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CEDRUS Posgrado Facultad de Economía\Turismo\"/>
    </mc:Choice>
  </mc:AlternateContent>
  <xr:revisionPtr revIDLastSave="0" documentId="13_ncr:1_{B86359DA-B479-47C2-8652-B099E285FB8A}" xr6:coauthVersionLast="47" xr6:coauthVersionMax="47" xr10:uidLastSave="{00000000-0000-0000-0000-000000000000}"/>
  <bookViews>
    <workbookView xWindow="-98" yWindow="-98" windowWidth="21795" windowHeight="12975" xr2:uid="{00000000-000D-0000-FFFF-FFFF00000000}"/>
  </bookViews>
  <sheets>
    <sheet name="Metadato" sheetId="6" r:id="rId1"/>
    <sheet name="Centros Seleccionados" sheetId="5" r:id="rId2"/>
    <sheet name="Base Turística Estatal" sheetId="2" r:id="rId3"/>
    <sheet name="Base Turística Municipal" sheetId="3" r:id="rId4"/>
    <sheet name="Base Turística Localidad" sheetId="4" r:id="rId5"/>
  </sheets>
  <definedNames>
    <definedName name="_xlnm._FilterDatabase" localSheetId="2" hidden="1">'Base Turística Estatal'!$A$1:$K$37</definedName>
    <definedName name="_xlnm._FilterDatabase" localSheetId="4" hidden="1">'Base Turística Localidad'!$A$5:$ED$868</definedName>
    <definedName name="_xlnm._FilterDatabase" localSheetId="3" hidden="1">'Base Turística Municipal'!$A$5:$FD$681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1" i="5" l="1"/>
  <c r="B7" i="6" l="1"/>
  <c r="BF2" i="2" l="1"/>
  <c r="V35" i="2" l="1"/>
</calcChain>
</file>

<file path=xl/sharedStrings.xml><?xml version="1.0" encoding="utf-8"?>
<sst xmlns="http://schemas.openxmlformats.org/spreadsheetml/2006/main" count="12315" uniqueCount="3368">
  <si>
    <t>Medio</t>
  </si>
  <si>
    <t>No especializada</t>
  </si>
  <si>
    <t>Zacatecas</t>
  </si>
  <si>
    <t>32</t>
  </si>
  <si>
    <t>Muy bajo</t>
  </si>
  <si>
    <t>Especializada</t>
  </si>
  <si>
    <t>Yucatán</t>
  </si>
  <si>
    <t>31</t>
  </si>
  <si>
    <t>Alto</t>
  </si>
  <si>
    <t>Veracruz de Ignacio de la Llave</t>
  </si>
  <si>
    <t>30</t>
  </si>
  <si>
    <t>Bajo</t>
  </si>
  <si>
    <t>Tlaxcala</t>
  </si>
  <si>
    <t>29</t>
  </si>
  <si>
    <t>Tamaulipas</t>
  </si>
  <si>
    <t>28</t>
  </si>
  <si>
    <t xml:space="preserve">Tabasco </t>
  </si>
  <si>
    <t>27</t>
  </si>
  <si>
    <t>Sonora</t>
  </si>
  <si>
    <t>26</t>
  </si>
  <si>
    <t>Muy alto</t>
  </si>
  <si>
    <t xml:space="preserve">Sinaloa </t>
  </si>
  <si>
    <t>25</t>
  </si>
  <si>
    <t xml:space="preserve">San Luis Potosí </t>
  </si>
  <si>
    <t>24</t>
  </si>
  <si>
    <t>Extremadamente Alto</t>
  </si>
  <si>
    <t xml:space="preserve">Quintana Roo </t>
  </si>
  <si>
    <t>23</t>
  </si>
  <si>
    <t xml:space="preserve">Querétaro </t>
  </si>
  <si>
    <t>22</t>
  </si>
  <si>
    <t>Puebla</t>
  </si>
  <si>
    <t>21</t>
  </si>
  <si>
    <t xml:space="preserve">Muy bajo </t>
  </si>
  <si>
    <t>Oaxaca</t>
  </si>
  <si>
    <t>20</t>
  </si>
  <si>
    <t xml:space="preserve">Nuevo León </t>
  </si>
  <si>
    <t>19</t>
  </si>
  <si>
    <t>Nayarit</t>
  </si>
  <si>
    <t>18</t>
  </si>
  <si>
    <t>Morelos</t>
  </si>
  <si>
    <t>17</t>
  </si>
  <si>
    <t xml:space="preserve">Michoacán de Ocampo </t>
  </si>
  <si>
    <t>16</t>
  </si>
  <si>
    <t>México</t>
  </si>
  <si>
    <t>15</t>
  </si>
  <si>
    <t>Jalisco</t>
  </si>
  <si>
    <t>14</t>
  </si>
  <si>
    <t>Hidalgo</t>
  </si>
  <si>
    <t>13</t>
  </si>
  <si>
    <t>Guerrero</t>
  </si>
  <si>
    <t>12</t>
  </si>
  <si>
    <t>Guanajuato</t>
  </si>
  <si>
    <t>11</t>
  </si>
  <si>
    <t>Durango</t>
  </si>
  <si>
    <t>10</t>
  </si>
  <si>
    <t xml:space="preserve">Ciudad de México </t>
  </si>
  <si>
    <t>09</t>
  </si>
  <si>
    <t xml:space="preserve">Chihuahua </t>
  </si>
  <si>
    <t>08</t>
  </si>
  <si>
    <t>Chiapas</t>
  </si>
  <si>
    <t>07</t>
  </si>
  <si>
    <t xml:space="preserve">Colima </t>
  </si>
  <si>
    <t>06</t>
  </si>
  <si>
    <t xml:space="preserve">Coahuila de Zaragoza </t>
  </si>
  <si>
    <t>05</t>
  </si>
  <si>
    <t>Extremadamente bajo</t>
  </si>
  <si>
    <t xml:space="preserve">Campeche </t>
  </si>
  <si>
    <t>04</t>
  </si>
  <si>
    <t>Muy Alto</t>
  </si>
  <si>
    <t xml:space="preserve">Baja California Sur </t>
  </si>
  <si>
    <t>03</t>
  </si>
  <si>
    <t xml:space="preserve">Baja California </t>
  </si>
  <si>
    <t>02</t>
  </si>
  <si>
    <t>Aguascalientes</t>
  </si>
  <si>
    <t>01</t>
  </si>
  <si>
    <t xml:space="preserve"> --</t>
  </si>
  <si>
    <t>Nacional</t>
  </si>
  <si>
    <t>00</t>
  </si>
  <si>
    <t>Índice de Especialización Económica Turística Estatal 2018 (IEETE)</t>
  </si>
  <si>
    <t>Nombre de la Entidad</t>
  </si>
  <si>
    <t>Clave de la Entidad</t>
  </si>
  <si>
    <t>Extremadamente Bajo</t>
  </si>
  <si>
    <t>No Especializada</t>
  </si>
  <si>
    <t>Teúl de González Ortega</t>
  </si>
  <si>
    <t>32047</t>
  </si>
  <si>
    <t>Trancoso</t>
  </si>
  <si>
    <t>32057</t>
  </si>
  <si>
    <t>Ojocaliente</t>
  </si>
  <si>
    <t>32036</t>
  </si>
  <si>
    <t>Juan Aldama</t>
  </si>
  <si>
    <t>32022</t>
  </si>
  <si>
    <t>Jalpa</t>
  </si>
  <si>
    <t>32019</t>
  </si>
  <si>
    <t>Tlaltenango de Sánchez Román</t>
  </si>
  <si>
    <t>32048</t>
  </si>
  <si>
    <t>Loreto</t>
  </si>
  <si>
    <t>32024</t>
  </si>
  <si>
    <t>Calera</t>
  </si>
  <si>
    <t>32005</t>
  </si>
  <si>
    <t>Sombrerete</t>
  </si>
  <si>
    <t>32042</t>
  </si>
  <si>
    <t>Río Grande</t>
  </si>
  <si>
    <t>32039</t>
  </si>
  <si>
    <t>Jerez</t>
  </si>
  <si>
    <t>32020</t>
  </si>
  <si>
    <t>Guadalupe</t>
  </si>
  <si>
    <t>32017</t>
  </si>
  <si>
    <t>Fresnillo</t>
  </si>
  <si>
    <t>32010</t>
  </si>
  <si>
    <t>Nochistlán de Mejía</t>
  </si>
  <si>
    <t>32034</t>
  </si>
  <si>
    <t>Pinos</t>
  </si>
  <si>
    <t>32038</t>
  </si>
  <si>
    <t>32056</t>
  </si>
  <si>
    <t>Municipios seleccionados</t>
  </si>
  <si>
    <t>Maní</t>
  </si>
  <si>
    <t>31047</t>
  </si>
  <si>
    <t>Chemax</t>
  </si>
  <si>
    <t>31019</t>
  </si>
  <si>
    <t>Peto</t>
  </si>
  <si>
    <t>31058</t>
  </si>
  <si>
    <t>Tekax</t>
  </si>
  <si>
    <t>31079</t>
  </si>
  <si>
    <t>Izamal</t>
  </si>
  <si>
    <t>31040</t>
  </si>
  <si>
    <t>Hunucmá</t>
  </si>
  <si>
    <t>31038</t>
  </si>
  <si>
    <t>Oxkutzcab</t>
  </si>
  <si>
    <t>31056</t>
  </si>
  <si>
    <t>Motul</t>
  </si>
  <si>
    <t>31052</t>
  </si>
  <si>
    <t>Ticul</t>
  </si>
  <si>
    <t>31089</t>
  </si>
  <si>
    <t>Umán</t>
  </si>
  <si>
    <t>31101</t>
  </si>
  <si>
    <t>Kanasín</t>
  </si>
  <si>
    <t>31041</t>
  </si>
  <si>
    <t>Tizimín</t>
  </si>
  <si>
    <t>31096</t>
  </si>
  <si>
    <t>Progreso</t>
  </si>
  <si>
    <t>31059</t>
  </si>
  <si>
    <t>Valladolid</t>
  </si>
  <si>
    <t>31102</t>
  </si>
  <si>
    <t>Santa Elena</t>
  </si>
  <si>
    <t>31066</t>
  </si>
  <si>
    <t>Tinum</t>
  </si>
  <si>
    <t>31091</t>
  </si>
  <si>
    <t>Mérida</t>
  </si>
  <si>
    <t>31050</t>
  </si>
  <si>
    <t>Zozocolco de Hidalgo</t>
  </si>
  <si>
    <t>30203</t>
  </si>
  <si>
    <t>Filomeno Mata</t>
  </si>
  <si>
    <t>30067</t>
  </si>
  <si>
    <t>Mariano Escobedo</t>
  </si>
  <si>
    <t>30101</t>
  </si>
  <si>
    <t>Jalacingo</t>
  </si>
  <si>
    <t>30086</t>
  </si>
  <si>
    <t>Coatzintla</t>
  </si>
  <si>
    <t>30040</t>
  </si>
  <si>
    <t>Banderilla</t>
  </si>
  <si>
    <t>30026</t>
  </si>
  <si>
    <t>Xico</t>
  </si>
  <si>
    <t>30092</t>
  </si>
  <si>
    <t>Nogales</t>
  </si>
  <si>
    <t>30115</t>
  </si>
  <si>
    <t>Cerro Azul</t>
  </si>
  <si>
    <t>30034</t>
  </si>
  <si>
    <t>Naranjos Amatlán</t>
  </si>
  <si>
    <t>30013</t>
  </si>
  <si>
    <t>Pueblo Viejo</t>
  </si>
  <si>
    <t>30133</t>
  </si>
  <si>
    <t>Jáltipan</t>
  </si>
  <si>
    <t>30089</t>
  </si>
  <si>
    <t>Coscomatepec</t>
  </si>
  <si>
    <t>30047</t>
  </si>
  <si>
    <t>Nanchital de Lázaro Cárdenas del Río</t>
  </si>
  <si>
    <t>30206</t>
  </si>
  <si>
    <t>Lerdo de Tejada</t>
  </si>
  <si>
    <t>30097</t>
  </si>
  <si>
    <t>Río Blanco</t>
  </si>
  <si>
    <t>30138</t>
  </si>
  <si>
    <t>Santiago Tuxtla</t>
  </si>
  <si>
    <t>30143</t>
  </si>
  <si>
    <t>Altotonga</t>
  </si>
  <si>
    <t>30010</t>
  </si>
  <si>
    <t>Misantla</t>
  </si>
  <si>
    <t>30109</t>
  </si>
  <si>
    <t>Tlapacoyan</t>
  </si>
  <si>
    <t>30183</t>
  </si>
  <si>
    <t>Isla</t>
  </si>
  <si>
    <t>30077</t>
  </si>
  <si>
    <t>Juan Rodríguez Clara</t>
  </si>
  <si>
    <t>30094</t>
  </si>
  <si>
    <t>Agua Dulce</t>
  </si>
  <si>
    <t>30204</t>
  </si>
  <si>
    <t>Camerino Z. Mendoza</t>
  </si>
  <si>
    <t>30030</t>
  </si>
  <si>
    <t>Alvarado</t>
  </si>
  <si>
    <t>30011</t>
  </si>
  <si>
    <t>Tres Valles</t>
  </si>
  <si>
    <t>30207</t>
  </si>
  <si>
    <t>Cosoleacaque</t>
  </si>
  <si>
    <t>30048</t>
  </si>
  <si>
    <t>Huatusco</t>
  </si>
  <si>
    <t>30071</t>
  </si>
  <si>
    <t>Las Choapas</t>
  </si>
  <si>
    <t>30061</t>
  </si>
  <si>
    <t>Catemaco</t>
  </si>
  <si>
    <t>30032</t>
  </si>
  <si>
    <t>Fortín</t>
  </si>
  <si>
    <t>30068</t>
  </si>
  <si>
    <t>Medellín de Bravo</t>
  </si>
  <si>
    <t>30105</t>
  </si>
  <si>
    <t>Papantla</t>
  </si>
  <si>
    <t>30124</t>
  </si>
  <si>
    <t>Ixtaczoquitlán</t>
  </si>
  <si>
    <t>30085</t>
  </si>
  <si>
    <t>Coatepec</t>
  </si>
  <si>
    <t>30038</t>
  </si>
  <si>
    <t>Perote</t>
  </si>
  <si>
    <t>30128</t>
  </si>
  <si>
    <t>Tihuatlán</t>
  </si>
  <si>
    <t>30175</t>
  </si>
  <si>
    <t>Tantoyuca</t>
  </si>
  <si>
    <t>30155</t>
  </si>
  <si>
    <t>Álamo Temapache</t>
  </si>
  <si>
    <t>30160</t>
  </si>
  <si>
    <t>Pánuco</t>
  </si>
  <si>
    <t>30123</t>
  </si>
  <si>
    <t>Tierra Blanca</t>
  </si>
  <si>
    <t>30174</t>
  </si>
  <si>
    <t>Tuxpan</t>
  </si>
  <si>
    <t>30189</t>
  </si>
  <si>
    <t>Minatitlán</t>
  </si>
  <si>
    <t>30108</t>
  </si>
  <si>
    <t>Orizaba</t>
  </si>
  <si>
    <t>30118</t>
  </si>
  <si>
    <t>Poza Rica de Hidalgo</t>
  </si>
  <si>
    <t>30131</t>
  </si>
  <si>
    <t>Coatzacoalcos</t>
  </si>
  <si>
    <t>30039</t>
  </si>
  <si>
    <t>Veracruz</t>
  </si>
  <si>
    <t>30193</t>
  </si>
  <si>
    <t>Sayula de Alemán</t>
  </si>
  <si>
    <t>30144</t>
  </si>
  <si>
    <t>Carlos A. Carrillo</t>
  </si>
  <si>
    <t>30208</t>
  </si>
  <si>
    <t>Cosamaloapan de Carpio</t>
  </si>
  <si>
    <t>30045</t>
  </si>
  <si>
    <t>La Antigua</t>
  </si>
  <si>
    <t>30016</t>
  </si>
  <si>
    <t>San Andrés Tuxtla</t>
  </si>
  <si>
    <t>30141</t>
  </si>
  <si>
    <t>Acayucan</t>
  </si>
  <si>
    <t>30003</t>
  </si>
  <si>
    <t>Martínez de la Torre</t>
  </si>
  <si>
    <t>30102</t>
  </si>
  <si>
    <t>Córdoba</t>
  </si>
  <si>
    <t>30044</t>
  </si>
  <si>
    <t>Boca del Río</t>
  </si>
  <si>
    <t>30028</t>
  </si>
  <si>
    <t>Xalapa</t>
  </si>
  <si>
    <t>30087</t>
  </si>
  <si>
    <t>Teolocholco</t>
  </si>
  <si>
    <t>29028</t>
  </si>
  <si>
    <t>Contla de Juan Cuamatzi</t>
  </si>
  <si>
    <t>29018</t>
  </si>
  <si>
    <t>Tetla de la Solidaridad</t>
  </si>
  <si>
    <t>29031</t>
  </si>
  <si>
    <t>La Magdalena Tlaltelulco</t>
  </si>
  <si>
    <t>29048</t>
  </si>
  <si>
    <t>Tlaxco</t>
  </si>
  <si>
    <t>29034</t>
  </si>
  <si>
    <t>Papalotla de Xicohténcatl</t>
  </si>
  <si>
    <t>29041</t>
  </si>
  <si>
    <t>Calpulalpan</t>
  </si>
  <si>
    <t>29006</t>
  </si>
  <si>
    <t>San Pablo del Monte</t>
  </si>
  <si>
    <t>29025</t>
  </si>
  <si>
    <t>Huamantla</t>
  </si>
  <si>
    <t>29013</t>
  </si>
  <si>
    <t>Chiautempan</t>
  </si>
  <si>
    <t>29010</t>
  </si>
  <si>
    <t>Zacatelco</t>
  </si>
  <si>
    <t>29044</t>
  </si>
  <si>
    <t>29033</t>
  </si>
  <si>
    <t>Apizaco</t>
  </si>
  <si>
    <t>29005</t>
  </si>
  <si>
    <t>Mier</t>
  </si>
  <si>
    <t>28024</t>
  </si>
  <si>
    <t>Tula</t>
  </si>
  <si>
    <t>28039</t>
  </si>
  <si>
    <t>Miguel Alemán</t>
  </si>
  <si>
    <t>28025</t>
  </si>
  <si>
    <t>San Fernando</t>
  </si>
  <si>
    <t>28035</t>
  </si>
  <si>
    <t>Valle Hermoso</t>
  </si>
  <si>
    <t>28040</t>
  </si>
  <si>
    <t>El Mante</t>
  </si>
  <si>
    <t>28021</t>
  </si>
  <si>
    <t>Río Bravo</t>
  </si>
  <si>
    <t>28033</t>
  </si>
  <si>
    <t>Ciudad Madero</t>
  </si>
  <si>
    <t>28009</t>
  </si>
  <si>
    <t>Altamira</t>
  </si>
  <si>
    <t>28003</t>
  </si>
  <si>
    <t>Nuevo Laredo</t>
  </si>
  <si>
    <t>28027</t>
  </si>
  <si>
    <t>Matamoros</t>
  </si>
  <si>
    <t>28022</t>
  </si>
  <si>
    <t>Reynosa</t>
  </si>
  <si>
    <t>28032</t>
  </si>
  <si>
    <t>Victoria</t>
  </si>
  <si>
    <t>28041</t>
  </si>
  <si>
    <t>Tampico</t>
  </si>
  <si>
    <t>28038</t>
  </si>
  <si>
    <t>Tenosique</t>
  </si>
  <si>
    <t>27017</t>
  </si>
  <si>
    <t>Centla</t>
  </si>
  <si>
    <t>27003</t>
  </si>
  <si>
    <t>Teapa</t>
  </si>
  <si>
    <t>27016</t>
  </si>
  <si>
    <t>Emiliano Zapata</t>
  </si>
  <si>
    <t>27007</t>
  </si>
  <si>
    <t>Paraíso</t>
  </si>
  <si>
    <t>27014</t>
  </si>
  <si>
    <t>Huimanguillo</t>
  </si>
  <si>
    <t>27008</t>
  </si>
  <si>
    <t>Macuspana</t>
  </si>
  <si>
    <t>27012</t>
  </si>
  <si>
    <t>Cárdenas</t>
  </si>
  <si>
    <t>27002</t>
  </si>
  <si>
    <t>Centro</t>
  </si>
  <si>
    <t>27004</t>
  </si>
  <si>
    <t>Tacotalpa</t>
  </si>
  <si>
    <t>27015</t>
  </si>
  <si>
    <t>Jalpa de Méndez</t>
  </si>
  <si>
    <t>27010</t>
  </si>
  <si>
    <t>Cunduacán</t>
  </si>
  <si>
    <t>27006</t>
  </si>
  <si>
    <t>Nacajuca</t>
  </si>
  <si>
    <t>27013</t>
  </si>
  <si>
    <t>Comalcalco</t>
  </si>
  <si>
    <t>27005</t>
  </si>
  <si>
    <t>Alamos</t>
  </si>
  <si>
    <t>26003</t>
  </si>
  <si>
    <t xml:space="preserve">Sonora </t>
  </si>
  <si>
    <t>Empalme</t>
  </si>
  <si>
    <t>26025</t>
  </si>
  <si>
    <t>Magdalena</t>
  </si>
  <si>
    <t>26036</t>
  </si>
  <si>
    <t>Cananea</t>
  </si>
  <si>
    <t>26019</t>
  </si>
  <si>
    <t>Caborca</t>
  </si>
  <si>
    <t>26017</t>
  </si>
  <si>
    <t>Navojoa</t>
  </si>
  <si>
    <t>26042</t>
  </si>
  <si>
    <t>Guaymas</t>
  </si>
  <si>
    <t>26029</t>
  </si>
  <si>
    <t>26043</t>
  </si>
  <si>
    <t>Cajeme</t>
  </si>
  <si>
    <t>26018</t>
  </si>
  <si>
    <t>Hermosillo</t>
  </si>
  <si>
    <t>26030</t>
  </si>
  <si>
    <t>Huatabampo</t>
  </si>
  <si>
    <t>26033</t>
  </si>
  <si>
    <t>Agua Prieta</t>
  </si>
  <si>
    <t>26002</t>
  </si>
  <si>
    <t>Puerto Peñasco</t>
  </si>
  <si>
    <t>26048</t>
  </si>
  <si>
    <t>San Luis Río Colorado</t>
  </si>
  <si>
    <t>26055</t>
  </si>
  <si>
    <t>Cosalá</t>
  </si>
  <si>
    <t>25005</t>
  </si>
  <si>
    <t>Mocorito</t>
  </si>
  <si>
    <t>25013</t>
  </si>
  <si>
    <t>Elota</t>
  </si>
  <si>
    <t>25008</t>
  </si>
  <si>
    <t>Rosario</t>
  </si>
  <si>
    <t>25014</t>
  </si>
  <si>
    <t>El Fuerte</t>
  </si>
  <si>
    <t>25010</t>
  </si>
  <si>
    <t>Escuinapa</t>
  </si>
  <si>
    <t>25009</t>
  </si>
  <si>
    <t>Salvador Alvarado</t>
  </si>
  <si>
    <t>25015</t>
  </si>
  <si>
    <t>Navolato</t>
  </si>
  <si>
    <t>25018</t>
  </si>
  <si>
    <t>Guasave</t>
  </si>
  <si>
    <t>25011</t>
  </si>
  <si>
    <t>Ahome</t>
  </si>
  <si>
    <t>25001</t>
  </si>
  <si>
    <t>Mazatlán</t>
  </si>
  <si>
    <t>25012</t>
  </si>
  <si>
    <t>Culiacán</t>
  </si>
  <si>
    <t>25006</t>
  </si>
  <si>
    <t>Catorce</t>
  </si>
  <si>
    <t>24006</t>
  </si>
  <si>
    <t>Salinas</t>
  </si>
  <si>
    <t>24025</t>
  </si>
  <si>
    <t>24005</t>
  </si>
  <si>
    <t>Tamuín</t>
  </si>
  <si>
    <t>24040</t>
  </si>
  <si>
    <t>Ebano</t>
  </si>
  <si>
    <t>24016</t>
  </si>
  <si>
    <t>Cerritos</t>
  </si>
  <si>
    <t>24008</t>
  </si>
  <si>
    <t>Santa María del Río</t>
  </si>
  <si>
    <t>24032</t>
  </si>
  <si>
    <t>Ciudad Fernández</t>
  </si>
  <si>
    <t>24011</t>
  </si>
  <si>
    <t>Rioverde</t>
  </si>
  <si>
    <t>24024</t>
  </si>
  <si>
    <t>San Luis Potosí</t>
  </si>
  <si>
    <t>24028</t>
  </si>
  <si>
    <t>Aquismón</t>
  </si>
  <si>
    <t>24003</t>
  </si>
  <si>
    <t>Xilitla</t>
  </si>
  <si>
    <t>24054</t>
  </si>
  <si>
    <t>Tamazunchale</t>
  </si>
  <si>
    <t>24037</t>
  </si>
  <si>
    <t>Matehuala</t>
  </si>
  <si>
    <t>24020</t>
  </si>
  <si>
    <t>Soledad de Graciano Sánchez</t>
  </si>
  <si>
    <t>24035</t>
  </si>
  <si>
    <t>Ciudad Valles</t>
  </si>
  <si>
    <t>24013</t>
  </si>
  <si>
    <t>Puerto Morelos</t>
  </si>
  <si>
    <t>23011</t>
  </si>
  <si>
    <t>Bacalar</t>
  </si>
  <si>
    <t>23010</t>
  </si>
  <si>
    <t>Felipe Carrillo Puerto</t>
  </si>
  <si>
    <t>23002</t>
  </si>
  <si>
    <t>Isla Mujeres</t>
  </si>
  <si>
    <t>23003</t>
  </si>
  <si>
    <t>Tulum</t>
  </si>
  <si>
    <t>23009</t>
  </si>
  <si>
    <t>Othón P. Blanco</t>
  </si>
  <si>
    <t>23004</t>
  </si>
  <si>
    <t>Cozumel</t>
  </si>
  <si>
    <t>23001</t>
  </si>
  <si>
    <t>Solidaridad</t>
  </si>
  <si>
    <t>23008</t>
  </si>
  <si>
    <t>Extermadamente alto</t>
  </si>
  <si>
    <t>Benito Juárez</t>
  </si>
  <si>
    <t>23005</t>
  </si>
  <si>
    <t>Jalpan de Serra</t>
  </si>
  <si>
    <t>22009</t>
  </si>
  <si>
    <t>Cadereyta de Montes</t>
  </si>
  <si>
    <t>22004</t>
  </si>
  <si>
    <t>Amealco de Bonfil</t>
  </si>
  <si>
    <t>22001</t>
  </si>
  <si>
    <t>Ezequiel Montes</t>
  </si>
  <si>
    <t>22007</t>
  </si>
  <si>
    <t>Tequisquiapan</t>
  </si>
  <si>
    <t>22017</t>
  </si>
  <si>
    <t>El Marqués</t>
  </si>
  <si>
    <t>22011</t>
  </si>
  <si>
    <t>Corregidora</t>
  </si>
  <si>
    <t>22006</t>
  </si>
  <si>
    <t>San Juan del Río</t>
  </si>
  <si>
    <t>22016</t>
  </si>
  <si>
    <t>Querétaro</t>
  </si>
  <si>
    <t>22014</t>
  </si>
  <si>
    <t>San Joaquín</t>
  </si>
  <si>
    <t>22015</t>
  </si>
  <si>
    <t>Pahuatlán</t>
  </si>
  <si>
    <t>21109</t>
  </si>
  <si>
    <t>Santiago Miahuatlán</t>
  </si>
  <si>
    <t>21149</t>
  </si>
  <si>
    <t>Tepatlaxco de Hidalgo</t>
  </si>
  <si>
    <t>21163</t>
  </si>
  <si>
    <t>Zinacatepec</t>
  </si>
  <si>
    <t>21214</t>
  </si>
  <si>
    <t>Altepexi</t>
  </si>
  <si>
    <t>21013</t>
  </si>
  <si>
    <t>Los Reyes de Juárez</t>
  </si>
  <si>
    <t>21118</t>
  </si>
  <si>
    <t>Tetela de Ocampo</t>
  </si>
  <si>
    <t>21172</t>
  </si>
  <si>
    <t>San Salvador el Seco</t>
  </si>
  <si>
    <t>21142</t>
  </si>
  <si>
    <t>Quecholac</t>
  </si>
  <si>
    <t>21115</t>
  </si>
  <si>
    <t>Chalchicomula de Sesma</t>
  </si>
  <si>
    <t>21045</t>
  </si>
  <si>
    <t>Tlatlauquitepec</t>
  </si>
  <si>
    <t>21186</t>
  </si>
  <si>
    <t>Ajalpan</t>
  </si>
  <si>
    <t>21010</t>
  </si>
  <si>
    <t>Cuetzalan del Progreso</t>
  </si>
  <si>
    <t>21043</t>
  </si>
  <si>
    <t>Acatzingo</t>
  </si>
  <si>
    <t>21004</t>
  </si>
  <si>
    <t>Acatlán</t>
  </si>
  <si>
    <t>21003</t>
  </si>
  <si>
    <t>Libres</t>
  </si>
  <si>
    <t>21094</t>
  </si>
  <si>
    <t>Chignahuapan</t>
  </si>
  <si>
    <t>21053</t>
  </si>
  <si>
    <t>Xicotepec</t>
  </si>
  <si>
    <t>21197</t>
  </si>
  <si>
    <t>Zacatlán</t>
  </si>
  <si>
    <t>21208</t>
  </si>
  <si>
    <t>Huejotzingo</t>
  </si>
  <si>
    <t>21074</t>
  </si>
  <si>
    <t>Amozoc</t>
  </si>
  <si>
    <t>21015</t>
  </si>
  <si>
    <t>Huauchinango</t>
  </si>
  <si>
    <t>21071</t>
  </si>
  <si>
    <t>Tepeaca</t>
  </si>
  <si>
    <t>21164</t>
  </si>
  <si>
    <t>Cuautlancingo</t>
  </si>
  <si>
    <t>21041</t>
  </si>
  <si>
    <t>Izúcar de Matamoros</t>
  </si>
  <si>
    <t>21085</t>
  </si>
  <si>
    <t>Tecamachalco</t>
  </si>
  <si>
    <t>21154</t>
  </si>
  <si>
    <t>Teziutlán</t>
  </si>
  <si>
    <t>21174</t>
  </si>
  <si>
    <t>San Martín Texmelucan</t>
  </si>
  <si>
    <t>21132</t>
  </si>
  <si>
    <t>San Pedro Cholula</t>
  </si>
  <si>
    <t>21140</t>
  </si>
  <si>
    <t>Tehuacán</t>
  </si>
  <si>
    <t>21156</t>
  </si>
  <si>
    <t>Coronango</t>
  </si>
  <si>
    <t>21034</t>
  </si>
  <si>
    <t>Atlixco</t>
  </si>
  <si>
    <t>21019</t>
  </si>
  <si>
    <t>San Andrés Cholula</t>
  </si>
  <si>
    <t>21119</t>
  </si>
  <si>
    <t>21114</t>
  </si>
  <si>
    <t>Capulálpam de Méndez</t>
  </si>
  <si>
    <t>20247</t>
  </si>
  <si>
    <t>San Pedro y San Pablo Teposcolula</t>
  </si>
  <si>
    <t>20339</t>
  </si>
  <si>
    <t>Santa María Atzompa</t>
  </si>
  <si>
    <t>20399</t>
  </si>
  <si>
    <t>San Jacinto Amilpas</t>
  </si>
  <si>
    <t>20157</t>
  </si>
  <si>
    <t>San Antonio de la Cal</t>
  </si>
  <si>
    <t>20107</t>
  </si>
  <si>
    <t>San Pablo Villa de Mitla</t>
  </si>
  <si>
    <t>20298</t>
  </si>
  <si>
    <t>Ocotlán de Morelos</t>
  </si>
  <si>
    <t>20068</t>
  </si>
  <si>
    <t>Huautla de Jiménez</t>
  </si>
  <si>
    <t>20041</t>
  </si>
  <si>
    <t>Villa de Zaachila</t>
  </si>
  <si>
    <t>20565</t>
  </si>
  <si>
    <t>Asunción Nochixtlán</t>
  </si>
  <si>
    <t>20006</t>
  </si>
  <si>
    <t>Tlacolula de Matamoros</t>
  </si>
  <si>
    <t>20551</t>
  </si>
  <si>
    <t>Ciudad Ixtepec</t>
  </si>
  <si>
    <t>20014</t>
  </si>
  <si>
    <t>Heroica Ciudad de Tlaxiaco</t>
  </si>
  <si>
    <t>20397</t>
  </si>
  <si>
    <t>Matías Romero Avendaño</t>
  </si>
  <si>
    <t>20057</t>
  </si>
  <si>
    <t>Villa de Tututepec</t>
  </si>
  <si>
    <t>20334</t>
  </si>
  <si>
    <t>Santo Domingo Tehuantepec</t>
  </si>
  <si>
    <t>20515</t>
  </si>
  <si>
    <t>Loma Bonita</t>
  </si>
  <si>
    <t>20044</t>
  </si>
  <si>
    <t>Santa Lucía del Camino</t>
  </si>
  <si>
    <t>20390</t>
  </si>
  <si>
    <t>Santa Cruz Xoxocotlán</t>
  </si>
  <si>
    <t>20385</t>
  </si>
  <si>
    <t>Santa María Huatulco</t>
  </si>
  <si>
    <t>20413</t>
  </si>
  <si>
    <t>Juchitán de Zaragoza</t>
  </si>
  <si>
    <t>20043</t>
  </si>
  <si>
    <t>Salina Cruz</t>
  </si>
  <si>
    <t>20079</t>
  </si>
  <si>
    <t>San Juan Bautista Tuxtepec</t>
  </si>
  <si>
    <t>20184</t>
  </si>
  <si>
    <t>Cuilápam de Guerrero</t>
  </si>
  <si>
    <t>20023</t>
  </si>
  <si>
    <t>Santa Catarina Juquila</t>
  </si>
  <si>
    <t>20364</t>
  </si>
  <si>
    <t>Santa María Tonameca</t>
  </si>
  <si>
    <t>20439</t>
  </si>
  <si>
    <t>Miahuatlán de Porfirio Díaz</t>
  </si>
  <si>
    <t>20059</t>
  </si>
  <si>
    <t>Santiago Pinotepa Nacional</t>
  </si>
  <si>
    <t>20482</t>
  </si>
  <si>
    <t>Heroica Ciudad de Huajuapan de León</t>
  </si>
  <si>
    <t>20039</t>
  </si>
  <si>
    <t>San Pedro Mixtepec</t>
  </si>
  <si>
    <t>20318</t>
  </si>
  <si>
    <t>Oaxaca de Juárez</t>
  </si>
  <si>
    <t>20067</t>
  </si>
  <si>
    <t>Bustamante</t>
  </si>
  <si>
    <t>19008</t>
  </si>
  <si>
    <t>19047</t>
  </si>
  <si>
    <t>Ciénega de Flores</t>
  </si>
  <si>
    <t>19012</t>
  </si>
  <si>
    <t>Salinas Victoria</t>
  </si>
  <si>
    <t>19045</t>
  </si>
  <si>
    <t>Anáhuac</t>
  </si>
  <si>
    <t>19005</t>
  </si>
  <si>
    <t>El Carmen</t>
  </si>
  <si>
    <t>19010</t>
  </si>
  <si>
    <t>Sabinas Hidalgo</t>
  </si>
  <si>
    <t>19044</t>
  </si>
  <si>
    <t>Allende</t>
  </si>
  <si>
    <t>19004</t>
  </si>
  <si>
    <t>Pesquería</t>
  </si>
  <si>
    <t>19041</t>
  </si>
  <si>
    <t>General Zuazua</t>
  </si>
  <si>
    <t>19025</t>
  </si>
  <si>
    <t>Cadereyta Jiménez</t>
  </si>
  <si>
    <t>19009</t>
  </si>
  <si>
    <t>Linares</t>
  </si>
  <si>
    <t>19033</t>
  </si>
  <si>
    <t>Montemorelos</t>
  </si>
  <si>
    <t>19038</t>
  </si>
  <si>
    <t>García</t>
  </si>
  <si>
    <t>19018</t>
  </si>
  <si>
    <t>Santa Catarina</t>
  </si>
  <si>
    <t>19048</t>
  </si>
  <si>
    <t>General Escobedo</t>
  </si>
  <si>
    <t>19021</t>
  </si>
  <si>
    <t>Apodaca</t>
  </si>
  <si>
    <t>19006</t>
  </si>
  <si>
    <t>San Nicolás de los Garza</t>
  </si>
  <si>
    <t>19046</t>
  </si>
  <si>
    <t>San Pedro Garza García</t>
  </si>
  <si>
    <t>19019</t>
  </si>
  <si>
    <t>Monterrey</t>
  </si>
  <si>
    <t>19039</t>
  </si>
  <si>
    <t>Santiago</t>
  </si>
  <si>
    <t>19049</t>
  </si>
  <si>
    <t>Juárez</t>
  </si>
  <si>
    <t>19031</t>
  </si>
  <si>
    <t>19026</t>
  </si>
  <si>
    <t>Jala</t>
  </si>
  <si>
    <t>18007</t>
  </si>
  <si>
    <t>18018</t>
  </si>
  <si>
    <t>Xalisco</t>
  </si>
  <si>
    <t>18008</t>
  </si>
  <si>
    <t>Ixtlán del Río</t>
  </si>
  <si>
    <t>18006</t>
  </si>
  <si>
    <t>Acaponeta</t>
  </si>
  <si>
    <t>18001</t>
  </si>
  <si>
    <t>Santiago Ixcuintla</t>
  </si>
  <si>
    <t>18015</t>
  </si>
  <si>
    <t>Compostela</t>
  </si>
  <si>
    <t>18004</t>
  </si>
  <si>
    <t>Tepic</t>
  </si>
  <si>
    <t>18017</t>
  </si>
  <si>
    <t>Bahía de Banderas</t>
  </si>
  <si>
    <t>18020</t>
  </si>
  <si>
    <t>Tlaquiltenango</t>
  </si>
  <si>
    <t>17025</t>
  </si>
  <si>
    <t>Xoxocotla</t>
  </si>
  <si>
    <t>17035</t>
  </si>
  <si>
    <t>Tlayacapan</t>
  </si>
  <si>
    <t>17026</t>
  </si>
  <si>
    <t>Axochiapan</t>
  </si>
  <si>
    <t>17003</t>
  </si>
  <si>
    <t>Yecapixtla</t>
  </si>
  <si>
    <t>17030</t>
  </si>
  <si>
    <t>Tlaltizapán de Zapata</t>
  </si>
  <si>
    <t>17024</t>
  </si>
  <si>
    <t>17008</t>
  </si>
  <si>
    <t>Puente de Ixtla</t>
  </si>
  <si>
    <t>17017</t>
  </si>
  <si>
    <t>Zacatepec</t>
  </si>
  <si>
    <t>17031</t>
  </si>
  <si>
    <t>Xochitepec</t>
  </si>
  <si>
    <t>17028</t>
  </si>
  <si>
    <t>Temixco</t>
  </si>
  <si>
    <t>17018</t>
  </si>
  <si>
    <t>Jiutepec</t>
  </si>
  <si>
    <t>17011</t>
  </si>
  <si>
    <t>Tepoztlán</t>
  </si>
  <si>
    <t>17020</t>
  </si>
  <si>
    <t>Jojutla</t>
  </si>
  <si>
    <t>17012</t>
  </si>
  <si>
    <t>Yautepec</t>
  </si>
  <si>
    <t>17029</t>
  </si>
  <si>
    <t>Cuautla</t>
  </si>
  <si>
    <t>17006</t>
  </si>
  <si>
    <t>Cuernavaca</t>
  </si>
  <si>
    <t>17007</t>
  </si>
  <si>
    <t>Angangueo</t>
  </si>
  <si>
    <t>16005</t>
  </si>
  <si>
    <t>Tlalpujahua</t>
  </si>
  <si>
    <t>16093</t>
  </si>
  <si>
    <t>Cherán</t>
  </si>
  <si>
    <t>16024</t>
  </si>
  <si>
    <t>Cuitzeo</t>
  </si>
  <si>
    <t>16020</t>
  </si>
  <si>
    <t>Peribán</t>
  </si>
  <si>
    <t>16068</t>
  </si>
  <si>
    <t>Nuevo Parangaricutiro</t>
  </si>
  <si>
    <t>16058</t>
  </si>
  <si>
    <t>Paracho</t>
  </si>
  <si>
    <t>16065</t>
  </si>
  <si>
    <t>Jiquilpan</t>
  </si>
  <si>
    <t>16045</t>
  </si>
  <si>
    <t>Salvador Escalante</t>
  </si>
  <si>
    <t>16079</t>
  </si>
  <si>
    <t>Zinapécuaro</t>
  </si>
  <si>
    <t>16110</t>
  </si>
  <si>
    <t>Ario</t>
  </si>
  <si>
    <t>16009</t>
  </si>
  <si>
    <t>Quiroga</t>
  </si>
  <si>
    <t>16073</t>
  </si>
  <si>
    <t>Tepalcatepec</t>
  </si>
  <si>
    <t>16089</t>
  </si>
  <si>
    <t>Puruándiro</t>
  </si>
  <si>
    <t>16071</t>
  </si>
  <si>
    <t>Tangancícuaro</t>
  </si>
  <si>
    <t>16085</t>
  </si>
  <si>
    <t>Jacona</t>
  </si>
  <si>
    <t>16043</t>
  </si>
  <si>
    <t>Yurécuaro</t>
  </si>
  <si>
    <t>16106</t>
  </si>
  <si>
    <t>Múgica</t>
  </si>
  <si>
    <t>16055</t>
  </si>
  <si>
    <t>Huetamo</t>
  </si>
  <si>
    <t>16038</t>
  </si>
  <si>
    <t>Tacámbaro</t>
  </si>
  <si>
    <t>16082</t>
  </si>
  <si>
    <t>Los Reyes</t>
  </si>
  <si>
    <t>16075</t>
  </si>
  <si>
    <t>Zacapu</t>
  </si>
  <si>
    <t>16107</t>
  </si>
  <si>
    <t>Maravatío</t>
  </si>
  <si>
    <t>16050</t>
  </si>
  <si>
    <t>16034</t>
  </si>
  <si>
    <t>Apatzingán</t>
  </si>
  <si>
    <t>16006</t>
  </si>
  <si>
    <t>La Piedad</t>
  </si>
  <si>
    <t>16069</t>
  </si>
  <si>
    <t>Zamora</t>
  </si>
  <si>
    <t>16108</t>
  </si>
  <si>
    <t>Lázaro Cárdenas</t>
  </si>
  <si>
    <t>16052</t>
  </si>
  <si>
    <t>Uruapan</t>
  </si>
  <si>
    <t>16102</t>
  </si>
  <si>
    <t>Tzintzuntzan</t>
  </si>
  <si>
    <t>16100</t>
  </si>
  <si>
    <t>Pátzcuaro</t>
  </si>
  <si>
    <t>16066</t>
  </si>
  <si>
    <t>Zitácuaro</t>
  </si>
  <si>
    <t>16112</t>
  </si>
  <si>
    <t>Sahuayo</t>
  </si>
  <si>
    <t>16076</t>
  </si>
  <si>
    <t>Morelia</t>
  </si>
  <si>
    <t>16053</t>
  </si>
  <si>
    <t>Juchitepec</t>
  </si>
  <si>
    <t>15050</t>
  </si>
  <si>
    <t>El Oro</t>
  </si>
  <si>
    <t>15064</t>
  </si>
  <si>
    <t>San Antonio la Isla</t>
  </si>
  <si>
    <t>15073</t>
  </si>
  <si>
    <t>Xalatlaco</t>
  </si>
  <si>
    <t>15043</t>
  </si>
  <si>
    <t>Jaltenco</t>
  </si>
  <si>
    <t>15044</t>
  </si>
  <si>
    <t>Tonatico</t>
  </si>
  <si>
    <t>15107</t>
  </si>
  <si>
    <t>Ozumba</t>
  </si>
  <si>
    <t>15068</t>
  </si>
  <si>
    <t>San Martín de las Pirámides</t>
  </si>
  <si>
    <t>15075</t>
  </si>
  <si>
    <t>Villa del Carbón</t>
  </si>
  <si>
    <t>15112</t>
  </si>
  <si>
    <t>Apaxco</t>
  </si>
  <si>
    <t>15010</t>
  </si>
  <si>
    <t>Tezoyuca</t>
  </si>
  <si>
    <t>15100</t>
  </si>
  <si>
    <t>Aculco</t>
  </si>
  <si>
    <t>15003</t>
  </si>
  <si>
    <t>Tlalmanalco</t>
  </si>
  <si>
    <t>15103</t>
  </si>
  <si>
    <t>Malinalco</t>
  </si>
  <si>
    <t>15052</t>
  </si>
  <si>
    <t>Nextlalpan</t>
  </si>
  <si>
    <t>15059</t>
  </si>
  <si>
    <t>Xonacatlán</t>
  </si>
  <si>
    <t>15115</t>
  </si>
  <si>
    <t>Tequixquiac</t>
  </si>
  <si>
    <t>15096</t>
  </si>
  <si>
    <t>Coyotepec</t>
  </si>
  <si>
    <t>15023</t>
  </si>
  <si>
    <t>Atenco</t>
  </si>
  <si>
    <t>15011</t>
  </si>
  <si>
    <t>Amecameca</t>
  </si>
  <si>
    <t>15009</t>
  </si>
  <si>
    <t>Tenango del Valle</t>
  </si>
  <si>
    <t>15090</t>
  </si>
  <si>
    <t>Capulhuac</t>
  </si>
  <si>
    <t>15019</t>
  </si>
  <si>
    <t>Teotihuacán</t>
  </si>
  <si>
    <t>15092</t>
  </si>
  <si>
    <t>Ixtapan de la Sal</t>
  </si>
  <si>
    <t>15040</t>
  </si>
  <si>
    <t>Melchor Ocampo</t>
  </si>
  <si>
    <t>15053</t>
  </si>
  <si>
    <t>Almoloya de Juárez</t>
  </si>
  <si>
    <t>15005</t>
  </si>
  <si>
    <t>Tejupilco</t>
  </si>
  <si>
    <t>15082</t>
  </si>
  <si>
    <t>Tultepec</t>
  </si>
  <si>
    <t>15108</t>
  </si>
  <si>
    <t>Chicoloapan</t>
  </si>
  <si>
    <t>15029</t>
  </si>
  <si>
    <t>Zinacantepec</t>
  </si>
  <si>
    <t>15118</t>
  </si>
  <si>
    <t>Ocoyoacac</t>
  </si>
  <si>
    <t>15062</t>
  </si>
  <si>
    <t>Teoloyucan</t>
  </si>
  <si>
    <t>15091</t>
  </si>
  <si>
    <t>Acolman</t>
  </si>
  <si>
    <t>15002</t>
  </si>
  <si>
    <t>San Mateo Atenco</t>
  </si>
  <si>
    <t>15076</t>
  </si>
  <si>
    <t>Valle de Bravo</t>
  </si>
  <si>
    <t>15110</t>
  </si>
  <si>
    <t>Atlacomulco</t>
  </si>
  <si>
    <t>15014</t>
  </si>
  <si>
    <t>Huehuetoca</t>
  </si>
  <si>
    <t>15035</t>
  </si>
  <si>
    <t>Cuautitlán</t>
  </si>
  <si>
    <t>15024</t>
  </si>
  <si>
    <t>Tepotzotlán</t>
  </si>
  <si>
    <t>15095</t>
  </si>
  <si>
    <t>La Paz</t>
  </si>
  <si>
    <t>15070</t>
  </si>
  <si>
    <t>Ixtapaluca</t>
  </si>
  <si>
    <t>15039</t>
  </si>
  <si>
    <t>Lerma</t>
  </si>
  <si>
    <t>15051</t>
  </si>
  <si>
    <t>Tultitlán</t>
  </si>
  <si>
    <t>15109</t>
  </si>
  <si>
    <t>Metepec</t>
  </si>
  <si>
    <t>15054</t>
  </si>
  <si>
    <t>Cuautitlán Izcalli</t>
  </si>
  <si>
    <t>15121</t>
  </si>
  <si>
    <t>Toluca</t>
  </si>
  <si>
    <t>15106</t>
  </si>
  <si>
    <t>Tlalnepantla de Baz</t>
  </si>
  <si>
    <t>15104</t>
  </si>
  <si>
    <t>Ecatepec de Morelos</t>
  </si>
  <si>
    <t>15033</t>
  </si>
  <si>
    <t>Naucalpan de Juárez</t>
  </si>
  <si>
    <t>15057</t>
  </si>
  <si>
    <t>Chiconcuac</t>
  </si>
  <si>
    <t>15030</t>
  </si>
  <si>
    <t>Zumpango</t>
  </si>
  <si>
    <t>15120</t>
  </si>
  <si>
    <t>Valle de Chalco Solidaridad</t>
  </si>
  <si>
    <t>15122</t>
  </si>
  <si>
    <t>Chimalhuacán</t>
  </si>
  <si>
    <t>15031</t>
  </si>
  <si>
    <t>Nicolás Romero</t>
  </si>
  <si>
    <t>15060</t>
  </si>
  <si>
    <t>Chalco</t>
  </si>
  <si>
    <t>15025</t>
  </si>
  <si>
    <t>Texcoco</t>
  </si>
  <si>
    <t>15099</t>
  </si>
  <si>
    <t>Coacalco de Berriozábal</t>
  </si>
  <si>
    <t>15020</t>
  </si>
  <si>
    <t>Tecámac</t>
  </si>
  <si>
    <t>15081</t>
  </si>
  <si>
    <t>Huixquilucan</t>
  </si>
  <si>
    <t>15037</t>
  </si>
  <si>
    <t>Atizapán de Zaragoza</t>
  </si>
  <si>
    <t>15013</t>
  </si>
  <si>
    <t>Nezahualcóyotl</t>
  </si>
  <si>
    <t>15058</t>
  </si>
  <si>
    <t>San Sebastián del Oeste</t>
  </si>
  <si>
    <t>14080</t>
  </si>
  <si>
    <t>Juanacatlán</t>
  </si>
  <si>
    <t>14051</t>
  </si>
  <si>
    <t>Ixtlahuacán de los Membrillos</t>
  </si>
  <si>
    <t>14044</t>
  </si>
  <si>
    <t>Colotlán</t>
  </si>
  <si>
    <t>14025</t>
  </si>
  <si>
    <t>Tizapán el Alto</t>
  </si>
  <si>
    <t>14096</t>
  </si>
  <si>
    <t>Zapotiltic</t>
  </si>
  <si>
    <t>14121</t>
  </si>
  <si>
    <t>14108</t>
  </si>
  <si>
    <t>Mascota</t>
  </si>
  <si>
    <t>14058</t>
  </si>
  <si>
    <t>Tapalpa</t>
  </si>
  <si>
    <t>14086</t>
  </si>
  <si>
    <t>Zacoalco de Torres</t>
  </si>
  <si>
    <t>14119</t>
  </si>
  <si>
    <t>Teocaltiche</t>
  </si>
  <si>
    <t>14091</t>
  </si>
  <si>
    <t>Sayula</t>
  </si>
  <si>
    <t>14082</t>
  </si>
  <si>
    <t>Ahualulco de Mercado</t>
  </si>
  <si>
    <t>14003</t>
  </si>
  <si>
    <t>Jamay</t>
  </si>
  <si>
    <t>14047</t>
  </si>
  <si>
    <t>Cocula</t>
  </si>
  <si>
    <t>14024</t>
  </si>
  <si>
    <t>Tamazula de Gordiano</t>
  </si>
  <si>
    <t>14085</t>
  </si>
  <si>
    <t>San Miguel el Alto</t>
  </si>
  <si>
    <t>14078</t>
  </si>
  <si>
    <t>Encarnación de Díaz</t>
  </si>
  <si>
    <t>14035</t>
  </si>
  <si>
    <t>Jalostotitlán</t>
  </si>
  <si>
    <t>14046</t>
  </si>
  <si>
    <t>Atotonilco el Alto</t>
  </si>
  <si>
    <t>14013</t>
  </si>
  <si>
    <t>Jocotepec</t>
  </si>
  <si>
    <t>14050</t>
  </si>
  <si>
    <t>Cihuatlán</t>
  </si>
  <si>
    <t>14022</t>
  </si>
  <si>
    <t>Tala</t>
  </si>
  <si>
    <t>14083</t>
  </si>
  <si>
    <t>Tequila</t>
  </si>
  <si>
    <t>14094</t>
  </si>
  <si>
    <t>Ameca</t>
  </si>
  <si>
    <t>14006</t>
  </si>
  <si>
    <t>Zapotlanejo</t>
  </si>
  <si>
    <t>14124</t>
  </si>
  <si>
    <t>La Barca</t>
  </si>
  <si>
    <t>14018</t>
  </si>
  <si>
    <t>San Juan de los Lagos</t>
  </si>
  <si>
    <t>14073</t>
  </si>
  <si>
    <t>Arandas</t>
  </si>
  <si>
    <t>14008</t>
  </si>
  <si>
    <t>Chapala</t>
  </si>
  <si>
    <t>14030</t>
  </si>
  <si>
    <t>Autlán de Navarro</t>
  </si>
  <si>
    <t>14015</t>
  </si>
  <si>
    <t>Ocotlán</t>
  </si>
  <si>
    <t>14063</t>
  </si>
  <si>
    <t>El Salto</t>
  </si>
  <si>
    <t>14070</t>
  </si>
  <si>
    <t>Tepatitlán de Morelos</t>
  </si>
  <si>
    <t>14093</t>
  </si>
  <si>
    <t>Zapotlán el Grande</t>
  </si>
  <si>
    <t>14023</t>
  </si>
  <si>
    <t>Lagos de Moreno</t>
  </si>
  <si>
    <t>14053</t>
  </si>
  <si>
    <t>Tlajomulco de Zúñiga</t>
  </si>
  <si>
    <t>14097</t>
  </si>
  <si>
    <t>San Pedro Tlaquepaque</t>
  </si>
  <si>
    <t>14098</t>
  </si>
  <si>
    <t>Zapopan</t>
  </si>
  <si>
    <t>14120</t>
  </si>
  <si>
    <t>Guadalajara</t>
  </si>
  <si>
    <t>14039</t>
  </si>
  <si>
    <t>Talpa de Allende</t>
  </si>
  <si>
    <t>14084</t>
  </si>
  <si>
    <t>Mazamitla</t>
  </si>
  <si>
    <t>14059</t>
  </si>
  <si>
    <t>Villa Hidalgo</t>
  </si>
  <si>
    <t>14116</t>
  </si>
  <si>
    <t>14055</t>
  </si>
  <si>
    <t>El Grullo</t>
  </si>
  <si>
    <t>14037</t>
  </si>
  <si>
    <t>Tonalá</t>
  </si>
  <si>
    <t>14101</t>
  </si>
  <si>
    <t>Puerto Vallarta</t>
  </si>
  <si>
    <t>14067</t>
  </si>
  <si>
    <t>Mineral del Chico</t>
  </si>
  <si>
    <t>13038</t>
  </si>
  <si>
    <t>Zempoala</t>
  </si>
  <si>
    <t>13083</t>
  </si>
  <si>
    <t>Tecozautla</t>
  </si>
  <si>
    <t>13059</t>
  </si>
  <si>
    <t>Zacualtipán de Ángeles</t>
  </si>
  <si>
    <t>13081</t>
  </si>
  <si>
    <t>Atotonilco de Tula</t>
  </si>
  <si>
    <t>13013</t>
  </si>
  <si>
    <t>Zimapán</t>
  </si>
  <si>
    <t>13084</t>
  </si>
  <si>
    <t>Santiago Tulantepec de Lugo Guerrero</t>
  </si>
  <si>
    <t>13056</t>
  </si>
  <si>
    <t>Huichapan</t>
  </si>
  <si>
    <t>13029</t>
  </si>
  <si>
    <t>Cuautepec de Hinojosa</t>
  </si>
  <si>
    <t>13016</t>
  </si>
  <si>
    <t>Progreso de Obregón</t>
  </si>
  <si>
    <t>13050</t>
  </si>
  <si>
    <t>Mixquiahuala de Juárez</t>
  </si>
  <si>
    <t>13041</t>
  </si>
  <si>
    <t>Apan</t>
  </si>
  <si>
    <t>13008</t>
  </si>
  <si>
    <t>Tepeji del Río de Ocampo</t>
  </si>
  <si>
    <t>13063</t>
  </si>
  <si>
    <t>Actopan</t>
  </si>
  <si>
    <t>13003</t>
  </si>
  <si>
    <t>Tepeapulco</t>
  </si>
  <si>
    <t>13061</t>
  </si>
  <si>
    <t>Tizayuca</t>
  </si>
  <si>
    <t>13069</t>
  </si>
  <si>
    <t>Tula de Allende</t>
  </si>
  <si>
    <t>13076</t>
  </si>
  <si>
    <t>Huasca de Ocampo</t>
  </si>
  <si>
    <t>13024</t>
  </si>
  <si>
    <t>Mineral del Monte</t>
  </si>
  <si>
    <t>13039</t>
  </si>
  <si>
    <t>Ixmiquilpan</t>
  </si>
  <si>
    <t>13030</t>
  </si>
  <si>
    <t>Huejutla de Reyes</t>
  </si>
  <si>
    <t>13028</t>
  </si>
  <si>
    <t>Mineral de la Reforma</t>
  </si>
  <si>
    <t>13051</t>
  </si>
  <si>
    <t>Tulancingo de Bravo</t>
  </si>
  <si>
    <t>13077</t>
  </si>
  <si>
    <t>Pachuca de Soto</t>
  </si>
  <si>
    <t>13048</t>
  </si>
  <si>
    <t>Tixtla de Guerrero</t>
  </si>
  <si>
    <t>12061</t>
  </si>
  <si>
    <t>Huitzuco de los Figueroa</t>
  </si>
  <si>
    <t>12034</t>
  </si>
  <si>
    <t>Eduardo Neri</t>
  </si>
  <si>
    <t>12075</t>
  </si>
  <si>
    <t>Petatlán</t>
  </si>
  <si>
    <t>12048</t>
  </si>
  <si>
    <t>Arcelia</t>
  </si>
  <si>
    <t>12007</t>
  </si>
  <si>
    <t>Ayutla de los Libres</t>
  </si>
  <si>
    <t>12012</t>
  </si>
  <si>
    <t>Teloloapan</t>
  </si>
  <si>
    <t>12058</t>
  </si>
  <si>
    <t>Técpan de Galeana</t>
  </si>
  <si>
    <t>12057</t>
  </si>
  <si>
    <t>Chilapa de Álvarez</t>
  </si>
  <si>
    <t>12028</t>
  </si>
  <si>
    <t>Atoyac de Álvarez</t>
  </si>
  <si>
    <t>12011</t>
  </si>
  <si>
    <t>Tlapa de Comonfort</t>
  </si>
  <si>
    <t>12066</t>
  </si>
  <si>
    <t>Pungarabato</t>
  </si>
  <si>
    <t>12050</t>
  </si>
  <si>
    <t>Iguala de la Independencia</t>
  </si>
  <si>
    <t>12035</t>
  </si>
  <si>
    <t>Ometepec</t>
  </si>
  <si>
    <t>12046</t>
  </si>
  <si>
    <t>Taxco de Alarcón</t>
  </si>
  <si>
    <t>12055</t>
  </si>
  <si>
    <t>Zihuatanejo de Azueta</t>
  </si>
  <si>
    <t>12038</t>
  </si>
  <si>
    <t>Chilpancingo de los Bravo</t>
  </si>
  <si>
    <t>12029</t>
  </si>
  <si>
    <t>Acapulco de Juárez</t>
  </si>
  <si>
    <t>12001</t>
  </si>
  <si>
    <t>Jaral del Progreso</t>
  </si>
  <si>
    <t>11018</t>
  </si>
  <si>
    <t>Manuel Doblado</t>
  </si>
  <si>
    <t>11008</t>
  </si>
  <si>
    <t>Cuerámaro</t>
  </si>
  <si>
    <t>11012</t>
  </si>
  <si>
    <t>Purísima del Rincón</t>
  </si>
  <si>
    <t>11025</t>
  </si>
  <si>
    <t>Romita</t>
  </si>
  <si>
    <t>11026</t>
  </si>
  <si>
    <t>Villagrán</t>
  </si>
  <si>
    <t>11044</t>
  </si>
  <si>
    <t>Comonfort</t>
  </si>
  <si>
    <t>11009</t>
  </si>
  <si>
    <t>Santa Cruz de Juventino Rosas</t>
  </si>
  <si>
    <t>11035</t>
  </si>
  <si>
    <t>Apaseo el Grande</t>
  </si>
  <si>
    <t>11005</t>
  </si>
  <si>
    <t>San Felipe</t>
  </si>
  <si>
    <t>11030</t>
  </si>
  <si>
    <t>Apaseo el Alto</t>
  </si>
  <si>
    <t>11004</t>
  </si>
  <si>
    <t>Valle de Santiago</t>
  </si>
  <si>
    <t>11042</t>
  </si>
  <si>
    <t>Abasolo</t>
  </si>
  <si>
    <t>11001</t>
  </si>
  <si>
    <t>Uriangato</t>
  </si>
  <si>
    <t>11041</t>
  </si>
  <si>
    <t>Cortazar</t>
  </si>
  <si>
    <t>11011</t>
  </si>
  <si>
    <t>Acámbaro</t>
  </si>
  <si>
    <t>11002</t>
  </si>
  <si>
    <t>San José Iturbide</t>
  </si>
  <si>
    <t>11032</t>
  </si>
  <si>
    <t>Pénjamo</t>
  </si>
  <si>
    <t>11023</t>
  </si>
  <si>
    <t>San Luis de la Paz</t>
  </si>
  <si>
    <t>11033</t>
  </si>
  <si>
    <t>San Francisco del Rincón</t>
  </si>
  <si>
    <t>11031</t>
  </si>
  <si>
    <t>Silao de la Victoria</t>
  </si>
  <si>
    <t>11037</t>
  </si>
  <si>
    <t>Salamanca</t>
  </si>
  <si>
    <t>11027</t>
  </si>
  <si>
    <t>Irapuato</t>
  </si>
  <si>
    <t>11017</t>
  </si>
  <si>
    <t>Celaya</t>
  </si>
  <si>
    <t>11007</t>
  </si>
  <si>
    <t>Yuriria</t>
  </si>
  <si>
    <t>11046</t>
  </si>
  <si>
    <t>Moroleón</t>
  </si>
  <si>
    <t>11021</t>
  </si>
  <si>
    <t>Salvatierra</t>
  </si>
  <si>
    <t>11028</t>
  </si>
  <si>
    <t>Dolores Hidalgo Cuna de la Independencia Nacional</t>
  </si>
  <si>
    <t>11014</t>
  </si>
  <si>
    <t>San Miguel de Allende</t>
  </si>
  <si>
    <t>11003</t>
  </si>
  <si>
    <t>11015</t>
  </si>
  <si>
    <t>León</t>
  </si>
  <si>
    <t>11020</t>
  </si>
  <si>
    <t>Nombre de Dios</t>
  </si>
  <si>
    <t>10016</t>
  </si>
  <si>
    <t>Mapimí</t>
  </si>
  <si>
    <t>10013</t>
  </si>
  <si>
    <t>Guadalupe Victoria</t>
  </si>
  <si>
    <t>10008</t>
  </si>
  <si>
    <t>Vicente Guerrero</t>
  </si>
  <si>
    <t>10038</t>
  </si>
  <si>
    <t>Pueblo Nuevo</t>
  </si>
  <si>
    <t>10023</t>
  </si>
  <si>
    <t>Lerdo</t>
  </si>
  <si>
    <t>10012</t>
  </si>
  <si>
    <t>Santiago Papasquiaro</t>
  </si>
  <si>
    <t>10032</t>
  </si>
  <si>
    <t>Gómez Palacio</t>
  </si>
  <si>
    <t>10007</t>
  </si>
  <si>
    <t>10005</t>
  </si>
  <si>
    <t>La Magdalena Contreras</t>
  </si>
  <si>
    <t>09008</t>
  </si>
  <si>
    <t>Xochimilco</t>
  </si>
  <si>
    <t>09013</t>
  </si>
  <si>
    <t>Iztacalco</t>
  </si>
  <si>
    <t>09006</t>
  </si>
  <si>
    <t>Cuajimalpa de Morelos</t>
  </si>
  <si>
    <t>09004</t>
  </si>
  <si>
    <t>Álvaro Obregón</t>
  </si>
  <si>
    <t>09010</t>
  </si>
  <si>
    <t>Miguel Hidalgo</t>
  </si>
  <si>
    <t>09016</t>
  </si>
  <si>
    <t>Excesivamente alto</t>
  </si>
  <si>
    <t>Cuauhtémoc</t>
  </si>
  <si>
    <t>09015</t>
  </si>
  <si>
    <t>Milpa Alta</t>
  </si>
  <si>
    <t>09009</t>
  </si>
  <si>
    <t>Tláhuac</t>
  </si>
  <si>
    <t>09011</t>
  </si>
  <si>
    <t>Tlalpan</t>
  </si>
  <si>
    <t>09012</t>
  </si>
  <si>
    <t>Gustavo A. Madero</t>
  </si>
  <si>
    <t>09005</t>
  </si>
  <si>
    <t>Azcapotzalco</t>
  </si>
  <si>
    <t>09002</t>
  </si>
  <si>
    <t>Iztapalapa</t>
  </si>
  <si>
    <t>09007</t>
  </si>
  <si>
    <t>Coyoacán</t>
  </si>
  <si>
    <t>09003</t>
  </si>
  <si>
    <t>Venustiano Carranza</t>
  </si>
  <si>
    <t>09017</t>
  </si>
  <si>
    <t>09014</t>
  </si>
  <si>
    <t>Batopilas de Manuel Gómez Morín</t>
  </si>
  <si>
    <t>08008</t>
  </si>
  <si>
    <t>Casas Grandes</t>
  </si>
  <si>
    <t>08013</t>
  </si>
  <si>
    <t>Aquiles Serdán</t>
  </si>
  <si>
    <t>08004</t>
  </si>
  <si>
    <t>Ojinaga</t>
  </si>
  <si>
    <t>08052</t>
  </si>
  <si>
    <t>Meoqui</t>
  </si>
  <si>
    <t>08045</t>
  </si>
  <si>
    <t>Bocoyna</t>
  </si>
  <si>
    <t>08009</t>
  </si>
  <si>
    <t>Guachochi</t>
  </si>
  <si>
    <t>08027</t>
  </si>
  <si>
    <t>Jiménez</t>
  </si>
  <si>
    <t>08036</t>
  </si>
  <si>
    <t>Camargo</t>
  </si>
  <si>
    <t>08011</t>
  </si>
  <si>
    <t>Ascensión</t>
  </si>
  <si>
    <t>08005</t>
  </si>
  <si>
    <t>Nuevo Casas Grandes</t>
  </si>
  <si>
    <t>08050</t>
  </si>
  <si>
    <t>08017</t>
  </si>
  <si>
    <t>Delicias</t>
  </si>
  <si>
    <t>08021</t>
  </si>
  <si>
    <t>Chihuahua</t>
  </si>
  <si>
    <t>08019</t>
  </si>
  <si>
    <t>08037</t>
  </si>
  <si>
    <t>Hidalgo del Parral</t>
  </si>
  <si>
    <t>08032</t>
  </si>
  <si>
    <t>Acala</t>
  </si>
  <si>
    <t>07002</t>
  </si>
  <si>
    <t>Suchiapa</t>
  </si>
  <si>
    <t>07086</t>
  </si>
  <si>
    <t>Teopisca</t>
  </si>
  <si>
    <t>07094</t>
  </si>
  <si>
    <t>Las Rosas</t>
  </si>
  <si>
    <t>07075</t>
  </si>
  <si>
    <t>Las Margaritas</t>
  </si>
  <si>
    <t>07052</t>
  </si>
  <si>
    <t>Mapastepec</t>
  </si>
  <si>
    <t>07051</t>
  </si>
  <si>
    <t>Yajalón</t>
  </si>
  <si>
    <t>07109</t>
  </si>
  <si>
    <t>Pijijiapan</t>
  </si>
  <si>
    <t>07069</t>
  </si>
  <si>
    <t>Reforma</t>
  </si>
  <si>
    <t>07074</t>
  </si>
  <si>
    <t>Pichucalco</t>
  </si>
  <si>
    <t>07068</t>
  </si>
  <si>
    <t>Suchiate</t>
  </si>
  <si>
    <t>07087</t>
  </si>
  <si>
    <t>07106</t>
  </si>
  <si>
    <t>Berriozábal</t>
  </si>
  <si>
    <t>07012</t>
  </si>
  <si>
    <t>Ocozocoautla de Espinosa</t>
  </si>
  <si>
    <t>07061</t>
  </si>
  <si>
    <t>Chiapa de Corzo</t>
  </si>
  <si>
    <t>07027</t>
  </si>
  <si>
    <t>Motozintla</t>
  </si>
  <si>
    <t>07057</t>
  </si>
  <si>
    <t>Huixtla</t>
  </si>
  <si>
    <t>07040</t>
  </si>
  <si>
    <t>07097</t>
  </si>
  <si>
    <t>Arriaga</t>
  </si>
  <si>
    <t>07009</t>
  </si>
  <si>
    <t>Villaflores</t>
  </si>
  <si>
    <t>07108</t>
  </si>
  <si>
    <t>Palenque</t>
  </si>
  <si>
    <t>07065</t>
  </si>
  <si>
    <t>Cacahoatán</t>
  </si>
  <si>
    <t>07015</t>
  </si>
  <si>
    <t>Frontera Comalapa</t>
  </si>
  <si>
    <t>07034</t>
  </si>
  <si>
    <t>Cintalapa</t>
  </si>
  <si>
    <t>07017</t>
  </si>
  <si>
    <t>Ocosingo</t>
  </si>
  <si>
    <t>07059</t>
  </si>
  <si>
    <t>Comitán de Domínguez</t>
  </si>
  <si>
    <t>07019</t>
  </si>
  <si>
    <t>San Cristóbal de las Casas</t>
  </si>
  <si>
    <t>07078</t>
  </si>
  <si>
    <t>Tapachula</t>
  </si>
  <si>
    <t>07089</t>
  </si>
  <si>
    <t>Tuxtla Gutiérrez</t>
  </si>
  <si>
    <t>07101</t>
  </si>
  <si>
    <t>Comala</t>
  </si>
  <si>
    <t>06003</t>
  </si>
  <si>
    <t>Armería</t>
  </si>
  <si>
    <t>06001</t>
  </si>
  <si>
    <t>Villa de Álvarez</t>
  </si>
  <si>
    <t>06010</t>
  </si>
  <si>
    <t>Tecomán</t>
  </si>
  <si>
    <t>06009</t>
  </si>
  <si>
    <t>Colima</t>
  </si>
  <si>
    <t>06002</t>
  </si>
  <si>
    <t>Manzanillo</t>
  </si>
  <si>
    <t>06007</t>
  </si>
  <si>
    <t>05012</t>
  </si>
  <si>
    <t>Candela</t>
  </si>
  <si>
    <t>05005</t>
  </si>
  <si>
    <t>Viesca</t>
  </si>
  <si>
    <t>05036</t>
  </si>
  <si>
    <t>Cuatro Ciénegas</t>
  </si>
  <si>
    <t>05007</t>
  </si>
  <si>
    <t>Múzquiz</t>
  </si>
  <si>
    <t>05020</t>
  </si>
  <si>
    <t>Castaños</t>
  </si>
  <si>
    <t>05006</t>
  </si>
  <si>
    <t>05003</t>
  </si>
  <si>
    <t>San Juan de Sabinas</t>
  </si>
  <si>
    <t>05032</t>
  </si>
  <si>
    <t>Nava</t>
  </si>
  <si>
    <t>05022</t>
  </si>
  <si>
    <t>Parras</t>
  </si>
  <si>
    <t>05024</t>
  </si>
  <si>
    <t>Francisco I. Madero</t>
  </si>
  <si>
    <t>05009</t>
  </si>
  <si>
    <t>05017</t>
  </si>
  <si>
    <t>Arteaga</t>
  </si>
  <si>
    <t>05004</t>
  </si>
  <si>
    <t>San Pedro</t>
  </si>
  <si>
    <t>05033</t>
  </si>
  <si>
    <t>Ramos Arizpe</t>
  </si>
  <si>
    <t>05027</t>
  </si>
  <si>
    <t>Frontera</t>
  </si>
  <si>
    <t>05010</t>
  </si>
  <si>
    <t>Acuña</t>
  </si>
  <si>
    <t>05002</t>
  </si>
  <si>
    <t>Monclova</t>
  </si>
  <si>
    <t>05018</t>
  </si>
  <si>
    <t>Torreón</t>
  </si>
  <si>
    <t>05035</t>
  </si>
  <si>
    <t>Saltillo</t>
  </si>
  <si>
    <t>05030</t>
  </si>
  <si>
    <t>San Buenaventura</t>
  </si>
  <si>
    <t>05031</t>
  </si>
  <si>
    <t>Sabinas</t>
  </si>
  <si>
    <t>05028</t>
  </si>
  <si>
    <t>Piedras Negras</t>
  </si>
  <si>
    <t>05025</t>
  </si>
  <si>
    <t>Calkiní</t>
  </si>
  <si>
    <t>04001</t>
  </si>
  <si>
    <t>Champotón</t>
  </si>
  <si>
    <t>04004</t>
  </si>
  <si>
    <t>Carmen</t>
  </si>
  <si>
    <t>04003</t>
  </si>
  <si>
    <t>Campeche</t>
  </si>
  <si>
    <t>04002</t>
  </si>
  <si>
    <t>Palizada</t>
  </si>
  <si>
    <t>04007</t>
  </si>
  <si>
    <t>Escárcega</t>
  </si>
  <si>
    <t>04009</t>
  </si>
  <si>
    <t>03009</t>
  </si>
  <si>
    <t>Comondú</t>
  </si>
  <si>
    <t>03001</t>
  </si>
  <si>
    <t>03003</t>
  </si>
  <si>
    <t>Los Cabos</t>
  </si>
  <si>
    <t>03008</t>
  </si>
  <si>
    <t>Tecate</t>
  </si>
  <si>
    <t>02003</t>
  </si>
  <si>
    <t>Playas de Rosarito</t>
  </si>
  <si>
    <t>02005</t>
  </si>
  <si>
    <t>Mexicali</t>
  </si>
  <si>
    <t>02002</t>
  </si>
  <si>
    <t>Tijuana</t>
  </si>
  <si>
    <t>02004</t>
  </si>
  <si>
    <t>Ensenada</t>
  </si>
  <si>
    <t>02001</t>
  </si>
  <si>
    <t>San José de Gracia</t>
  </si>
  <si>
    <t>01008</t>
  </si>
  <si>
    <t>Asientos</t>
  </si>
  <si>
    <t>01002</t>
  </si>
  <si>
    <t>Calvillo</t>
  </si>
  <si>
    <t>01003</t>
  </si>
  <si>
    <t>Pabellón de Arteaga</t>
  </si>
  <si>
    <t>01006</t>
  </si>
  <si>
    <t>San Francisco de los Romo</t>
  </si>
  <si>
    <t>01011</t>
  </si>
  <si>
    <t>Rincón de Romos</t>
  </si>
  <si>
    <t>01007</t>
  </si>
  <si>
    <t>Jesús María</t>
  </si>
  <si>
    <t>01005</t>
  </si>
  <si>
    <t>01001</t>
  </si>
  <si>
    <t>Total de municipios seleccionados</t>
  </si>
  <si>
    <t xml:space="preserve">Entidad </t>
  </si>
  <si>
    <t>Participación del total de los municipios turísticos nacionales seleccionados</t>
  </si>
  <si>
    <t xml:space="preserve">Participación del total de los municipios turísticos especializados y no especializados </t>
  </si>
  <si>
    <t>Especialización Turística</t>
  </si>
  <si>
    <t>Nombre del Municipio</t>
  </si>
  <si>
    <t>Clave del Municipio</t>
  </si>
  <si>
    <t>320470001</t>
  </si>
  <si>
    <t>320570001</t>
  </si>
  <si>
    <t>320360001</t>
  </si>
  <si>
    <t>320220001</t>
  </si>
  <si>
    <t>320190001</t>
  </si>
  <si>
    <t>320480001</t>
  </si>
  <si>
    <t>320240001</t>
  </si>
  <si>
    <t>Víctor Rosales</t>
  </si>
  <si>
    <t>320050001</t>
  </si>
  <si>
    <t>320420001</t>
  </si>
  <si>
    <t>320390001</t>
  </si>
  <si>
    <t>Jerez de García Salinas</t>
  </si>
  <si>
    <t>320200001</t>
  </si>
  <si>
    <t>320170001</t>
  </si>
  <si>
    <t>320100001</t>
  </si>
  <si>
    <t>320340001</t>
  </si>
  <si>
    <t>320380001</t>
  </si>
  <si>
    <t>320560001</t>
  </si>
  <si>
    <t>Localidades seleccionadas</t>
  </si>
  <si>
    <t>Sisal</t>
  </si>
  <si>
    <t>310380004</t>
  </si>
  <si>
    <t>310470001</t>
  </si>
  <si>
    <t>310190001</t>
  </si>
  <si>
    <t>310580001</t>
  </si>
  <si>
    <t>Tekax de Álvaro Obregón</t>
  </si>
  <si>
    <t>310790001</t>
  </si>
  <si>
    <t>310400001</t>
  </si>
  <si>
    <t>310380001</t>
  </si>
  <si>
    <t>310560001</t>
  </si>
  <si>
    <t>Motul de Carrillo Puerto</t>
  </si>
  <si>
    <t>310520001</t>
  </si>
  <si>
    <t>310890001</t>
  </si>
  <si>
    <t>310960001</t>
  </si>
  <si>
    <t>311010001</t>
  </si>
  <si>
    <t>310410001</t>
  </si>
  <si>
    <t>310590001</t>
  </si>
  <si>
    <t>311020001</t>
  </si>
  <si>
    <t>310660001</t>
  </si>
  <si>
    <t>310910006</t>
  </si>
  <si>
    <t>310500001</t>
  </si>
  <si>
    <t>Villa San Martín</t>
  </si>
  <si>
    <t>300390178</t>
  </si>
  <si>
    <t>302030001</t>
  </si>
  <si>
    <t>Palmira</t>
  </si>
  <si>
    <t>301010018</t>
  </si>
  <si>
    <t>300670001</t>
  </si>
  <si>
    <t>300860001</t>
  </si>
  <si>
    <t>301330017</t>
  </si>
  <si>
    <t>Fraccionamiento Ciudad Olmeca</t>
  </si>
  <si>
    <t>300390147</t>
  </si>
  <si>
    <t>300920001</t>
  </si>
  <si>
    <t>300400001</t>
  </si>
  <si>
    <t>301150001</t>
  </si>
  <si>
    <t>300260001</t>
  </si>
  <si>
    <t>300480001</t>
  </si>
  <si>
    <t>Coscomatepec de Bravo</t>
  </si>
  <si>
    <t>300470001</t>
  </si>
  <si>
    <t>301430001</t>
  </si>
  <si>
    <t>Naranjos</t>
  </si>
  <si>
    <t>300130001</t>
  </si>
  <si>
    <t>300340001</t>
  </si>
  <si>
    <t>Jáltipan de Morelos</t>
  </si>
  <si>
    <t>300890001</t>
  </si>
  <si>
    <t>300480073</t>
  </si>
  <si>
    <t>300100001</t>
  </si>
  <si>
    <t>302060001</t>
  </si>
  <si>
    <t>300970001</t>
  </si>
  <si>
    <t>301380001</t>
  </si>
  <si>
    <t>300110001</t>
  </si>
  <si>
    <t>Fraccionamiento Puente Moreno</t>
  </si>
  <si>
    <t>301050273</t>
  </si>
  <si>
    <t>300940001</t>
  </si>
  <si>
    <t>301090001</t>
  </si>
  <si>
    <t>301830001</t>
  </si>
  <si>
    <t>302070001</t>
  </si>
  <si>
    <t>300770001</t>
  </si>
  <si>
    <t>302040001</t>
  </si>
  <si>
    <t>Fortín de las Flores</t>
  </si>
  <si>
    <t>300680001</t>
  </si>
  <si>
    <t>Ciudad Mendoza</t>
  </si>
  <si>
    <t>300300001</t>
  </si>
  <si>
    <t>301750001</t>
  </si>
  <si>
    <t>300850001</t>
  </si>
  <si>
    <t>Huatusco de Chicuellar</t>
  </si>
  <si>
    <t>300710001</t>
  </si>
  <si>
    <t>Papantla de Olarte</t>
  </si>
  <si>
    <t>301240001</t>
  </si>
  <si>
    <t>300610001</t>
  </si>
  <si>
    <t>300320001</t>
  </si>
  <si>
    <t>Alto Lucero</t>
  </si>
  <si>
    <t>301890005</t>
  </si>
  <si>
    <t>300380001</t>
  </si>
  <si>
    <t>Las Amapolas</t>
  </si>
  <si>
    <t>301930060</t>
  </si>
  <si>
    <t>301550001</t>
  </si>
  <si>
    <t>301280001</t>
  </si>
  <si>
    <t>Fraccionamiento Geovillas los Pinos</t>
  </si>
  <si>
    <t>301930217</t>
  </si>
  <si>
    <t>Lomas de Río Medio Cuatro</t>
  </si>
  <si>
    <t>301930230</t>
  </si>
  <si>
    <t>300390021</t>
  </si>
  <si>
    <t>Álamo</t>
  </si>
  <si>
    <t>301600001</t>
  </si>
  <si>
    <t>Valente Díaz</t>
  </si>
  <si>
    <t>301930087</t>
  </si>
  <si>
    <t>301230001</t>
  </si>
  <si>
    <t>301740001</t>
  </si>
  <si>
    <t>Túxpam de Rodríguez Cano</t>
  </si>
  <si>
    <t>301890001</t>
  </si>
  <si>
    <t>301080001</t>
  </si>
  <si>
    <t>301180001</t>
  </si>
  <si>
    <t>301310001</t>
  </si>
  <si>
    <t>300390001</t>
  </si>
  <si>
    <t>301930001</t>
  </si>
  <si>
    <t>301440001</t>
  </si>
  <si>
    <t>Independencia</t>
  </si>
  <si>
    <t>301020030</t>
  </si>
  <si>
    <t>302080001</t>
  </si>
  <si>
    <t>Cosamaloapan</t>
  </si>
  <si>
    <t>300450001</t>
  </si>
  <si>
    <t>301410001</t>
  </si>
  <si>
    <t>José Cardel</t>
  </si>
  <si>
    <t>300160001</t>
  </si>
  <si>
    <t>300030001</t>
  </si>
  <si>
    <t>301020001</t>
  </si>
  <si>
    <t>300440001</t>
  </si>
  <si>
    <t>Veracruz (Boca del Rio)</t>
  </si>
  <si>
    <t>300280037</t>
  </si>
  <si>
    <t>Xalapa-Enríquez</t>
  </si>
  <si>
    <t>300870001</t>
  </si>
  <si>
    <t xml:space="preserve">Tetla </t>
  </si>
  <si>
    <t>290310001</t>
  </si>
  <si>
    <t>290280001</t>
  </si>
  <si>
    <t>Contla</t>
  </si>
  <si>
    <t>290180001</t>
  </si>
  <si>
    <t>Heroica Ciudad de Calpulalpan</t>
  </si>
  <si>
    <t>290060001</t>
  </si>
  <si>
    <t>290480001</t>
  </si>
  <si>
    <t>290340001</t>
  </si>
  <si>
    <t xml:space="preserve">Papalotla </t>
  </si>
  <si>
    <t>290410001</t>
  </si>
  <si>
    <t>Ciudad de San Pablo del Monte</t>
  </si>
  <si>
    <t>290250001</t>
  </si>
  <si>
    <t>290130001</t>
  </si>
  <si>
    <t>Santa Ana Chiautempan</t>
  </si>
  <si>
    <t>290100001</t>
  </si>
  <si>
    <t>Santa María Acuitlapilco</t>
  </si>
  <si>
    <t>290330016</t>
  </si>
  <si>
    <t>290440001</t>
  </si>
  <si>
    <t>290330008</t>
  </si>
  <si>
    <t>290330001</t>
  </si>
  <si>
    <t>Ciudad de Apizaco</t>
  </si>
  <si>
    <t>290050001</t>
  </si>
  <si>
    <t>280240001</t>
  </si>
  <si>
    <t>Ciudad Tula</t>
  </si>
  <si>
    <t>280390001</t>
  </si>
  <si>
    <t>Ciudad Miguel Alemán</t>
  </si>
  <si>
    <t>280250001</t>
  </si>
  <si>
    <t>280350001</t>
  </si>
  <si>
    <t>280400001</t>
  </si>
  <si>
    <t>Ciudad Mante</t>
  </si>
  <si>
    <t>280210001</t>
  </si>
  <si>
    <t>280030001</t>
  </si>
  <si>
    <t>Ciudad Río Bravo</t>
  </si>
  <si>
    <t>280330001</t>
  </si>
  <si>
    <t>Miramar</t>
  </si>
  <si>
    <t>280030122</t>
  </si>
  <si>
    <t>280090001</t>
  </si>
  <si>
    <t>280270001</t>
  </si>
  <si>
    <t>Heroica Matamoros</t>
  </si>
  <si>
    <t>280220001</t>
  </si>
  <si>
    <t>280320001</t>
  </si>
  <si>
    <t>Ciudad Victoria</t>
  </si>
  <si>
    <t>280410001</t>
  </si>
  <si>
    <t>280380001</t>
  </si>
  <si>
    <t>270030001</t>
  </si>
  <si>
    <t>270170001</t>
  </si>
  <si>
    <t>270160001</t>
  </si>
  <si>
    <t>270070001</t>
  </si>
  <si>
    <t>270080001</t>
  </si>
  <si>
    <t>Ocuiltzapotlán</t>
  </si>
  <si>
    <t>270040214</t>
  </si>
  <si>
    <t>270140001</t>
  </si>
  <si>
    <t>Playas del Rosario (Subteniente García)</t>
  </si>
  <si>
    <t>270040166</t>
  </si>
  <si>
    <t>270120001</t>
  </si>
  <si>
    <t>270020001</t>
  </si>
  <si>
    <t>Villahermosa</t>
  </si>
  <si>
    <t>270040001</t>
  </si>
  <si>
    <t>Tapijulapa</t>
  </si>
  <si>
    <t>270150060</t>
  </si>
  <si>
    <t>270100001</t>
  </si>
  <si>
    <t>Pomoca</t>
  </si>
  <si>
    <t>270130088</t>
  </si>
  <si>
    <t>270060001</t>
  </si>
  <si>
    <t>270050001</t>
  </si>
  <si>
    <t>260030001</t>
  </si>
  <si>
    <t>260250001</t>
  </si>
  <si>
    <t>260290025</t>
  </si>
  <si>
    <t>Magdalena de Kino</t>
  </si>
  <si>
    <t>260360001</t>
  </si>
  <si>
    <t>Heroica Ciudad de Cananea</t>
  </si>
  <si>
    <t>260190001</t>
  </si>
  <si>
    <t>Esperanza</t>
  </si>
  <si>
    <t>260180311</t>
  </si>
  <si>
    <t>Miguel Alemán (La Doce)</t>
  </si>
  <si>
    <t>260300343</t>
  </si>
  <si>
    <t>Heroica Caborca</t>
  </si>
  <si>
    <t>260170001</t>
  </si>
  <si>
    <t>260420001</t>
  </si>
  <si>
    <t>260290001</t>
  </si>
  <si>
    <t>Heroica Nogales</t>
  </si>
  <si>
    <t>260430001</t>
  </si>
  <si>
    <t>Ciudad Obregón</t>
  </si>
  <si>
    <t>260180001</t>
  </si>
  <si>
    <t>260300001</t>
  </si>
  <si>
    <t>260330001</t>
  </si>
  <si>
    <t>260020001</t>
  </si>
  <si>
    <t>260480001</t>
  </si>
  <si>
    <t>260550001</t>
  </si>
  <si>
    <t>250050001</t>
  </si>
  <si>
    <t>250130001</t>
  </si>
  <si>
    <t>La Cruz</t>
  </si>
  <si>
    <t>250080001</t>
  </si>
  <si>
    <t>250100001</t>
  </si>
  <si>
    <t>El Rosario</t>
  </si>
  <si>
    <t>250140001</t>
  </si>
  <si>
    <t>Gabriel Leyva Solano (Benito Juárez)</t>
  </si>
  <si>
    <t>250110132</t>
  </si>
  <si>
    <t>Juan José Ríos</t>
  </si>
  <si>
    <t>250110138</t>
  </si>
  <si>
    <t>Licenciado Benito Juárez (Campo Gobierno)</t>
  </si>
  <si>
    <t>250180374</t>
  </si>
  <si>
    <t>Escuinapa de Hidalgo</t>
  </si>
  <si>
    <t>250090001</t>
  </si>
  <si>
    <t>250180001</t>
  </si>
  <si>
    <t>Villa Unión</t>
  </si>
  <si>
    <t>250120348</t>
  </si>
  <si>
    <t>Costa Rica</t>
  </si>
  <si>
    <t>250060312</t>
  </si>
  <si>
    <t>Guamúchil</t>
  </si>
  <si>
    <t>250150001</t>
  </si>
  <si>
    <t>250110001</t>
  </si>
  <si>
    <t>Los Mochis</t>
  </si>
  <si>
    <t>250010001</t>
  </si>
  <si>
    <t>250120001</t>
  </si>
  <si>
    <t>Culiacán Rosales</t>
  </si>
  <si>
    <t>250060001</t>
  </si>
  <si>
    <t>Real de Catorce</t>
  </si>
  <si>
    <t>240060001</t>
  </si>
  <si>
    <t>Salinas de Hidalgo</t>
  </si>
  <si>
    <t>240250001</t>
  </si>
  <si>
    <t>240400001</t>
  </si>
  <si>
    <t>240050001</t>
  </si>
  <si>
    <t>240160001</t>
  </si>
  <si>
    <t>240080001</t>
  </si>
  <si>
    <t>240320001</t>
  </si>
  <si>
    <t>240110001</t>
  </si>
  <si>
    <t>240240001</t>
  </si>
  <si>
    <t>240280001</t>
  </si>
  <si>
    <t>240030001</t>
  </si>
  <si>
    <t>240540001</t>
  </si>
  <si>
    <t>240370001</t>
  </si>
  <si>
    <t>240200001</t>
  </si>
  <si>
    <t>240350001</t>
  </si>
  <si>
    <t>240130001</t>
  </si>
  <si>
    <t>230110001</t>
  </si>
  <si>
    <t>230100001</t>
  </si>
  <si>
    <t>Akumal</t>
  </si>
  <si>
    <t>230090005</t>
  </si>
  <si>
    <t>230020001</t>
  </si>
  <si>
    <t>Alfredo V. Bonfil</t>
  </si>
  <si>
    <t>230050002</t>
  </si>
  <si>
    <t>Puerto Aventuras</t>
  </si>
  <si>
    <t>230080308</t>
  </si>
  <si>
    <t>230030001</t>
  </si>
  <si>
    <t>230090001</t>
  </si>
  <si>
    <t>Chetumal</t>
  </si>
  <si>
    <t>230040001</t>
  </si>
  <si>
    <t>230010001</t>
  </si>
  <si>
    <t>Playa del Carmen</t>
  </si>
  <si>
    <t>230080001</t>
  </si>
  <si>
    <t>Cancún</t>
  </si>
  <si>
    <t>230050001</t>
  </si>
  <si>
    <t>Bernal</t>
  </si>
  <si>
    <t>220070003</t>
  </si>
  <si>
    <t>220040001</t>
  </si>
  <si>
    <t>220090001</t>
  </si>
  <si>
    <t>Saldarriaga</t>
  </si>
  <si>
    <t>220110058</t>
  </si>
  <si>
    <t>220070001</t>
  </si>
  <si>
    <t>220010001</t>
  </si>
  <si>
    <t>La Negreta</t>
  </si>
  <si>
    <t>220060017</t>
  </si>
  <si>
    <t>Venceremos</t>
  </si>
  <si>
    <t>220060142</t>
  </si>
  <si>
    <t>La Pradera</t>
  </si>
  <si>
    <t>220110439</t>
  </si>
  <si>
    <t>San José de los Olvera</t>
  </si>
  <si>
    <t>220060044</t>
  </si>
  <si>
    <t>220170001</t>
  </si>
  <si>
    <t>Montenegro</t>
  </si>
  <si>
    <t>220140069</t>
  </si>
  <si>
    <t>San Pedro Mártir</t>
  </si>
  <si>
    <t>220140105</t>
  </si>
  <si>
    <t>San José el Alto</t>
  </si>
  <si>
    <t>220140101</t>
  </si>
  <si>
    <t>Juriquilla</t>
  </si>
  <si>
    <t>220140058</t>
  </si>
  <si>
    <t>El Pueblito</t>
  </si>
  <si>
    <t>220060001</t>
  </si>
  <si>
    <t>Santa Rosa Jáuregui</t>
  </si>
  <si>
    <t>220140108</t>
  </si>
  <si>
    <t>220160001</t>
  </si>
  <si>
    <t>Santiago de Querétaro</t>
  </si>
  <si>
    <t>220140001</t>
  </si>
  <si>
    <t>220150001</t>
  </si>
  <si>
    <t>Ciudad de Pahuatlán de Valle</t>
  </si>
  <si>
    <t>211090001</t>
  </si>
  <si>
    <t>211490001</t>
  </si>
  <si>
    <t>211630001</t>
  </si>
  <si>
    <t>Palmarito Tochapan</t>
  </si>
  <si>
    <t>211150009</t>
  </si>
  <si>
    <t>211180001</t>
  </si>
  <si>
    <t>San Sebastián Zinacatepec</t>
  </si>
  <si>
    <t>212140001</t>
  </si>
  <si>
    <t>Ciudad de Tetela de Ocampo</t>
  </si>
  <si>
    <t>211720001</t>
  </si>
  <si>
    <t>210130001</t>
  </si>
  <si>
    <t>Ciudad de Tlatlauquitepec</t>
  </si>
  <si>
    <t>211860001</t>
  </si>
  <si>
    <t>Ciudad de Cuetzalan</t>
  </si>
  <si>
    <t>210430001</t>
  </si>
  <si>
    <t>211420001</t>
  </si>
  <si>
    <t>San Jacinto</t>
  </si>
  <si>
    <t>210410027</t>
  </si>
  <si>
    <t>Ciudad Serdán</t>
  </si>
  <si>
    <t>210450001</t>
  </si>
  <si>
    <t>Ciudad de Ajalpan</t>
  </si>
  <si>
    <t>210100001</t>
  </si>
  <si>
    <t>San Lorenzo Almecatla</t>
  </si>
  <si>
    <t>210410012</t>
  </si>
  <si>
    <t>Acatzingo de Hidalgo</t>
  </si>
  <si>
    <t>210040001</t>
  </si>
  <si>
    <t>Santa Ana Xalmimilulco</t>
  </si>
  <si>
    <t>210740029</t>
  </si>
  <si>
    <t>Acatlán de Osorio</t>
  </si>
  <si>
    <t>210030001</t>
  </si>
  <si>
    <t>Sanctorum</t>
  </si>
  <si>
    <t>210410008</t>
  </si>
  <si>
    <t>Ciudad de Libres</t>
  </si>
  <si>
    <t>210940001</t>
  </si>
  <si>
    <t>San Juan Cuautlancingo</t>
  </si>
  <si>
    <t>210410001</t>
  </si>
  <si>
    <t>Xicotepec de Juárez</t>
  </si>
  <si>
    <t>211970001</t>
  </si>
  <si>
    <t>210740001</t>
  </si>
  <si>
    <t>Ciudad de Chignahuapan</t>
  </si>
  <si>
    <t>210530001</t>
  </si>
  <si>
    <t>San Rafael Tlanalapan</t>
  </si>
  <si>
    <t>211320013</t>
  </si>
  <si>
    <t>Santa María Moyotzingo</t>
  </si>
  <si>
    <t>211320015</t>
  </si>
  <si>
    <t>212080001</t>
  </si>
  <si>
    <t>Santiago Momoxpan</t>
  </si>
  <si>
    <t>211400014</t>
  </si>
  <si>
    <t>211640001</t>
  </si>
  <si>
    <t>210710001</t>
  </si>
  <si>
    <t>Amozoc de Mota</t>
  </si>
  <si>
    <t>210150001</t>
  </si>
  <si>
    <t>211540001</t>
  </si>
  <si>
    <t>210850001</t>
  </si>
  <si>
    <t>211740001</t>
  </si>
  <si>
    <t>San Martín Texmelucan de Labastida</t>
  </si>
  <si>
    <t>211320001</t>
  </si>
  <si>
    <t>Cholula de Rivadavia</t>
  </si>
  <si>
    <t>211400001</t>
  </si>
  <si>
    <t>211560001</t>
  </si>
  <si>
    <t>San Miguel Canoa</t>
  </si>
  <si>
    <t>211140211</t>
  </si>
  <si>
    <t>Santa María Coronango</t>
  </si>
  <si>
    <t>210340001</t>
  </si>
  <si>
    <t>Santa María Xonacatepec</t>
  </si>
  <si>
    <t>211140218</t>
  </si>
  <si>
    <t>San Francisco Ocotlán (Ocotlán)</t>
  </si>
  <si>
    <t>210340003</t>
  </si>
  <si>
    <t>210190001</t>
  </si>
  <si>
    <t>211190001</t>
  </si>
  <si>
    <t>San Bernardino Tlaxcalancingo</t>
  </si>
  <si>
    <t>211190013</t>
  </si>
  <si>
    <t>Heroica Puebla de Zaragoza</t>
  </si>
  <si>
    <t>211140001</t>
  </si>
  <si>
    <t>202470001</t>
  </si>
  <si>
    <t>203390001</t>
  </si>
  <si>
    <t>205650006</t>
  </si>
  <si>
    <t>203990001</t>
  </si>
  <si>
    <t>205650001</t>
  </si>
  <si>
    <t>201570001</t>
  </si>
  <si>
    <t>200410001</t>
  </si>
  <si>
    <t>202980001</t>
  </si>
  <si>
    <t>201070001</t>
  </si>
  <si>
    <t>200680001</t>
  </si>
  <si>
    <t>Río Grande o Piedra Parada</t>
  </si>
  <si>
    <t>203340034</t>
  </si>
  <si>
    <t>200060001</t>
  </si>
  <si>
    <t>205510001</t>
  </si>
  <si>
    <t>200570001</t>
  </si>
  <si>
    <t>204130001</t>
  </si>
  <si>
    <t>203970001</t>
  </si>
  <si>
    <t>200140001</t>
  </si>
  <si>
    <t>205150001</t>
  </si>
  <si>
    <t>200440001</t>
  </si>
  <si>
    <t>203900001</t>
  </si>
  <si>
    <t>203850001</t>
  </si>
  <si>
    <t>Crucecita</t>
  </si>
  <si>
    <t>204130078</t>
  </si>
  <si>
    <t>200430001</t>
  </si>
  <si>
    <t>200790001</t>
  </si>
  <si>
    <t>201840001</t>
  </si>
  <si>
    <t>200230001</t>
  </si>
  <si>
    <t>Mazunte</t>
  </si>
  <si>
    <t>204390016</t>
  </si>
  <si>
    <t>203640001</t>
  </si>
  <si>
    <t>200590001</t>
  </si>
  <si>
    <t>204820001</t>
  </si>
  <si>
    <t>Puerto Escondido</t>
  </si>
  <si>
    <t>203180009</t>
  </si>
  <si>
    <t>200390001</t>
  </si>
  <si>
    <t>200670001</t>
  </si>
  <si>
    <t>190080001</t>
  </si>
  <si>
    <t>Villas del Arco</t>
  </si>
  <si>
    <t>190100132</t>
  </si>
  <si>
    <t>Real del Sol</t>
  </si>
  <si>
    <t>190120211</t>
  </si>
  <si>
    <t>190470001</t>
  </si>
  <si>
    <t>Buena Vista</t>
  </si>
  <si>
    <t>190100129</t>
  </si>
  <si>
    <t>El Jaral</t>
  </si>
  <si>
    <t>190100130</t>
  </si>
  <si>
    <t>Los Pilares</t>
  </si>
  <si>
    <t>190450550</t>
  </si>
  <si>
    <t>190120001</t>
  </si>
  <si>
    <t>Valle de Santa María</t>
  </si>
  <si>
    <t>190410456</t>
  </si>
  <si>
    <t>190050001</t>
  </si>
  <si>
    <t>Valle de Santa Elena</t>
  </si>
  <si>
    <t>190250003</t>
  </si>
  <si>
    <t>Valle del Roble</t>
  </si>
  <si>
    <t>190090572</t>
  </si>
  <si>
    <t>Praderas de San Francisco</t>
  </si>
  <si>
    <t>190210153</t>
  </si>
  <si>
    <t>Colinas del Aeropuerto</t>
  </si>
  <si>
    <t>190410337</t>
  </si>
  <si>
    <t>190410001</t>
  </si>
  <si>
    <t>Parque Industrial Ciudad Mitras</t>
  </si>
  <si>
    <t>190180105</t>
  </si>
  <si>
    <t>Valle de Lincoln</t>
  </si>
  <si>
    <t>190180025</t>
  </si>
  <si>
    <t>Ciudad Sabinas Hidalgo</t>
  </si>
  <si>
    <t>190440001</t>
  </si>
  <si>
    <t>Ciudad de Allende</t>
  </si>
  <si>
    <t>190040001</t>
  </si>
  <si>
    <t>Mitras Poniente</t>
  </si>
  <si>
    <t>190180212</t>
  </si>
  <si>
    <t>Ex-Hacienda Santa Rosa</t>
  </si>
  <si>
    <t>190060388</t>
  </si>
  <si>
    <t>Fraccionamiento Real Palmas</t>
  </si>
  <si>
    <t>190250284</t>
  </si>
  <si>
    <t>Santa Rosa</t>
  </si>
  <si>
    <t>190060133</t>
  </si>
  <si>
    <t>190090001</t>
  </si>
  <si>
    <t>190330001</t>
  </si>
  <si>
    <t>190380001</t>
  </si>
  <si>
    <t>190180001</t>
  </si>
  <si>
    <t>190480001</t>
  </si>
  <si>
    <t>Ciudad General Escobedo</t>
  </si>
  <si>
    <t>190210001</t>
  </si>
  <si>
    <t>Ciudad Apodaca</t>
  </si>
  <si>
    <t>190060001</t>
  </si>
  <si>
    <t>190460001</t>
  </si>
  <si>
    <t>190190001</t>
  </si>
  <si>
    <t>190390001</t>
  </si>
  <si>
    <t>Arboledas de San Roque</t>
  </si>
  <si>
    <t>190310313</t>
  </si>
  <si>
    <t>Jardines de la Silla (Jardines)</t>
  </si>
  <si>
    <t>190310045</t>
  </si>
  <si>
    <t>190490001</t>
  </si>
  <si>
    <t>Ciudad Benito Juárez</t>
  </si>
  <si>
    <t>190310001</t>
  </si>
  <si>
    <t>190260001</t>
  </si>
  <si>
    <t>Mexcaltitán de Uribe</t>
  </si>
  <si>
    <t>180150038</t>
  </si>
  <si>
    <t>180070001</t>
  </si>
  <si>
    <t>180180001</t>
  </si>
  <si>
    <t>180080001</t>
  </si>
  <si>
    <t>180060001</t>
  </si>
  <si>
    <t>180040001</t>
  </si>
  <si>
    <t>180150001</t>
  </si>
  <si>
    <t>180010001</t>
  </si>
  <si>
    <t>180170001</t>
  </si>
  <si>
    <t>Nuevo Vallarta</t>
  </si>
  <si>
    <t>180200059</t>
  </si>
  <si>
    <t>Sayulita</t>
  </si>
  <si>
    <t>180200092</t>
  </si>
  <si>
    <t>Mezcales</t>
  </si>
  <si>
    <t>180200053</t>
  </si>
  <si>
    <t>San José del Valle</t>
  </si>
  <si>
    <t>180200083</t>
  </si>
  <si>
    <t>Bucerías</t>
  </si>
  <si>
    <t>180200013</t>
  </si>
  <si>
    <t>San Vicente</t>
  </si>
  <si>
    <t>180200088</t>
  </si>
  <si>
    <t>170250001</t>
  </si>
  <si>
    <t>Tres de Mayo</t>
  </si>
  <si>
    <t>170080005</t>
  </si>
  <si>
    <t>170260001</t>
  </si>
  <si>
    <t>Xoxocotla Centro</t>
  </si>
  <si>
    <t>170350001</t>
  </si>
  <si>
    <t>170300001</t>
  </si>
  <si>
    <t>Santa Rosa Treinta</t>
  </si>
  <si>
    <t>170240013</t>
  </si>
  <si>
    <t>170030001</t>
  </si>
  <si>
    <t>170280001</t>
  </si>
  <si>
    <t>170110009</t>
  </si>
  <si>
    <t>170080001</t>
  </si>
  <si>
    <t>170170001</t>
  </si>
  <si>
    <t>Zacatepec de Hidalgo</t>
  </si>
  <si>
    <t>170310001</t>
  </si>
  <si>
    <t>170180001</t>
  </si>
  <si>
    <t>170110001</t>
  </si>
  <si>
    <t>170200001</t>
  </si>
  <si>
    <t>170120001</t>
  </si>
  <si>
    <t>Yautepec de Zaragoza</t>
  </si>
  <si>
    <t>170290001</t>
  </si>
  <si>
    <t>170060001</t>
  </si>
  <si>
    <t>170070001</t>
  </si>
  <si>
    <t>Mineral de Angangueo</t>
  </si>
  <si>
    <t>160050001</t>
  </si>
  <si>
    <t>Tlalpujahua de Rayón</t>
  </si>
  <si>
    <t>160930001</t>
  </si>
  <si>
    <t>Cuitzeo del Porvenir</t>
  </si>
  <si>
    <t>160200001</t>
  </si>
  <si>
    <t>Santa Clara del Cobre</t>
  </si>
  <si>
    <t>160790001</t>
  </si>
  <si>
    <t>Peribán de Ramos</t>
  </si>
  <si>
    <t>160680001</t>
  </si>
  <si>
    <t>160240001</t>
  </si>
  <si>
    <t>Zinapécuaro de Figueroa</t>
  </si>
  <si>
    <t>161100001</t>
  </si>
  <si>
    <t>Paracho de Verduzco</t>
  </si>
  <si>
    <t>160650001</t>
  </si>
  <si>
    <t>Nuevo San Juan Parangaricutiro</t>
  </si>
  <si>
    <t>160580001</t>
  </si>
  <si>
    <t>Jiquilpan de Juárez</t>
  </si>
  <si>
    <t>160450001</t>
  </si>
  <si>
    <t>160730001</t>
  </si>
  <si>
    <t>Ario de Rosales</t>
  </si>
  <si>
    <t>160090001</t>
  </si>
  <si>
    <t>Tangancícuaro de Arista</t>
  </si>
  <si>
    <t>160850001</t>
  </si>
  <si>
    <t>160710001</t>
  </si>
  <si>
    <t>160890001</t>
  </si>
  <si>
    <t>Jacona de Plancarte</t>
  </si>
  <si>
    <t>160430001</t>
  </si>
  <si>
    <t>161060001</t>
  </si>
  <si>
    <t>Nueva Italia de Ruiz</t>
  </si>
  <si>
    <t>160550001</t>
  </si>
  <si>
    <t>Tacámbaro de Codallos</t>
  </si>
  <si>
    <t>160820001</t>
  </si>
  <si>
    <t>Huetamo de Núñez</t>
  </si>
  <si>
    <t>160380001</t>
  </si>
  <si>
    <t>La Orilla</t>
  </si>
  <si>
    <t>160520137</t>
  </si>
  <si>
    <t>Los Reyes de Salgado</t>
  </si>
  <si>
    <t>160750001</t>
  </si>
  <si>
    <t>161070001</t>
  </si>
  <si>
    <t>Maravatío de Ocampo</t>
  </si>
  <si>
    <t>160500001</t>
  </si>
  <si>
    <t>Ciudad Hidalgo</t>
  </si>
  <si>
    <t>160340001</t>
  </si>
  <si>
    <t>Las Guacamayas</t>
  </si>
  <si>
    <t>160520077</t>
  </si>
  <si>
    <t>Apatzingán de la Constitución</t>
  </si>
  <si>
    <t>160060001</t>
  </si>
  <si>
    <t>Ciudad Lázaro Cárdenas</t>
  </si>
  <si>
    <t>160520001</t>
  </si>
  <si>
    <t>La Piedad de Cabadas</t>
  </si>
  <si>
    <t>160690001</t>
  </si>
  <si>
    <t>Zamora de Hidalgo</t>
  </si>
  <si>
    <t>161080001</t>
  </si>
  <si>
    <t>161020001</t>
  </si>
  <si>
    <t>161000001</t>
  </si>
  <si>
    <t>160530086</t>
  </si>
  <si>
    <t>160660001</t>
  </si>
  <si>
    <t>Heróica Zitácuaro</t>
  </si>
  <si>
    <t>161120001</t>
  </si>
  <si>
    <t>Sahuayo de Morelos</t>
  </si>
  <si>
    <t>160760001</t>
  </si>
  <si>
    <t>160530001</t>
  </si>
  <si>
    <t>San Juan Teotihuacán</t>
  </si>
  <si>
    <t>150920018</t>
  </si>
  <si>
    <t>Juchitepec de Mariano Rivapalacio</t>
  </si>
  <si>
    <t>150500001</t>
  </si>
  <si>
    <t>Alborada Jaltenco</t>
  </si>
  <si>
    <t>150440020</t>
  </si>
  <si>
    <t>150730001</t>
  </si>
  <si>
    <t>El Oro de Hidalgo</t>
  </si>
  <si>
    <t>150640001</t>
  </si>
  <si>
    <t>Ejido de Tequisistlán Primero</t>
  </si>
  <si>
    <t>151000007</t>
  </si>
  <si>
    <t>151000001</t>
  </si>
  <si>
    <t>Ex-Hacienda Santa Inés</t>
  </si>
  <si>
    <t>150590058</t>
  </si>
  <si>
    <t>150430001</t>
  </si>
  <si>
    <t>151070001</t>
  </si>
  <si>
    <t>151120001</t>
  </si>
  <si>
    <t>San Rafael</t>
  </si>
  <si>
    <t>151030005</t>
  </si>
  <si>
    <t>San Antonio Acahualco</t>
  </si>
  <si>
    <t>151180053</t>
  </si>
  <si>
    <t>Ozumba de Alzate</t>
  </si>
  <si>
    <t>150680001</t>
  </si>
  <si>
    <t>Apaxco de Ocampo</t>
  </si>
  <si>
    <t>150100001</t>
  </si>
  <si>
    <t>150030001</t>
  </si>
  <si>
    <t>150750001</t>
  </si>
  <si>
    <t>San Salvador Atenco</t>
  </si>
  <si>
    <t>150110001</t>
  </si>
  <si>
    <t>150520001</t>
  </si>
  <si>
    <t>Santa Ana Nextlalpan</t>
  </si>
  <si>
    <t>150590001</t>
  </si>
  <si>
    <t>San Francisco Tlalcilalcalpan</t>
  </si>
  <si>
    <t>150050032</t>
  </si>
  <si>
    <t>Galaxia Cuautitlán</t>
  </si>
  <si>
    <t>150240111</t>
  </si>
  <si>
    <t>Tenango de Arista</t>
  </si>
  <si>
    <t>150900001</t>
  </si>
  <si>
    <t>El Dorado Huehuetoca</t>
  </si>
  <si>
    <t>150350006</t>
  </si>
  <si>
    <t>151150001</t>
  </si>
  <si>
    <t>150960001</t>
  </si>
  <si>
    <t>San Luis Mextepec</t>
  </si>
  <si>
    <t>151180060</t>
  </si>
  <si>
    <t>Amecameca de Juárez</t>
  </si>
  <si>
    <t>150090001</t>
  </si>
  <si>
    <t>150230001</t>
  </si>
  <si>
    <t>Teotihuacán de Arista</t>
  </si>
  <si>
    <t>150920001</t>
  </si>
  <si>
    <t>Ampliación San Mateo (Colonia Solidaridad)</t>
  </si>
  <si>
    <t>151090069</t>
  </si>
  <si>
    <t>Santiago Teyahualco</t>
  </si>
  <si>
    <t>151080014</t>
  </si>
  <si>
    <t>San Miguel Zinacantepec</t>
  </si>
  <si>
    <t>151180001</t>
  </si>
  <si>
    <t>Capulhuac de Mirafuentes</t>
  </si>
  <si>
    <t>150190001</t>
  </si>
  <si>
    <t>151080001</t>
  </si>
  <si>
    <t>Lomas de San Sebastián</t>
  </si>
  <si>
    <t>150700038</t>
  </si>
  <si>
    <t>150620001</t>
  </si>
  <si>
    <t>150400001</t>
  </si>
  <si>
    <t>San Jerónimo Cuatro Vientos</t>
  </si>
  <si>
    <t>150390151</t>
  </si>
  <si>
    <t>150530001</t>
  </si>
  <si>
    <t>San Mateo Otzacatipan</t>
  </si>
  <si>
    <t>151060079</t>
  </si>
  <si>
    <t>San Francisco Acuautla</t>
  </si>
  <si>
    <t>150390012</t>
  </si>
  <si>
    <t>150700013</t>
  </si>
  <si>
    <t>Tejupilco de Hidalgo</t>
  </si>
  <si>
    <t>150820001</t>
  </si>
  <si>
    <t>150390003</t>
  </si>
  <si>
    <t>Santiago Tlacotepec</t>
  </si>
  <si>
    <t>151060097</t>
  </si>
  <si>
    <t>San Andrés Cuexcontitlán</t>
  </si>
  <si>
    <t>151060062</t>
  </si>
  <si>
    <t>Capultitlán</t>
  </si>
  <si>
    <t>151060046</t>
  </si>
  <si>
    <t>San Mateo Oxtotitlán</t>
  </si>
  <si>
    <t>151060080</t>
  </si>
  <si>
    <t>La Magdalena Atlicpac</t>
  </si>
  <si>
    <t>150700005</t>
  </si>
  <si>
    <t>Crespa Floresta</t>
  </si>
  <si>
    <t>151060233</t>
  </si>
  <si>
    <t>San Isidro</t>
  </si>
  <si>
    <t>150700040</t>
  </si>
  <si>
    <t>Tultitlán de Mariano Escobedo</t>
  </si>
  <si>
    <t>151090001</t>
  </si>
  <si>
    <t>San Pedro Totoltepec</t>
  </si>
  <si>
    <t>151060084</t>
  </si>
  <si>
    <t>Sauces</t>
  </si>
  <si>
    <t>151060235</t>
  </si>
  <si>
    <t>Santa María Atarasquillo</t>
  </si>
  <si>
    <t>150510026</t>
  </si>
  <si>
    <t>Santa Teresa</t>
  </si>
  <si>
    <t>150350027</t>
  </si>
  <si>
    <t>San Pedro Tultepec</t>
  </si>
  <si>
    <t>150510024</t>
  </si>
  <si>
    <t>Santa María Totoltepec</t>
  </si>
  <si>
    <t>151060090</t>
  </si>
  <si>
    <t>151060064</t>
  </si>
  <si>
    <t>San Cristóbal Huichochitlán</t>
  </si>
  <si>
    <t>151060066</t>
  </si>
  <si>
    <t>Chicoloapan de Juárez</t>
  </si>
  <si>
    <t>150290001</t>
  </si>
  <si>
    <t>Tepexpan</t>
  </si>
  <si>
    <t>150020015</t>
  </si>
  <si>
    <t>Fuentes del Valle</t>
  </si>
  <si>
    <t>151090068</t>
  </si>
  <si>
    <t>150910001</t>
  </si>
  <si>
    <t>San Pablo Autopan</t>
  </si>
  <si>
    <t>151060083</t>
  </si>
  <si>
    <t>San Lorenzo Tepaltitlán</t>
  </si>
  <si>
    <t>151060075</t>
  </si>
  <si>
    <t>Santa Ana Tlapaltitlán</t>
  </si>
  <si>
    <t>151060086</t>
  </si>
  <si>
    <t>Atlacomulco de Fabela</t>
  </si>
  <si>
    <t>150140001</t>
  </si>
  <si>
    <t>151100001</t>
  </si>
  <si>
    <t>150950001</t>
  </si>
  <si>
    <t>150760001</t>
  </si>
  <si>
    <t>San Jorge Pueblo Nuevo</t>
  </si>
  <si>
    <t>150540038</t>
  </si>
  <si>
    <t>150240001</t>
  </si>
  <si>
    <t>San Jerónimo Chicahualco</t>
  </si>
  <si>
    <t>150540037</t>
  </si>
  <si>
    <t>San Pablo de las Salinas</t>
  </si>
  <si>
    <t>151090025</t>
  </si>
  <si>
    <t>San Francisco Coaxusco</t>
  </si>
  <si>
    <t>150540034</t>
  </si>
  <si>
    <t>Los Reyes Acaquilpan</t>
  </si>
  <si>
    <t>150700001</t>
  </si>
  <si>
    <t>Lerma de Villada</t>
  </si>
  <si>
    <t>150510001</t>
  </si>
  <si>
    <t>Buenavista</t>
  </si>
  <si>
    <t>151090003</t>
  </si>
  <si>
    <t>150540001</t>
  </si>
  <si>
    <t>San Salvador Tizatlalli</t>
  </si>
  <si>
    <t>150540049</t>
  </si>
  <si>
    <t>150390001</t>
  </si>
  <si>
    <t>Toluca de Lerdo</t>
  </si>
  <si>
    <t>151060001</t>
  </si>
  <si>
    <t>151210001</t>
  </si>
  <si>
    <t>Tlalnepantla</t>
  </si>
  <si>
    <t>151040001</t>
  </si>
  <si>
    <t>150570001</t>
  </si>
  <si>
    <t>150330001</t>
  </si>
  <si>
    <t>Villas de la Laguna</t>
  </si>
  <si>
    <t>151200204</t>
  </si>
  <si>
    <t>Santa María Huexoculco</t>
  </si>
  <si>
    <t>150250021</t>
  </si>
  <si>
    <t>Pueblo Nuevo [Conjunto Urbano]</t>
  </si>
  <si>
    <t>150250146</t>
  </si>
  <si>
    <t>San Martín Cuautlalpan</t>
  </si>
  <si>
    <t>150250014</t>
  </si>
  <si>
    <t>Veintidós de Febrero</t>
  </si>
  <si>
    <t>150600082</t>
  </si>
  <si>
    <t>San Pablo Atlazalpan</t>
  </si>
  <si>
    <t>150250019</t>
  </si>
  <si>
    <t>Fraccionamiento Social Progresivo Santo Tomás Chiconautla</t>
  </si>
  <si>
    <t>150810098</t>
  </si>
  <si>
    <t>Los Héroes Chalco [Conjunto Urbano]</t>
  </si>
  <si>
    <t>150250149</t>
  </si>
  <si>
    <t>San Juan Zitlaltepec</t>
  </si>
  <si>
    <t>151200046</t>
  </si>
  <si>
    <t>Chiconcuac de Juárez</t>
  </si>
  <si>
    <t>150300001</t>
  </si>
  <si>
    <t>Los Reyes Acozac</t>
  </si>
  <si>
    <t>150810004</t>
  </si>
  <si>
    <t>Santa María Ajoloapan</t>
  </si>
  <si>
    <t>150810012</t>
  </si>
  <si>
    <t>Tecámac de Felipe Villanueva</t>
  </si>
  <si>
    <t>150810001</t>
  </si>
  <si>
    <t>San Martín Azcatepec</t>
  </si>
  <si>
    <t>150810025</t>
  </si>
  <si>
    <t>Magdalena Chichicaspa</t>
  </si>
  <si>
    <t>150370013</t>
  </si>
  <si>
    <t>Jesús del Monte</t>
  </si>
  <si>
    <t>150370009</t>
  </si>
  <si>
    <t>Zumpango de Ocampo</t>
  </si>
  <si>
    <t>151200001</t>
  </si>
  <si>
    <t>Texcoco de Mora</t>
  </si>
  <si>
    <t>150990001</t>
  </si>
  <si>
    <t>151220001</t>
  </si>
  <si>
    <t>Chalco de Díaz Covarrubias</t>
  </si>
  <si>
    <t>150250001</t>
  </si>
  <si>
    <t>150310001</t>
  </si>
  <si>
    <t>Ciudad Nicolás Romero</t>
  </si>
  <si>
    <t>150600001</t>
  </si>
  <si>
    <t>Ojo de Agua</t>
  </si>
  <si>
    <t>150810019</t>
  </si>
  <si>
    <t>150370071</t>
  </si>
  <si>
    <t>San Francisco Coacalco</t>
  </si>
  <si>
    <t>150200001</t>
  </si>
  <si>
    <t>Ciudad López Mateos</t>
  </si>
  <si>
    <t>150130001</t>
  </si>
  <si>
    <t>Ciudad Nezahualcóyotl</t>
  </si>
  <si>
    <t>150580001</t>
  </si>
  <si>
    <t>Los Freseros (Los Sabinos)</t>
  </si>
  <si>
    <t>140440054</t>
  </si>
  <si>
    <t>140800001</t>
  </si>
  <si>
    <t>La Aurora</t>
  </si>
  <si>
    <t>140510002</t>
  </si>
  <si>
    <t>Los Ruiseñores</t>
  </si>
  <si>
    <t>140830220</t>
  </si>
  <si>
    <t>140960001</t>
  </si>
  <si>
    <t>Galaxia Bonito Jalisco</t>
  </si>
  <si>
    <t>140700111</t>
  </si>
  <si>
    <t>140250001</t>
  </si>
  <si>
    <t>140860001</t>
  </si>
  <si>
    <t>141210001</t>
  </si>
  <si>
    <t>140580001</t>
  </si>
  <si>
    <t>141080001</t>
  </si>
  <si>
    <t>140910001</t>
  </si>
  <si>
    <t>141190001</t>
  </si>
  <si>
    <t>El Quince (San José el Quince)</t>
  </si>
  <si>
    <t>140700043</t>
  </si>
  <si>
    <t>140820001</t>
  </si>
  <si>
    <t>La Nueva Esperanza II (Los Cantaros) [Fraccionamiento]</t>
  </si>
  <si>
    <t>140970874</t>
  </si>
  <si>
    <t>140030001</t>
  </si>
  <si>
    <t>140220001</t>
  </si>
  <si>
    <t>140470001</t>
  </si>
  <si>
    <t>140240001</t>
  </si>
  <si>
    <t>San José el Verde (El Verde)</t>
  </si>
  <si>
    <t>140700021</t>
  </si>
  <si>
    <t>140850001</t>
  </si>
  <si>
    <t>140780001</t>
  </si>
  <si>
    <t>Ajijic</t>
  </si>
  <si>
    <t>140300002</t>
  </si>
  <si>
    <t>140350001</t>
  </si>
  <si>
    <t>140500001</t>
  </si>
  <si>
    <t>140700001</t>
  </si>
  <si>
    <t>San José del Castillo</t>
  </si>
  <si>
    <t>140700020</t>
  </si>
  <si>
    <t>Las Pintitas</t>
  </si>
  <si>
    <t>140700014</t>
  </si>
  <si>
    <t>Capilla de Guadalupe</t>
  </si>
  <si>
    <t>140930058</t>
  </si>
  <si>
    <t>El Capulín</t>
  </si>
  <si>
    <t>140970009</t>
  </si>
  <si>
    <t>140130001</t>
  </si>
  <si>
    <t>Las Pintas</t>
  </si>
  <si>
    <t>140700013</t>
  </si>
  <si>
    <t>140460001</t>
  </si>
  <si>
    <t>140830001</t>
  </si>
  <si>
    <t>Villas de la Hacienda [Fraccionamiento]</t>
  </si>
  <si>
    <t>140970833</t>
  </si>
  <si>
    <t>140300001</t>
  </si>
  <si>
    <t>Real del Valle (El Paraíso) [Fraccionamiento]</t>
  </si>
  <si>
    <t>140970831</t>
  </si>
  <si>
    <t>Colinas del Roble</t>
  </si>
  <si>
    <t>140970862</t>
  </si>
  <si>
    <t>Santa Cruz del Valle</t>
  </si>
  <si>
    <t>140970035</t>
  </si>
  <si>
    <t>141240001</t>
  </si>
  <si>
    <t>La Tijera</t>
  </si>
  <si>
    <t>140970424</t>
  </si>
  <si>
    <t>Cajititlán</t>
  </si>
  <si>
    <t>140970005</t>
  </si>
  <si>
    <t>140060001</t>
  </si>
  <si>
    <t>Valle de los Molinos</t>
  </si>
  <si>
    <t>141200758</t>
  </si>
  <si>
    <t>140940001</t>
  </si>
  <si>
    <t>140180001</t>
  </si>
  <si>
    <t>Lomas del Sur</t>
  </si>
  <si>
    <t>140970843</t>
  </si>
  <si>
    <t>140730001</t>
  </si>
  <si>
    <t>140080001</t>
  </si>
  <si>
    <t>Santa Anita</t>
  </si>
  <si>
    <t>140980014</t>
  </si>
  <si>
    <t>140150001</t>
  </si>
  <si>
    <t>San Sebastián el Grande</t>
  </si>
  <si>
    <t>140970032</t>
  </si>
  <si>
    <t>140630001</t>
  </si>
  <si>
    <t>San Agustín</t>
  </si>
  <si>
    <t>140970025</t>
  </si>
  <si>
    <t>140970001</t>
  </si>
  <si>
    <t>140930001</t>
  </si>
  <si>
    <t>Hacienda Santa Fe</t>
  </si>
  <si>
    <t>140970822</t>
  </si>
  <si>
    <t>Ciudad Guzmán</t>
  </si>
  <si>
    <t>140230001</t>
  </si>
  <si>
    <t>140530001</t>
  </si>
  <si>
    <t>Tesistán (San Francisco Tesistán)</t>
  </si>
  <si>
    <t>141200231</t>
  </si>
  <si>
    <t>Tlaquepaque</t>
  </si>
  <si>
    <t>140980001</t>
  </si>
  <si>
    <t>141200001</t>
  </si>
  <si>
    <t>140390001</t>
  </si>
  <si>
    <t>140840001</t>
  </si>
  <si>
    <t>140590001</t>
  </si>
  <si>
    <t>141160001</t>
  </si>
  <si>
    <t>140550001</t>
  </si>
  <si>
    <t>140370001</t>
  </si>
  <si>
    <t>Coyula</t>
  </si>
  <si>
    <t>141010009</t>
  </si>
  <si>
    <t>Ixtapa</t>
  </si>
  <si>
    <t>140670028</t>
  </si>
  <si>
    <t>141010001</t>
  </si>
  <si>
    <t>140670001</t>
  </si>
  <si>
    <t>130380001</t>
  </si>
  <si>
    <t>Privadas Santa Matilde</t>
  </si>
  <si>
    <t>130830133</t>
  </si>
  <si>
    <t>130830001</t>
  </si>
  <si>
    <t>Paseos de la Pradera</t>
  </si>
  <si>
    <t>130130029</t>
  </si>
  <si>
    <t>130590001</t>
  </si>
  <si>
    <t xml:space="preserve">Santiago Tulantepec </t>
  </si>
  <si>
    <t>130560001</t>
  </si>
  <si>
    <t>130290001</t>
  </si>
  <si>
    <t>Zacualtipán</t>
  </si>
  <si>
    <t>130810001</t>
  </si>
  <si>
    <t>130840001</t>
  </si>
  <si>
    <t>Cuautepec</t>
  </si>
  <si>
    <t>130160001</t>
  </si>
  <si>
    <t>130610001</t>
  </si>
  <si>
    <t>130500001</t>
  </si>
  <si>
    <t>130410001</t>
  </si>
  <si>
    <t>130080001</t>
  </si>
  <si>
    <t>Don Antonio</t>
  </si>
  <si>
    <t>130690042</t>
  </si>
  <si>
    <t>Haciendas de Tizayuca</t>
  </si>
  <si>
    <t>130690044</t>
  </si>
  <si>
    <t>130630001</t>
  </si>
  <si>
    <t>Fray Bernardino de Sahagún (Ciudad Sahagún)</t>
  </si>
  <si>
    <t>130610002</t>
  </si>
  <si>
    <t>130030001</t>
  </si>
  <si>
    <t>El Llano</t>
  </si>
  <si>
    <t>130760008</t>
  </si>
  <si>
    <t>130760001</t>
  </si>
  <si>
    <t>130690001</t>
  </si>
  <si>
    <t>130240001</t>
  </si>
  <si>
    <t>Paseos de Chavarría</t>
  </si>
  <si>
    <t>130510148</t>
  </si>
  <si>
    <t>130390001</t>
  </si>
  <si>
    <t>La Providencia Siglo XXI</t>
  </si>
  <si>
    <t>130510027</t>
  </si>
  <si>
    <t>130300001</t>
  </si>
  <si>
    <t>130280001</t>
  </si>
  <si>
    <t>Tulancingo</t>
  </si>
  <si>
    <t>130770001</t>
  </si>
  <si>
    <t>130480001</t>
  </si>
  <si>
    <t>120610001</t>
  </si>
  <si>
    <t>Ciudad de Huitzuco</t>
  </si>
  <si>
    <t>120340001</t>
  </si>
  <si>
    <t>Zumpango del Río</t>
  </si>
  <si>
    <t>120750001</t>
  </si>
  <si>
    <t>120570001</t>
  </si>
  <si>
    <t>120480001</t>
  </si>
  <si>
    <t>120120001</t>
  </si>
  <si>
    <t>120070001</t>
  </si>
  <si>
    <t>120280001</t>
  </si>
  <si>
    <t>120580001</t>
  </si>
  <si>
    <t>120110001</t>
  </si>
  <si>
    <t>120660001</t>
  </si>
  <si>
    <t>Ciudad Altamirano</t>
  </si>
  <si>
    <t>120500001</t>
  </si>
  <si>
    <t>120380001</t>
  </si>
  <si>
    <t>120350001</t>
  </si>
  <si>
    <t>120380124</t>
  </si>
  <si>
    <t>120460001</t>
  </si>
  <si>
    <t>120550001</t>
  </si>
  <si>
    <t>120290001</t>
  </si>
  <si>
    <t>120010001</t>
  </si>
  <si>
    <t>Jalpa de Cánovas</t>
  </si>
  <si>
    <t>110250020</t>
  </si>
  <si>
    <t>Villas de la Estancia [Fraccionamiento]</t>
  </si>
  <si>
    <t>110050306</t>
  </si>
  <si>
    <t>110180001</t>
  </si>
  <si>
    <t>San Pedro de los Pozos (Mineral de Pozos)</t>
  </si>
  <si>
    <t>110330149</t>
  </si>
  <si>
    <t>Ciudad Manuel Doblado</t>
  </si>
  <si>
    <t>110080001</t>
  </si>
  <si>
    <t>110120001</t>
  </si>
  <si>
    <t>110440001</t>
  </si>
  <si>
    <t>110090001</t>
  </si>
  <si>
    <t>Purísima de Bustos</t>
  </si>
  <si>
    <t>110250001</t>
  </si>
  <si>
    <t>110260001</t>
  </si>
  <si>
    <t>110050001</t>
  </si>
  <si>
    <t>Juventino Rosas</t>
  </si>
  <si>
    <t>110350001</t>
  </si>
  <si>
    <t>110300001</t>
  </si>
  <si>
    <t>110040001</t>
  </si>
  <si>
    <t>110010001</t>
  </si>
  <si>
    <t>110420001</t>
  </si>
  <si>
    <t>110020001</t>
  </si>
  <si>
    <t>110230001</t>
  </si>
  <si>
    <t>110320001</t>
  </si>
  <si>
    <t>110110001</t>
  </si>
  <si>
    <t>110410001</t>
  </si>
  <si>
    <t>110330001</t>
  </si>
  <si>
    <t>110370001</t>
  </si>
  <si>
    <t>110310001</t>
  </si>
  <si>
    <t>110270001</t>
  </si>
  <si>
    <t>110070001</t>
  </si>
  <si>
    <t>110170001</t>
  </si>
  <si>
    <t>110460001</t>
  </si>
  <si>
    <t>Yerbabuena</t>
  </si>
  <si>
    <t>110150126</t>
  </si>
  <si>
    <t>110280001</t>
  </si>
  <si>
    <t>Marfil</t>
  </si>
  <si>
    <t>110150067</t>
  </si>
  <si>
    <t>110210001</t>
  </si>
  <si>
    <t>110140001</t>
  </si>
  <si>
    <t>110150001</t>
  </si>
  <si>
    <t>110030001</t>
  </si>
  <si>
    <t>León de los Aldama</t>
  </si>
  <si>
    <t>110200001</t>
  </si>
  <si>
    <t>100160001</t>
  </si>
  <si>
    <t>100130001</t>
  </si>
  <si>
    <t>100080001</t>
  </si>
  <si>
    <t>100380001</t>
  </si>
  <si>
    <t>100230001</t>
  </si>
  <si>
    <t>100120001</t>
  </si>
  <si>
    <t>100320001</t>
  </si>
  <si>
    <t>100070001</t>
  </si>
  <si>
    <t>Victoria de Durango</t>
  </si>
  <si>
    <t>100050001</t>
  </si>
  <si>
    <t>San Lorenzo Acopilco</t>
  </si>
  <si>
    <t>090040020</t>
  </si>
  <si>
    <t>090080001</t>
  </si>
  <si>
    <t>090130001</t>
  </si>
  <si>
    <t>090060001</t>
  </si>
  <si>
    <t>090040001</t>
  </si>
  <si>
    <t>090100001</t>
  </si>
  <si>
    <t>090160001</t>
  </si>
  <si>
    <t>090150001</t>
  </si>
  <si>
    <t>San Salvador Cuauhtenco</t>
  </si>
  <si>
    <t>090090033</t>
  </si>
  <si>
    <t>San Pablo Oztotepec</t>
  </si>
  <si>
    <t>090090024</t>
  </si>
  <si>
    <t>Villa Milpa Alta</t>
  </si>
  <si>
    <t>090090001</t>
  </si>
  <si>
    <t>San Antonio Tecómitl</t>
  </si>
  <si>
    <t>090090011</t>
  </si>
  <si>
    <t>San Juan Ixtayopan</t>
  </si>
  <si>
    <t>090110021</t>
  </si>
  <si>
    <t>San Miguel Ajusco</t>
  </si>
  <si>
    <t>090120026</t>
  </si>
  <si>
    <t>San Miguel Topilejo</t>
  </si>
  <si>
    <t>090120027</t>
  </si>
  <si>
    <t>090110001</t>
  </si>
  <si>
    <t>090120001</t>
  </si>
  <si>
    <t>090050001</t>
  </si>
  <si>
    <t>090020001</t>
  </si>
  <si>
    <t>090070001</t>
  </si>
  <si>
    <t>090030001</t>
  </si>
  <si>
    <t>090170001</t>
  </si>
  <si>
    <t>090140001</t>
  </si>
  <si>
    <t>080080001</t>
  </si>
  <si>
    <t>080130001</t>
  </si>
  <si>
    <t>Santa Eulalia</t>
  </si>
  <si>
    <t>080040001</t>
  </si>
  <si>
    <t>Pedro Meoqui</t>
  </si>
  <si>
    <t>080450001</t>
  </si>
  <si>
    <t>Creel</t>
  </si>
  <si>
    <t>080090034</t>
  </si>
  <si>
    <t>Manuel Ojinaga</t>
  </si>
  <si>
    <t>080520001</t>
  </si>
  <si>
    <t>080270001</t>
  </si>
  <si>
    <t>José Mariano Jiménez</t>
  </si>
  <si>
    <t>080360001</t>
  </si>
  <si>
    <t>080050001</t>
  </si>
  <si>
    <t>080010001</t>
  </si>
  <si>
    <t>Santa Rosalía de Camargo</t>
  </si>
  <si>
    <t>080110001</t>
  </si>
  <si>
    <t>080500001</t>
  </si>
  <si>
    <t>080170001</t>
  </si>
  <si>
    <t>080210001</t>
  </si>
  <si>
    <t>080190001</t>
  </si>
  <si>
    <t>080370001</t>
  </si>
  <si>
    <t>080320001</t>
  </si>
  <si>
    <t>070020001</t>
  </si>
  <si>
    <t>070860001</t>
  </si>
  <si>
    <t>071060001</t>
  </si>
  <si>
    <t>070940001</t>
  </si>
  <si>
    <t>Puerto Arista</t>
  </si>
  <si>
    <t>070970002</t>
  </si>
  <si>
    <t>070520001</t>
  </si>
  <si>
    <t>070750001</t>
  </si>
  <si>
    <t>070510001</t>
  </si>
  <si>
    <t>070690001</t>
  </si>
  <si>
    <t>071090001</t>
  </si>
  <si>
    <t>070870001</t>
  </si>
  <si>
    <t>070740001</t>
  </si>
  <si>
    <t>070680001</t>
  </si>
  <si>
    <t>070120001</t>
  </si>
  <si>
    <t>070610001</t>
  </si>
  <si>
    <t>070270001</t>
  </si>
  <si>
    <t>Motozintla de Mendoza</t>
  </si>
  <si>
    <t>070570001</t>
  </si>
  <si>
    <t>070970001</t>
  </si>
  <si>
    <t>071080001</t>
  </si>
  <si>
    <t>070400001</t>
  </si>
  <si>
    <t>070090001</t>
  </si>
  <si>
    <t>070650001</t>
  </si>
  <si>
    <t>070150001</t>
  </si>
  <si>
    <t>070340001</t>
  </si>
  <si>
    <t>Cintalapa de Figueroa</t>
  </si>
  <si>
    <t>070170001</t>
  </si>
  <si>
    <t>070590001</t>
  </si>
  <si>
    <t>070190001</t>
  </si>
  <si>
    <t>070780001</t>
  </si>
  <si>
    <t>Tapachula de Córdova y Ordóñez</t>
  </si>
  <si>
    <t>070890001</t>
  </si>
  <si>
    <t>071010001</t>
  </si>
  <si>
    <t>060030001</t>
  </si>
  <si>
    <t>Ciudad de Armería</t>
  </si>
  <si>
    <t>060010001</t>
  </si>
  <si>
    <t>Ciudad de Villa de Álvarez</t>
  </si>
  <si>
    <t>060100001</t>
  </si>
  <si>
    <t>060090001</t>
  </si>
  <si>
    <t>060020001</t>
  </si>
  <si>
    <t>060070001</t>
  </si>
  <si>
    <t>050120001</t>
  </si>
  <si>
    <t>050050001</t>
  </si>
  <si>
    <t>050360001</t>
  </si>
  <si>
    <t>Palaú</t>
  </si>
  <si>
    <t>050200093</t>
  </si>
  <si>
    <t>Cuatro Ciénegas de Carranza</t>
  </si>
  <si>
    <t>050070001</t>
  </si>
  <si>
    <t>Ciudad Melchor Múzquiz</t>
  </si>
  <si>
    <t>050200001</t>
  </si>
  <si>
    <t>050060001</t>
  </si>
  <si>
    <t>050030001</t>
  </si>
  <si>
    <t>Nueva Rosita</t>
  </si>
  <si>
    <t>050320014</t>
  </si>
  <si>
    <t>050220001</t>
  </si>
  <si>
    <t>050170001</t>
  </si>
  <si>
    <t>Francisco I. Madero (Chávez)</t>
  </si>
  <si>
    <t>050090001</t>
  </si>
  <si>
    <t>Parras de la Fuente</t>
  </si>
  <si>
    <t>050240001</t>
  </si>
  <si>
    <t>050040001</t>
  </si>
  <si>
    <t>050330001</t>
  </si>
  <si>
    <t>050100001</t>
  </si>
  <si>
    <t>050270001</t>
  </si>
  <si>
    <t>Ciudad Acuña</t>
  </si>
  <si>
    <t>050020001</t>
  </si>
  <si>
    <t>050180001</t>
  </si>
  <si>
    <t>050350001</t>
  </si>
  <si>
    <t>050300001</t>
  </si>
  <si>
    <t>050310001</t>
  </si>
  <si>
    <t>050280001</t>
  </si>
  <si>
    <t>050250001</t>
  </si>
  <si>
    <t>040010001</t>
  </si>
  <si>
    <t>040040001</t>
  </si>
  <si>
    <t>Isla Aguada</t>
  </si>
  <si>
    <t>040030199</t>
  </si>
  <si>
    <t>Ciudad del Carmen</t>
  </si>
  <si>
    <t>040030001</t>
  </si>
  <si>
    <t>San Francisco de Campeche</t>
  </si>
  <si>
    <t>040020001</t>
  </si>
  <si>
    <t>040070001</t>
  </si>
  <si>
    <t>040090001</t>
  </si>
  <si>
    <t>030090001</t>
  </si>
  <si>
    <t>Todos Santos</t>
  </si>
  <si>
    <t>030030003</t>
  </si>
  <si>
    <t>Ciudad Constitución</t>
  </si>
  <si>
    <t>030010001</t>
  </si>
  <si>
    <t>030030001</t>
  </si>
  <si>
    <t>San José del Cabo</t>
  </si>
  <si>
    <t>030080001</t>
  </si>
  <si>
    <t>Cabo San Lucas</t>
  </si>
  <si>
    <t>030080054</t>
  </si>
  <si>
    <t>Villa del Campo</t>
  </si>
  <si>
    <t>020041883</t>
  </si>
  <si>
    <t>Ciudad Guadalupe Victoria (Kilómetro Cuarenta y Tres)</t>
  </si>
  <si>
    <t>020020185</t>
  </si>
  <si>
    <t>020020284</t>
  </si>
  <si>
    <t>020030001</t>
  </si>
  <si>
    <t>020050001</t>
  </si>
  <si>
    <t>020020001</t>
  </si>
  <si>
    <t>020040001</t>
  </si>
  <si>
    <t>Rodolfo Sánchez Taboada (Maneadero)</t>
  </si>
  <si>
    <t>020010139</t>
  </si>
  <si>
    <t>020010001</t>
  </si>
  <si>
    <t>010020001</t>
  </si>
  <si>
    <t>010080001</t>
  </si>
  <si>
    <t>010030001</t>
  </si>
  <si>
    <t>010060001</t>
  </si>
  <si>
    <t>010110001</t>
  </si>
  <si>
    <t>010070001</t>
  </si>
  <si>
    <t>010050001</t>
  </si>
  <si>
    <t>010010001</t>
  </si>
  <si>
    <t>Total de localidades seleccionadas</t>
  </si>
  <si>
    <t>Nombre de la Localidad</t>
  </si>
  <si>
    <t>Clave de la Localidad</t>
  </si>
  <si>
    <t>Porcentaje de la Superficie Territorial Estatal</t>
  </si>
  <si>
    <t>Porcentaje de la Superficie Territorial Nacional</t>
  </si>
  <si>
    <t>1/ Las actividades características o principales estan integradas por 30 clases de actividad económica consideradas como propias de la actividad turística de acuerdo a la clasificación del Censo Económico de 2019. En la estimación se excluyen las clases actividad consideradas como confidenciales según los criterios establecidos en la Ley del Sistema Nacional de Información Estadística y Geográfica.</t>
  </si>
  <si>
    <t>2/ Las actividades conexas o complementarias estan integradas por 88 clases de actividad económica que aunque no se consideradan como propias de la actividad turística, se benefician de forma indirecta de dicha actividad de acuerdo a la clasificación del Censo Económico de 2019. En la estimación se excluyen las clases actividad consideradas como confidenciales según los criterios establecidos en la Ley del Sistema Nacional de Información Estadística y Geográfica.</t>
  </si>
  <si>
    <t>Notas:</t>
  </si>
  <si>
    <t>Producto Interno Bruto Turístico por Entidad (PIBTE) 2018
Millones de pesos corrientes</t>
  </si>
  <si>
    <t>Producto Interno Bruto por Entidad (PIBE) 2018
Millones de pesos corrientes</t>
  </si>
  <si>
    <t>Producto Interno Bruto Turístico Municipal (PIBTM) 2018 
Millones de pesos corrientes</t>
  </si>
  <si>
    <r>
      <t xml:space="preserve">Puestos de Trabajo Turísticos Ocupados Remunerados Municipales (POTUREMUN) 2018
(Número puestos de trabajo) </t>
    </r>
    <r>
      <rPr>
        <vertAlign val="superscript"/>
        <sz val="11"/>
        <color theme="1"/>
        <rFont val="Calibri"/>
        <family val="2"/>
        <scheme val="minor"/>
      </rPr>
      <t>4/</t>
    </r>
  </si>
  <si>
    <t>Tipo de Centro turístico DATATUR</t>
  </si>
  <si>
    <t>Ciudades del interior</t>
  </si>
  <si>
    <t>Centro de playa</t>
  </si>
  <si>
    <t>Ciudades fronterizas</t>
  </si>
  <si>
    <t>Centros de playa</t>
  </si>
  <si>
    <t>Centros de playa integralmente planeados</t>
  </si>
  <si>
    <t>Centros de playa tradicional</t>
  </si>
  <si>
    <t>Centros de playa integralmente planeados / Pueblo mágico</t>
  </si>
  <si>
    <t>Ciudades fronterizas / Pueblo mágico</t>
  </si>
  <si>
    <t>Ciudades del interior / Pueblo mágico</t>
  </si>
  <si>
    <t>Otros</t>
  </si>
  <si>
    <t>Grandes ciudades</t>
  </si>
  <si>
    <t>Pueblos mágicos</t>
  </si>
  <si>
    <t>Centro de playa tradicional</t>
  </si>
  <si>
    <t>Turistas noche total 2018 (Personas por noche)</t>
  </si>
  <si>
    <t>Turistas Noche extranjeros 2018 (Personas por noche)</t>
  </si>
  <si>
    <t>Turistas noche nacionales 2018 (Personas por noche)</t>
  </si>
  <si>
    <t>Estadía de turístas total 2018 (Número de días)</t>
  </si>
  <si>
    <t>Estadía de turistas nacionales 2018 (Número de días)</t>
  </si>
  <si>
    <t>Estadía de turístas extranjeros 2018 (Número de días)</t>
  </si>
  <si>
    <t>Mineral del Monte (Real del Monte)</t>
  </si>
  <si>
    <t xml:space="preserve">Cihuatlán </t>
  </si>
  <si>
    <t>Centros de playa integralmente planeaados</t>
  </si>
  <si>
    <t xml:space="preserve">Centros de playa </t>
  </si>
  <si>
    <t>Centros de playa / Pueblo mágico</t>
  </si>
  <si>
    <t>Pisté (Chichén Itzá)</t>
  </si>
  <si>
    <t>Santa Elena (Uxmal)</t>
  </si>
  <si>
    <t>Participación de Remuneraciones Turísticos Estatales en las Remuneraciones Totales Estatales en 2018 (REMTURE/REMTOE) 
Porcentaje</t>
  </si>
  <si>
    <t>Nivel de especialización y no especialización turística</t>
  </si>
  <si>
    <t>Especialización turística 2018</t>
  </si>
  <si>
    <t>Nivel de especialización y no especialización turística 2018</t>
  </si>
  <si>
    <t>Especialización Turística 2018</t>
  </si>
  <si>
    <t>Índice de Especialización Económica Turística Municipal (IEETM) 2018</t>
  </si>
  <si>
    <t>Alcaldías seleccionadas</t>
  </si>
  <si>
    <t xml:space="preserve">  </t>
  </si>
  <si>
    <t xml:space="preserve"> </t>
  </si>
  <si>
    <t>Productividad laboral de las actividades turísticas por alcadías y municipios en 2018 (PIBTM/POTUREMUN) 
Pesos Corrientes por Puesto de Trabajo Ocupado Remunerado</t>
  </si>
  <si>
    <t>Productividad laboral de las actividades turísticas por entidad en 2018 (PIBTE/POTURE) 
Pesos Corrientes por Puesto de Trabajo Ocupado Remunerado</t>
  </si>
  <si>
    <t>Producto Interno Bruto Turístico por Entidad (PIBTEB) 2018 de Bienes 
Millones de pesos corrientes</t>
  </si>
  <si>
    <t>Producto Interno Bruto Turístico por Entidad (PIBTES) 2018 de Servicios 
Millones de pesos corrientes</t>
  </si>
  <si>
    <r>
      <t>Producto Interno Bruto Turístico por Entidad (PIBTESCA) 2018 de Servicios Característicos</t>
    </r>
    <r>
      <rPr>
        <vertAlign val="superscript"/>
        <sz val="11"/>
        <color theme="1"/>
        <rFont val="Calibri"/>
        <family val="2"/>
        <scheme val="minor"/>
      </rPr>
      <t xml:space="preserve"> 1/ 
</t>
    </r>
    <r>
      <rPr>
        <sz val="11"/>
        <color theme="1"/>
        <rFont val="Calibri"/>
        <family val="2"/>
        <scheme val="minor"/>
      </rPr>
      <t>Millones de pesos corrientes</t>
    </r>
  </si>
  <si>
    <r>
      <t xml:space="preserve">Producto Interno Bruto Turístico por Entidad (PIBTESCO) 2018 de Servicios Conexos </t>
    </r>
    <r>
      <rPr>
        <vertAlign val="superscript"/>
        <sz val="11"/>
        <color theme="1"/>
        <rFont val="Calibri"/>
        <family val="2"/>
        <scheme val="minor"/>
      </rPr>
      <t xml:space="preserve">2/ 
</t>
    </r>
    <r>
      <rPr>
        <sz val="11"/>
        <color theme="1"/>
        <rFont val="Calibri"/>
        <family val="2"/>
        <scheme val="minor"/>
      </rPr>
      <t>Millones de pesos corrientes</t>
    </r>
  </si>
  <si>
    <t>Participación de las Mujeres en los Puestos de Trabajo Turísticos Ocupados Remunerados Municipales en el Total para 2018 (POTUREMSM/
POTUREMUNS) 
Porcentajes</t>
  </si>
  <si>
    <t>Participación de Remuneraciones Turísticas Municipales en las Remuneraciones Totales Municipales en 2018 (REMTURM/
REMTOMUN) 
Porcentaje</t>
  </si>
  <si>
    <t>Zihuatanejo</t>
  </si>
  <si>
    <t>Ixtapa Zihuatanejo</t>
  </si>
  <si>
    <t>Guaymas (Guaymas-San Carlos)</t>
  </si>
  <si>
    <t xml:space="preserve">San Carlos (San Carlos Nuevo Guaymas) </t>
  </si>
  <si>
    <t xml:space="preserve">Heroica Guaymas </t>
  </si>
  <si>
    <t>Población Total Censal 2020 (Personas)</t>
  </si>
  <si>
    <t>08002</t>
  </si>
  <si>
    <t>Aldama</t>
  </si>
  <si>
    <t>Estadía de turístas total Enero 2018 (Número de días)</t>
  </si>
  <si>
    <t>Estadía de turístas total Febrero 2018 (Número de días)</t>
  </si>
  <si>
    <t>Estadía de turístas total Marzo 2018 (Número de días)</t>
  </si>
  <si>
    <t>Estadía de turístas total Mayo 2018 (Número de días)</t>
  </si>
  <si>
    <t>Estadía de turístas total Junio 2018 (Número de días)</t>
  </si>
  <si>
    <t>Estadía de turístas total Agosto 2018 (Número de días)</t>
  </si>
  <si>
    <t>Estadía de turístas total Septiembre 2018 (Número de días)</t>
  </si>
  <si>
    <t>Estadía de turístas total Octubre 2018 (Número de días)</t>
  </si>
  <si>
    <t>Estadía de turístas total Noviembre 2018 (Número de días)</t>
  </si>
  <si>
    <t>Estadía de turístas total Diciembre 2018 (Número de días)</t>
  </si>
  <si>
    <t>Estadía de turistas nacionales Enero 
2018 (Número de días)</t>
  </si>
  <si>
    <t>Estadía de turístas total 
Abril 
2018 (Número de días)</t>
  </si>
  <si>
    <t>Estadía de turístas total 
Julio 
2018 (Número de días)</t>
  </si>
  <si>
    <t>Estadía de turistas nacionales Febrero 2018 (Número de días)</t>
  </si>
  <si>
    <t>Estadía de turistas nacionales Marzo 2018 (Número de días)</t>
  </si>
  <si>
    <t>Estadía de turistas nacionales 
Abril 
2018 (Número de días)</t>
  </si>
  <si>
    <t>Estadía de turistas nacionales Mayo 
2018 (Número de días)</t>
  </si>
  <si>
    <t>Estadía de turistas nacionales Junio 
2018 (Número de días)</t>
  </si>
  <si>
    <t>Estadía de turistas nacionales Julio 
2018 (Número de días)</t>
  </si>
  <si>
    <t>Estadía de turistas nacionales Agosto 2018 (Número de días)</t>
  </si>
  <si>
    <t>Estadía de turistas nacionales Septiembre 2018 (Número de días)</t>
  </si>
  <si>
    <t>Estadía de turistas nacionales Octubre 2018 (Número de días)</t>
  </si>
  <si>
    <t>Estadía de turistas nacionales Noviembre 2018 (Número de días)</t>
  </si>
  <si>
    <t>Estadía de turistas nacionales Diciembre 2018 (Número de días)</t>
  </si>
  <si>
    <t>Estadía de turístas extranjeros Enero 
2018 (Número de días)</t>
  </si>
  <si>
    <t>Estadía de turístas extranjeros Febrero 2018 (Número de días)</t>
  </si>
  <si>
    <t>Estadía de turístas extranjeros Marzo 
2018 (Número de días)</t>
  </si>
  <si>
    <t>Estadía de turístas extranjeros Abril 
2018 (Número de días)</t>
  </si>
  <si>
    <t>Estadía de turístas extranjeros Mayo 
2018 (Número de días)</t>
  </si>
  <si>
    <t>Estadía de turístas extranjeros Junio 
2018 (Número de días)</t>
  </si>
  <si>
    <t>Estadía de turístas extranjeros Julio
 2018 (Número de días)</t>
  </si>
  <si>
    <t>Estadía de turístas extranjeros Agosto
 2018 (Número de días)</t>
  </si>
  <si>
    <t>Estadía de turístas extranjeros Septiembre 2018 (Número de días)</t>
  </si>
  <si>
    <t>Estadía de turístas extranjeros Octubre 2018 (Número de días)</t>
  </si>
  <si>
    <t>Estadía de turístas extranjeros Noviembre 2018 (Número de días)</t>
  </si>
  <si>
    <t>Estadía de turístas extranjeros Diciembre 2018 (Número de días)</t>
  </si>
  <si>
    <t>Santa María Huatulco (Bahias de Huatulco)</t>
  </si>
  <si>
    <r>
      <t xml:space="preserve">Puestos de Trabajo Ocupados Totales Remunerados Municipales (POTORMUN) 2018
(Número puestos de trabajo) </t>
    </r>
    <r>
      <rPr>
        <vertAlign val="superscript"/>
        <sz val="11"/>
        <color theme="1"/>
        <rFont val="Calibri"/>
        <family val="2"/>
        <scheme val="minor"/>
      </rPr>
      <t>4/</t>
    </r>
  </si>
  <si>
    <r>
      <t xml:space="preserve">Puestos de Trabajo Turísticos Ocupados Remunerados Municipales en Bienes (POTUREMUNB) 2018 
(Número puestos de trabajo) </t>
    </r>
    <r>
      <rPr>
        <vertAlign val="superscript"/>
        <sz val="11"/>
        <color theme="1"/>
        <rFont val="Calibri"/>
        <family val="2"/>
        <scheme val="minor"/>
      </rPr>
      <t>4/</t>
    </r>
  </si>
  <si>
    <t xml:space="preserve">Puestos de Trabajo Turísticos Ocupados Remunerados Municipales en Servicios (POTUREMUNS) 2018 
(Número puestos de trabajo) 4/ </t>
  </si>
  <si>
    <r>
      <t xml:space="preserve">Puestos de Trabajo Turísticos Ocupados Remunerados Municipales en Servicios para Mujeres (POTUREMSM) 2018
(Número puestos de trabajo) </t>
    </r>
    <r>
      <rPr>
        <vertAlign val="superscript"/>
        <sz val="11"/>
        <color theme="1"/>
        <rFont val="Calibri"/>
        <family val="2"/>
        <scheme val="minor"/>
      </rPr>
      <t>4/</t>
    </r>
  </si>
  <si>
    <t>Producto Interno Bruto por Entidad en Servicios (PIBEServ) 2018
Millones de pesos corrientes</t>
  </si>
  <si>
    <t xml:space="preserve">Llegada de turistas extranjeros (ntia) 2018 (Personas) </t>
  </si>
  <si>
    <t xml:space="preserve">Llegada de turistas extranjeros (ntia) Enero 2018 (Personas) </t>
  </si>
  <si>
    <t xml:space="preserve">Llegada de turistas extranjeros (ntia) Febrero 2018 (Personas) </t>
  </si>
  <si>
    <t xml:space="preserve">Llegada de turistas extranjeros (ntia) Marzo 2018 (Personas) </t>
  </si>
  <si>
    <t xml:space="preserve">Llegada de turistas extranjeros (ntia) Abril 2018 (Personas) </t>
  </si>
  <si>
    <t xml:space="preserve">Llegada de turistas extranjeros (ntia) Mayo 2018 (Personas) </t>
  </si>
  <si>
    <t xml:space="preserve">Llegada de turistas extranjeros (ntia) Junio 2018 (Personas) </t>
  </si>
  <si>
    <t xml:space="preserve">Llegada de turistas extranjeros (ntia) Julio 2018 (Personas) </t>
  </si>
  <si>
    <t xml:space="preserve">Llegada de turistas extranjeros (ntia) Agosto 2018 (Personas) </t>
  </si>
  <si>
    <t xml:space="preserve">Llegada de turistas extranjeros (ntia) Septiembre 2018 (Personas) </t>
  </si>
  <si>
    <t xml:space="preserve">Llegada de turistas extranjeros (ntia) Octubre 2018 (Personas) </t>
  </si>
  <si>
    <t xml:space="preserve">Llegada de turistas extranjeros (ntia) Noviembre 2018 (Personas) </t>
  </si>
  <si>
    <t xml:space="preserve">Llegada de turistas extranjeros (ntia) Diciembre 2018 (Personas) </t>
  </si>
  <si>
    <t>Llegada de turistas nacionales (ntna) 2018 
(Personas)</t>
  </si>
  <si>
    <t xml:space="preserve">Llegada de turistas nacionales (ntna) Enero 2018 (Personas) </t>
  </si>
  <si>
    <t xml:space="preserve">Llegada de turistas nacionales (ntna) Febrero 2018 (Personas) </t>
  </si>
  <si>
    <t xml:space="preserve">Llegada de turistas nacionales (ntna) Marzo 2018 (Personas) </t>
  </si>
  <si>
    <t>Llegada de turistas nacionales (ntna) Abril 2018 (Personas)</t>
  </si>
  <si>
    <t xml:space="preserve">Llegada de turistas nacionales (ntna) Mayo 2018 (Personas) </t>
  </si>
  <si>
    <t>Llegada de turistas nacionales (ntna) Junio 2018 (Personas)</t>
  </si>
  <si>
    <t xml:space="preserve">Llegada de turistas nacionales (ntna) Julio 2018 (Personas) </t>
  </si>
  <si>
    <t>Llegada de turistas nacionales (ntna) Agosto 2018 (Personas)</t>
  </si>
  <si>
    <t xml:space="preserve">Llegada de turistas nacionales (ntna) Septiembre 2018 (Personas) </t>
  </si>
  <si>
    <t xml:space="preserve">Llegada de turistas nacionales (ntna) Octubre 2018 (Personas) </t>
  </si>
  <si>
    <t xml:space="preserve">Llegada de turistas nacionales (ntna) Noviembre 2018 (Personas) </t>
  </si>
  <si>
    <t xml:space="preserve">Llegada de turistas nacionales (ntna) Diciembre 2018 (Personas) </t>
  </si>
  <si>
    <t>Llegada de turistas total (nta) 2018 (Personas)</t>
  </si>
  <si>
    <t>Llegada de turistas total (ntE) Enero 2018 (Personas)</t>
  </si>
  <si>
    <t>Llegada de turistas total (ntE) Febrero 2018 (Personas)</t>
  </si>
  <si>
    <t>Llegada de turistas total (ntE) Marzo 2018 (Personas)</t>
  </si>
  <si>
    <t>Llegada de turistas total (ntE) Abril 2018 (Personas)</t>
  </si>
  <si>
    <t>Llegada de turistas total (ntE) Mayo 2018 (Personas)</t>
  </si>
  <si>
    <t>Llegada de turistas total (ntE) Junio 2018 (Personas)</t>
  </si>
  <si>
    <t>Llegada de turistas total (ntE) Julio 2018 (Personas)</t>
  </si>
  <si>
    <t>Llegada de turistas total (ntE) Agosto 2018 (Personas)</t>
  </si>
  <si>
    <t>Llegada de turistas total (ntE) Septiembre 2018 (Personas)</t>
  </si>
  <si>
    <t>Llegada de turistas total (ntE) Octubre 2018 (Personas)</t>
  </si>
  <si>
    <t>Llegada de turistas total (ntE) Noviembre 2018 (Personas)</t>
  </si>
  <si>
    <t>Llegada de turistas total (ntE) Diciembre 2018 (Personas)</t>
  </si>
  <si>
    <t>Estadía de turístas anual acumulado total (dEsa) 2018 (Número de días)</t>
  </si>
  <si>
    <t xml:space="preserve">Intensidad turística anual 2018 (Ita) 
(nta / p)                                                                 </t>
  </si>
  <si>
    <r>
      <t>Superficie Territorial (st) (Km</t>
    </r>
    <r>
      <rPr>
        <vertAlign val="superscript"/>
        <sz val="11"/>
        <color theme="1"/>
        <rFont val="Calibri"/>
        <family val="2"/>
        <scheme val="minor"/>
      </rPr>
      <t>2</t>
    </r>
    <r>
      <rPr>
        <sz val="11"/>
        <color theme="1"/>
        <rFont val="Calibri"/>
        <family val="2"/>
        <scheme val="minor"/>
      </rPr>
      <t>)</t>
    </r>
  </si>
  <si>
    <r>
      <t>Densidad territorial turística por superficie habitable 2018 (DTts) (nt / st) Turistas por Km</t>
    </r>
    <r>
      <rPr>
        <vertAlign val="superscript"/>
        <sz val="11"/>
        <color theme="1"/>
        <rFont val="Calibri"/>
        <family val="2"/>
        <scheme val="minor"/>
      </rPr>
      <t>2</t>
    </r>
  </si>
  <si>
    <r>
      <t>Densidad territorial de la población residente 2020 (DTps) (p / st) (Personas por Km</t>
    </r>
    <r>
      <rPr>
        <vertAlign val="superscript"/>
        <sz val="11"/>
        <color theme="1"/>
        <rFont val="Calibri"/>
        <family val="2"/>
        <scheme val="minor"/>
      </rPr>
      <t>2</t>
    </r>
    <r>
      <rPr>
        <sz val="11"/>
        <color theme="1"/>
        <rFont val="Calibri"/>
        <family val="2"/>
        <scheme val="minor"/>
      </rPr>
      <t>)</t>
    </r>
  </si>
  <si>
    <t>Estructura económica turística (Ect) Noviembre 2019 
(MIPIMESec72 / ETSec72) 
Porcentajes</t>
  </si>
  <si>
    <t>Distribución de los Beneficios Económicos Estatales en el Turismo (Dibecot) 2018 
(REMTURE/PIBTE) 
Porcentaje</t>
  </si>
  <si>
    <t>Distribucion de beneficios económicos para cada puesto de trabajo remunerado (Remuneraciones Medias Turísticas Estatales) 2018 (REMTURE/POTURE) 
Pesos Corrientes por Puesto de Trabajo Ocupado Remunerado</t>
  </si>
  <si>
    <t>Desempeño económico del turismo por entidad en la economía total (Detecot) 2018 
(PIBTE / PIBE) 
Porcentaje</t>
  </si>
  <si>
    <t>Desempeño económico del turismo por municipio en la economía total (Detecot) 2018 
(PIBTM / PIBM) 
Porcentajes</t>
  </si>
  <si>
    <t>Desempeño económico del turismo por municipio en los servicios (Detecoserv) 
PIBTM / PIBMServ 
Porcentajes</t>
  </si>
  <si>
    <t>Participación de los Puestos de Trabajo Turísticos Ocupados Remunerados Municipales en los Puestos de Trabajo Totales Ocupados Remunerados Municipales para 2018 
(POTUREMUN/
POTORMUN) 
Porcentajes</t>
  </si>
  <si>
    <t>Participación de las Mujeres en los Puestos de Trabajo Turísticos Ocupados Remunerados Estatales en el Total para 2018 (POTURESM/
POTURES) 
Porcentajes</t>
  </si>
  <si>
    <t>Distribución de los beneficios económicos municipales en el turismo en 2018 (REMTURM/
PIBTM) 
Porcentaje</t>
  </si>
  <si>
    <t>Distribucion de beneficios económicos para cada puesto de trabajo remunerado (Remuneraciones Medias Turísticas Municipales) 2018 (REMTURM/
POTUREMUN) 
Pesos Corrientes por Puesto de Trabajo Ocupado Remunerado</t>
  </si>
  <si>
    <t>Población Total Censal (p) 
2020
 (Personas)</t>
  </si>
  <si>
    <t>Desempeño económico del turismo por entidad en los servicios (Detecoserv) 2018 
(PIBTE / PIBEServ) Porcentaje</t>
  </si>
  <si>
    <t>Participación del PIBTE nacional por Entidad 2018 
Porcentaje</t>
  </si>
  <si>
    <t>Población Total Censal (p) 2020 
Personas</t>
  </si>
  <si>
    <r>
      <t>Superficie Territorial (st) 
Km</t>
    </r>
    <r>
      <rPr>
        <vertAlign val="superscript"/>
        <sz val="11"/>
        <color theme="1"/>
        <rFont val="Calibri"/>
        <family val="2"/>
        <scheme val="minor"/>
      </rPr>
      <t>2</t>
    </r>
  </si>
  <si>
    <t>Participación de la Formación Bruta de Capital Fijo Turística Estatal en la Formación Bruta de Capital Fijo Total Estatal en 2018 (FBCFTUREpc/FBCFEpc) 
Porcentaje</t>
  </si>
  <si>
    <t>Producto Interno Bruto Turístico por Localidad (PIBTL) 2018 
Millones de pesos corrientes</t>
  </si>
  <si>
    <t>Participación del PIBTM en el PIBTE 2018 
Porcentaje</t>
  </si>
  <si>
    <t>ND</t>
  </si>
  <si>
    <t>Unidades</t>
  </si>
  <si>
    <t>Número de Turistas al año por localidad (ntaL)/ Población residente por localidad  (pL)</t>
  </si>
  <si>
    <t>Número de Turistas por localidad  (ntL)/ 100 r</t>
  </si>
  <si>
    <t>Número de Turistas por localidad (ntL)/ (sL) superficie territorial de la locadidad . Precisar km2, hectáreas, metros, etc.</t>
  </si>
  <si>
    <t xml:space="preserve"> Densidad territorial turística  por superficie habitable de la localidad turística  (DTtsL) con respecto a la densidad territorial de la población residente en la localidad  (DTpsL) por 100</t>
  </si>
  <si>
    <t>* Los centros turísticos pueden representarse de acuerdo a la disponibilidad de información por localidad y de no ser posible se usará municipio</t>
  </si>
  <si>
    <t>Producto Interno Bruto Turístico por localidad (PIBTL) / Producto Interno Bruto en sector servicios por localidad  (PIBsL)
(Expresado en porcentaje)</t>
  </si>
  <si>
    <t>Puestos de Trabajo Turísticos Ocupados Remunerados por localidad (PTtL) / Puestos de Trabajo Totales Ocupados Remunerados (PTTL) 
(Expresado en porcentajes)</t>
  </si>
  <si>
    <t>Puestos de Trabajo Turísticos Ocupados Remunerados en Servicios para Mujeres en la localidad  (PTtMtL ) / Puestos de Trabajo  Turísticos en servicios totales  (PPTtTsL)
(Expresado en porcentajes)</t>
  </si>
  <si>
    <t>Producto Interno Bruto Turístico (PIBT) / Puestos de Trabajo Turísticos Ocupados Remunerados (PTtL)
(Expresado en pesos corrientes por puesto de trabajo remunerado)</t>
  </si>
  <si>
    <t xml:space="preserve">Intensidad turística por cada 100 residentes 2018 (Itr)  
(nt)/ 100 p 
Turistas por cada 100 habitantes   </t>
  </si>
  <si>
    <t>Medición / Indicadores potenciales</t>
  </si>
  <si>
    <t xml:space="preserve">Intensidad turística por cada 100 residentes 2018 (Itr)  
(nt)/ 100  
Turistas por cada 100 habitantes     </t>
  </si>
  <si>
    <t>Población por localidad (pL)/ (sL) superficie territorial de la locadidad . Precisar km2, hectáreas, metros, etc.</t>
  </si>
  <si>
    <t xml:space="preserve">Cuartos Disponibles </t>
  </si>
  <si>
    <t xml:space="preserve">Cuartos Ocupados Total </t>
  </si>
  <si>
    <t xml:space="preserve">Cuartos Ocupados Nacionales </t>
  </si>
  <si>
    <t xml:space="preserve">Cuartos Ocupados Extranjeros </t>
  </si>
  <si>
    <t xml:space="preserve">Porcentaje de Ocupación Total </t>
  </si>
  <si>
    <t xml:space="preserve">Porcentaje de Ocupación Nacionales </t>
  </si>
  <si>
    <t xml:space="preserve">Porcentaje de Ocupación Extranjeros </t>
  </si>
  <si>
    <t>Cuartos Ocupados Totales</t>
  </si>
  <si>
    <t xml:space="preserve">Tonalá </t>
  </si>
  <si>
    <t xml:space="preserve">Tlaxcala de Xicohténcatl </t>
  </si>
  <si>
    <t xml:space="preserve">Ocotlán </t>
  </si>
  <si>
    <t>Unidades económicas del subsector 721 servicios de alojamiento temporal 2018</t>
  </si>
  <si>
    <t>Unidades económicas de la rama 7223 servicios de preparación de alimentos por encargo 2018</t>
  </si>
  <si>
    <t>Unidades económicas de la rama 7224 centros nocturnos, bares, cantinas y similares 2018</t>
  </si>
  <si>
    <t xml:space="preserve">8. Intensidad turística por cada 100 residentes 2018 (IItrL = ntL / 100)
Turistas por cada 100 habitantes     </t>
  </si>
  <si>
    <r>
      <t>10. Densidad territorial de la población residente 2020 
(DTpsL = npL / sL) Personas por Km</t>
    </r>
    <r>
      <rPr>
        <vertAlign val="superscript"/>
        <sz val="11"/>
        <color theme="1"/>
        <rFont val="Calibri"/>
        <family val="2"/>
        <scheme val="minor"/>
      </rPr>
      <t>2</t>
    </r>
  </si>
  <si>
    <t>Establecimientos micro,pequeños y medianos  en servicios de alojamiento temporal y de preparación de alimentos y bebidas (MIPIMESec72) / Establecimientos totales en servicios de alojamiento temporal y de preparación de alimentos y bebidas (ETSec72) 
(Expresado en porcentaje)</t>
  </si>
  <si>
    <t>Unidades económicas del subsector 721 servicios de alojamiento temporal (UESubSec721) 2018</t>
  </si>
  <si>
    <t xml:space="preserve">Unidades económicas del subsector 722 servicios de preparación de alimentos y bebidas (UESubSec722) 2018 </t>
  </si>
  <si>
    <t>Indicadores económicos  de la importancia de la actividad turística en los centros turísticos en 2018. *</t>
  </si>
  <si>
    <t>Indicadores generales de la importancia de la actividad turística de los los centros turísticos seleccionados en 2018. *</t>
  </si>
  <si>
    <r>
      <t>9. Densidad territorial turística por superficie habitable 
(DTtsL = ntL / sL) Turistas por Km</t>
    </r>
    <r>
      <rPr>
        <vertAlign val="superscript"/>
        <sz val="11"/>
        <color theme="1"/>
        <rFont val="Calibri"/>
        <family val="2"/>
        <scheme val="minor"/>
      </rPr>
      <t>2</t>
    </r>
  </si>
  <si>
    <t>12.1 Unidades económicas del sector 72 servicios de alojamiento temporal y de preparación de alimentos y bebidas (UESec72)</t>
  </si>
  <si>
    <t>12.2 Unidades económicas del subsector 721 servicios de alojamiento temporal (UESubSec721)</t>
  </si>
  <si>
    <t>12.3 Unidades económicas del subsector 722 servicios de preparación de alimentos y bebidas (UESubSec722)</t>
  </si>
  <si>
    <t>Son aquellos establecimientos que proporcionan servicos de preparación de alimentos por encargo, restaurantes, cafeterías, fuentes de sodas, neverías, refresquerías, comida rápida, así como centros nocturnos, bares y cantinas.</t>
  </si>
  <si>
    <t xml:space="preserve">13. Total de cuartos disponibles </t>
  </si>
  <si>
    <t>14. Total de cuartos ocupados</t>
  </si>
  <si>
    <t xml:space="preserve">15.1 Porcentaje de Ocupación Total </t>
  </si>
  <si>
    <t xml:space="preserve">15.2 Porcentaje de Ocupación Extranjeros </t>
  </si>
  <si>
    <t xml:space="preserve">15.3 Porcentaje de Ocupación Nacionales </t>
  </si>
  <si>
    <t>Es el número de cuartos o habitaciones que se encuentran en servicio. No contabiliza las habitaciones que por reparación o alguna otra causa estén fuera de servicio.</t>
  </si>
  <si>
    <t>Indica la proporción de ocupación que registra el establecimiento, y se obtiene dividiendo el total de cuartos ocupados entre el total de cuartos disponibles al período de interés. Al final se multiplica por 100 a fin de que éste quede expresado en porcentaje.</t>
  </si>
  <si>
    <t>Es el registro total de cuartos que fueron ocupados durante el mes, incluyendo cortesías, tanto por turistas nacionales como por extranjeros.</t>
  </si>
  <si>
    <t>Municipio de Puerto Vallarta, JAL.</t>
  </si>
  <si>
    <t>Jalisco 
(JAL.)</t>
  </si>
  <si>
    <t>Localidad de Cancún, QROO.</t>
  </si>
  <si>
    <t>Municipio de Benito Juárez, QROO.</t>
  </si>
  <si>
    <t>Quintana Roo 
(QROO.)</t>
  </si>
  <si>
    <t>Localidad de
San José del Cabo, BCS.</t>
  </si>
  <si>
    <t>Localidad de Cabo San Lucas, 
BCS.</t>
  </si>
  <si>
    <t>Municipio de
Los Cabos, BCS.</t>
  </si>
  <si>
    <t>Baja California Sur 
(BCS.)</t>
  </si>
  <si>
    <t>Ciudad de México (CDMX.)</t>
  </si>
  <si>
    <t>Localidad de Puerto Vallarta, JAL.</t>
  </si>
  <si>
    <t>Es el número de personas registradas en el mes, clasificadas según su lugar de residencia en nacionales o extranjeras (esta información se toma directamente de los registros, si la dirección ahí anotada pertenece al país, entonces se considera al turista como nacional, en caso contrario se le considera extranjero).</t>
  </si>
  <si>
    <t>Consumo Colectivo Turístico  por localidad (CCTL) / Número de turistas totales por localidad anual (nttL)
(Expresado en pesos corrientes a precios de comprador por turista)</t>
  </si>
  <si>
    <t xml:space="preserve">12. Gasto en consumo final del gobierno asociado al turísmo por turísta 
(GTgtL = CCTL / nttL)
</t>
  </si>
  <si>
    <t xml:space="preserve">11. Participación de la Formación Bruta de Capital Fijo Turística Estatal en la Formación Bruta de Capital Fijo por localidad [ParYteL = (FBCFtL / FBCFtT) x 100]
</t>
  </si>
  <si>
    <t xml:space="preserve">10. Productividad laboral de las actividades turísticas por localidad (ProlabtL = PIBTL / PTtL)
</t>
  </si>
  <si>
    <t xml:space="preserve">9. Participación de las Mujeres en los Puestos de Trabajo Turísticos Ocupados Remunerados por localidad 
PaMetL =  (PTtMtL / PTtTsL) x 100 
</t>
  </si>
  <si>
    <t>8. Participación de los Puestos de Trabajo Turísticos Ocupados Remunerados Estatales en los Puestos de Trabajo Totales Ocupados Remunerados por localidad 
PaeteL = (PTtL / PTTL) x 100</t>
  </si>
  <si>
    <t>Remuneraciones Turísticas por localidad (REtL / Puestos de Trabajo Turísticos Ocupados Remunerados por localidad (PTtL)
(Expresado en pesos corrientes por puesto de trabajo ocupado remunerado)</t>
  </si>
  <si>
    <t xml:space="preserve">7. Distribución de las remuneraciones turísticas por puesto de trabajo ocupado remunerado por localidad 
DRPTra= REtL  / PTtL
</t>
  </si>
  <si>
    <t>Remuneraciones Turísticas por localidad  (RETL) / Producto Interno Bruto Turístico (PIBTpb) 
(Expresado en porcentaje)</t>
  </si>
  <si>
    <t>Formación Bruta de Capital Fijo Turística por localidad  (FBCFtL) / Formación Bruta de Capital Fijo total en el año (FBCFtT)
(Expresado en porcentajes)</t>
  </si>
  <si>
    <t xml:space="preserve">6. Distribución  de remuneraciones  turisticas  en la localidad 
DRtL = (RETL / PIBTpb) x 100     </t>
  </si>
  <si>
    <t>5. Desempeño económico del turismo en los servicios de la localidad
DetsL = (PIBTL/ PIBsL) x 100</t>
  </si>
  <si>
    <t>4. Desempeño económico del turismo en la economía total de la localidad
DeteL = (PIBTL/ PIBL) x 100</t>
  </si>
  <si>
    <t xml:space="preserve">Producto Interno Bruto Turístico por localidad (PIBTL) / Producto Interno Bruto total (PIBL) por localidad 
(Expresado en porcentaje)
</t>
  </si>
  <si>
    <t xml:space="preserve">3 .Estructura económica turística por localidad 
Ect = (MIPIMESec72 / ETSec72) x 100 
</t>
  </si>
  <si>
    <t xml:space="preserve">2. Gasto total turístico por visitante nacional al año por localidad  
GTtnl = CTIpc / ntnL 
</t>
  </si>
  <si>
    <t xml:space="preserve">Consumo Turístico Interno a precios de comprador (CTIpc) / número de turistas nacionales en la localidad (ntnL)  
(Expresado en pesos corrientes a precios de comprador por turista nacional)  </t>
  </si>
  <si>
    <t xml:space="preserve">1. Gasto total turístico por visitante intenacional al año por localidad  
GttiaL = CTRpc / ntiL
</t>
  </si>
  <si>
    <t>Consumo Turístico Receptivo a precios de comprador (CTRpc) /  Número de turistas internacionales en la localidad (ntiL)   
(Expresado en Pesos corrientes a precios de comprador por turista extranjero)</t>
  </si>
  <si>
    <t>Demanda Turística</t>
  </si>
  <si>
    <t>Presión territorial turística</t>
  </si>
  <si>
    <t>Oferta turística</t>
  </si>
  <si>
    <t>Economía Turística</t>
  </si>
  <si>
    <t>Gasto en consumo final del gobierno asociado al turísmo anual por turísta 2018 
(CCTE / nttot) 
Pesos corrientes a precios de comprador por turista</t>
  </si>
  <si>
    <t>Participación del PIBTM en el PIBT Nacional 2018 
Porcentaje</t>
  </si>
  <si>
    <t>Son los establecimientos en sector característico del turísmo como son los hoteles y otros servicios de alojamiento, así como los servicios de preparación de alimentos y bebidas</t>
  </si>
  <si>
    <t xml:space="preserve">Son los establecimientos dedicados a los servicios de alojamiento como hoteles, moteles, cabañas, villas, campamentos, albergues recreativos, pensiones, casas de huéspedes y departamentos con servicios de hotelería </t>
  </si>
  <si>
    <t xml:space="preserve">11. Importancia relativa de la densidad territorial turística con respecto a la densidad territorial de la población residente  
IDTtsL = [(DTts L/DTpsL) x 100] </t>
  </si>
  <si>
    <t xml:space="preserve">Importancia relativa de la densidad territorial turística con respecto a la densidad territorial de la población residente  
(DTts) / (DTps) 
</t>
  </si>
  <si>
    <t xml:space="preserve">Internalización turística anual 2018 (Ita) 
(ntia / ntna) </t>
  </si>
  <si>
    <t xml:space="preserve"> Estancia media por días-turista al año 2018 (Estd) 
(dEsa / 365) Porcentaje                                </t>
  </si>
  <si>
    <t xml:space="preserve"> Estancia media por días-turista al año 2018 (Estd) 
(dEsa / 365) Porcentaje                                 </t>
  </si>
  <si>
    <t>Importancia relativa de la densidad territorial turística con respecto a la densidad territorial de la población residente  
(DTts) / (DTps)</t>
  </si>
  <si>
    <t xml:space="preserve">Internalización turística anual 2018 (Ita) 
(ntia / ntna) 
</t>
  </si>
  <si>
    <t>Participación del PIBTL en el PIBT Nacional 2018 
Porcentaje</t>
  </si>
  <si>
    <t>Participación del total de localidades turísticas especializadas y no especializadas 
Porcentaje</t>
  </si>
  <si>
    <t>Participación del PIBTL en el PIBTE 2018 
Porcentaje</t>
  </si>
  <si>
    <t xml:space="preserve">3.1 Estacionalidad turística enero 2018 (ntELEnero)                                                                 </t>
  </si>
  <si>
    <t xml:space="preserve">3.3 Estacionalidad turística marzo 2018 (ntELMarzo)                                                                 </t>
  </si>
  <si>
    <t xml:space="preserve">3.4 Estacionalidad turística abril 2018 (ntELAbril)                                                                 </t>
  </si>
  <si>
    <t xml:space="preserve">3.5 Estacionalidad turística mayo 2018 (ntELMayo)                                                                 </t>
  </si>
  <si>
    <t xml:space="preserve">3.6 Estacionalidad turística junio 2018 (ntELJunio)                                                                 </t>
  </si>
  <si>
    <t xml:space="preserve">3.7 Estacionalidad turística julio 2018 (ntELJulio)                                                                 </t>
  </si>
  <si>
    <t xml:space="preserve">3.8 Estacionalidad turística agosto 2018 (ntELAgosto)                                                                 </t>
  </si>
  <si>
    <t xml:space="preserve">3.9 Estacionalidad turística septiembre 2018 (ntELSeptiembre)                                                                 </t>
  </si>
  <si>
    <t xml:space="preserve">3.10 Estacionalidad turística octubre 2018 (ntELOctubre)                                                                 </t>
  </si>
  <si>
    <t xml:space="preserve">3.11 Estacionalidad turística noviembre 2018 (ntELNoviembre)                                                                 </t>
  </si>
  <si>
    <t xml:space="preserve">3.12 Estacionalidad turística diciembre 2018 (ntELDiciembre)                                                                 </t>
  </si>
  <si>
    <t>Número de turistas totales mensuales por localidad ntEL meses
La estacional se identifica a partir de la llegada de los turistas totales en cada mes del año</t>
  </si>
  <si>
    <t xml:space="preserve">4.1 Estacionalidad turística nacional enero 2018 (ntnELEnero)                                                                 </t>
  </si>
  <si>
    <t xml:space="preserve">4.3 Estacionalidad turística nacional marzo 2018 (ntnELMarzo)                                                                 </t>
  </si>
  <si>
    <t xml:space="preserve">4.4 Estacionalidad turística nacional abril 2018 (ntnELAbril)                                                                 </t>
  </si>
  <si>
    <t xml:space="preserve">4.5 Estacionalidad turística nacional mayo 2018 (ntnELMayo)                                                                 </t>
  </si>
  <si>
    <t xml:space="preserve">4.6 Estacionalidad turística nacional junio 2018 (ntnELJunio)                                                                 </t>
  </si>
  <si>
    <t xml:space="preserve">4.7 Estacionalidad turística nacional julio 2018 (ntnELJulio)                                                                 </t>
  </si>
  <si>
    <t xml:space="preserve">4.8 Estacionalidad turística nacional agosto 2018 (ntnELAgosto)                                                                 </t>
  </si>
  <si>
    <t xml:space="preserve">4.9 Estacionalidad turística nacional septiembre 2018 (ntnELSeptiembre)                                                                 </t>
  </si>
  <si>
    <t xml:space="preserve">4.10 Estacionalidad turística nacional octubre 2018 (ntnELOctubre)                                                                 </t>
  </si>
  <si>
    <t xml:space="preserve">4.11 Estacionalidad turística nacional noviembre 2018 (ntnELNoviembre)                                                                 </t>
  </si>
  <si>
    <t>Número de turistas nacionales mensuales por localidad ntnEL meses
La estacional se identifica a partir de la llegada de los turistas nacionales en cada mes del año</t>
  </si>
  <si>
    <t xml:space="preserve">5.1 Estacionalidad turística internacional enero 2018 (ntiELEnero)                                                                 </t>
  </si>
  <si>
    <t xml:space="preserve">5.3 Estacionalidad turística internacional marzo 2018 (ntiELMarzo)                                                                 </t>
  </si>
  <si>
    <t xml:space="preserve">5.4 Estacionalidad turística internacional abril 2018 (ntiELAbril)                                                                 </t>
  </si>
  <si>
    <t xml:space="preserve">5.5 Estacionalidad turística internacional mayo 2018 (ntiELMayo)                                                                 </t>
  </si>
  <si>
    <t xml:space="preserve">5.6 Estacionalidad turística internacional junio 2018 (ntiELJunio)                                                                 </t>
  </si>
  <si>
    <t xml:space="preserve">5.7 Estacionalidad turística internacional julio 2018 (ntiELJulio)                                                                 </t>
  </si>
  <si>
    <t xml:space="preserve">5.8 Estacionalidad turística internacional agosto 2018 (ntiELAgosto)                                                                 </t>
  </si>
  <si>
    <t xml:space="preserve">5.9 Estacionalidad turística internacional septiembre 2018 (ntiELSeptiembre)                                                                 </t>
  </si>
  <si>
    <t xml:space="preserve">5.10 Estacionalidad turística internacional octubre 2018 (ntiELOctubre)                                                                 </t>
  </si>
  <si>
    <t xml:space="preserve">5.11 Estacionalidad turística internacional noviembre 2018 (ntiELNoviembre)                                                                 </t>
  </si>
  <si>
    <t xml:space="preserve">5.12 Estacionalidad turística internacional diciembre 2018 (ntiELDiciembre)                                                                 </t>
  </si>
  <si>
    <t>Número de turistas internacionales mensuales por localidad ntiEL meses
La estacional se identifica a partir de la llegada de los turistas internacionales en cada mes del año</t>
  </si>
  <si>
    <t>1.1 Llegada de turístas nacionales (ntna)</t>
  </si>
  <si>
    <t>1.2 Llegada de turistas extranjeros (ntne)</t>
  </si>
  <si>
    <t xml:space="preserve">6. Estancia media por días-turista al año 2018 (EstdL = dEsaL / 365)                                 </t>
  </si>
  <si>
    <t xml:space="preserve">7. Intensidad turística anual 2018 (ItaL = ntaL / pL)                                                              </t>
  </si>
  <si>
    <t xml:space="preserve">4.12 Estacionalidad turística nacional diciembre 2018 (ntnELDiciembre)                                                                 </t>
  </si>
  <si>
    <t xml:space="preserve">3.2 Estacionalidad turística febrero 2018 (ntELFebrero)                                                                 </t>
  </si>
  <si>
    <t xml:space="preserve">Proyecto: </t>
  </si>
  <si>
    <t xml:space="preserve">Descripción: </t>
  </si>
  <si>
    <t xml:space="preserve">Elaborado por: </t>
  </si>
  <si>
    <t>Centro de Estudios de Desarrollo Regional y Urbano Sustentable (CEDRUS) del Posgrado de la Facultad de Economía de la Universidad Nacional Autónoma de México (UNAM).</t>
  </si>
  <si>
    <t xml:space="preserve">Número de observaciones: </t>
  </si>
  <si>
    <t>Cantidad de variables:</t>
  </si>
  <si>
    <t xml:space="preserve">Nombre de hoja de cálculo: </t>
  </si>
  <si>
    <t>Centros Seleccionados</t>
  </si>
  <si>
    <t>Descripción / Unidades</t>
  </si>
  <si>
    <t>Guía de lineamientos estratégicos para el desarrollo sostenible de los centros turísticos en México con base en información económica, ambiental y social de acuerdo con la propuesta conceptual y metodológica de la OMT-ONU.</t>
  </si>
  <si>
    <t>Llegada de turistas extranjeros (ntne)</t>
  </si>
  <si>
    <t xml:space="preserve">Internalización turística anual 2018 (ItaL = ntia / ntna) </t>
  </si>
  <si>
    <t xml:space="preserve">Estacionalidad turística enero 2018 (ntELEnero)                                                                 </t>
  </si>
  <si>
    <t xml:space="preserve">Estacionalidad turística febrero 2018 (ntELFebrero)                                                                 </t>
  </si>
  <si>
    <t xml:space="preserve">Estacionalidad turística marzo 2018 (ntELMarzo)                                                                 </t>
  </si>
  <si>
    <t xml:space="preserve">Estacionalidad turística abril 2018 (ntELAbril)                                                                 </t>
  </si>
  <si>
    <t xml:space="preserve">Estacionalidad turística mayo 2018 (ntELMayo)                                                                 </t>
  </si>
  <si>
    <t xml:space="preserve">Estacionalidad turística junio 2018 (ntELJunio)                                                                 </t>
  </si>
  <si>
    <t xml:space="preserve">Estacionalidad turística julio 2018 (ntELJulio)                                                                 </t>
  </si>
  <si>
    <t xml:space="preserve">Estacionalidad turística agosto 2018 (ntELAgosto)                                                                 </t>
  </si>
  <si>
    <t xml:space="preserve">Estacionalidad turística septiembre 2018 (ntELSeptiembre)                                                                 </t>
  </si>
  <si>
    <t xml:space="preserve"> Estacionalidad turística octubre 2018 (ntELOctubre)                                                                 </t>
  </si>
  <si>
    <t xml:space="preserve">Estacionalidad turística noviembre 2018 (ntELNoviembre)                                                                 </t>
  </si>
  <si>
    <t xml:space="preserve">Estacionalidad turística diciembre 2018 (ntELDiciembre)                                                                 </t>
  </si>
  <si>
    <t xml:space="preserve">Estacionalidad turística nacional enero 2018 (ntnELEnero)                                                                 </t>
  </si>
  <si>
    <t xml:space="preserve">Estacionalidad turística nacional marzo 2018 (ntnELMarzo)                                                                 </t>
  </si>
  <si>
    <t xml:space="preserve">Estacionalidad turística nacional abril 2018 (ntnELAbril)                                                                 </t>
  </si>
  <si>
    <t xml:space="preserve">Estacionalidad turística nacional mayo 2018 (ntnELMayo)                                                                 </t>
  </si>
  <si>
    <t xml:space="preserve">Estacionalidad turística nacional junio 2018 (ntnELJunio)                                                                 </t>
  </si>
  <si>
    <t xml:space="preserve">Estacionalidad turística nacional julio 2018 (ntnELJulio)                                                                 </t>
  </si>
  <si>
    <t xml:space="preserve">Estacionalidad turística nacional agosto 2018 (ntnELAgosto)                                                                 </t>
  </si>
  <si>
    <t xml:space="preserve">Estacionalidad turística nacional septiembre 2018 (ntnELSeptiembre)   </t>
  </si>
  <si>
    <t xml:space="preserve">Estacionalidad turística nacional octubre 2018 (ntnELOctubre)                                                                 </t>
  </si>
  <si>
    <t>Estacionalidad turística nacional noviembre 2018 (ntnELNoviembre)</t>
  </si>
  <si>
    <t xml:space="preserve">Estacionalidad turística nacional diciembre 2018 (ntnELDiciembre) </t>
  </si>
  <si>
    <t>Estacionalidad turística internacional enero 2018 (ntiELEnero)</t>
  </si>
  <si>
    <t xml:space="preserve">Estacionalidad turística internacional marzo 2018 (ntiELMarzo)                                                                 </t>
  </si>
  <si>
    <t xml:space="preserve">Estacionalidad turística internacional abril 2018 (ntiELAbril)                                                                 </t>
  </si>
  <si>
    <t xml:space="preserve">Estacionalidad turística internacional mayo 2018 (ntiELMayo)                                                                 </t>
  </si>
  <si>
    <t xml:space="preserve">Estacionalidad turística internacional junio 2018 (ntiELJunio)                                                                 </t>
  </si>
  <si>
    <t xml:space="preserve">Estacionalidad turística internacional julio 2018 (ntiELJulio)                                                                 </t>
  </si>
  <si>
    <t xml:space="preserve">Estacionalidad turística internacional agosto 2018 (ntiELAgosto)                                                                 </t>
  </si>
  <si>
    <t>Estacionalidad turística internacional septiembre 2018 (ntiELSeptiembre)</t>
  </si>
  <si>
    <t>Estacionalidad turística internacional octubre 2018 (ntiELOctubre)</t>
  </si>
  <si>
    <t xml:space="preserve">Estacionalidad turística internacional noviembre 2018 (ntiELNoviembre)  </t>
  </si>
  <si>
    <t>Estacionalidad turística internacional diciembre 2018 (ntiELDiciembre)</t>
  </si>
  <si>
    <t>Unidades económicas del sector 72 servicios de alojamiento temporal y de preparación de alimentos y bebidas (UESec72)</t>
  </si>
  <si>
    <t>Unidades económicas del subsector 721 servicios de alojamiento temporal (UESubSec721)</t>
  </si>
  <si>
    <t xml:space="preserve">Total de cuartos disponibles </t>
  </si>
  <si>
    <t>Unidades económicas del subsector 722 servicios de preparación de alimentos y bebidas (UESubSec722)</t>
  </si>
  <si>
    <t>Total de cuartos ocupados</t>
  </si>
  <si>
    <t>Base Turística Estatal</t>
  </si>
  <si>
    <t>Superficie Territorial (st) (Km2)</t>
  </si>
  <si>
    <t>Índice de Especialización Económica Turística Municipal (IEETM) con respecto al Nacional 2018</t>
  </si>
  <si>
    <t>Índice de Especialización Económica Turística Municipal (IEETM) con a la Entidad 2018</t>
  </si>
  <si>
    <t>Base Turística Municipal</t>
  </si>
  <si>
    <t>Base Turística Localidad</t>
  </si>
  <si>
    <t>Establecimientos MIPYME en servicios de alojamiento temporal y de preparación de alimentos y bebidas, Noviembre 2019 (Unidades) 4/</t>
  </si>
  <si>
    <t>Grandes establecimientos en servicios de alojamiento temporal y de preparación de alimentos y bebidas, Noviembre 2019 
(Unidades) 5/</t>
  </si>
  <si>
    <t>Producto Interno Bruto por Entidad (PIBE) 2018</t>
  </si>
  <si>
    <t>Es el Producto Interno Bruto Total por Entidad Federativa expresado en millones de pesos corrientes con año base 2013 publicado por INEGI.</t>
  </si>
  <si>
    <t>Producto Interno Bruto por Entidad en Servicios (PIBEServ) 2018</t>
  </si>
  <si>
    <t>Producto Interno Bruto Turístico por Entidad (PIBTE) 2018</t>
  </si>
  <si>
    <t xml:space="preserve">Desempeño económico del turismo por entidad en los servicios (Detecoserv) 2018 </t>
  </si>
  <si>
    <t xml:space="preserve">Desempeño económico del turismo por entidad en la economía total (Detecot) 2018 </t>
  </si>
  <si>
    <t>Elaboración y medición de los indicadores potenciales generales y económicos de la actividad turística por estados, municipios y localidades turísticas en 2018.</t>
  </si>
  <si>
    <t xml:space="preserve">Número de Turistas internacionales  al año por localidad (ntiL)/ Número de turistas nacionales (ntn) al año </t>
  </si>
  <si>
    <t xml:space="preserve">2. Internalización turística anual 2018 (ItaL = ntia / ntna) </t>
  </si>
  <si>
    <t>Número de turistas totales mensuales por localidad ntEL meses. La estacional se identifica a partir de la llegada de los turistas totales en cada mes del año</t>
  </si>
  <si>
    <t>Número de turistas nacionales mensuales por localidad ntnEL meses. La estacional se identifica a partir de la llegada de los turistas nacionales en cada mes del año</t>
  </si>
  <si>
    <t>Número de turistas internacionales mensuales por localidad ntiEL meses. La estacional se identifica a partir de la llegada de los turistas internacionales en cada mes del año</t>
  </si>
  <si>
    <t xml:space="preserve">Dias de estancia por turista al año por localidad  (dEsaL) / año en días (365)
Expresado en porcentaje                                  </t>
  </si>
  <si>
    <t xml:space="preserve">Estancia media por días-turista al año 2018 </t>
  </si>
  <si>
    <t xml:space="preserve">Intensidad turística anual 2018                      </t>
  </si>
  <si>
    <t>Intensidad turística por cada 100 residentes 2018</t>
  </si>
  <si>
    <t>El índice muestra la importancia del turismo y de los servicios y productos que requieren los turistas por cada 100 habitantes. Se calcula con la siguiente formula: IItrL = ntL / 100r</t>
  </si>
  <si>
    <t>Es el número de personas registradas en el mes o al año clasificadas según su lugar de residencia en nacionales o extranjeras (esta información se toma directamente de los registros, si la dirección ahí anotada pertenece al país, entonces se considera al turista como nacional, en caso contrario se le considera extranjero).</t>
  </si>
  <si>
    <t xml:space="preserve">Estacionalidad turística nacional febrero 2018 (ntnELFebrero)                                                                 </t>
  </si>
  <si>
    <t xml:space="preserve">Estacionalidad turística internacional febrero 2018 (ntiELFebrero) </t>
  </si>
  <si>
    <t xml:space="preserve">El índice muestra el porcentaje promedio de estadía de los turistas en el año por localidad. Se calcula con la siguiente formula: EstdL = [(dEsaL / 365) x 100]                                                                   </t>
  </si>
  <si>
    <t xml:space="preserve">Densidad territorial turística por superficie habitable </t>
  </si>
  <si>
    <t>Densidad territorial de la población residente 2020</t>
  </si>
  <si>
    <t>El índice muestra la cantidad de personas que en promedio habitan por unidad de superficie del territorio. Se calcula con la siguiente formula: DTpsL = npL / sL [Expresado en habitantes por kilómetro cuadrado]</t>
  </si>
  <si>
    <t xml:space="preserve">Importancia relativa de la densidad territorial turística con respecto a la densidad territorial 
de la población residente </t>
  </si>
  <si>
    <t>Indica la proporción de ocupación que registra el establecimiento, y se obtiene dividiendo el total de cuartos ocupados entre el total de cuartos disponibles al período de interés. Al final se multiplica por 100 a fin de que éste quede expresado en porcentaje. Se calcula tanto para turistas nacionales como extranjeros.</t>
  </si>
  <si>
    <t xml:space="preserve">Gasto total turístico por visitante internacional al año por localidad </t>
  </si>
  <si>
    <t>El índice muestra  el gasto promedio en pesos mexicanos  que realizan los turistas internacionales  en la localidad  por año. Su estimación se debe basarse en los datos del consumo interior del turismo receptor por turista internacional, el cual se obtiene del cociente del total del consumo interior de los turistas internacionales en el país entre el número de turistas internacionales. Se obtiene con la siguiente formula: GttiaL = CTRpc / ntiL. Expresado en pesos corrientes a precios de comprador por turista internacional
(Expresado en Pesos corrientes a precios de comprador por turista extranjero)</t>
  </si>
  <si>
    <t xml:space="preserve">Gasto total turístico por visitante nacional al año por localidad  </t>
  </si>
  <si>
    <t xml:space="preserve">Estructura económica turística por localidad </t>
  </si>
  <si>
    <t xml:space="preserve">Desempeño económico del turismo en la economía total de la localidad </t>
  </si>
  <si>
    <t xml:space="preserve">El índice muestra el porcentaje de participación del PIB en actividades turísticas de la localidad con respecto al PIB total de las actividades productivas por localidad para ese año. Se calcula con la siguiente formula: DeteL = [(PIBTL/ PIBL) x 100]
</t>
  </si>
  <si>
    <t xml:space="preserve">Desempeño económico del turismo en los servicios de la localidad </t>
  </si>
  <si>
    <t>El índice muestra el porcentaje de participación del PIB en actividades turísticas de la localidad  con respecto al PIB total de las actividades productivas por localidad para ese año. Se calcula con la siguiente formula: DetsL = [(PIBTL/ PIBsL) x 100]</t>
  </si>
  <si>
    <t xml:space="preserve">El índice muestra el porcentaje de participación de las remuneraciones turísticas en las actividades turísticas con respecto al PIB de las actividades turísticas por año a precios básicos, este último como variable aproximada del valor agregado total. Se calcula con la siguiente formula: DRtL = [(RETL / PIBTpb) x 100]  </t>
  </si>
  <si>
    <t>Distribución de las remuneraciones turísticas por puesto de trabajo ocupado remunerado 
por localidad</t>
  </si>
  <si>
    <t>El cociente muestra las remuneraciones medias que percibe cada puesto de trabajo ocupado remunerado en el sector turístico por un año por localidad. Se calcula con la siguiente formula:  DRPTra = REtL /PTtL. Expresado en pesos corrientes por puesto de trabajo ocupado remunerado</t>
  </si>
  <si>
    <t>Muestra el porcentaje de participación de la estimación de PIB turístico de cada entidad  con respecto al PIB turístico nacional. Se calcula con la siguiente formula: (PIBTE / PIBT nacional) x 100</t>
  </si>
  <si>
    <t>Participación del PIBTE nacional por Entidad 2018</t>
  </si>
  <si>
    <t xml:space="preserve">Participación de los Puestos de Trabajo Turísticos Ocupados Remunerados Estatales en los Puestos de Trabajo Totales Ocupados Remunerados por localidad </t>
  </si>
  <si>
    <t xml:space="preserve">El índice muestra el porcentaje de participación de los Puestos de Trabajo Turísticos Ocupados Remunerados por localidad en relación con los Puestos de Trabajo Totales Ocupados Remunerados por localidad  por año. Se calcula de la siguiente formula: PaeteL = [(PTtL / PTTL) x 100]
</t>
  </si>
  <si>
    <t xml:space="preserve">5.2 Estacionalidad turística internacional febrero 2018 (ntiELFebrero)                                                                 </t>
  </si>
  <si>
    <t xml:space="preserve">4.2 Estacionalidad turística nacional febrero 2018 (ntnELFebrero)                                                                 </t>
  </si>
  <si>
    <t xml:space="preserve">Productividad laboral de las actividades turísticas por localidad </t>
  </si>
  <si>
    <t>El cociente muestra la productividad media de cada puesto de trabajo remunerado en las actividades turísticas por año. Se calcula con la siguiente formula: ProlabtL = PIBTL / PTtL. Expresado en pesos corrientes por puesto de trabajo remunerado</t>
  </si>
  <si>
    <t>El cociente muestra el gasto de gobierno en servicios relacionados con el turismo por localidad por turista en un año. Se calcula con la siguiente formula: GTgtL = CCTL / nttL. Expresado en pesos corrientes a precios de comprador por turista</t>
  </si>
  <si>
    <t xml:space="preserve">Producto Interno Bruto Turístico por Entidad (PIBTEB) 2018 de Bienes </t>
  </si>
  <si>
    <t>Son las estimaciones del Producto Interno Bruto Turístico por Entidad en millones de pesos corrientes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 https://cedrus-unam.blogspot.com/2019/04/datos.html</t>
  </si>
  <si>
    <t>Son las estimaciones del Producto Interno Bruto Turístico de bienes en millones de pesos corrientes por Entidad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</si>
  <si>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en millones de pesos corrientes por Entidad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</si>
  <si>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característicos en millones de pesos corrientes por Entidad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</si>
  <si>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conexos en millones de pesos corrientes por Entidad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</si>
  <si>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Es el conjunto de personas que residen en el país en el momento del censo levantado por INEGI, ya sean nacionales o extranjeros. Se incluye a las y los mexicanos que cumplen funciones diplomáticas fuera del país y a familiares que vivan con ellos y también a la población sin vivienda. No se incluye a las y los extranjeros que cumplen con un cargo o misión diplomática en el país ni a sus familiares.</t>
  </si>
  <si>
    <t>Es la superficie territorial que le corresponde a la entidad federativa con respecto al total de la superficie del país, expresada por cada cien.</t>
  </si>
  <si>
    <t>Participación de las Mujeres en los Puestos de Trabajo Turísticos Ocupados Remunerados por localidad</t>
  </si>
  <si>
    <t>Participación de la Formación Bruta de Capital Fijo Turística Estatal en la Formación Bruta de Capital Fijo por localidad</t>
  </si>
  <si>
    <t>Es la superficie territorial que le corresponde al municipio de acuerdo a INEGI.</t>
  </si>
  <si>
    <t>Es la superficie territorial que le corresponde al municipio con respecto al total de la superficie de la entidad federativa, expresada por cada cien.</t>
  </si>
  <si>
    <t xml:space="preserve">Participación porcentual Producto Interno Bruto Turístico por Entidad de Servicios Característicos (PIBTESCA) en el Producto Interno Bruto Turístico por Entidad de Servicios (PIBTES) en 2018 </t>
  </si>
  <si>
    <t xml:space="preserve">Participación porcentual del Producto Interno Bruto Turístico de Servicios Conexos por Entidad (PIBTESCO) en el Producto Interno Bruto Turístico por Entidad de Servicios (PIBTES) en 2018 </t>
  </si>
  <si>
    <t>Puestos de Trabajo Totales Ocupados Remunerados Estatales (POTORE) 2018
Número puestos de trabajo ocupados remunerados</t>
  </si>
  <si>
    <t>Puestos de Trabajo Totales Ocupados Remunerados Estatales (POTORE) 2018</t>
  </si>
  <si>
    <t>Es la superficie territorial en kilómetros cuadrados que le corresponde a la entidad federativa de acuerdo a INEGI.</t>
  </si>
  <si>
    <t>Población Total Censal (p) 2020</t>
  </si>
  <si>
    <t>Superficie Territorial (st)</t>
  </si>
  <si>
    <t xml:space="preserve">Puestos de Trabajo Turísticos Ocupados Remunerados Estatales (POTURE) 2018
Número puestos de trabajo ocupados remunerados </t>
  </si>
  <si>
    <t xml:space="preserve">Puestos de Trabajo Turísticos Ocupados Remunerados Estatales en Bienes (POTUREB) 2018 
Número puestos de trabajo remunerados </t>
  </si>
  <si>
    <t>Puestos de Trabajo Turísticos Ocupados Remunerados Estatales en Servicios (POTURES) 2018 
Número puestos de trabajo remunerados</t>
  </si>
  <si>
    <t>Puestos de Trabajo Turísticos Ocupados Remunerados Estatales en Servicios para Mujeres (POTURESM) 2018 
Número puestos de trabajo remunerados</t>
  </si>
  <si>
    <t>Se obtiene sumando los Puestos de Trabajo Turísticos Ocupados Remunerados Estatales en Bienes (POTUREB) y Servicios (POTURES). El resultado se expresa en número de puestos de trabajo ocupados remunerados.</t>
  </si>
  <si>
    <t xml:space="preserve">Puestos de Trabajo Turísticos Ocupados Remunerados Estatales en Bienes (POTUREB) 2018 </t>
  </si>
  <si>
    <t>Puestos de Trabajo Turísticos Ocupados Remunerados Estatales (POTURE) 2018</t>
  </si>
  <si>
    <t xml:space="preserve">Puestos de Trabajo Turísticos Ocupados Remunerados Estatales en Servicios (POTURES) 2018 </t>
  </si>
  <si>
    <t xml:space="preserve">Puestos de Trabajo Turísticos Ocupados Remunerados Estatales en Servicios para Mujeres (POTURESM) 2018 </t>
  </si>
  <si>
    <t>Es el porcentaje de participación de los Puestos de Trabajo Turísticos Ocupados Remunerados por entidad en relación con los Puestos de Trabajo  Ocupados Remunerados Totales de la entidad.</t>
  </si>
  <si>
    <t xml:space="preserve">Participación de los Puestos de Trabajo Turísticos Ocupados Remunerados Estatales en los Puestos de Trabajo Totales Ocupados Remunerados Estatales para 2018 (POTURE/POTORE) </t>
  </si>
  <si>
    <t>Participación de los Puestos de Trabajo Turísticos Ocupados Remunerados Estatales en los Puestos de Trabajo Totales Ocupados Remunerados Estatales para 2018 (POTURE/POTORE) 
Porcentajes</t>
  </si>
  <si>
    <t xml:space="preserve">Participación de las Mujeres en los Puestos de Trabajo Turísticos Ocupados Remunerados Estatales en el Total para 2018 (POTURESM / POTURES) </t>
  </si>
  <si>
    <t xml:space="preserve">Productividad laboral de las actividades turísticas por entidad en 2018 (PIBTE/POTURE) </t>
  </si>
  <si>
    <t>Remuneraciones Totales Estatales (REMTOE) 2018</t>
  </si>
  <si>
    <t>Remuneraciones Turísticos Estatales (REMTURE) 2018</t>
  </si>
  <si>
    <t xml:space="preserve">Remuneraciones Turísticos Estatales en Bienes (REMTUREB) 2018 </t>
  </si>
  <si>
    <t>Remuneraciones Turísticos Estatales en Servicios (REMTURES) 2018</t>
  </si>
  <si>
    <t>Se obtiene sumando las Remuneraciones Turísticas Estatales en Bienes (REMTUREB) y Servicios (REMTURES). El resultado se expresa en millones de pesos corrientes.</t>
  </si>
  <si>
    <t>Llegada de turistas nacionales (ntna)</t>
  </si>
  <si>
    <t>Estadía de turistas total 2018 (Número de días)</t>
  </si>
  <si>
    <t>Estadía de turistas anual acumulado total (dEsa) 2018 (Número de días)</t>
  </si>
  <si>
    <t>Estadía de turistas total Enero 2018 (Número de días)</t>
  </si>
  <si>
    <t>Estadía de turistas total Febrero 2018 (Número de días)</t>
  </si>
  <si>
    <t>Estadía de turistas total Marzo 2018 (Número de días)</t>
  </si>
  <si>
    <t>Estadía de turistas total 
Abril 
2018 (Número de días)</t>
  </si>
  <si>
    <t>Estadía de turistas total Mayo 2018 (Número de días)</t>
  </si>
  <si>
    <t>Estadía de turistas total Junio 2018 (Número de días)</t>
  </si>
  <si>
    <t>Estadía de turistas total 
Julio 
2018 (Número de días)</t>
  </si>
  <si>
    <t>Estadía de turistas total Agosto 2018 (Número de días)</t>
  </si>
  <si>
    <t>Estadía de turistas total Septiembre 2018 (Número de días)</t>
  </si>
  <si>
    <t>Estadía de turistas total Octubre 2018 (Número de días)</t>
  </si>
  <si>
    <t>Estadía de turistas total Noviembre 2018 (Número de días)</t>
  </si>
  <si>
    <t>Estadía de turistas total Diciembre 2018 (Número de días)</t>
  </si>
  <si>
    <t>Estadía de turistas extranjeros 2018 (Número de días)</t>
  </si>
  <si>
    <t>Estadía de turistas extranjeros Enero 
2018 (Número de días)</t>
  </si>
  <si>
    <t>Estadía de turistas extranjeros Febrero 2018 (Número de días)</t>
  </si>
  <si>
    <t>Estadía de turistas extranjeros Marzo 
2018 (Número de días)</t>
  </si>
  <si>
    <t>Estadía de turistas extranjeros Abril 
2018 (Número de días)</t>
  </si>
  <si>
    <t>Estadía de turistas extranjeros Mayo 
2018 (Número de días)</t>
  </si>
  <si>
    <t>Estadía de turistas extranjeros Junio 
2018 (Número de días)</t>
  </si>
  <si>
    <t>Estadía de turistas extranjeros Julio
 2018 (Número de días)</t>
  </si>
  <si>
    <t>Estadía de turistas extranjeros Agosto
 2018 (Número de días)</t>
  </si>
  <si>
    <t>Estadía de turistas extranjeros Septiembre 2018 (Número de días)</t>
  </si>
  <si>
    <t>Estadía de turistas extranjeros Octubre 2018 (Número de días)</t>
  </si>
  <si>
    <t>Estadía de turistas extranjeros Noviembre 2018 (Número de días)</t>
  </si>
  <si>
    <t>Estadía de turistas extranjeros Diciembre 2018 (Número de días)</t>
  </si>
  <si>
    <t>Estadía de turistas extranjeros Enero 2018 (Número de días)</t>
  </si>
  <si>
    <t>Estadía de turistas extranjeros Marzo 2018 (Número de días)</t>
  </si>
  <si>
    <t>Estadía de turistas extranjeros Abril 2018 (Número de días)</t>
  </si>
  <si>
    <t>Estadía de turistas extranjeros Mayo 2018 (Número de días)</t>
  </si>
  <si>
    <t>Estadía de turistas extranjeros Junio 2018 (Número de días)</t>
  </si>
  <si>
    <t>Estadía de turistas extranjeros Julio 2018 (Número de días)</t>
  </si>
  <si>
    <t>Estadía de turistas extranjeros Agosto 2018 (Número de días)</t>
  </si>
  <si>
    <t>Estadía de turistas total Julio 2018 (Número de días)</t>
  </si>
  <si>
    <t>Estadía de turistas total Abril 2018 (Número de días)</t>
  </si>
  <si>
    <t>Distribución de los Beneficios Económicos Estatales en el Turismo (Dibecot) 2018 (REMTURE/PIBTE)</t>
  </si>
  <si>
    <t>Es el porcentaje de las Remuneraciones Turísticos Estatales con respecto a las Remuneraciones Totales Estatales.</t>
  </si>
  <si>
    <t xml:space="preserve">Participación de Remuneraciones Turísticos Estatales en las Remuneraciones Totales Estatales en 2018 (REMTURE/REMTOE) 
</t>
  </si>
  <si>
    <t>El cociente muestra las Remuneraciones Medias Turísticas Estatales que percibe cada puesto de trabajo remunerado en las actividades turísticas de la entidad. El resultado se expresa en pesos corrientes por puesto de trabajo ocupado remunerado.</t>
  </si>
  <si>
    <t>Remuneraciones Totales Estatales (REMTOE) 2018
Millones de pesos corrientes</t>
  </si>
  <si>
    <t xml:space="preserve">Remuneraciones Turísticos Estatales (REMTURE) 2018
Millones de pesos corrientes </t>
  </si>
  <si>
    <t xml:space="preserve">Remuneraciones Turísticos Estatales en Bienes (REMTUREB) 2018 
Millones de pesos corrientes </t>
  </si>
  <si>
    <t xml:space="preserve">Remuneraciones Turísticos Estatales en Servicios (REMTURES) 2018
Millones de pesos corrientes </t>
  </si>
  <si>
    <t>Formación Bruta de Capital Fijo Total Estatal a precios de comprador (FBCFEpc) 2018</t>
  </si>
  <si>
    <t>Formación Bruta de Capital Fijo Turística Estatal a precios de comprador (FBCFTUREpc) 2018</t>
  </si>
  <si>
    <t>El índice muestra el porcentaje de participación de la Formación Bruta de Capital Fijo Turística en la localidad con relación a la Formación Bruta de Capital Fijo Total de la localidad en el año. Se calcula con la siguiente formula:  ParYteL = [(FBCFtL / FBCFtT) x 100]</t>
  </si>
  <si>
    <t>Es el porcentaje de participación de la Formación Bruta de Capital Fijo Turística estatal con relación a la Formación Bruta de Capital Fijo Total de la entidad.</t>
  </si>
  <si>
    <t xml:space="preserve">Participación de la Formación Bruta de Capital Fijo Turística Estatal en la Formación Bruta de Capital Fijo Total Estatal (FBCFTUREpc/FBCFEpc) en 2018 </t>
  </si>
  <si>
    <t xml:space="preserve">Estructura económica turística (Ect) Noviembre 2019 (MIPIMESec72 / ETSec72) </t>
  </si>
  <si>
    <t>Formación Bruta de Capital Fijo Total Estatal a precios de comprador (FBCFEpc) 2018
Millones de pesos corrientes</t>
  </si>
  <si>
    <t>Formación Bruta de Capital Fijo Turística Estatal a precios de comprador (FBCFTUREpc) 2018
Millones de pesos corrientes</t>
  </si>
  <si>
    <t>Son los establecimientos de 101 a 251 y más trabajadores reportados por el Directorio Estadístico Nacional de Unidades Económicas (DENUE) por entidad federativa correspondiente a Noviembre 2019 (11/2019). Expresados en unidades.</t>
  </si>
  <si>
    <t xml:space="preserve">Establecimientos totales en servicios de alojamiento temporal y de preparación de alimentos y bebidas (ETSec72) Noviembre 2019 </t>
  </si>
  <si>
    <t>Establecimientos MIPYME en servicios de alojamiento temporal y de preparación de alimentos y bebidas (MIPIMESec72) Noviembre 2019</t>
  </si>
  <si>
    <t>Grandes establecimientos en servicios de alojamiento temporal y de preparación de alimentos y bebidas Noviembre 2019</t>
  </si>
  <si>
    <t>Es la cantidad total de establecimientos reportados por el Directorio Estadístico Nacional de Unidades Económicas (DENUE) por entidad federativa correspondiente a Noviembre 2019 (11/2019). Expresados en unidades.</t>
  </si>
  <si>
    <t>Producto Interno Bruto Turístico por Entidad a precios de comprador (PIBTEpc) 2018</t>
  </si>
  <si>
    <t>Consumo Turístico Interno por Entidad a precios de comprador (CTIEpc) 2018</t>
  </si>
  <si>
    <t>Consumo Turístico Receptivo por Entidad a precios de comprador (CTREpc) 2018</t>
  </si>
  <si>
    <t xml:space="preserve">Establecimientos totales en servicios de alojamiento temporal y de preparación de alimentos y bebidas (ETSec72) 
Noviembre 2019 
Unidades </t>
  </si>
  <si>
    <t>Establecimientos MIPYME en servicios de alojamiento temporal y de preparación de alimentos y bebidas (MIPIMESec72) 
Noviembre 2019 
Unidades</t>
  </si>
  <si>
    <t xml:space="preserve">Grandes establecimientos en servicios de alojamiento temporal y de preparación de alimentos y bebidas 
Noviembre 2019 
Unidades </t>
  </si>
  <si>
    <t xml:space="preserve">Producto Interno Bruto Turístico por Entidad a precios de comprador (PIBTEpc) 2018
Millones de pesos corrientes </t>
  </si>
  <si>
    <t xml:space="preserve">Consumo Turístico Interno por Entidad a precios de comprador (CTIEpc) 2018
Millones de pesos corrientes </t>
  </si>
  <si>
    <r>
      <t>Consumo Turístico Receptivo por Entidad a precios de comprador (CTREpc) 2018
Millones de pesos corrientes</t>
    </r>
    <r>
      <rPr>
        <vertAlign val="superscript"/>
        <sz val="11"/>
        <color theme="1"/>
        <rFont val="Calibri"/>
        <family val="2"/>
        <scheme val="minor"/>
      </rPr>
      <t xml:space="preserve"> </t>
    </r>
  </si>
  <si>
    <t>Consumo Colectivo Turístico por Entidad a precios de comprador (CCTEpc) 2018</t>
  </si>
  <si>
    <t>Consumo Colectivo Turístico por Entidad a precios de comprador (CCTEpc) 2018
Millones de precios corrientes</t>
  </si>
  <si>
    <t>Es el registro total de cuartos por entidad federativa que fueron ocupados durante el mes, incluyendo cortesías, tanto por turistas nacionales como por extranjeros.</t>
  </si>
  <si>
    <t>Indica la proporción de ocupación por entidad federativa que registra el establecimiento, y se obtiene dividiendo el total de cuartos ocupados entre el total de cuartos disponibles al período de interés. Al final se multiplica por 100 a fin de que éste quede expresado en porcentaje. Se calcula tanto para turistas nacionales como extranjeros.</t>
  </si>
  <si>
    <t>Es el número de cuartos o habitaciones por entidad federativa que se encuentran en servicio. No contabiliza las habitaciones que por reparación o alguna otra causa estén fuera de servicio.</t>
  </si>
  <si>
    <t xml:space="preserve">Gasto total turístico anual por visitante nacional de cada Entidad (GttnEs) 2018
(CTIEpc / ntna) 
Pesos corrientes a precios de comprador por turista nacional  </t>
  </si>
  <si>
    <t>Gasto total turístico anual por visitante extranjero de cada Entidad (GttiEs) 2018 
(CTREpc / ntia) 
Pesos corrientes a precios de comprador por turista extranjero</t>
  </si>
  <si>
    <t xml:space="preserve">Gasto total turístico anual por visitante nacional de cada Entidad (GttnEs = CTIEpc / ntna) 2018 </t>
  </si>
  <si>
    <t>Gasto total turístico anual por visitante extranjero de cada Entidad (GttiEs= CTREpc / ntia) 2018</t>
  </si>
  <si>
    <t xml:space="preserve">El índice muestra  el gasto promedio en pesos mexicanos  que realizan los turistas nacionales  en la localidad  por año. Su estimación se debe basarse en los datos del consumo interior del turismo interior  por turista nacional, el cual se obtiene del cociente del total del consumo interior de los turistas nacionales en el país entre el número de turistas nacionales. Se calcula con la siguiente formula: GTtnl = CTIpc / ntnL. Expresado en pesos corrientes a precios de comprador por turista nacional  </t>
  </si>
  <si>
    <t xml:space="preserve">Es el gasto promedio en pesos mexicanos  que realizan los turistas nacionales por entidad federativa. Su estimación se elabora con el cociente entre el Consumo Turístico Interno por Entidad a precios de comprador y la llegada de turistas nacionales a la entidad. Expresado en pesos corrientes a precios de comprador por turista nacional  </t>
  </si>
  <si>
    <t xml:space="preserve">El cociente muestra el gasto de gobierno en servicios relacionados con el turismo de cada entidad por turista que llega a la entidad. Su estimación se elabora con el cociente entre el Consumo Colectivo Turístico por Entidad a precios de comprador y la llegada total de turistas a la entidad. Expresado en pesos corrientes a precios de comprador por turista. </t>
  </si>
  <si>
    <t>Son las unidades económicas dedicadas principalmente a proporcionar servicios de alojamiento temporal en hoteles, moteles, hoteles con casino, cabañas, villas y similares, campamentos y albergues recreativos, pensiones, casas de huéspedes, departamentos y casas amueblados con servicios de hotelería.</t>
  </si>
  <si>
    <t>Son las unidades económicas que incluyen las Clases de actividad 721111 Hoteles con otros servicios integrados y 721112 Hoteles sin otros servicios integrados.</t>
  </si>
  <si>
    <t xml:space="preserve">Unidades económicas del sector 72 servicios de alojamiento temporal y de preparación de alimentos y bebidas (UESec72) 2018 </t>
  </si>
  <si>
    <t>Unidades económicas en hoteles 2018</t>
  </si>
  <si>
    <t xml:space="preserve">Unidades económicas en otros servicios de alojamiento 2018 </t>
  </si>
  <si>
    <t>Unidades económicas del sector 72 servicios de alojamiento temporal y de preparación de alimentos y bebidas (UESec72) 2018</t>
  </si>
  <si>
    <t>Unidades economicas de la rama 7225 servicios de preparación de alimentos y bebidas alcohólicas y no alcohólicas 2018</t>
  </si>
  <si>
    <t>Son las unidades económicas dedicadas principalmente a la preparación de alimentos y bebidas para su consumo inmediato en las instalaciones de la unidad económica o para llevar; a la preparación de alimentos por encargo, y a la preparación y servicio de bebidas alcohólicas para consumo inmediato. El término “restaurante” se utiliza en forma genérica en el subsector de preparación de alimentos, entendiendo por “restaurante” un sitio en el que se preparan alimentos y bebidas directamente al cliente para que los consuma de manera inmediata en el lugar o para llevar listos para comerse.</t>
  </si>
  <si>
    <t>Son las unidades económicas dedicadas principalmente a la preparación y entrega de alimentos para consumo inmediato por contrato para empresas e instituciones, y para ocasiones especiales, y a controlar a las unidades móviles que se dedican a la preparación de alimentos y bebidas para consumo inmediato en unidades móviles, como carros motorizados o no motorizados.</t>
  </si>
  <si>
    <t>Son las unidades económicas dedicadas principalmente a preparar y servir bebidas alcohólicas para consumo inmediato, con o sin pista para bailar o la presentación de algún espectáculo.</t>
  </si>
  <si>
    <t>Turistas noche extranjeros 2018 (Personas por noche)</t>
  </si>
  <si>
    <t>​Número de personas registradas en el mes y año por entidad federativa, clasificadas según su lugar de residencia en nacionales o extranjeras (esta información se toma directamente de los registros, si la dirección ahí anotada pertenece al país, entonces se considera al turista como nacional, en caso contrario se le considera extranjero).</t>
  </si>
  <si>
    <t>​Se obtiene del registro diario y se presenta acumulado mensual y anual por entidad federativa del número de turistas que ocupan los cuartos del establecimiento, por su tiempo de estancia, (número de noches que pernoctan en el establecimiento)​ y se clasifica según su lugar de procedencia, en residentes (nacionales) o no residentes (extranjeros) en el país.</t>
  </si>
  <si>
    <t>​Resulta de dividir el total de turistas noche entre el número de llegadas de turistas al mes y año por entidad federativa. El resultado obtenido expresa el número de días de estancia del turista.</t>
  </si>
  <si>
    <t>​Resulta de dividir el total de turistas nacionales noche entre el número de llegadas de turistas nacionales al mes y año por entidad federativa. El resultado obtenido expresa el número de días de estancia del turista nacional.</t>
  </si>
  <si>
    <t>​Resulta de dividir el total de turistas extranjeros noche entre el número de llegadas de turistas extranjeros al mes y año por entidad federativa. El resultado obtenido expresa el número de días de estancia del turista extranjero.</t>
  </si>
  <si>
    <t>Es la suma de la estadía de los turistas en los 12 meses del año en la entidad federativa. El resultado obtenido expresa el número de días acumulados de estancia del turista al año.</t>
  </si>
  <si>
    <t>El índice muestra la importancia de los turistas extranjeros con respecto a los nacionales en la localidad turística. Si el indicador es mayor a 1 indica el predominio del turismo extranjero sobre el nacional, si es menor a 1 indica la preponderancia del turismo nacional y si son iguales su carácter mixto. Se calcula con la siguiente formula: ItaL =  ntiaL/ ntna</t>
  </si>
  <si>
    <t xml:space="preserve">Internalización turística anual 2018 (Ita = ntia / ntna) </t>
  </si>
  <si>
    <t xml:space="preserve">Estancia media por días-turista al año 2018 (Estd = dEsa / 365) </t>
  </si>
  <si>
    <t xml:space="preserve">El índice muestra la importancia del turismo y de los servicios y productos que requieren los turistas en comparación con los de la población residente en el año. Se calcula con la siguiente formula: ItaL = ntaL / pL                                          </t>
  </si>
  <si>
    <t xml:space="preserve">Muestra el porcentaje promedio de estadía de los turistas en el año en la entidad federativa.                                                             </t>
  </si>
  <si>
    <t xml:space="preserve">Intensidad turística anual 2018 (Ita = nta / p)                                                                 </t>
  </si>
  <si>
    <t>Muestra la importancia del turismo y de los servicios y productos que requieren los turistas en comparación con los de la población de la entidad federativa. El resultado se expresa en número de turistas por cada habitante de la entidad federativa.</t>
  </si>
  <si>
    <t>Muestra la importancia del turismo y de los servicios y productos que requieren los turistas de la entidad por cada 100 habitantes. El resultado se expresa en factor de número de turistas por cada 100 habitantes de la entidad federativa.</t>
  </si>
  <si>
    <t xml:space="preserve">Intensidad turística por cada 100 residentes 2018 (Itr = nta / 100p)  </t>
  </si>
  <si>
    <t>Muestra la cantidad de personas que en promedio habitan por unidad de superficie de la entidad federativa. El resultado de expresa en habitantes por kilómetro cuadrado de la entidad federativa</t>
  </si>
  <si>
    <t>Densidad territorial de la población residente 2020 (DTps = p / st)</t>
  </si>
  <si>
    <t>Es el nombre oficial de la entidad de acuerdo al Marco Geoestadístico Nacional de INEGI.</t>
  </si>
  <si>
    <t>Es el nombre oficial del municipio de acuerdo al Marco Geoestadístico Nacional de INEGI.</t>
  </si>
  <si>
    <t>Es la clave geoestadística de la entidad de acuerdo al Marco Geoestadístico Nacional de INEGI.</t>
  </si>
  <si>
    <t>Es la clave geoestadística del municipio de acuerdo al Marco Geoestadístico Nacional de INEGI.</t>
  </si>
  <si>
    <t xml:space="preserve">Producto Interno Bruto Municipal (PIBM) 2018 </t>
  </si>
  <si>
    <r>
      <t>Producto Interno Bruto Municipal (PIBM) 2018</t>
    </r>
    <r>
      <rPr>
        <sz val="11"/>
        <color theme="1"/>
        <rFont val="Calibri"/>
        <family val="2"/>
        <scheme val="minor"/>
      </rPr>
      <t xml:space="preserve">
</t>
    </r>
  </si>
  <si>
    <t>Producto Interno Bruto Municipal en Servicios (PIBMServ) 2018</t>
  </si>
  <si>
    <t>Son las estimaciones del Producto Interno Bruto Turístico por Municipios en millones de pesos corrientes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 https://cedrus-unam.blogspot.com/2019/04/datos.html</t>
  </si>
  <si>
    <t>Producto Interno Bruto Turístico por Entidad (PIBTESCA) 2018 de Servicios Característicos</t>
  </si>
  <si>
    <t>Producto Interno Bruto Turístico por Entidad (PIBTESCO) 2018 de Servicios Conexos</t>
  </si>
  <si>
    <t xml:space="preserve">Producto Interno Bruto Turístico por Entidad (PIBTES) 2018 de Servicios </t>
  </si>
  <si>
    <t>Muestra el porcentaje de participación de la estimación de PIB turístico de cada municipio con respecto al PIB turístico estatal. Se calcula con la siguiente formula: (PIBTM / PIBTE) x 100</t>
  </si>
  <si>
    <t>Muestra el porcentaje de participación del PIB en actividades turísticas de la entidad con respecto al PIB total de la entidad de las actividades productivas. Se calcula con la siguiente formula: Detecot = [(PIBTE/ PIBE) x 100]</t>
  </si>
  <si>
    <t xml:space="preserve">Muestra el porcentaje de participación del PIB en actividades turísticas de la entidad con respecto al PIB del sector servicios de la entidad. Se calcula con la siguiente formula: Detecoserv = [(PIBTE/ PIBEServ) x 100]. </t>
  </si>
  <si>
    <t>Muestra el porcentaje de participación del PIB en actividades turísticas del municipio con respecto al PIB total municipal de las actividades productivas. Se calcula con la siguiente formula: Detecot = [(PIBTM/ PIBM) x 100]</t>
  </si>
  <si>
    <t xml:space="preserve">Desempeño económico del turismo por municipio en la economía total (Detecot) 2018 </t>
  </si>
  <si>
    <t xml:space="preserve">Desempeño económico del turismo por municipio en los servicios (Detecoserv) 2018 </t>
  </si>
  <si>
    <t>Producto Interno Bruto Turístico Municipal (PIBTM) 2018</t>
  </si>
  <si>
    <t>Muestra el porcentaje de participación de la estimación de PIB turístico de cada municipio con respecto al PIB turístico nacional. Se calcula con la siguiente formula: (PIBTM / PIBT nacional) x 100</t>
  </si>
  <si>
    <t xml:space="preserve">Muestra el porcentaje de participación del PIB en actividades turísticas del municipio con respecto al PIB del sector servicios municipal. Se calcula con la siguiente formula: Detecoserv = [(PIBTM/ PIBMServ) x 100]. </t>
  </si>
  <si>
    <t>A partir del resultado del (IEETM) en sus dos versiones (nacional y entidad), se clasifica a los municipios en "Especializada" y No Especializada".</t>
  </si>
  <si>
    <t>A partir del resultado del (IEETE), se clasifica a las entidades federativas en "Especializada" y No Especializada".</t>
  </si>
  <si>
    <r>
      <t xml:space="preserve">Producto Interno Bruto Municipal en Servicios (PIBMServ) 2018 </t>
    </r>
    <r>
      <rPr>
        <vertAlign val="superscript"/>
        <sz val="11"/>
        <color theme="1"/>
        <rFont val="Calibri"/>
        <family val="2"/>
        <scheme val="minor"/>
      </rPr>
      <t/>
    </r>
  </si>
  <si>
    <t>Extermadamente Alto</t>
  </si>
  <si>
    <t>Muy Bajo</t>
  </si>
  <si>
    <t>Especifica el nivel de especialización y no especialización de los municipio en siete niveles que son: extremadamente alto, muy alto, alto, medio, bajo, muy  bajo y extremadamente bajo.</t>
  </si>
  <si>
    <t>Especifica el nivel de especialización y no especialización de la entidades en siete niveles que son: extremadamente alto, muy alto, alto, medio, bajo, muy  bajo y extremadamente bajo.</t>
  </si>
  <si>
    <t>Son las estimaciones del Producto Interno Bruto Turístico de servicios en millones de pesos corrientes por Municipio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</si>
  <si>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característicos en millones de pesos corrientes por Municipio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</si>
  <si>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conexos en millones de pesos corrientes por Municipio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</si>
  <si>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Es la participación de las estimaciones del Producto Interno Bruto Turístico por Entidad de Servicios Característicos con respecto al Producto Interno Bruto Turístico de la Entidad en Servicios.</t>
  </si>
  <si>
    <t>Es la participación de las estimaciones del Producto Interno Bruto Turístico por Entidad de Servicios Conexos con respecto al Producto Interno Bruto Turístico por Entidad en Servicios.</t>
  </si>
  <si>
    <t>Se obtiene sumando los Puestos de Trabajo Turísticos Ocupados Remunerados Municipales en Bienes (POTUREMUNB) y Servicios (POTUREMUNS). El resultado se expresa en número de puestos de trabajo ocupados remunerados.</t>
  </si>
  <si>
    <t>Puestos de Trabajo Ocupados Totales Remunerados Municipales (POTORMUN) 2018</t>
  </si>
  <si>
    <t>Puestos de Trabajo Turísticos Ocupados Remunerados Municipales (POTUREMUN) 2018</t>
  </si>
  <si>
    <t xml:space="preserve">Puestos de Trabajo Turísticos Ocupados Remunerados Municipales en Bienes (POTUREMUNB) 2018 </t>
  </si>
  <si>
    <t xml:space="preserve">Puestos de Trabajo Turísticos Ocupados Remunerados Municipales en Servicios (POTUREMUNS) 2018 </t>
  </si>
  <si>
    <t>Puestos de Trabajo Turísticos Ocupados Remunerados Municipales en Servicios para Mujeres (POTUREMSM) 2018</t>
  </si>
  <si>
    <t xml:space="preserve">Participación de los Puestos de Trabajo Turísticos Ocupados Remunerados Municipales en los Puestos de Trabajo Totales Ocupados Remunerados Municipales para 2018 (POTUREMUN / POTORMUN) </t>
  </si>
  <si>
    <t>Participación de las Mujeres en los Puestos de Trabajo Turísticos Ocupados Remunerados Municipales en el Total para 2018 (POTUREMSM / POTUREMUNS)</t>
  </si>
  <si>
    <t>Es el porcentaje de participación de los Puestos de Trabajo Turísticos Ocupados Remunerados por municipio en relación con los Puestos de Trabajo  Ocupados Remunerados Totales del municipio.</t>
  </si>
  <si>
    <t>Es la productividad media que se obtiene dividiendo el Producto Interno Bruto Turística por Entidad entre los puestos de trabajo remunerados en las actividades turísticas de la entidad federativa. Expresado en pesos corrientes por puesto de trabajo remunerado.</t>
  </si>
  <si>
    <t>Es la productividad media que se obtiene dividiendo el Producto Interno Bruto Turística Municipal entre los puestos de trabajo remunerados en las actividades turísticas del municipio. Expresado en pesos corrientes por puesto de trabajo remunerado.</t>
  </si>
  <si>
    <t>Estimaciones utilizando las remuneraciones totales por municipio del Censo Económico 2019 con datos de 2018 y las remuneración de los asalariados de la Cuenta de Generación del Ingreso del Sistema de Cuentas Nacionales de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millones de pesos corrientes.</t>
  </si>
  <si>
    <t>Estimaciones utilizando las remuneraciones totales por entidad federativa del Censo Económico 2019 con datos de 2018 y las remuneración de los asalariados de la Cuenta de Generación del Ingreso del Sistema de Cuentas Nacionales de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millones de pesos corrientes.</t>
  </si>
  <si>
    <t>Remuneraciones Totales Municipales (REMTOMUN) 2018</t>
  </si>
  <si>
    <t>Se obtiene sumando las Remuneraciones Turísticas Municipales en Bienes (REMTURMB) y Servicios (REMTURMS). El resultado se expresa en millones de pesos corrientes.</t>
  </si>
  <si>
    <t>Remuneraciones Turísticos Municipales (REMTURM) 2018</t>
  </si>
  <si>
    <t xml:space="preserve">Remuneraciones Turísticos Municipales en Servicios (REMTURMS) 2018 </t>
  </si>
  <si>
    <t>Es el porcentaje de las Remuneraciones Turísticas Estatales con respecto al Producto Interno Bruto Turístico por Entidad.</t>
  </si>
  <si>
    <t>Es el porcentaje de las Remuneraciones Turísticas Municipales con respecto al Producto Interno Bruto Turístico Municipal.</t>
  </si>
  <si>
    <t>Distribución de los beneficios económicos municipales en el turismo en 2018 (REMTURM / PIBTM)</t>
  </si>
  <si>
    <t xml:space="preserve">Remuneraciones Totales Municipales (REMTOMUN) 2018
(Millones de pesos corrientes) </t>
  </si>
  <si>
    <t xml:space="preserve">Remuneraciones Turísticos Municipales (REMTURM) 2018
(Millones de pesos corrientes) </t>
  </si>
  <si>
    <t>Remuneraciones Turísticos Muncipales en Bienes (REMTURMB) 2018 
(Millones de pesos corrientes)</t>
  </si>
  <si>
    <t xml:space="preserve">Remuneraciones Turísticos Municipales en Servicios (REMTURMS) 2018 
(Millones de pesos corrientes) </t>
  </si>
  <si>
    <t>Es el porcentaje de las Remuneraciones Turísticos Municipales con respecto a las Remuneraciones Totales Municipales.</t>
  </si>
  <si>
    <t xml:space="preserve">Participación de Remuneraciones Turísticas Municipales en las Remuneraciones Totales Municipales en 2018 (REMTURM / REMTOMUN) </t>
  </si>
  <si>
    <t>El cociente muestra las Remuneraciones Medias Turísticas Municipales que percibe cada puesto de trabajo remunerado en las actividades turísticas del municipio. El resultado se expresa en pesos corrientes por puesto de trabajo ocupado remunerado.</t>
  </si>
  <si>
    <t>Formación Bruta de Capital Fijo Total Municipal a precios de comprador (FBCFMUNpc) 2018</t>
  </si>
  <si>
    <t>Formación Bruta de Capital Fijo Turística Municipal a precios de comprador (FBCFTURMUNpc) 2018</t>
  </si>
  <si>
    <t>Participación de la Formación Bruta de Capital Fijo Turística Municipal en la Formación Bruta de Capital Fijo Total del Municipio en 2018 
(FBCFTURMUN/
FBCFMUN) 
Porcentaje</t>
  </si>
  <si>
    <t xml:space="preserve">Participación de la Formación Bruta de Capital Fijo Turística Municipal en la Formación Bruta de Capital Fijo Total del Municipio en 2018 (FBCFTURMUN / FBCFMUN) </t>
  </si>
  <si>
    <t>Es el porcentaje de participación de la Formación Bruta de Capital Fijo Turística municipal con relación a la Formación Bruta de Capital Fijo Total del municipio.</t>
  </si>
  <si>
    <t>Estructura económica turística (Ect) Noviembre 2019 (MIPIMESec72 / ETSec72)</t>
  </si>
  <si>
    <t xml:space="preserve">Formación Bruta de Capital Fijo Turística Municipal a precios de comprador (FBCFTURMUNpc) 2018
(Millones de pesos corrientes a precios de comprador) </t>
  </si>
  <si>
    <t>Formación Bruta de Capital Fijo Total Municipal a precios de comprador (FBCFMUNpc) 2018
(Millones de pesos corrientes a precios de comprador)</t>
  </si>
  <si>
    <t>Es la cantidad total de establecimientos reportados por el Directorio Estadístico Nacional de Unidades Económicas (DENUE) por municipio correspondiente a Noviembre 2019 (11/2019). Expresados en unidades.</t>
  </si>
  <si>
    <t xml:space="preserve">Establecimientos totales en servicios de alojamiento temporal y de preparación de alimentos y bebidas, Noviembre 2019 (Unidades) </t>
  </si>
  <si>
    <t xml:space="preserve">Establecimientos totales en servicios de alojamiento temporal y de preparación de alimentos y bebidas, Noviembre 2019 </t>
  </si>
  <si>
    <t xml:space="preserve">Establecimientos MIPYME en servicios de alojamiento temporal y de preparación de alimentos y bebidas, Noviembre 2019 </t>
  </si>
  <si>
    <t xml:space="preserve">Establecimientos MIPYME en servicios de alojamiento temporal y de preparación de alimentos y bebidas, Noviembre 2019 (Unidades) </t>
  </si>
  <si>
    <t>Son los establecimientos de 101 a 251 y más trabajadores reportados por el Directorio Estadístico Nacional de Unidades Económicas (DENUE) por municipio correspondiente a Noviembre 2019 (11/2019). Expresados en unidades.</t>
  </si>
  <si>
    <t xml:space="preserve">Grandes establecimientos en servicios de alojamiento temporal y de preparación de alimentos y bebidas, Noviembre 2019 </t>
  </si>
  <si>
    <t xml:space="preserve">Grandes establecimientos en servicios de alojamiento temporal y de preparación de alimentos y bebidas, Noviembre 2019 (Unidades) </t>
  </si>
  <si>
    <t>Producto Interno Bruto Turístico Municipal a precios de comprador (PIBTMpc) 2018</t>
  </si>
  <si>
    <t>Consumo Turístico Interno por Municipio a precios de comprador (CTIMUNpc) 2018</t>
  </si>
  <si>
    <t>Consumo Turístico Receptivo por Municipio a precios de comprador (CTRMUNpc) 2018</t>
  </si>
  <si>
    <r>
      <t>Producto Interno Bruto Turístico Municipal a precios de comprador (PIBTMpc) 2018 
Millones de pesos corrientes</t>
    </r>
    <r>
      <rPr>
        <vertAlign val="superscript"/>
        <sz val="11"/>
        <color theme="1"/>
        <rFont val="Calibri"/>
        <family val="2"/>
        <scheme val="minor"/>
      </rPr>
      <t xml:space="preserve"> </t>
    </r>
  </si>
  <si>
    <t>Consumo Turístico Interno por Municipio a precios de comprador (CTIMUNpc) 2018
Millones de pesos corrientes</t>
  </si>
  <si>
    <t>Consumo Turístico Receptivo por Municipio a precios de comprador (CTRMUNpc) 2018
Millones de pesos corrientes</t>
  </si>
  <si>
    <t>Consumo Colectivo Turístico por Municipio a precios de comprador (CCTMpc) 2018</t>
  </si>
  <si>
    <t>1. Llegada de turístas totales (nta)</t>
  </si>
  <si>
    <t>Llegada de turistas totales (nta)</t>
  </si>
  <si>
    <r>
      <t>Consumo Colectivo Turístico por Municipio a precios de comprador (CCTMpc) 2018
Millones de precios corrientes</t>
    </r>
    <r>
      <rPr>
        <vertAlign val="superscript"/>
        <sz val="11"/>
        <rFont val="Calibri"/>
        <family val="2"/>
        <scheme val="minor"/>
      </rPr>
      <t xml:space="preserve"> </t>
    </r>
  </si>
  <si>
    <t xml:space="preserve">El cociente muestra el gasto de gobierno en servicios relacionados con el turismo de cada municipio por turista que llega al centro turístico. Su estimación se elabora con el cociente entre el Consumo Colectivo Turístico por Municipio a precios de comprador y la llegada total de turistas al centro turístico. Expresado en pesos corrientes a precios de comprador por turista. </t>
  </si>
  <si>
    <t xml:space="preserve">De acuerdo con el Censo Económico 2018 de INEGI, son aquellos establecimientos del sector 72 en servicios de alojamiento temporal y de preparación de alimentos y bebidas que se dedican principalmente a esa actividad de manera permanente en construcciones e instalaciones fijas, combinando acciones y recursos bajo el control de una sola entidad propietaria o controladora, para llevar a cabo producción de bienes y servicios, sea con fines mercantiles o no. </t>
  </si>
  <si>
    <t xml:space="preserve">Unidades económicas en hoteles 2018 </t>
  </si>
  <si>
    <t>Unidades económicas de la rama 7225 servicios de preparación de alimentos y bebidas alcohólicas y no alcohólicas 2018</t>
  </si>
  <si>
    <t>Es un área geográfica que cumple con una o más de las siguientes condiciones: 1) Contar con más de 2000 cuartos de hotel 2) Ser la capital de una entidad federativa 3) Ser una localidad caracterizada por recibir en forma periódica o permanente flujos significativos de turistas y/o excursionistas por alguno de los siguientes motivos de visita: - Ocio, recreo y vacaciones: recorridos de interés, compras, asistencia a acontecimientos deportivos y culturales, actividades culturales y de ocio, deportes activos no profesionales, alpinismo, uso de playas, cruceros, juegos de azar, descanso y recreo de las fuerzas armadas, campamentos veraniegos, luna de miel. - Visitas a parientes y amigos - Negocios y motivos profesionales: asistencia a reuniones, conferencias o congresos, ferias comerciales y exposiciones; participación en actividades deportivas profesionales; estudio, investigación, cursos de idiomas, etc. - Tratamientos de salud: estaciones balnearias, termales y para otros tratamientos y curas. - Religión/peregrinación. 4) Ser una ciudad de la frontera norte que registre más de 3.5 millones de visitantes internacionales a México durante un año. 5) Participar en alguno de los siguientes programas de desarrollo de la secretaría de turismo: Mundo Maya, Barrancas del Cobre, Ciudades Coloniales, Frontera Norte y Centros de Playa. 6) Constituir un complejo turístico integralmente planeado por el Fondo Nacional de Fomento al Turismo (Fonatur).​</t>
  </si>
  <si>
    <t>Es el registro total de cuartos por centro turístico que fueron ocupados durante el mes, incluyendo cortesías, tanto por turistas nacionales como por extranjeros.</t>
  </si>
  <si>
    <t>Es el número de cuartos o habitaciones por centro turístico que se encuentran en servicio. No contabiliza las habitaciones que por reparación o alguna otra causa estén fuera de servicio.</t>
  </si>
  <si>
    <t>Indica la proporción de ocupación por centro turístico que registra el establecimiento, y se obtiene dividiendo el total de cuartos ocupados entre el total de cuartos disponibles al período de interés. Al final se multiplica por 100 a fin de que éste quede expresado en porcentaje. Se calcula tanto para turistas nacionales como extranjeros.</t>
  </si>
  <si>
    <t>​Número de personas registradas en el mes y año por centro turístico, clasificadas según su lugar de residencia en nacionales o extranjeras (esta información se toma directamente de los registros, si la dirección ahí anotada pertenece al país, entonces se considera al turista como nacional, en caso contrario se le considera extranjero).</t>
  </si>
  <si>
    <t>​Se obtiene del registro diario y se presenta acumulado mensual y anual por centro turístico del número de turistas que ocupan los cuartos del establecimiento, por su tiempo de estancia, (número de noches que pernoctan en el establecimiento)​ y se clasifica según su lugar de procedencia, en residentes (nacionales) o no residentes (extranjeros) en el país.</t>
  </si>
  <si>
    <t>Es la suma de la estadía de los turistas en los 12 meses del año en el centro turístico. El resultado obtenido expresa el número de días acumulados de estancia del turista al año.</t>
  </si>
  <si>
    <t>​Resulta de dividir el total de turistas noche entre el número de llegadas de turistas al mes y año por centro turístico. El resultado obtenido expresa el número de días de estancia del turista.</t>
  </si>
  <si>
    <t>​Resulta de dividir el total de turistas nacionales noche entre el número de llegadas de turistas nacionales al mes y año por centro turístico. El resultado obtenido expresa el número de días de estancia del turista nacional.</t>
  </si>
  <si>
    <t>​Resulta de dividir el total de turistas extranjeros noche entre el número de llegadas de turistas extranjeros al mes y año por centro turístico. El resultado obtenido expresa el número de días de estancia del turista extranjero.</t>
  </si>
  <si>
    <t xml:space="preserve">Estancia media por días-turista al año 2018 (Estd = dEsa / 365)               </t>
  </si>
  <si>
    <t xml:space="preserve">Muestra el porcentaje promedio de estadía de los turistas en el año en el centro turístico.                                                             </t>
  </si>
  <si>
    <t>Muestra la importancia del turismo y de los servicios y productos que requieren los turistas en comparación con los de la población del centro turístico. El resultado se expresa en número de turistas por cada habitante del centro turístico</t>
  </si>
  <si>
    <t>Muestra la importancia del turismo y de los servicios y productos que requieren los turistas del centro turístico por cada 100 habitantes. El resultado se expresa en factor de número de turistas por cada 100 habitantes del centro turístico.</t>
  </si>
  <si>
    <t xml:space="preserve">Intensidad turística por cada 100 residentes 2018 (Itr = nta / 100 p) </t>
  </si>
  <si>
    <r>
      <t>Densidad territorial turística por superficie habitable 2018 (DTts) (nta / st) Turistas por Km</t>
    </r>
    <r>
      <rPr>
        <vertAlign val="superscript"/>
        <sz val="11"/>
        <color theme="1"/>
        <rFont val="Calibri"/>
        <family val="2"/>
        <scheme val="minor"/>
      </rPr>
      <t>2</t>
    </r>
  </si>
  <si>
    <t>Muestra de manera indirecta la utilización que de la superficie territorial del centro turístico tienen la llegada de turistas al centro turístico. El resultado se expresa en turistas por kilómetro cuadrado del municipio</t>
  </si>
  <si>
    <t xml:space="preserve">Densidad territorial turística por superficie habitable 2018 (DTts) (nta / st) </t>
  </si>
  <si>
    <t xml:space="preserve">Densidad territorial turística por superficie habitable 2018 (DTts = nta / st) </t>
  </si>
  <si>
    <t>Muestra la cantidad de personas que en promedio habitan por unidad de superficie del municipio. El resultado de expresa en habitantes por kilómetro cuadrado del municipio.</t>
  </si>
  <si>
    <t>Muestra de manera indirecta la utilización territorial de la superficie habitable por los turistas que recibe el centro turístico con respecto a la densidad de población que reside en el municipio. El resultado se expresa en factor de número de veces que la densidad de turistas tiene por cada unidad de la densidad territorial de la población en el municipio.</t>
  </si>
  <si>
    <t xml:space="preserve">Densidad territorial de la población residente 2020 (DTps = p / st) </t>
  </si>
  <si>
    <t xml:space="preserve">Intensidad turística por cada 100 residentes 2018 (Itr)  
(nta)/ 100 p 
Turistas por cada 100 hab.     </t>
  </si>
  <si>
    <t>Es la clave geoestadística de la localidad de acuerdo al Marco Geoestadístico Nacional de INEGI.</t>
  </si>
  <si>
    <t>Es el nombre oficial de la localidad de acuerdo al Marco Geoestadístico Nacional de INEGI.</t>
  </si>
  <si>
    <t>Son las estimaciones del Producto Interno Bruto Turístico por localidad en millones de pesos corrientes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 https://cedrus-unam.blogspot.com/2019/04/datos.html</t>
  </si>
  <si>
    <t>Es la participación de cada localidad con respecto al total grupo de especialización al que pertenecen, ya sea en el grupo de los especializados y los no especializados.</t>
  </si>
  <si>
    <t>Participación del total de localidades turísticas especializadas y no especializadas (Porcentaje)</t>
  </si>
  <si>
    <t xml:space="preserve">Participación del PIBTM en el PIBT Nacional 2018 </t>
  </si>
  <si>
    <t xml:space="preserve">Producto Interno Bruto Turístico por Localidad (PIBTL) 2018 </t>
  </si>
  <si>
    <t>Muestra el porcentaje de participación de la estimación de PIB turístico de cada localidad con respecto al PIB turístico nacional. Se calcula con la siguiente formula: (PIBTL / PIBT nacional) x 100</t>
  </si>
  <si>
    <t>Participación del PIBTL en el PIBT Nacional 2018</t>
  </si>
  <si>
    <t>Participación del PIBTM en el PIBTE 2018</t>
  </si>
  <si>
    <t>Es la participación porcentual de cada municipio con respecto al total de los municipios seleccionados a nivel nacional.</t>
  </si>
  <si>
    <t>Es la participación porcentual de cada municipio con respecto al total grupo de especialización al que pertenecen, ya sea en el grupo de los especializados y los no especializados.</t>
  </si>
  <si>
    <t>Participación del total de los municipios turísticos especializados y no especializados</t>
  </si>
  <si>
    <t>Muestra el porcentaje de participación de la estimación de PIB turístico de cada localidad con respecto al PIB turístico estatal. Se calcula con la siguiente formula: (PIBTL / PIBTE) x 100</t>
  </si>
  <si>
    <t>Participación del PIBTL en el PIBTE 2018</t>
  </si>
  <si>
    <t xml:space="preserve">Producto Interno Bruto Turístico Municipal de Servicios (PIBTMS) 2018 </t>
  </si>
  <si>
    <t xml:space="preserve">Producto Interno Bruto Turístico Municipal de Bienes (PIBTMB) 2018 </t>
  </si>
  <si>
    <t xml:space="preserve">Producto Interno Bruto Turístico Municipal de Servicios Conexos (PIBTMSCO) 2018 </t>
  </si>
  <si>
    <t>Producto Interno Bruto Turístico Municipal de Bienes (PIBTMB) 2018 
Millones de pesos corrientes</t>
  </si>
  <si>
    <t>Producto Interno Bruto Turístico Municipal de Servicios (PIBTMS) 2018
Millones de pesos corrientes</t>
  </si>
  <si>
    <r>
      <t xml:space="preserve">Producto Interno Bruto Turístico Municipal de Servicios Característicos (PIBTMSCA) 2018  </t>
    </r>
    <r>
      <rPr>
        <vertAlign val="superscript"/>
        <sz val="11"/>
        <color theme="1"/>
        <rFont val="Calibri"/>
        <family val="2"/>
        <scheme val="minor"/>
      </rPr>
      <t xml:space="preserve">1/ 
</t>
    </r>
    <r>
      <rPr>
        <sz val="11"/>
        <color theme="1"/>
        <rFont val="Calibri"/>
        <family val="2"/>
        <scheme val="minor"/>
      </rPr>
      <t>Millones de pesos corrientes</t>
    </r>
  </si>
  <si>
    <r>
      <t xml:space="preserve">Producto Interno Bruto Turístico Municipal de Servicios Conexos (PIBTMSCO) 2018  </t>
    </r>
    <r>
      <rPr>
        <vertAlign val="superscript"/>
        <sz val="11"/>
        <color theme="1"/>
        <rFont val="Calibri"/>
        <family val="2"/>
        <scheme val="minor"/>
      </rPr>
      <t xml:space="preserve">2/ 
</t>
    </r>
    <r>
      <rPr>
        <sz val="11"/>
        <color theme="1"/>
        <rFont val="Calibri"/>
        <family val="2"/>
        <scheme val="minor"/>
      </rPr>
      <t>Millones de pesos corrientes</t>
    </r>
  </si>
  <si>
    <t>Producto Interno Bruto Turístico por Localidad de Bienes (PIBTLB) 2018 
Millones de pesos corrientes</t>
  </si>
  <si>
    <t xml:space="preserve">Producto Interno Bruto Turístico por Localidad de Bienes (PIBTLB) 2018 </t>
  </si>
  <si>
    <t>Son las estimaciones del Producto Interno Bruto Turístico de servicios en millones de pesos corrientes por Localidad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</si>
  <si>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bienes en millones de pesos corrientes por Localidad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</si>
  <si>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característicos en millones de pesos corrientes por Localidad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</si>
  <si>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Son las estimaciones del Producto Interno Bruto Turístico de servicios conexos en millones de pesos corrientes por Localidad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liga:https://cedrus-unam.blogspot.com/2019/04/datos.html</t>
  </si>
  <si>
    <t>Producto Interno Bruto Turístico por Localidad de Servicios (PIBTLS) 2018</t>
  </si>
  <si>
    <t xml:space="preserve">Producto Interno Bruto Turístico por Localidad de Servicios Característicos (PIBTLSCA) 2018 </t>
  </si>
  <si>
    <t xml:space="preserve">Producto Interno Bruto Turístico por Localidad de Servicios Conexos (PIBTLSCO) 2018 </t>
  </si>
  <si>
    <t>Producto Interno Bruto Turístico por Localidad de Servicios (PIBTLS) 2018 
Millones de pesos corrientes</t>
  </si>
  <si>
    <r>
      <t xml:space="preserve">Producto Interno Bruto Turístico por Localidad de Servicios Característicos (PIBTLSCA) 2018  </t>
    </r>
    <r>
      <rPr>
        <vertAlign val="superscript"/>
        <sz val="11"/>
        <color theme="1"/>
        <rFont val="Calibri"/>
        <family val="2"/>
        <scheme val="minor"/>
      </rPr>
      <t xml:space="preserve">1/ 
</t>
    </r>
    <r>
      <rPr>
        <sz val="11"/>
        <color theme="1"/>
        <rFont val="Calibri"/>
        <family val="2"/>
        <scheme val="minor"/>
      </rPr>
      <t>Millones de pesos corrientes</t>
    </r>
  </si>
  <si>
    <r>
      <t xml:space="preserve">Producto Interno Bruto Turístico por Localidad de Servicios Conexos (PIBTLSCO) 2018  </t>
    </r>
    <r>
      <rPr>
        <vertAlign val="superscript"/>
        <sz val="11"/>
        <color theme="1"/>
        <rFont val="Calibri"/>
        <family val="2"/>
        <scheme val="minor"/>
      </rPr>
      <t xml:space="preserve">2/ 
</t>
    </r>
    <r>
      <rPr>
        <sz val="11"/>
        <color theme="1"/>
        <rFont val="Calibri"/>
        <family val="2"/>
        <scheme val="minor"/>
      </rPr>
      <t>Millones de pesos corrientes</t>
    </r>
  </si>
  <si>
    <r>
      <t xml:space="preserve">Producto Interno Bruto Turístico por Localidad de Servicios Característicos (PIBTLSCA) 2018 </t>
    </r>
    <r>
      <rPr>
        <vertAlign val="superscript"/>
        <sz val="11"/>
        <color theme="1"/>
        <rFont val="Calibri"/>
        <family val="2"/>
        <scheme val="minor"/>
      </rPr>
      <t xml:space="preserve"> 1/ 
</t>
    </r>
    <r>
      <rPr>
        <sz val="11"/>
        <color theme="1"/>
        <rFont val="Calibri"/>
        <family val="2"/>
        <scheme val="minor"/>
      </rPr>
      <t>Participación porcentual</t>
    </r>
  </si>
  <si>
    <r>
      <t xml:space="preserve">Producto Interno Bruto Turístico por Localidad de Servicios Conexos (PIBTLSCO) 2018  </t>
    </r>
    <r>
      <rPr>
        <vertAlign val="superscript"/>
        <sz val="11"/>
        <color theme="1"/>
        <rFont val="Calibri"/>
        <family val="2"/>
        <scheme val="minor"/>
      </rPr>
      <t xml:space="preserve">2/ 
</t>
    </r>
    <r>
      <rPr>
        <sz val="11"/>
        <color theme="1"/>
        <rFont val="Calibri"/>
        <family val="2"/>
        <scheme val="minor"/>
      </rPr>
      <t>Participación porcentual</t>
    </r>
  </si>
  <si>
    <t xml:space="preserve">Participación porcentual del Producto Interno Bruto Turístico Municipal de Servicios Característicos (PIBTMSCA) en el Producto Interno Bruto Turístico por Municipios de Servicios (PIBTMS) en 2018 </t>
  </si>
  <si>
    <t xml:space="preserve">Participación porcentual Producto Interno Bruto Turístico Municipal de Servicios Conexos (PIBTMSCO) en el Producto Interno Bruto Turístico por Municipio de Servicios (PIBTMS) en 2018 </t>
  </si>
  <si>
    <r>
      <t>Participación porcentual del Producto Interno Bruto Turístico Municipal de Servicios Característicos (PIBTMSCA) en el Producto Interno Bruto Turístico por Municipios de Servicios (PIBTMS) en 2018</t>
    </r>
    <r>
      <rPr>
        <vertAlign val="superscript"/>
        <sz val="11"/>
        <color theme="1"/>
        <rFont val="Calibri"/>
        <family val="2"/>
        <scheme val="minor"/>
      </rPr>
      <t xml:space="preserve"> 1/ </t>
    </r>
  </si>
  <si>
    <r>
      <t xml:space="preserve">Participación porcentual Producto Interno Bruto Turístico Municipal de Servicios Conexos (PIBTMSCO) en el Producto Interno Bruto Turístico por Municipio de Servicios (PIBTMS) en 2018 </t>
    </r>
    <r>
      <rPr>
        <vertAlign val="superscript"/>
        <sz val="11"/>
        <color theme="1"/>
        <rFont val="Calibri"/>
        <family val="2"/>
        <scheme val="minor"/>
      </rPr>
      <t>2/</t>
    </r>
  </si>
  <si>
    <t xml:space="preserve">Participación porcentual del Producto Interno Bruto Turístico por Localidad de Servicios Característicos (PIBTLSCA) en el Producto Interno Bruto Turístico por Localidad de Servicios (PIBTLS) en 2018 </t>
  </si>
  <si>
    <t xml:space="preserve">Participación porcentual Producto Interno Bruto Turístico por Localidad (PIBTLSCO) 2018 de Servicios Conexos en el Producto Interno Bruto Turístico por Localidad de Servicios (PIBTLS) en 2018 </t>
  </si>
  <si>
    <t>Es la participación de las estimaciones del Producto Interno Bruto Turístico por Municipio de Servicios Conexos con respecto al Producto Interno Bruto Turístico en Servicios del Municipio .</t>
  </si>
  <si>
    <t xml:space="preserve">Es la participación de las estimaciones del Producto Interno Bruto Turístico por Municipio de Servicios Característicos con respecto al Producto Interno Bruto Turístico en Servicios del Municipio. </t>
  </si>
  <si>
    <t>Es la participación de las estimaciones del Producto Interno Bruto Turístico por Localidad de Servicios Característicos con respecto al Producto Interno Bruto Turístico en Servicios de la Localidad .</t>
  </si>
  <si>
    <t xml:space="preserve">Es la participación de las estimaciones del Producto Interno Bruto Turístico por Localidad de Servicios Conexos con respecto al Producto Interno Bruto Turístico en Servicios de la Localidad. </t>
  </si>
  <si>
    <t>Es la cantidad total de establecimientos reportados por el Directorio Estadístico Nacional de Unidades Económicas (DENUE) por localidades correspondiente a Noviembre 2019 (11/2019). Expresados en unidades.</t>
  </si>
  <si>
    <t>Establecimientos totales en servicios de alojamiento temporal y de preparación de alimentos y bebidas, Noviembre 2019</t>
  </si>
  <si>
    <t xml:space="preserve">Establecimientos totales en servicios de alojamiento temporal y de preparación de alimentos y bebidas, Noviembre 2019
 (Unidades) </t>
  </si>
  <si>
    <t>Establecimientos MIPYME en servicios de alojamiento temporal y de preparación de alimentos y bebidas, Noviembre 2019 (Unidades)</t>
  </si>
  <si>
    <t>Son los establecimientos de 101 a 251 y más trabajadores reportados por el Directorio Estadístico Nacional de Unidades Económicas (DENUE) por localidad correspondiente a Noviembre 2019 (11/2019). Expresados en unidades.</t>
  </si>
  <si>
    <t xml:space="preserve">Grandes establecimientos en servicios de alojamiento temporal y de preparación de alimentos y bebidas, Noviembre 2019 
(Unidades) </t>
  </si>
  <si>
    <t>Producto Interno Bruto Turístico por Localidad a precios de comprador (PIBTLpc) 2018</t>
  </si>
  <si>
    <t>Producto Interno Bruto Turístico por Localidad a precios de comprador (PIBTLpc) 2018 
Millones de pesos corrientes</t>
  </si>
  <si>
    <t>Consumo Turístico Interno por Localidad a precios de comprador (CTILpc) 2018
Millones de pesos corrientes</t>
  </si>
  <si>
    <t>Consumo Turístico Receptivo por Localidad a precios de comprador (CTRLpc) 2018
Millones de pesos corrientes</t>
  </si>
  <si>
    <t>Consumo Turístico Receptivo por Localidad a precios de comprador (CTRLpc) 2018</t>
  </si>
  <si>
    <t>Consumo Turístico Interno por Localidad a precios de comprador (CTILpc) 2018</t>
  </si>
  <si>
    <t xml:space="preserve">Consumo Colectivo Turístico por Localidad a precios de comprador (CCTLpc)
Millones de precios corrientes </t>
  </si>
  <si>
    <t xml:space="preserve">Gasto en consumo final del gobierno asociado al turísmo por turísta 2018 
(CCTLpc / nta) 
Pesos corrientes a precios de comprador por turista </t>
  </si>
  <si>
    <t>Gasto total turístico por visitante nacional por Centro Turístico (Gttnct = CTIMUNpc / ntna) 2018</t>
  </si>
  <si>
    <t>Gasto total turístico por visitante extranjero por Centro Turístico (Gttict = CTRMUNpc / ntia) 2018</t>
  </si>
  <si>
    <t>Gasto total turístico por visitante nacional por Centro Turístico al año (Gttnct) 2018
(CTIMUNpc / ntna) 
Pesos corrientes por turista nacional</t>
  </si>
  <si>
    <t>Gasto total turístico por visitante extranjero por Centro Turístico al año (Gttict) 2018 
(CTRMUNpc / ntia) 
Pesos corrientes por turista extranjero</t>
  </si>
  <si>
    <t>Gasto en consumo final del gobierno asociado al turísmo por turísta 2018 
(CCTMpc / nta) 
Pesos corrientes a precios de comprador por turista</t>
  </si>
  <si>
    <t xml:space="preserve">Es el gasto promedio en pesos mexicanos que realizan los turistas nacionales en el centro turístico al año. Su estimación se elabora con el cociente entre el Consumo Turístico Interno por localidad a precios de comprador y la llegada de turistas nacionales al centro turístico. Expresado en pesos corrientes a precios de comprador por turista nacional  </t>
  </si>
  <si>
    <t>Gasto total turístico por visitante extranjero por centro turístico al año (Gttict) 2018 
(CTRLpc / ntia) 
Pesos corrientes por turista extranjero</t>
  </si>
  <si>
    <t xml:space="preserve">Gasto total turístico por visitante extranjero por centro turístico al año (Gttict = CTRLpc / ntia) 2018 </t>
  </si>
  <si>
    <t>Gasto total turístico por visitante nacional por centro turístico al año (Gttnct = CTILpc / ntna) 2018</t>
  </si>
  <si>
    <t>Gasto total turístico por visitante nacional por centro turístico al año (Gttct) 2018
(CTILpc / ntna) 
Pesos corrientes por turista nacional</t>
  </si>
  <si>
    <t xml:space="preserve">El cociente muestra el gasto de gobierno en servicios relacionados con el turismo de cada localidad por turista que llega al centro turístico. Su estimación se elabora con el cociente entre el Consumo Colectivo Turístico por Localidad a precios de comprador y la llegada total de turistas al centro turístico. Expresado en pesos corrientes a precios de comprador por turista. </t>
  </si>
  <si>
    <t>Consumo Colectivo Turístico por Localidad a precios de comprador (CCTLpc) 2018</t>
  </si>
  <si>
    <t>De acuerdo con el Censo Económico 2018 de INEGI, son aquellos establecimientos del sector 72 en servicios de alojamiento temporal y de preparación de alimentos y bebidas que se dedican principalmente a esa actividad de manera permanente en construcciones e instalaciones fijas, combinando acciones y recursos bajo el control de una sola entidad propietaria o controladora, para llevar a cabo producción de bienes y servicios, sea con fines mercantiles o no. En el caso de las unidades económicas por localidad, son estimaciones  utilizando los coeficientes de participación de los establecimientos en el sector 72 proporcionadas por el Directorio Estadístico Nacional de Unidades Económicas (DENUE) Noviembre 2019.</t>
  </si>
  <si>
    <t>Unidades económicas en otros servicios de alojamiento 2018</t>
  </si>
  <si>
    <t>Unidades económicas del subsector 722 servicios de preparación de alimentos y bebidas 2018</t>
  </si>
  <si>
    <t>​Número de personas registradas en el mes y año por centro turístico clasificadas como turistas nacional de acuerdo a su registro de la dirección anotada, que en este caso pertenece al país, por lo que se le considera como visitante nacional.</t>
  </si>
  <si>
    <t>​Número de personas registradas en el mes y año por centro turístico clasificadas como turistas extranjeros de acuerdo a su registro de la dirección anotada, que en este caso no pertenece al país, por lo que se le considera como visitante extranjero.</t>
  </si>
  <si>
    <t>Muestra la importancia de los turistas extranjeros con respecto a los nacionales en el centro turístico. Si el indicador es mayor a 1 indica el predominio del turismo extranjero sobre el nacional, si es menor a 1 indica la preponderancia del turismo nacional y si son iguales su carácter mixto. El resultado se expresa en factor de número de turistas internacionales por cada turista nacional en el centro turístico.</t>
  </si>
  <si>
    <t xml:space="preserve">Estancia media por días-turista al año 2018 (Estd = dEsa / 365)                                 </t>
  </si>
  <si>
    <t xml:space="preserve">Intensidad turística por cada 100 residentes 2018 (Itr = nt / 100 p) </t>
  </si>
  <si>
    <t>Cantidad de variables (Depende de la información disponible para cada localidad):</t>
  </si>
  <si>
    <t>Cantidad de variables (Depende de la información disponible para cada municipio):</t>
  </si>
  <si>
    <t xml:space="preserve">El índice muestra de manera indirecta la utilización territorial de la superficie del territorio de la localidad turística de los turistas que recibe el destino turístico. Se calcula con la siguiente formula: DTtsL = ntL / sL [Expresado en turistas por kilómetro cuadrado] </t>
  </si>
  <si>
    <t>El índice muestra de manera indirecta la utilización territorial de la superficie habitable del territorio de la localidad turística por los turistas que recibe el destino turístico con respecto a la densidad de población que reside en el destino turístico. Se calcula con la siguiente formula: IDTtsL =  DTts L / DTpsL</t>
  </si>
  <si>
    <t>Son los establecimientos en sector característico del turismo como son los hoteles y otros servicios de alojamiento, así como los servicios de preparación de alimentos y bebidas</t>
  </si>
  <si>
    <t>Son aquellos establecimientos que proporcionan servicios de preparación de alimentos por encargo, restaurantes, cafeterías, fuentes de sodas, neverías, refresquerías, comida rápida, así como centros nocturnos, bares y cantinas.</t>
  </si>
  <si>
    <t xml:space="preserve">El índice muestra el porcentaje de participación de los establecimientos micro, pequeños y medianos en el sector característico del turismo Sector 72 con respecto al total por año. Se calcula con la siguiente formula: Ect = [(MIPIMESec72 / ETSec72) x 100]. </t>
  </si>
  <si>
    <t xml:space="preserve">Distribución  de remuneraciones  turísticas  en la localidad </t>
  </si>
  <si>
    <t xml:space="preserve">El índice muestra el porcentaje de participación de las mujeres en los Puestos de Trabajo en Servicios Turísticos por localidad con respecto al total de puestos de trabajo turísticos en servicios de la localidad por año. Se calcula con la siguiente formula:  PaMetL =  [(PTtMtL / PTtTsL) x 100] </t>
  </si>
  <si>
    <t>Es el Producto Interno Bruto en Servicios por Entidad Federativa expresado en millones de pesos corrientes con año base 2013 publicado por INEGI.</t>
  </si>
  <si>
    <t>Se calcula comparándola participación del PIB turístico de la entidad entre el PIB total de la entidad (PIBTE/PIBE) con respecto al PIB Turístico Nacional entre el PIB total nacional (PIBTn/PIBn), y si el resultado es mayor a 1 la economía está especializada en turismo.</t>
  </si>
  <si>
    <t xml:space="preserve">Estimaciones elaborados  el personal ocupado remunerado total por entidad federativa del Censo Económico 2019 con datos de 2018 y los Puestos de trabajo ocupados remunerados totales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 </t>
  </si>
  <si>
    <t xml:space="preserve">Estimaciones obtenidas utilizando una regla de tres, primero, multiplicando el porcentaje de participación de los Puestos de Trabajo Turísticos Ocupados Remunerados en Bienes nacionales de la Cuenta Satélite del Turismo en México con las estimaciones de los Puestos de Trabajo Ocupados Remunerados en Servicios Turísticos por entidad federativa, y el resultado se divide con la participación de los puestos de Trabajo Turísticos Ocupados Remunerados en Servicios turísticos nacionales de la Cuenta Satélite del Turismo en México. El resultado se expresa en número de puestos de trabajo ocupados remunerados. </t>
  </si>
  <si>
    <t xml:space="preserve">Estimaciones elaboradas con el personal ocupado remunerado utilizando únicamente las 118 clases de actividad turísticas en los servicios por entidad federativa del Censo Económico 2019 con datos de 2018 y los Puestos de trabajo ocupados remunerados en servicios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 </t>
  </si>
  <si>
    <t>Para su estimación primero se obtuvo el coeficiente de participación de las mujeres en el personal remunerado de las 118 clases de actividad turísticas en los servicios del Censo Económico 2019 con información para 2018, y el resultado se multiplico por lo Puestos de Trabajo Turísticos Ocupados Remunerados en Servicios nacionales de la Cuenta Satélite del Turismo en México base 2013 para obtener el número de puestos de trabajo en servicios turísticos que a nivel nacional le corresponden a las mujeres.  Una vez obtenido el indicador nacional, las estimaciones estatales de los puestos de trabajo ocupado remunerados turísticos para las mujeres se obtiene utilizando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t>
  </si>
  <si>
    <t>Es el porcentaje de participación de las mujeres en los Puestos de Trabajo en Servicios Turísticos de la entidad con respecto al total de los Puestos de Trabajo Turísticos en Servicios de la entidad.</t>
  </si>
  <si>
    <t>Estimaciones obtenidas utilizando una regla de tres, primero, multiplicando el porcentaje de participación de las Remuneraciones Turísticas en Bienes nacionales de la Cuenta Satélite del Turismo en México con las Remuneraciones en Servicios Turísticos por entidad federativa, y el resultado se divide con la participación de las Remuneraciones en Servicios turísticos nacionales de la Cuenta Satélite del Turismo en México. El resultado se expresa en millones de pesos corrientes.</t>
  </si>
  <si>
    <t>Estimaciones elaboradas con las remuneraciones totales utilizando únicamente las 118 clases de actividad turísticas en los servicios por entidad federativa del Censo Económico 2019 con datos de 2018 y las remuneraciones totales turísticas en servicios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millones de pesos corrientes.</t>
  </si>
  <si>
    <t>Distribución de beneficios económicos para cada puesto de trabajo remunerado (REMTURE/POTURE) 2018</t>
  </si>
  <si>
    <t>Estimaciones obtenidas utilizando la formación bruta de capital fijo total por entidad federativa del Censo Económico 2019 con datos de 2018 y la formación bruta de capital fijo total a precios de comprador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Los precios de comprador incluye la valorización de los impuestos netos de subsidios, los márgenes de comercialización y los costos de transporte. El resultado se expresa en millones de pesos corrientes a precios de comprador.</t>
  </si>
  <si>
    <t>Estimaciones obtenidas utilizando la formación bruta de capital fijo por entidad federativa únicamente de las 118 clases de actividad turísticas en los servicios del Censo Económico 2019 con datos de 2018 y  la formación bruta de capital fijo turística a precios de comprador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Los precios de comprador incluye la valorización de los impuestos netos de subsidios, los márgenes de comercialización y los costos de transporte. El resultado se expresa en millones de pesos corrientes a precios de comprador.</t>
  </si>
  <si>
    <t>Es el porcentaje de participación de los establecimientos micro, pequeños y medianos en el sector característico del turismo Sector 72 de la entidad con respecto a los establecimientos totales en el Sector 72 de la entidad.</t>
  </si>
  <si>
    <t>Las MIPYME están Integrados por los establecimientos micro (0 a 10 trabajadores) , pequeños (11 a 50 trabajadores), y medianos (51 a 100 trabajadores) reportados por el DENUE por entidad federativa correspondiente a Noviembre 2019 (11/2019). Expresados en unidades.</t>
  </si>
  <si>
    <t xml:space="preserve">Es el Producto Interno Bruto Turístico Estatal a precios de comprador que incluye la valorización de los impuestos netos de subsidios, los márgenes de comercialización y los costos de transporte. Se calcula multiplicando el  Producto Interno Bruto Turístico Nacional a precios básicos por un factor de ajuste de 1.83492069016786. Mientras que la distribución por entidad federativa se estima utilizando la participación de la suma total del consumo turístico interno, consumo turístico receptivo, consumo turístico colectivo y la formación bruta de capital fijo a precios de comprador de cada entidad con respecto al total nacional. Expresados en millones de pesos corrientes a precios de comprador.    </t>
  </si>
  <si>
    <t xml:space="preserve">Es el Consumo Turístico Interno valorizado a precios de comprador que incluyen los impuestos netos de subsidios, los márgenes de comercialización y los costos de transporte. Se obtienen de la Cuenta Satélite del Turismo en México con año base 2013 en el Cuadro 34. Mientras que para su distribución por entidad federativa se realiza aplicando el coeficiente de participación de cada entidad con respecto al Producto Interno Bruto Turístico nacional. Expresados en millones de pesos corrientes a precios de comprador.                </t>
  </si>
  <si>
    <t xml:space="preserve">Es el Consumo Turístico Receptivo valorizado a precios de comprador que incluyen los impuestos netos de subsidios, los márgenes de comercialización y los costos de transporte. Se obtienen de la Cuenta Satélite del Turismo en México con año base 2013 en el Cuadro 34. Mientras que para su distribución por entidad federativa se realiza aplicando el coeficiente de participación de cada entidad con respecto al Producto Interno Bruto Turístico nacional. Expresados en millones de pesos corrientes a precios de comprador.               </t>
  </si>
  <si>
    <t>Es el gasto promedio en pesos mexicanos  que realizan los turistas extranjeros por entidad federativa. Su estimación se elabora con el cociente entre el Consumo Turístico Receptivo por Entidad a precios de comprador y la llegada de turistas extranjeros a la entidad . Expresado en pesos corrientes a precios de comprador por turista extranjero</t>
  </si>
  <si>
    <t xml:space="preserve">Es el Consumo Colectivo Turístico valorizado a precios de comprador que incluyen los impuestos netos de subsidios, los márgenes de comercialización y los costos de transporte. Se obtienen de la Cuenta Satélite del Turismo en México con año base 2013 en el Cuadro 38. Mientras que para su distribución por Estados se realiza aplicando el coeficiente de participación de cada entidad federativa con respecto al Producto Interno Bruto Turístico nacional. Expresados en millones de pesos corrientes a precios de comprador.                           </t>
  </si>
  <si>
    <t xml:space="preserve">Gasto en consumo final del gobierno asociado al turismo anual por turista (CCTE / nttot) 2018 </t>
  </si>
  <si>
    <t>Son las unidades económicas que están integradas por la suma de la Clase 721113 Moteles, la Subrama 72119 Cabañas, villas y similares, la Rama 7212 Campamentos y albergues recreativos, así como la Rama 7213 Pensiones y casas de huéspedes, y departamentos y casas amueblados con servicios de hotelería</t>
  </si>
  <si>
    <t>Son las unidades económicas que están integradas por las siguientes clases de actividad: 1) Clase 22511 Restaurantes con servicio de preparación de alimentos a la carta o de comida corrida; 2) Clase 722512 Restaurantes con servicio de preparación de pescados y mariscos; 3) Clase 722513 Restaurantes con servicio de preparación de antojitos; 4) Clase 722514 Restaurantes con servicio de preparación de tacos y tortas; 5) Clase 722515 Cafeterías, fuentes de sodas, neverías, refresquerías y similares; 6) Clase 722516 Restaurantes de autoservicio; 7) Clase 722517 Restaurantes con servicio de preparación de pizzas, hamburguesas, hot dogs y pollos rostizados para llevar; 8) Clase 722518 Restaurantes que preparan otro tipo de alimentos para llevar, y; 9) Clase 722519 Servicios de preparación de otros alimentos para consumo inmediato.</t>
  </si>
  <si>
    <t>​Número de personas registradas en el mes y año por entidad federativa clasificadas como turistas nacional de acuerdo a su registro de la dirección anotada, que en este caso pertenece al país, por lo que se le considera como visitante nacional.</t>
  </si>
  <si>
    <t>​Número de personas registradas en el mes y año por entidad federativa clasificadas como turistas extranjeros de acuerdo a su registro de la dirección anotada, que en este caso no pertenece al país, por lo que se le considera como visitante extranjero.</t>
  </si>
  <si>
    <t>Muestra la importancia de los turistas extranjeros con respecto a los nacionales en la entidad federativa. Si el indicador es mayor a 1 indica el predominio del turismo extranjero sobre el nacional, si es menor a 1 indica la preponderancia del turismo nacional y si son iguales su carácter mixto. El resultado se expresa en factor de número de turistas internacionales por cada turista nacional de la entidad federativa.</t>
  </si>
  <si>
    <t>Muestra de manera indirecta la utilización que de la superficie territorial de la entidad federativa tienen la llegada de turistas a la entidad. El resultado se expresa en turistas por kilómetro cuadrado de la entidad federativa.</t>
  </si>
  <si>
    <t>Muestra de manera indirecta la utilización territorial de la superficie habitable por los turistas que recibe la entidad con respecto a la densidad de población que reside en la entidad. El resultado se expresa en factor de número de veces que la densidad de turistas tiene por cada unidad de la densidad territorial de la población en la entidad federativa.</t>
  </si>
  <si>
    <t>Es una estimación elaborada por el CEDRUS-UNAM utilizando un método de re expresión de abajo hacia arriba calculando los coeficientes de participación del Valor Agregado Censal Bruto del Censo Económico de 2019 proporcionado por INEGI y agregado los sectores de actividad económica en actividades secundarias y terciarias para todo los municipios. En el caso del sector primario, se consideró el valor de la producción agrícola proporcionado por el Sistema de Información Agroalimentaria de Consulta (SIACON) del Servicio de Información Agroalimentaria y Pesquera  (SIAP) que comprende todos los cultivos agrícolas y perennes en su modalidad de riego y temporal, así como la pecuaria que engloba la producción de carne de bovino, caprino, ovino, porcino, guajolote y de ave, así como leche de bovino y caprino, lana de ovino, cera y miel de abeja y huevo en plato. Una vez obtenidos los coeficientes por municipios, con una metodología de arriba hacia abajo se aplicó la participación de cada municipio al valor del  Producto Interno Bruto por Entidad Federativa (PIBE) de año 2018 a precios corrientes con año base 2013 para cada Estado y sus sectores primario, secundario y terciario. Por último, es necesario enfatizar que son estimaciones preliminares ya que su metodología esta en proceso de revisión para su posterior publicación. Expresado en millones de pesos corrientes.</t>
  </si>
  <si>
    <t>Es una estimación elaborada por el CEDRUS-UNAM utilizando un método de re expresión de abajo hacia arriba calculando los coeficientes de participación del Valor Agregado Censal Bruto del Censo Económico de 2019  en los servicios proporcionado por INEGI y agregado los sectores de actividad económica que le corresponde al sector terciario para todo los municipios. Una vez obtenidos los coeficientes por municipios, con una metodología de arriba hacia abajo se aplicó la participación de cada municipio al valor del  Producto Interno Bruto por Entidad Federativa en Servicios (PIBES) de año 2018 a precios corrientes con año base 2013 para cada Estado. De igual forma, es necesario enfatizar que son estimaciones preliminares ya que su metodología esta en proceso de revisión para su posterior publicación. Expresado en millones de pesos corrientes.</t>
  </si>
  <si>
    <t>Se calcula comparándola participación del PIB turístico del municipio entre el PIB total municipal (PIBTM/PIBM) con respecto al PIB Turístico Nacional entre el PIB total nacional (PIBTn/PIBn), y si el resultado es mayor a 1 la economía está especializada en turismo.</t>
  </si>
  <si>
    <t>Se calcula comparándola participación del PIB turístico del municipio entre el PIB total municipal (PIBTM/PIBM) con respecto al PIB Turístico Estatal entre el PIB Estatal total (PIBTE/PIBE), y si el resultado es mayor a 1 la economía está especializada en turismo.</t>
  </si>
  <si>
    <t xml:space="preserve">Producto Interno Bruto Turístico Municipal de Servicios Característicos (PIBTMSCA) 2018 </t>
  </si>
  <si>
    <t xml:space="preserve">Estimaciones elaborados  el personal ocupado remunerado total por municipio del Censo Económico 2019 con datos de 2018 y los Puestos de trabajo ocupados remunerados totales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 </t>
  </si>
  <si>
    <t xml:space="preserve">Estimaciones obtenidas utilizando una regla de tres, primero, multiplicando el porcentaje de participación de los Puestos de Trabajo Turísticos Ocupados Remunerados en Bienes nacionales de la Cuenta Satélite del Turismo en México con las estimaciones de los Puestos de Trabajo Ocupados Remunerados en Servicios Turísticos por municipio, y el resultado se divide con la participación de los puestos de Trabajo Turísticos Ocupados Remunerados en Servicios turísticos nacionales de la Cuenta Satélite del Turismo en México. El resultado se expresa en número de puestos de trabajo ocupados remunerados. </t>
  </si>
  <si>
    <t xml:space="preserve">Estimaciones elaboradas con el personal ocupado remunerado utilizando únicamente las 118 clases de actividad turísticas en los servicios por municipio del Censo Económico 2019 con datos de 2018 y los Puestos de trabajo ocupados remunerados en servicios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 </t>
  </si>
  <si>
    <t>Para su estimación primero se obtuvo el coeficiente de participación de las mujeres en el personal remunerado de las 118 clases de actividad turísticas en los servicios del Censo Económico 2019 con información para 2018, y el resultado se multiplico por lo Puestos de Trabajo Turísticos Ocupados Remunerados en Servicios nacionales de la Cuenta Satélite del Turismo en México base 2013 para obtener el número de puestos de trabajo en servicios turísticos que a nivel nacional le corresponden a las mujeres.  Una vez obtenido el indicador nacional, las estimaciones municipales de los puestos de trabajo ocupado remunerados turísticos para las mujeres se obtiene utilizando la metodología publicada en el artículo: "Asuad-Sanén, N. E., Contreras Cleofas, O., Mújica Romo, A., &amp; Huitrón Mendoza, J. A. (2024). Estimación del PIB turístico por localidad, municipio y entidad federativa de México en 2018. El Trimestre Económico, 91(361), 47–77". El resultado se expresa en número de puestos de trabajo ocupados remunerados.</t>
  </si>
  <si>
    <t>Es el porcentaje de participación de las mujeres en los Puestos de Trabajo en Servicios Turísticos por municipio con respecto al total de los Puestos de Trabajo Turísticos en Servicios del municipio.</t>
  </si>
  <si>
    <t>Productividad laboral de las actividades turísticas por alcaldías y municipios en 2018 (PIBTM/POTUREMUN) 
Pesos Corrientes por Puesto de Trabajo Ocupado Remunerado</t>
  </si>
  <si>
    <t xml:space="preserve">Remuneraciones Turísticos Municipales en Bienes (REMTURMB) 2018 </t>
  </si>
  <si>
    <t>Estimaciones obtenidas utilizando una regla de tres, primero, multiplicando el porcentaje de participación de las Remuneraciones Turísticas en Bienes nacionales de la Cuenta Satélite del Turismo en México con las Remuneraciones en Servicios Turísticos por municipio, y el resultado se divide con la participación de las Remuneraciones en Servicios turísticos nacionales de la Cuenta Satélite del Turismo en México. El resultado se expresa en millones de pesos corrientes.</t>
  </si>
  <si>
    <t>Estimaciones elaboradas con las remuneraciones totales utilizando únicamente las 118 clases de actividad turísticas en los servicios por municipio del Censo Económico 2019 con datos de 2018 y las remuneraciones totales turísticas en servicios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El resultado se expresa millones de pesos corrientes.</t>
  </si>
  <si>
    <t xml:space="preserve">Distribución de beneficios económicos para cada puesto de trabajo remunerado (Remuneraciones Medias Turísticas Municipales) 2018 (REMTURM / POTUREMUN) </t>
  </si>
  <si>
    <t>Estimaciones obtenidas utilizando la formación bruta de capital fijo total por municipio del Censo Económico 2019 con datos de 2018 y la formación bruta de capital fijo total a precios de comprador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Los precios de comprador incluye la valorización de los impuestos netos de subsidios, los márgenes de comercialización y los costos de transporte. El resultado se expresa en millones de pesos corrientes a precios de comprador.</t>
  </si>
  <si>
    <t>Estimaciones obtenidas utilizando la formación bruta de capital fijo por municipio únicamente de las 118 clases de actividad turísticas en los servicios del Censo Económico 2019 con datos de 2018 y  la formación bruta de capital fijo turística a precios de comprador de la Cuenta Satélite del Turismo en México base 2013 con la metodología publicada en el artículo: "Asuad-Sanén, N. E., Contreras Cleofas, O., Mújica Romo, A., &amp; Huitrón Mendoza, J. A. (2024). Estimación del PIB turístico por localidad, municipio y entidad federativa de México en 2018. El Trimestre Económico, 91(361), 47–77". Los precios de comprador incluye la valorización de los impuestos netos de subsidios, los márgenes de comercialización y los costos de transporte. El resultado se expresa en millones de pesos corrientes a precios de comprador.</t>
  </si>
  <si>
    <t>Es el porcentaje de participación de los establecimientos micro, pequeños y medianos en el sector característico del turismo Sector 72 del municipio con respecto a los establecimientos totales en el Sector 72 del municipio.</t>
  </si>
  <si>
    <t>Las MIPYME están Integrados por los establecimientos micro (0 a 10 trabajadores) , pequeños (11 a 50 trabajadores), y medianos (51 a 100 trabajadores) reportados por el DENUE por municipio correspondiente a Noviembre 2019 (11/2019). Expresados en unidades.</t>
  </si>
  <si>
    <t xml:space="preserve">Es el Producto Interno Bruto Turístico Municipal en millones de pesos a precios de comprador que incluye la valorización de los impuestos netos de subsidios, los márgenes de comercialización y los costos de transporte. Se calcula multiplicando el  Producto Interno Bruto Turístico Municipal a precios básicos por un factor de ajuste de 1.83492069016786. Mientras que la distribución por municipio se estima utilizando la participación de la suma total del consumo turístico interno, consumo turístico receptivo, consumo turístico colectivo y la formación bruta de capital fijo a precios de comprador de cada municipio con respecto al total de los municipios seleccionados en cada entidad. </t>
  </si>
  <si>
    <t xml:space="preserve">Es el Consumo Turístico Interno valorizado en millones de pesos corrientes a precios de comprador que incluyen los impuestos netos de subsidios, los márgenes de comercialización y los costos de transporte. Se obtienen de la Cuenta Satélite del Turismo en México con año base 2013 en el Cuadro 34. Mientras que para su distribución por municipios se realiza aplicando el coeficiente de participación de cada municipio con respecto al Producto Interno Bruto Turístico nacional. </t>
  </si>
  <si>
    <t>Es el Consumo Turístico Receptivo valorizado en millones de pesos corrientes a precios de comprador que incluyen los impuestos netos de subsidios, los márgenes de comercialización y los costos de transporte. Se obtienen de la Cuenta Satélite del Turismo en México con año base 2013 en el Cuadro 34. Mientras que para su distribución por municipios se realiza aplicando el coeficiente de participación de cada municipio con respecto al Producto Interno Bruto Turístico nacional.</t>
  </si>
  <si>
    <t xml:space="preserve">Es el gasto promedio en pesos mexicanos que realizan los turistas nacionales en el centro turístico al año. Su estimación se elabora con el cociente entre el Consumo Turístico Interno por municipio a precios de comprador y la llegada de turistas nacionales al centro turístico. Expresado en pesos corrientes a precios de comprador por turista nacional  </t>
  </si>
  <si>
    <t>Es el gasto promedio en pesos mexicanos  que realizan los turistas extranjeros en el centro turístico al año. Su estimación se elabora con el cociente entre el Consumo Turístico Receptivo por municipio a precios de comprador y la llegada de turistas extranjeros al centro turístico. Expresado en pesos corrientes a precios de comprador por turista extranjero</t>
  </si>
  <si>
    <t xml:space="preserve">Es el Consumo Colectivo Turístico valorizado en millones de pesos corrientes a precios de comprador que incluyen los impuestos netos de subsidios, los márgenes de comercialización y los costos de transporte. Se obtienen de la Cuenta Satélite del Turismo en México con año base 2013 en el Cuadro 38. Mientras que para su distribución por municipios se realiza aplicando el coeficiente de participación de cada municipio con respecto al Producto Interno Bruto Turístico nacional. </t>
  </si>
  <si>
    <t xml:space="preserve">Gasto en consumo final del gobierno asociado al turismo por turista 2018 (CCTMpc / nta) </t>
  </si>
  <si>
    <t>Es el porcentaje de participación de los establecimientos micro, pequeños y medianos en el sector característico del turismo Sector 72 de la localidad con respecto a los establecimientos totales en el Sector 72 de la localidad.</t>
  </si>
  <si>
    <t>Las MIPYME están Integrados por los establecimientos micro (0 a 10 trabajadores) , pequeños (11 a 50 trabajadores), y medianos (51 a 100 trabajadores) reportados por el DENUE por localidad correspondiente a Noviembre 2019 (11/2019). Expresados en unidades.</t>
  </si>
  <si>
    <t xml:space="preserve">Es el Producto Interno Bruto Turístico por Localidad en millones de pesos corrientes a precios de comprador que incluye la valorización de los impuestos netos de subsidios, los márgenes de comercialización y los costos de transporte. Se calcula multiplicando el  Producto Interno Bruto Turístico por Localidad a precios básicos por un factor de ajuste de 1.83492069016786. </t>
  </si>
  <si>
    <t xml:space="preserve">Es el Consumo Turístico Interno valorizado en millones de pesos corrientes a precios de comprador que incluyen los impuestos netos de subsidios, los márgenes de comercialización y los costos de transporte. Se obtienen de la Cuenta Satélite del Turismo en México con año base 2013 en el Cuadro 34. Mientras que para su distribución por localidad se realiza aplicando el coeficiente de participación de cada localidad con respecto al Producto Interno Bruto Turístico nacional.            </t>
  </si>
  <si>
    <t xml:space="preserve">Es el Consumo Turístico Receptivo valorizado en millones de pesos corrientes a precios de comprador que incluyen los impuestos netos de subsidios, los márgenes de comercialización y los costos de transporte. Se obtienen de la Cuenta Satélite del Turismo en México con año base 2013 en el Cuadro 34. Mientras que para su distribución por localidad se realiza aplicando el coeficiente de participación de cada localidad con respecto al Producto Interno Bruto Turístico nacional.            </t>
  </si>
  <si>
    <t>Es el gasto promedio en pesos mexicanos  que realizan los turistas extranjeros en el centro turístico al año. Su estimación se elabora con el cociente entre el Consumo Turístico Receptivo por localidad a precios de comprador y la llegada de turistas extranjeros al centro turístico. Expresado en pesos corrientes a precios de comprador por turista extranjero</t>
  </si>
  <si>
    <t xml:space="preserve">Es el Consumo Colectivo Turístico valorizado en millones de pesos corrientes a precios de comprador que incluyen los impuestos netos de subsidios, los márgenes de comercialización y los costos de transporte. Se obtienen de la Cuenta Satélite del Turismo en México con año base 2013 en el Cuadro 38. Mientras que para su distribución por  localidades se realiza aplicando el coeficiente de participación de cada localidad con respecto al Producto Interno Bruto Turístico nacional.            </t>
  </si>
  <si>
    <t xml:space="preserve">Gasto en consumo final del gobierno asociado al turismo por turista (CCTLpc / nta)  2018 </t>
  </si>
  <si>
    <t>México (EDOMEX)</t>
  </si>
  <si>
    <t>Municipio de Valle de Bravo, EDOMEX</t>
  </si>
  <si>
    <t>Localidad de Valle de Bravo, EDOMEX</t>
  </si>
  <si>
    <t xml:space="preserve">Estancia media por días-turista al año 2018 (Estd) 
(dEsa / 365) 
Porcentaje                               </t>
  </si>
  <si>
    <t>Unidades económicas del subsector 722 servicios de preparación de alimentos y bebidas (UESubSec722) 2018</t>
  </si>
  <si>
    <t>Gasto en consumo final del gobierno asociado al turismo anual por turista</t>
  </si>
  <si>
    <t>Son las estimaciones del Producto Interno Bruto Turístico de bienes en millones de pesos corrientes por municipio publicadas en las bases de datos del artículo  "Asuad-Sanén, N. E., Contreras Cleofas, O., Mújica Romo, A., &amp; Huitrón Mendoza, J. A. (2024). Estimación del PIB turístico por localidad, municipio y entidad federativa de México en 2018. El Trimestre Económico, 91(361), 47–77". Disponibles en la siguiente liga: https://cedrus-unam.blogspot.com/2019/04/datos.html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</si>
</sst>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0.0"/>
    <numFmt numFmtId="165" formatCode="0.0%"/>
    <numFmt numFmtId="166" formatCode="#,##0.0"/>
    <numFmt numFmtId="167" formatCode="#,##0.00_ ;\-#,##0.00\ "/>
    <numFmt numFmtId="168" formatCode="#,##0_ ;\-#,##0\ "/>
    <numFmt numFmtId="169" formatCode="0.0000000000"/>
    <numFmt numFmtId="170" formatCode="#,##0.00000"/>
    <numFmt numFmtId="171" formatCode="_-&quot;$&quot;* #,##0_-;\-&quot;$&quot;* #,##0_-;_-&quot;$&quot;* &quot;-&quot;??_-;_-@_-"/>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vertAlign val="superscript"/>
      <sz val="11"/>
      <color theme="1"/>
      <name val="Calibri"/>
      <family val="2"/>
      <scheme val="minor"/>
    </font>
    <font>
      <b/>
      <i/>
      <sz val="11"/>
      <color theme="1"/>
      <name val="Calibri"/>
      <family val="2"/>
      <scheme val="minor"/>
    </font>
    <font>
      <b/>
      <sz val="11"/>
      <name val="Calibri"/>
      <family val="2"/>
      <scheme val="minor"/>
    </font>
    <font>
      <vertAlign val="superscript"/>
      <sz val="11"/>
      <name val="Calibri"/>
      <family val="2"/>
      <scheme val="minor"/>
    </font>
    <font>
      <sz val="11"/>
      <color rgb="FFFF0000"/>
      <name val="Calibri"/>
      <family val="2"/>
      <scheme val="minor"/>
    </font>
    <font>
      <b/>
      <u/>
      <sz val="11"/>
      <color theme="1"/>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s>
  <borders count="49">
    <border>
      <left/>
      <right/>
      <top/>
      <bottom/>
      <diagonal/>
    </border>
    <border>
      <left style="thick">
        <color auto="1"/>
      </left>
      <right style="thick">
        <color auto="1"/>
      </right>
      <top style="thick">
        <color auto="1"/>
      </top>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ck">
        <color auto="1"/>
      </right>
      <top style="thin">
        <color auto="1"/>
      </top>
      <bottom style="thin">
        <color auto="1"/>
      </bottom>
      <diagonal/>
    </border>
    <border>
      <left/>
      <right/>
      <top style="hair">
        <color rgb="FF621132"/>
      </top>
      <bottom/>
      <diagonal/>
    </border>
    <border>
      <left/>
      <right/>
      <top/>
      <bottom style="hair">
        <color rgb="FF621132"/>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top style="thick">
        <color auto="1"/>
      </top>
      <bottom style="thin">
        <color auto="1"/>
      </bottom>
      <diagonal/>
    </border>
    <border>
      <left/>
      <right/>
      <top style="thin">
        <color auto="1"/>
      </top>
      <bottom style="thick">
        <color auto="1"/>
      </bottom>
      <diagonal/>
    </border>
    <border>
      <left/>
      <right style="thick">
        <color auto="1"/>
      </right>
      <top style="thick">
        <color auto="1"/>
      </top>
      <bottom style="thin">
        <color auto="1"/>
      </bottom>
      <diagonal/>
    </border>
    <border>
      <left/>
      <right style="thick">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ck">
        <color auto="1"/>
      </left>
      <right style="thick">
        <color auto="1"/>
      </right>
      <top/>
      <bottom style="thin">
        <color auto="1"/>
      </bottom>
      <diagonal/>
    </border>
    <border>
      <left/>
      <right style="thin">
        <color auto="1"/>
      </right>
      <top/>
      <bottom style="thin">
        <color auto="1"/>
      </bottom>
      <diagonal/>
    </border>
    <border>
      <left/>
      <right/>
      <top/>
      <bottom style="thin">
        <color auto="1"/>
      </bottom>
      <diagonal/>
    </border>
    <border>
      <left/>
      <right style="thick">
        <color auto="1"/>
      </right>
      <top/>
      <bottom style="thin">
        <color auto="1"/>
      </bottom>
      <diagonal/>
    </border>
    <border>
      <left style="thick">
        <color auto="1"/>
      </left>
      <right/>
      <top style="hair">
        <color rgb="FF621132"/>
      </top>
      <bottom/>
      <diagonal/>
    </border>
    <border>
      <left style="thick">
        <color auto="1"/>
      </left>
      <right/>
      <top/>
      <bottom style="hair">
        <color rgb="FF621132"/>
      </bottom>
      <diagonal/>
    </border>
    <border>
      <left style="thin">
        <color auto="1"/>
      </left>
      <right style="thick">
        <color auto="1"/>
      </right>
      <top/>
      <bottom style="thin">
        <color auto="1"/>
      </bottom>
      <diagonal/>
    </border>
    <border>
      <left style="thick">
        <color auto="1"/>
      </left>
      <right/>
      <top style="thick">
        <color auto="1"/>
      </top>
      <bottom style="thick">
        <color auto="1"/>
      </bottom>
      <diagonal/>
    </border>
    <border>
      <left/>
      <right style="thin">
        <color auto="1"/>
      </right>
      <top style="thick">
        <color auto="1"/>
      </top>
      <bottom style="thick">
        <color auto="1"/>
      </bottom>
      <diagonal/>
    </border>
    <border>
      <left style="thick">
        <color auto="1"/>
      </left>
      <right/>
      <top style="thin">
        <color auto="1"/>
      </top>
      <bottom style="thin">
        <color auto="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537">
    <xf numFmtId="0" fontId="0" fillId="0" borderId="0" xfId="0"/>
    <xf numFmtId="4" fontId="0" fillId="0" borderId="0" xfId="0" applyNumberFormat="1"/>
    <xf numFmtId="9" fontId="0" fillId="0" borderId="0" xfId="2" applyFont="1"/>
    <xf numFmtId="4" fontId="0" fillId="0" borderId="0" xfId="0" applyNumberFormat="1" applyAlignment="1">
      <alignment horizontal="center" vertical="center"/>
    </xf>
    <xf numFmtId="0" fontId="2" fillId="0" borderId="0" xfId="0" applyFont="1"/>
    <xf numFmtId="4" fontId="2" fillId="0" borderId="0" xfId="0" applyNumberFormat="1" applyFont="1"/>
    <xf numFmtId="0" fontId="0" fillId="0" borderId="0" xfId="0" applyAlignment="1">
      <alignment horizontal="left" vertical="top"/>
    </xf>
    <xf numFmtId="10" fontId="0" fillId="0" borderId="0" xfId="2" applyNumberFormat="1" applyFont="1"/>
    <xf numFmtId="3" fontId="0" fillId="0" borderId="0" xfId="0" applyNumberFormat="1"/>
    <xf numFmtId="1" fontId="0" fillId="0" borderId="0" xfId="0" applyNumberFormat="1"/>
    <xf numFmtId="4" fontId="5" fillId="0" borderId="0" xfId="0" applyNumberFormat="1" applyFont="1"/>
    <xf numFmtId="0" fontId="3" fillId="0" borderId="0" xfId="0" applyFont="1"/>
    <xf numFmtId="0" fontId="5" fillId="0" borderId="0" xfId="0" applyFont="1"/>
    <xf numFmtId="0" fontId="0" fillId="0" borderId="0" xfId="0" applyAlignment="1">
      <alignment horizontal="center" vertical="center"/>
    </xf>
    <xf numFmtId="3" fontId="0" fillId="0" borderId="0" xfId="0" applyNumberFormat="1" applyAlignment="1">
      <alignment horizontal="center" vertical="center"/>
    </xf>
    <xf numFmtId="3" fontId="3" fillId="0" borderId="0" xfId="0" applyNumberFormat="1" applyFont="1" applyAlignment="1">
      <alignment horizontal="center" vertical="center"/>
    </xf>
    <xf numFmtId="3" fontId="0" fillId="0" borderId="0" xfId="2" applyNumberFormat="1" applyFont="1"/>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165" fontId="0" fillId="0" borderId="0" xfId="2" applyNumberFormat="1" applyFont="1"/>
    <xf numFmtId="0" fontId="3" fillId="5" borderId="1" xfId="0" applyFont="1" applyFill="1" applyBorder="1" applyAlignment="1">
      <alignment horizontal="center" vertical="center" wrapText="1"/>
    </xf>
    <xf numFmtId="9" fontId="0" fillId="0" borderId="0" xfId="2" applyFont="1" applyAlignment="1">
      <alignment horizontal="left" vertical="top"/>
    </xf>
    <xf numFmtId="169" fontId="0" fillId="0" borderId="0" xfId="0" applyNumberFormat="1"/>
    <xf numFmtId="170" fontId="0" fillId="0" borderId="0" xfId="0" applyNumberFormat="1"/>
    <xf numFmtId="0" fontId="2" fillId="0" borderId="0" xfId="0" applyFont="1" applyAlignment="1">
      <alignment wrapText="1"/>
    </xf>
    <xf numFmtId="0" fontId="9" fillId="0" borderId="0" xfId="0" applyFont="1"/>
    <xf numFmtId="0" fontId="0" fillId="0" borderId="5" xfId="0" applyBorder="1" applyAlignment="1">
      <alignment horizontal="center" vertical="center" wrapText="1"/>
    </xf>
    <xf numFmtId="0" fontId="0" fillId="0" borderId="8" xfId="0" applyBorder="1" applyAlignment="1">
      <alignment horizontal="left" vertical="center" wrapText="1"/>
    </xf>
    <xf numFmtId="0" fontId="0" fillId="6" borderId="9" xfId="0" applyFill="1" applyBorder="1" applyAlignment="1">
      <alignment horizontal="center" vertical="center" wrapText="1"/>
    </xf>
    <xf numFmtId="3" fontId="0" fillId="0" borderId="10" xfId="0" applyNumberFormat="1" applyBorder="1" applyAlignment="1">
      <alignment horizontal="center" vertical="center" wrapText="1"/>
    </xf>
    <xf numFmtId="0" fontId="0" fillId="0" borderId="8" xfId="0" applyBorder="1" applyAlignment="1">
      <alignment vertical="center" wrapText="1"/>
    </xf>
    <xf numFmtId="164" fontId="3" fillId="0" borderId="9" xfId="2" applyNumberFormat="1" applyFont="1" applyBorder="1" applyAlignment="1">
      <alignment horizontal="center" vertical="center"/>
    </xf>
    <xf numFmtId="164" fontId="8" fillId="6" borderId="9" xfId="2" applyNumberFormat="1" applyFont="1" applyFill="1" applyBorder="1" applyAlignment="1">
      <alignment horizontal="center" vertical="center"/>
    </xf>
    <xf numFmtId="164" fontId="3" fillId="0" borderId="10" xfId="2" applyNumberFormat="1" applyFont="1" applyBorder="1" applyAlignment="1">
      <alignment horizontal="center" vertical="center"/>
    </xf>
    <xf numFmtId="3" fontId="0" fillId="0" borderId="9" xfId="2" applyNumberFormat="1" applyFont="1" applyBorder="1" applyAlignment="1">
      <alignment horizontal="center" vertical="center"/>
    </xf>
    <xf numFmtId="3" fontId="0" fillId="6" borderId="9" xfId="0" applyNumberFormat="1" applyFill="1" applyBorder="1" applyAlignment="1">
      <alignment horizontal="center" vertical="center"/>
    </xf>
    <xf numFmtId="3" fontId="0" fillId="0" borderId="10" xfId="2" applyNumberFormat="1" applyFont="1" applyBorder="1" applyAlignment="1">
      <alignment horizontal="center" vertical="center"/>
    </xf>
    <xf numFmtId="0" fontId="0" fillId="0" borderId="8" xfId="0" applyBorder="1" applyAlignment="1">
      <alignment vertical="center"/>
    </xf>
    <xf numFmtId="9" fontId="0" fillId="0" borderId="9" xfId="2" applyFont="1" applyBorder="1" applyAlignment="1">
      <alignment horizontal="center" vertical="center"/>
    </xf>
    <xf numFmtId="9" fontId="0" fillId="6" borderId="9" xfId="2" applyFont="1" applyFill="1" applyBorder="1" applyAlignment="1">
      <alignment horizontal="center" vertical="center"/>
    </xf>
    <xf numFmtId="9" fontId="0" fillId="0" borderId="10" xfId="2" applyFont="1" applyBorder="1" applyAlignment="1">
      <alignment horizontal="center" vertical="center"/>
    </xf>
    <xf numFmtId="0" fontId="0" fillId="6" borderId="9" xfId="0" applyFill="1" applyBorder="1" applyAlignment="1">
      <alignment horizontal="center" vertical="center"/>
    </xf>
    <xf numFmtId="2" fontId="0" fillId="0" borderId="10" xfId="0" applyNumberFormat="1" applyBorder="1" applyAlignment="1">
      <alignment horizontal="center" vertical="center"/>
    </xf>
    <xf numFmtId="3" fontId="0" fillId="0" borderId="9" xfId="0" applyNumberFormat="1" applyBorder="1" applyAlignment="1">
      <alignment horizontal="center" vertical="center"/>
    </xf>
    <xf numFmtId="3" fontId="0" fillId="0" borderId="10" xfId="0" applyNumberFormat="1" applyBorder="1" applyAlignment="1">
      <alignment horizontal="center" vertical="center"/>
    </xf>
    <xf numFmtId="0" fontId="0" fillId="0" borderId="9" xfId="0" applyBorder="1" applyAlignment="1">
      <alignment horizontal="center" vertical="center"/>
    </xf>
    <xf numFmtId="1" fontId="0" fillId="0" borderId="10" xfId="0" applyNumberFormat="1" applyBorder="1" applyAlignment="1">
      <alignment horizontal="center" vertical="center"/>
    </xf>
    <xf numFmtId="0" fontId="0" fillId="6" borderId="10" xfId="0" applyFill="1" applyBorder="1" applyAlignment="1">
      <alignment horizontal="center" vertical="center"/>
    </xf>
    <xf numFmtId="2" fontId="0" fillId="0" borderId="9" xfId="2" applyNumberFormat="1" applyFont="1" applyBorder="1" applyAlignment="1">
      <alignment horizontal="center" vertical="center"/>
    </xf>
    <xf numFmtId="2" fontId="0" fillId="6" borderId="9" xfId="0" applyNumberFormat="1" applyFill="1" applyBorder="1" applyAlignment="1">
      <alignment horizontal="center" vertical="center"/>
    </xf>
    <xf numFmtId="0" fontId="0" fillId="0" borderId="11" xfId="0" applyBorder="1" applyAlignment="1">
      <alignment vertical="center" wrapText="1"/>
    </xf>
    <xf numFmtId="9" fontId="0" fillId="0" borderId="12" xfId="2" applyFont="1" applyBorder="1" applyAlignment="1">
      <alignment horizontal="center" vertical="center"/>
    </xf>
    <xf numFmtId="0" fontId="0" fillId="6" borderId="12" xfId="0" applyFill="1" applyBorder="1" applyAlignment="1">
      <alignment horizontal="center" vertical="center"/>
    </xf>
    <xf numFmtId="0" fontId="0" fillId="0" borderId="8" xfId="0" applyBorder="1" applyAlignment="1">
      <alignment horizontal="left" wrapText="1"/>
    </xf>
    <xf numFmtId="165" fontId="0" fillId="0" borderId="9" xfId="2" applyNumberFormat="1" applyFont="1" applyBorder="1" applyAlignment="1">
      <alignment horizontal="center" vertical="center"/>
    </xf>
    <xf numFmtId="165" fontId="0" fillId="0" borderId="9" xfId="0" applyNumberFormat="1" applyBorder="1" applyAlignment="1">
      <alignment horizontal="center" vertical="center"/>
    </xf>
    <xf numFmtId="165" fontId="0" fillId="0" borderId="10" xfId="2" applyNumberFormat="1" applyFont="1" applyBorder="1" applyAlignment="1">
      <alignment horizontal="center" vertical="center"/>
    </xf>
    <xf numFmtId="3" fontId="0" fillId="0" borderId="8" xfId="0" applyNumberFormat="1" applyBorder="1" applyAlignment="1">
      <alignment wrapText="1"/>
    </xf>
    <xf numFmtId="0" fontId="0" fillId="0" borderId="8" xfId="0" applyBorder="1" applyAlignment="1">
      <alignment wrapText="1"/>
    </xf>
    <xf numFmtId="3" fontId="0" fillId="0" borderId="12" xfId="0" applyNumberFormat="1" applyBorder="1" applyAlignment="1">
      <alignment horizontal="center" vertical="center"/>
    </xf>
    <xf numFmtId="3" fontId="0" fillId="0" borderId="13" xfId="0" applyNumberFormat="1" applyBorder="1" applyAlignment="1">
      <alignment horizontal="center" vertical="center"/>
    </xf>
    <xf numFmtId="3" fontId="0" fillId="0" borderId="14" xfId="0" applyNumberFormat="1" applyBorder="1" applyAlignment="1">
      <alignment horizontal="center" vertical="center"/>
    </xf>
    <xf numFmtId="3" fontId="0" fillId="0" borderId="15" xfId="0" applyNumberFormat="1" applyBorder="1" applyAlignment="1">
      <alignment horizontal="center" vertical="center"/>
    </xf>
    <xf numFmtId="0" fontId="2" fillId="0" borderId="0" xfId="0" applyFont="1" applyAlignment="1">
      <alignment horizontal="left" vertical="center" wrapText="1"/>
    </xf>
    <xf numFmtId="4" fontId="0" fillId="0" borderId="8" xfId="0" quotePrefix="1" applyNumberFormat="1" applyBorder="1"/>
    <xf numFmtId="4" fontId="0" fillId="0" borderId="9" xfId="0" applyNumberFormat="1" applyBorder="1" applyAlignment="1">
      <alignment wrapText="1"/>
    </xf>
    <xf numFmtId="4" fontId="0" fillId="0" borderId="9" xfId="0" applyNumberFormat="1" applyBorder="1" applyAlignment="1">
      <alignment horizontal="center" vertical="center"/>
    </xf>
    <xf numFmtId="0" fontId="0" fillId="0" borderId="9" xfId="0" applyBorder="1"/>
    <xf numFmtId="166" fontId="0" fillId="0" borderId="9" xfId="0" applyNumberFormat="1" applyBorder="1" applyAlignment="1">
      <alignment horizontal="center" vertical="center"/>
    </xf>
    <xf numFmtId="3" fontId="3" fillId="0" borderId="9" xfId="0" applyNumberFormat="1" applyFont="1" applyBorder="1" applyAlignment="1">
      <alignment horizontal="center" vertical="center"/>
    </xf>
    <xf numFmtId="9" fontId="3" fillId="0" borderId="9" xfId="2" applyFont="1" applyBorder="1" applyAlignment="1">
      <alignment horizontal="center" vertical="center"/>
    </xf>
    <xf numFmtId="4" fontId="3" fillId="0" borderId="9" xfId="0" applyNumberFormat="1" applyFont="1" applyBorder="1" applyAlignment="1">
      <alignment wrapText="1"/>
    </xf>
    <xf numFmtId="4" fontId="3" fillId="0" borderId="9" xfId="0" applyNumberFormat="1" applyFont="1" applyBorder="1" applyAlignment="1">
      <alignment horizontal="center" vertical="center"/>
    </xf>
    <xf numFmtId="4" fontId="0" fillId="0" borderId="9" xfId="0" applyNumberFormat="1" applyBorder="1" applyAlignment="1">
      <alignment vertical="center" wrapText="1"/>
    </xf>
    <xf numFmtId="4" fontId="0" fillId="0" borderId="8" xfId="0" quotePrefix="1" applyNumberFormat="1" applyBorder="1" applyAlignment="1">
      <alignment horizontal="left" vertical="center"/>
    </xf>
    <xf numFmtId="4" fontId="0" fillId="0" borderId="9" xfId="0" applyNumberFormat="1" applyBorder="1" applyAlignment="1">
      <alignment horizontal="left" vertical="center" wrapText="1"/>
    </xf>
    <xf numFmtId="4" fontId="0" fillId="0" borderId="11" xfId="0" quotePrefix="1" applyNumberFormat="1" applyBorder="1"/>
    <xf numFmtId="4" fontId="0" fillId="0" borderId="12" xfId="0" applyNumberFormat="1" applyBorder="1" applyAlignment="1">
      <alignment wrapText="1"/>
    </xf>
    <xf numFmtId="4" fontId="0" fillId="0" borderId="12" xfId="0" applyNumberFormat="1" applyBorder="1" applyAlignment="1">
      <alignment horizontal="center" vertical="center"/>
    </xf>
    <xf numFmtId="0" fontId="0" fillId="0" borderId="12" xfId="0" applyBorder="1"/>
    <xf numFmtId="3" fontId="0" fillId="0" borderId="12" xfId="2" applyNumberFormat="1" applyFont="1" applyBorder="1" applyAlignment="1">
      <alignment horizontal="center" vertical="center"/>
    </xf>
    <xf numFmtId="166" fontId="0" fillId="0" borderId="12" xfId="0" applyNumberFormat="1" applyBorder="1" applyAlignment="1">
      <alignment horizontal="center" vertical="center"/>
    </xf>
    <xf numFmtId="165" fontId="0" fillId="0" borderId="12" xfId="2" applyNumberFormat="1" applyFont="1" applyBorder="1" applyAlignment="1">
      <alignment horizontal="center" vertical="center"/>
    </xf>
    <xf numFmtId="3" fontId="3" fillId="0" borderId="12" xfId="0" applyNumberFormat="1" applyFont="1" applyBorder="1" applyAlignment="1">
      <alignment horizontal="center" vertical="center"/>
    </xf>
    <xf numFmtId="9" fontId="3" fillId="0" borderId="12" xfId="2" applyFont="1" applyBorder="1" applyAlignment="1">
      <alignment horizontal="center" vertical="center"/>
    </xf>
    <xf numFmtId="0" fontId="0" fillId="0" borderId="3" xfId="0" applyBorder="1" applyAlignment="1">
      <alignment horizontal="center" vertical="center" wrapText="1"/>
    </xf>
    <xf numFmtId="0" fontId="3" fillId="0" borderId="3" xfId="0" applyFont="1" applyBorder="1" applyAlignment="1">
      <alignment horizontal="center" vertical="center" wrapText="1"/>
    </xf>
    <xf numFmtId="4" fontId="2" fillId="0" borderId="5" xfId="0" applyNumberFormat="1" applyFont="1" applyBorder="1"/>
    <xf numFmtId="4" fontId="2" fillId="0" borderId="6" xfId="0" applyNumberFormat="1" applyFont="1" applyBorder="1"/>
    <xf numFmtId="4" fontId="2" fillId="0" borderId="6" xfId="0" applyNumberFormat="1" applyFont="1" applyBorder="1" applyAlignment="1">
      <alignment horizontal="center" vertical="center"/>
    </xf>
    <xf numFmtId="3" fontId="2" fillId="0" borderId="6" xfId="0" applyNumberFormat="1" applyFont="1" applyBorder="1" applyAlignment="1">
      <alignment horizontal="center" vertical="center"/>
    </xf>
    <xf numFmtId="9" fontId="2" fillId="0" borderId="6" xfId="2" applyFont="1" applyBorder="1" applyAlignment="1">
      <alignment horizontal="center" vertical="center"/>
    </xf>
    <xf numFmtId="3" fontId="2" fillId="0" borderId="6" xfId="2" applyNumberFormat="1" applyFont="1" applyBorder="1" applyAlignment="1">
      <alignment horizontal="center" vertical="center"/>
    </xf>
    <xf numFmtId="166" fontId="2" fillId="0" borderId="6" xfId="0" applyNumberFormat="1" applyFont="1" applyBorder="1" applyAlignment="1">
      <alignment horizontal="center" vertical="center"/>
    </xf>
    <xf numFmtId="165" fontId="2" fillId="0" borderId="6" xfId="0" applyNumberFormat="1" applyFont="1" applyBorder="1" applyAlignment="1">
      <alignment horizontal="center" vertical="center"/>
    </xf>
    <xf numFmtId="3" fontId="6" fillId="0" borderId="6" xfId="0" applyNumberFormat="1" applyFont="1" applyBorder="1" applyAlignment="1">
      <alignment horizontal="center" vertical="center"/>
    </xf>
    <xf numFmtId="3" fontId="2" fillId="0" borderId="19" xfId="0" applyNumberFormat="1" applyFont="1" applyBorder="1" applyAlignment="1">
      <alignment horizontal="center" vertical="center"/>
    </xf>
    <xf numFmtId="3" fontId="0" fillId="0" borderId="20" xfId="0" applyNumberFormat="1" applyBorder="1" applyAlignment="1">
      <alignment horizontal="center" vertical="center"/>
    </xf>
    <xf numFmtId="164" fontId="2" fillId="0" borderId="24" xfId="2" applyNumberFormat="1" applyFont="1" applyBorder="1" applyAlignment="1">
      <alignment horizontal="center" vertical="center"/>
    </xf>
    <xf numFmtId="164" fontId="0" fillId="0" borderId="25" xfId="2" applyNumberFormat="1" applyFont="1" applyBorder="1" applyAlignment="1">
      <alignment horizontal="center" vertical="center"/>
    </xf>
    <xf numFmtId="164" fontId="0" fillId="0" borderId="26" xfId="2" applyNumberFormat="1" applyFont="1" applyBorder="1" applyAlignment="1">
      <alignment horizontal="center" vertical="center"/>
    </xf>
    <xf numFmtId="9" fontId="2" fillId="0" borderId="27" xfId="2" applyFont="1" applyBorder="1" applyAlignment="1">
      <alignment horizontal="center" vertical="center"/>
    </xf>
    <xf numFmtId="9" fontId="0" fillId="0" borderId="15" xfId="2" applyFont="1" applyBorder="1" applyAlignment="1">
      <alignment horizontal="center" vertical="center"/>
    </xf>
    <xf numFmtId="9" fontId="0" fillId="0" borderId="28" xfId="2" applyFont="1" applyBorder="1" applyAlignment="1">
      <alignment horizontal="center" vertical="center"/>
    </xf>
    <xf numFmtId="3" fontId="2" fillId="0" borderId="21" xfId="0" applyNumberFormat="1" applyFont="1" applyBorder="1" applyAlignment="1">
      <alignment horizontal="center" vertical="center"/>
    </xf>
    <xf numFmtId="3" fontId="0" fillId="0" borderId="22" xfId="0" applyNumberFormat="1" applyBorder="1" applyAlignment="1">
      <alignment horizontal="center" vertical="center"/>
    </xf>
    <xf numFmtId="3" fontId="0" fillId="0" borderId="23" xfId="0" applyNumberFormat="1" applyBorder="1" applyAlignment="1">
      <alignment horizontal="center" vertical="center"/>
    </xf>
    <xf numFmtId="2" fontId="2" fillId="0" borderId="24" xfId="0" applyNumberFormat="1" applyFont="1" applyBorder="1" applyAlignment="1">
      <alignment horizontal="center" vertical="center"/>
    </xf>
    <xf numFmtId="2" fontId="0" fillId="0" borderId="25" xfId="0" applyNumberFormat="1" applyBorder="1" applyAlignment="1">
      <alignment horizontal="center" vertical="center"/>
    </xf>
    <xf numFmtId="2" fontId="0" fillId="0" borderId="26" xfId="0" applyNumberFormat="1" applyBorder="1" applyAlignment="1">
      <alignment horizontal="center" vertical="center"/>
    </xf>
    <xf numFmtId="3" fontId="2" fillId="0" borderId="27" xfId="0" applyNumberFormat="1" applyFont="1" applyBorder="1" applyAlignment="1">
      <alignment horizontal="center" vertical="center"/>
    </xf>
    <xf numFmtId="3" fontId="0" fillId="0" borderId="28" xfId="0" applyNumberFormat="1" applyBorder="1" applyAlignment="1">
      <alignment horizontal="center" vertical="center"/>
    </xf>
    <xf numFmtId="3" fontId="2" fillId="0" borderId="24" xfId="0" applyNumberFormat="1" applyFont="1" applyBorder="1" applyAlignment="1">
      <alignment horizontal="center" vertical="center"/>
    </xf>
    <xf numFmtId="3" fontId="0" fillId="0" borderId="25" xfId="0" applyNumberFormat="1" applyBorder="1" applyAlignment="1">
      <alignment horizontal="center" vertical="center"/>
    </xf>
    <xf numFmtId="3" fontId="0" fillId="0" borderId="26" xfId="0" applyNumberFormat="1" applyBorder="1" applyAlignment="1">
      <alignment horizontal="center" vertical="center"/>
    </xf>
    <xf numFmtId="2" fontId="2" fillId="0" borderId="29" xfId="2" applyNumberFormat="1" applyFont="1" applyBorder="1" applyAlignment="1">
      <alignment horizontal="center" vertical="center"/>
    </xf>
    <xf numFmtId="2" fontId="0" fillId="0" borderId="16" xfId="2" applyNumberFormat="1" applyFont="1" applyBorder="1" applyAlignment="1">
      <alignment horizontal="center" vertical="center"/>
    </xf>
    <xf numFmtId="2" fontId="0" fillId="0" borderId="30" xfId="2" applyNumberFormat="1" applyFont="1" applyBorder="1" applyAlignment="1">
      <alignment horizontal="center" vertical="center"/>
    </xf>
    <xf numFmtId="4" fontId="2" fillId="0" borderId="19" xfId="0" applyNumberFormat="1" applyFont="1" applyBorder="1" applyAlignment="1">
      <alignment horizontal="center" vertical="center"/>
    </xf>
    <xf numFmtId="4" fontId="0" fillId="0" borderId="14" xfId="0" applyNumberFormat="1" applyBorder="1" applyAlignment="1">
      <alignment horizontal="center" vertical="center"/>
    </xf>
    <xf numFmtId="4" fontId="0" fillId="0" borderId="20" xfId="0" applyNumberFormat="1" applyBorder="1" applyAlignment="1">
      <alignment horizontal="center" vertical="center"/>
    </xf>
    <xf numFmtId="3" fontId="6" fillId="0" borderId="21" xfId="0" applyNumberFormat="1" applyFont="1" applyBorder="1" applyAlignment="1">
      <alignment horizontal="center" vertical="center"/>
    </xf>
    <xf numFmtId="3" fontId="3" fillId="0" borderId="22" xfId="0" applyNumberFormat="1" applyFont="1" applyBorder="1" applyAlignment="1">
      <alignment horizontal="center" vertical="center"/>
    </xf>
    <xf numFmtId="3" fontId="3" fillId="0" borderId="23" xfId="0" applyNumberFormat="1" applyFont="1" applyBorder="1" applyAlignment="1">
      <alignment horizontal="center" vertical="center"/>
    </xf>
    <xf numFmtId="3" fontId="6" fillId="0" borderId="27" xfId="0" applyNumberFormat="1" applyFont="1" applyBorder="1" applyAlignment="1">
      <alignment horizontal="center" vertical="center"/>
    </xf>
    <xf numFmtId="3" fontId="3" fillId="0" borderId="15"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6" fillId="0" borderId="24" xfId="0" applyNumberFormat="1" applyFont="1" applyBorder="1" applyAlignment="1">
      <alignment horizontal="center" vertical="center"/>
    </xf>
    <xf numFmtId="3" fontId="3" fillId="0" borderId="25" xfId="0" applyNumberFormat="1" applyFont="1" applyBorder="1" applyAlignment="1">
      <alignment horizontal="center" vertical="center"/>
    </xf>
    <xf numFmtId="3" fontId="3" fillId="0" borderId="26" xfId="0" applyNumberFormat="1" applyFont="1" applyBorder="1" applyAlignment="1">
      <alignment horizontal="center" vertical="center"/>
    </xf>
    <xf numFmtId="4" fontId="0" fillId="0" borderId="31" xfId="0" applyNumberFormat="1" applyBorder="1" applyAlignment="1">
      <alignment horizontal="center" vertical="center" wrapText="1"/>
    </xf>
    <xf numFmtId="4" fontId="0" fillId="0" borderId="32" xfId="0" applyNumberForma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3" fontId="3" fillId="0" borderId="14" xfId="0" applyNumberFormat="1" applyFont="1" applyBorder="1" applyAlignment="1">
      <alignment horizontal="center" vertical="center"/>
    </xf>
    <xf numFmtId="9" fontId="2" fillId="0" borderId="24" xfId="2" applyFont="1" applyBorder="1" applyAlignment="1">
      <alignment horizontal="center" vertical="center"/>
    </xf>
    <xf numFmtId="9" fontId="0" fillId="0" borderId="25" xfId="2" applyFont="1" applyBorder="1" applyAlignment="1">
      <alignment horizontal="center" vertical="center"/>
    </xf>
    <xf numFmtId="9" fontId="0" fillId="0" borderId="25" xfId="2" applyFont="1" applyFill="1" applyBorder="1" applyAlignment="1">
      <alignment horizontal="center" vertical="center"/>
    </xf>
    <xf numFmtId="9" fontId="3" fillId="0" borderId="25" xfId="2" applyFont="1" applyFill="1" applyBorder="1" applyAlignment="1">
      <alignment horizontal="center" vertical="center"/>
    </xf>
    <xf numFmtId="9" fontId="0" fillId="0" borderId="26" xfId="2" applyFont="1" applyFill="1" applyBorder="1" applyAlignment="1">
      <alignment horizontal="center" vertical="center"/>
    </xf>
    <xf numFmtId="4" fontId="2" fillId="0" borderId="21" xfId="0" applyNumberFormat="1" applyFont="1" applyBorder="1" applyAlignment="1">
      <alignment horizontal="center" vertical="center"/>
    </xf>
    <xf numFmtId="4" fontId="0" fillId="0" borderId="22" xfId="0" applyNumberFormat="1" applyBorder="1" applyAlignment="1">
      <alignment horizontal="center" vertical="center"/>
    </xf>
    <xf numFmtId="4" fontId="0" fillId="0" borderId="23" xfId="0" applyNumberFormat="1" applyBorder="1" applyAlignment="1">
      <alignment horizontal="center" vertical="center"/>
    </xf>
    <xf numFmtId="3" fontId="2" fillId="0" borderId="24" xfId="2" applyNumberFormat="1" applyFont="1" applyBorder="1" applyAlignment="1">
      <alignment horizontal="center" vertical="center"/>
    </xf>
    <xf numFmtId="3" fontId="0" fillId="0" borderId="25" xfId="2" applyNumberFormat="1" applyFont="1" applyBorder="1" applyAlignment="1">
      <alignment horizontal="center" vertical="center"/>
    </xf>
    <xf numFmtId="9" fontId="0" fillId="0" borderId="26" xfId="2" applyFont="1" applyBorder="1" applyAlignment="1">
      <alignment horizontal="center" vertical="center"/>
    </xf>
    <xf numFmtId="3" fontId="0" fillId="0" borderId="26" xfId="2" applyNumberFormat="1" applyFont="1" applyBorder="1" applyAlignment="1">
      <alignment horizontal="center" vertical="center"/>
    </xf>
    <xf numFmtId="165" fontId="2" fillId="0" borderId="24" xfId="2" applyNumberFormat="1" applyFont="1" applyBorder="1" applyAlignment="1">
      <alignment horizontal="center" vertical="center"/>
    </xf>
    <xf numFmtId="165" fontId="0" fillId="0" borderId="25" xfId="2" applyNumberFormat="1" applyFont="1" applyBorder="1" applyAlignment="1">
      <alignment horizontal="center" vertical="center"/>
    </xf>
    <xf numFmtId="165" fontId="0" fillId="0" borderId="26" xfId="2" applyNumberFormat="1" applyFont="1" applyBorder="1" applyAlignment="1">
      <alignment horizontal="center" vertical="center"/>
    </xf>
    <xf numFmtId="4" fontId="0" fillId="0" borderId="33" xfId="0" applyNumberFormat="1" applyBorder="1" applyAlignment="1">
      <alignment horizontal="center" vertical="center" wrapText="1"/>
    </xf>
    <xf numFmtId="0" fontId="3" fillId="0" borderId="34" xfId="0" applyFont="1" applyBorder="1" applyAlignment="1">
      <alignment horizontal="center" vertical="center" wrapText="1"/>
    </xf>
    <xf numFmtId="0" fontId="0" fillId="0" borderId="35" xfId="0" applyBorder="1" applyAlignment="1">
      <alignment horizontal="center" vertical="center" wrapText="1"/>
    </xf>
    <xf numFmtId="0" fontId="3" fillId="0" borderId="32" xfId="0" applyFont="1" applyBorder="1" applyAlignment="1">
      <alignment horizontal="center" vertical="center" wrapText="1"/>
    </xf>
    <xf numFmtId="9" fontId="6" fillId="0" borderId="6" xfId="2" applyFont="1" applyFill="1" applyBorder="1" applyAlignment="1">
      <alignment horizontal="center" vertical="center"/>
    </xf>
    <xf numFmtId="9" fontId="0" fillId="0" borderId="15" xfId="2" applyFont="1" applyFill="1" applyBorder="1" applyAlignment="1">
      <alignment horizontal="center" vertical="center"/>
    </xf>
    <xf numFmtId="0" fontId="0" fillId="0" borderId="14" xfId="0" applyBorder="1" applyAlignment="1">
      <alignment horizontal="center" vertical="center" wrapText="1"/>
    </xf>
    <xf numFmtId="1" fontId="0" fillId="0" borderId="9" xfId="0" applyNumberFormat="1" applyBorder="1" applyAlignment="1">
      <alignment horizontal="center" vertical="center"/>
    </xf>
    <xf numFmtId="2" fontId="0" fillId="0" borderId="9" xfId="0" applyNumberFormat="1" applyBorder="1" applyAlignment="1">
      <alignment horizontal="center" vertical="center"/>
    </xf>
    <xf numFmtId="0" fontId="0" fillId="0" borderId="6" xfId="0" applyBorder="1" applyAlignment="1">
      <alignment horizontal="center" vertical="center" wrapText="1"/>
    </xf>
    <xf numFmtId="3" fontId="0" fillId="0" borderId="9" xfId="0" applyNumberFormat="1" applyBorder="1" applyAlignment="1">
      <alignment horizontal="center" vertical="center" wrapText="1"/>
    </xf>
    <xf numFmtId="4" fontId="5" fillId="0" borderId="9" xfId="0" applyNumberFormat="1" applyFont="1" applyBorder="1" applyAlignment="1">
      <alignment horizontal="center" vertical="center"/>
    </xf>
    <xf numFmtId="4" fontId="5" fillId="4" borderId="9" xfId="0" applyNumberFormat="1" applyFont="1" applyFill="1" applyBorder="1" applyAlignment="1">
      <alignment horizontal="center" vertical="center" wrapText="1"/>
    </xf>
    <xf numFmtId="3" fontId="5" fillId="0" borderId="9" xfId="0" applyNumberFormat="1" applyFont="1" applyBorder="1" applyAlignment="1">
      <alignment horizontal="center" vertical="center"/>
    </xf>
    <xf numFmtId="4" fontId="2" fillId="0" borderId="8" xfId="0" applyNumberFormat="1" applyFont="1" applyBorder="1" applyAlignment="1">
      <alignment horizontal="left" vertical="top" wrapText="1"/>
    </xf>
    <xf numFmtId="4" fontId="2" fillId="0" borderId="9" xfId="0" applyNumberFormat="1" applyFont="1" applyBorder="1" applyAlignment="1">
      <alignment horizontal="left" vertical="top"/>
    </xf>
    <xf numFmtId="4" fontId="2" fillId="0" borderId="9" xfId="0" applyNumberFormat="1" applyFont="1" applyBorder="1" applyAlignment="1">
      <alignment horizontal="center" vertical="center" wrapText="1"/>
    </xf>
    <xf numFmtId="4" fontId="2" fillId="0" borderId="9" xfId="0" applyNumberFormat="1" applyFont="1" applyBorder="1" applyAlignment="1">
      <alignment horizontal="left" vertical="top" wrapText="1"/>
    </xf>
    <xf numFmtId="9" fontId="2" fillId="0" borderId="9" xfId="2" applyFont="1" applyBorder="1" applyAlignment="1">
      <alignment horizontal="center" vertical="center" wrapText="1"/>
    </xf>
    <xf numFmtId="3" fontId="2" fillId="0" borderId="9" xfId="0" applyNumberFormat="1" applyFont="1" applyBorder="1" applyAlignment="1">
      <alignment horizontal="center" vertical="center" wrapText="1"/>
    </xf>
    <xf numFmtId="4" fontId="2" fillId="0" borderId="9" xfId="0" applyNumberFormat="1" applyFont="1" applyBorder="1"/>
    <xf numFmtId="3" fontId="2" fillId="0" borderId="9" xfId="0" applyNumberFormat="1" applyFont="1" applyBorder="1" applyAlignment="1">
      <alignment horizontal="center" vertical="center"/>
    </xf>
    <xf numFmtId="0" fontId="0" fillId="0" borderId="8" xfId="0" applyBorder="1" applyAlignment="1">
      <alignment horizontal="left" vertical="top"/>
    </xf>
    <xf numFmtId="4" fontId="0" fillId="0" borderId="9" xfId="0" applyNumberFormat="1" applyBorder="1"/>
    <xf numFmtId="4" fontId="0" fillId="0" borderId="9" xfId="0" quotePrefix="1" applyNumberFormat="1" applyBorder="1"/>
    <xf numFmtId="10" fontId="0" fillId="0" borderId="9" xfId="2" applyNumberFormat="1" applyFont="1" applyBorder="1" applyAlignment="1">
      <alignment horizontal="center" vertical="center"/>
    </xf>
    <xf numFmtId="0" fontId="2" fillId="0" borderId="8" xfId="0" applyFont="1" applyBorder="1" applyAlignment="1">
      <alignment horizontal="left" vertical="top"/>
    </xf>
    <xf numFmtId="4" fontId="2" fillId="0" borderId="9" xfId="0" quotePrefix="1" applyNumberFormat="1" applyFont="1" applyBorder="1"/>
    <xf numFmtId="4" fontId="2" fillId="0" borderId="9" xfId="0" applyNumberFormat="1" applyFont="1" applyBorder="1" applyAlignment="1">
      <alignment horizontal="center" vertical="center"/>
    </xf>
    <xf numFmtId="165" fontId="2" fillId="0" borderId="9" xfId="2" applyNumberFormat="1" applyFont="1" applyBorder="1" applyAlignment="1">
      <alignment horizontal="center" vertical="center"/>
    </xf>
    <xf numFmtId="10" fontId="2" fillId="0" borderId="9" xfId="2" applyNumberFormat="1" applyFont="1" applyBorder="1" applyAlignment="1">
      <alignment horizontal="center" vertical="center"/>
    </xf>
    <xf numFmtId="9" fontId="2" fillId="0" borderId="9" xfId="2" applyFont="1" applyBorder="1" applyAlignment="1">
      <alignment horizontal="center" vertical="center"/>
    </xf>
    <xf numFmtId="0" fontId="2" fillId="0" borderId="9" xfId="0" applyFont="1" applyBorder="1"/>
    <xf numFmtId="10" fontId="0" fillId="0" borderId="9" xfId="2" applyNumberFormat="1" applyFont="1" applyFill="1" applyBorder="1" applyAlignment="1">
      <alignment horizontal="center" vertical="center"/>
    </xf>
    <xf numFmtId="0" fontId="2" fillId="4" borderId="9" xfId="0" applyFont="1" applyFill="1" applyBorder="1" applyAlignment="1">
      <alignment horizontal="center" vertical="center"/>
    </xf>
    <xf numFmtId="10" fontId="2" fillId="0" borderId="9" xfId="0" applyNumberFormat="1" applyFont="1" applyBorder="1" applyAlignment="1">
      <alignment horizontal="center" vertical="center"/>
    </xf>
    <xf numFmtId="4" fontId="6" fillId="0" borderId="9" xfId="0" applyNumberFormat="1" applyFont="1" applyBorder="1" applyAlignment="1">
      <alignment horizontal="center" vertical="center"/>
    </xf>
    <xf numFmtId="3" fontId="0" fillId="0" borderId="9" xfId="0" applyNumberFormat="1" applyBorder="1" applyAlignment="1">
      <alignment horizontal="left" vertical="top"/>
    </xf>
    <xf numFmtId="1" fontId="2" fillId="0" borderId="9" xfId="0" applyNumberFormat="1" applyFont="1" applyBorder="1" applyAlignment="1">
      <alignment horizontal="center" vertical="center"/>
    </xf>
    <xf numFmtId="3" fontId="0" fillId="0" borderId="9" xfId="0" applyNumberFormat="1" applyBorder="1"/>
    <xf numFmtId="4" fontId="2" fillId="0" borderId="8" xfId="0" applyNumberFormat="1" applyFont="1" applyBorder="1" applyAlignment="1">
      <alignment horizontal="left" vertical="top"/>
    </xf>
    <xf numFmtId="0" fontId="0" fillId="0" borderId="11" xfId="0" applyBorder="1" applyAlignment="1">
      <alignment horizontal="left" vertical="top"/>
    </xf>
    <xf numFmtId="4" fontId="0" fillId="0" borderId="12" xfId="0" quotePrefix="1" applyNumberFormat="1" applyBorder="1"/>
    <xf numFmtId="4" fontId="0" fillId="0" borderId="12" xfId="0" applyNumberFormat="1" applyBorder="1"/>
    <xf numFmtId="3" fontId="0" fillId="0" borderId="12" xfId="0" applyNumberFormat="1" applyBorder="1"/>
    <xf numFmtId="10" fontId="0" fillId="0" borderId="12" xfId="2" applyNumberFormat="1" applyFont="1" applyBorder="1" applyAlignment="1">
      <alignment horizontal="center" vertical="center"/>
    </xf>
    <xf numFmtId="0" fontId="0" fillId="0" borderId="19" xfId="0" applyBorder="1" applyAlignment="1">
      <alignment horizontal="center" vertical="center" wrapText="1"/>
    </xf>
    <xf numFmtId="3" fontId="5" fillId="0" borderId="14" xfId="0" applyNumberFormat="1" applyFont="1" applyBorder="1" applyAlignment="1">
      <alignment horizontal="center" vertical="center"/>
    </xf>
    <xf numFmtId="3" fontId="2" fillId="0" borderId="14" xfId="0" applyNumberFormat="1" applyFont="1" applyBorder="1" applyAlignment="1">
      <alignment horizontal="center" vertical="center"/>
    </xf>
    <xf numFmtId="4" fontId="2" fillId="0" borderId="25" xfId="0" applyNumberFormat="1" applyFont="1" applyBorder="1"/>
    <xf numFmtId="0" fontId="0" fillId="0" borderId="25" xfId="0" applyBorder="1"/>
    <xf numFmtId="0" fontId="2" fillId="0" borderId="25" xfId="0" applyFont="1" applyBorder="1"/>
    <xf numFmtId="164" fontId="2" fillId="0" borderId="25" xfId="2" applyNumberFormat="1" applyFont="1" applyBorder="1" applyAlignment="1">
      <alignment horizontal="center" vertical="center"/>
    </xf>
    <xf numFmtId="0" fontId="0" fillId="0" borderId="26" xfId="0" applyBorder="1"/>
    <xf numFmtId="4" fontId="2" fillId="0" borderId="15" xfId="0" applyNumberFormat="1" applyFont="1" applyBorder="1"/>
    <xf numFmtId="0" fontId="0" fillId="0" borderId="15" xfId="0" applyBorder="1"/>
    <xf numFmtId="0" fontId="2" fillId="0" borderId="15" xfId="0" applyFont="1" applyBorder="1"/>
    <xf numFmtId="9" fontId="2" fillId="0" borderId="15" xfId="2" applyFont="1" applyBorder="1" applyAlignment="1">
      <alignment horizontal="center" vertical="center"/>
    </xf>
    <xf numFmtId="2" fontId="0" fillId="0" borderId="15" xfId="0" applyNumberFormat="1" applyBorder="1" applyAlignment="1">
      <alignment horizontal="center" vertical="center"/>
    </xf>
    <xf numFmtId="0" fontId="0" fillId="0" borderId="28" xfId="0" applyBorder="1"/>
    <xf numFmtId="3" fontId="2" fillId="0" borderId="22" xfId="0" applyNumberFormat="1" applyFont="1" applyBorder="1" applyAlignment="1">
      <alignment horizontal="center" vertical="center"/>
    </xf>
    <xf numFmtId="2" fontId="2" fillId="0" borderId="25" xfId="0" applyNumberFormat="1" applyFont="1" applyBorder="1" applyAlignment="1">
      <alignment horizontal="center" vertical="center"/>
    </xf>
    <xf numFmtId="3" fontId="2" fillId="0" borderId="15" xfId="0" applyNumberFormat="1" applyFont="1" applyBorder="1" applyAlignment="1">
      <alignment horizontal="center" vertical="center"/>
    </xf>
    <xf numFmtId="1" fontId="0" fillId="0" borderId="25" xfId="0" applyNumberFormat="1" applyBorder="1" applyAlignment="1">
      <alignment horizontal="center" vertical="center"/>
    </xf>
    <xf numFmtId="3" fontId="2" fillId="0" borderId="25" xfId="0" applyNumberFormat="1" applyFont="1" applyBorder="1" applyAlignment="1">
      <alignment horizontal="center" vertical="center"/>
    </xf>
    <xf numFmtId="4" fontId="2" fillId="0" borderId="16" xfId="0" applyNumberFormat="1" applyFont="1" applyBorder="1"/>
    <xf numFmtId="0" fontId="0" fillId="0" borderId="16" xfId="0" applyBorder="1"/>
    <xf numFmtId="0" fontId="2" fillId="0" borderId="16" xfId="0" applyFont="1" applyBorder="1"/>
    <xf numFmtId="4" fontId="0" fillId="0" borderId="16" xfId="2" applyNumberFormat="1" applyFont="1" applyBorder="1" applyAlignment="1">
      <alignment horizontal="center" vertical="center"/>
    </xf>
    <xf numFmtId="4" fontId="2" fillId="0" borderId="16" xfId="2" applyNumberFormat="1" applyFont="1" applyBorder="1" applyAlignment="1">
      <alignment horizontal="center" vertical="center"/>
    </xf>
    <xf numFmtId="9" fontId="0" fillId="0" borderId="16" xfId="2" applyFont="1" applyBorder="1" applyAlignment="1">
      <alignment horizontal="center" vertical="center"/>
    </xf>
    <xf numFmtId="0" fontId="0" fillId="0" borderId="30" xfId="0" applyBorder="1"/>
    <xf numFmtId="4" fontId="5" fillId="0" borderId="14" xfId="0" applyNumberFormat="1" applyFont="1" applyBorder="1" applyAlignment="1">
      <alignment horizontal="center" vertical="center"/>
    </xf>
    <xf numFmtId="4" fontId="2" fillId="0" borderId="14" xfId="0" applyNumberFormat="1" applyFont="1" applyBorder="1" applyAlignment="1">
      <alignment horizontal="center" vertical="center" wrapText="1"/>
    </xf>
    <xf numFmtId="4" fontId="3" fillId="0" borderId="14" xfId="0" applyNumberFormat="1" applyFont="1" applyBorder="1" applyAlignment="1">
      <alignment horizontal="center" vertical="center"/>
    </xf>
    <xf numFmtId="4" fontId="2" fillId="0" borderId="14" xfId="0" applyNumberFormat="1" applyFont="1" applyBorder="1" applyAlignment="1">
      <alignment horizontal="center" vertical="center"/>
    </xf>
    <xf numFmtId="3" fontId="2" fillId="0" borderId="22" xfId="0" applyNumberFormat="1" applyFont="1" applyBorder="1" applyAlignment="1">
      <alignment horizontal="center" vertical="center" wrapText="1"/>
    </xf>
    <xf numFmtId="4" fontId="5" fillId="0" borderId="25" xfId="0" applyNumberFormat="1" applyFont="1" applyBorder="1" applyAlignment="1">
      <alignment horizontal="center" vertical="center"/>
    </xf>
    <xf numFmtId="4" fontId="2" fillId="0" borderId="25" xfId="0" applyNumberFormat="1" applyFont="1" applyBorder="1" applyAlignment="1">
      <alignment horizontal="center" vertical="center" wrapText="1"/>
    </xf>
    <xf numFmtId="4" fontId="3" fillId="0" borderId="25" xfId="0" applyNumberFormat="1" applyFont="1" applyBorder="1" applyAlignment="1">
      <alignment horizontal="center" vertical="center"/>
    </xf>
    <xf numFmtId="4" fontId="2" fillId="0" borderId="25" xfId="0" applyNumberFormat="1" applyFont="1" applyBorder="1" applyAlignment="1">
      <alignment horizontal="center" vertical="center"/>
    </xf>
    <xf numFmtId="4" fontId="3" fillId="0" borderId="26" xfId="0" applyNumberFormat="1" applyFont="1" applyBorder="1" applyAlignment="1">
      <alignment horizontal="center" vertical="center"/>
    </xf>
    <xf numFmtId="4" fontId="5" fillId="0" borderId="15" xfId="0" applyNumberFormat="1" applyFont="1" applyBorder="1" applyAlignment="1">
      <alignment horizontal="center" vertical="center"/>
    </xf>
    <xf numFmtId="4" fontId="2" fillId="0" borderId="15" xfId="0" applyNumberFormat="1" applyFont="1" applyBorder="1" applyAlignment="1">
      <alignment horizontal="center" vertical="center" wrapText="1"/>
    </xf>
    <xf numFmtId="4" fontId="3" fillId="0" borderId="15" xfId="0" applyNumberFormat="1" applyFont="1" applyBorder="1" applyAlignment="1">
      <alignment horizontal="center" vertical="center"/>
    </xf>
    <xf numFmtId="4" fontId="2" fillId="0" borderId="15" xfId="0" applyNumberFormat="1" applyFont="1" applyBorder="1" applyAlignment="1">
      <alignment horizontal="center" vertical="center"/>
    </xf>
    <xf numFmtId="4" fontId="3" fillId="0" borderId="28" xfId="0" applyNumberFormat="1" applyFont="1" applyBorder="1" applyAlignment="1">
      <alignment horizontal="center" vertical="center"/>
    </xf>
    <xf numFmtId="3" fontId="5" fillId="0" borderId="22" xfId="0" applyNumberFormat="1" applyFont="1" applyBorder="1" applyAlignment="1">
      <alignment horizontal="center" vertical="center"/>
    </xf>
    <xf numFmtId="165" fontId="5" fillId="0" borderId="25" xfId="2" applyNumberFormat="1" applyFont="1" applyBorder="1" applyAlignment="1">
      <alignment horizontal="center" vertical="center"/>
    </xf>
    <xf numFmtId="9" fontId="2" fillId="0" borderId="25" xfId="2" applyFont="1" applyBorder="1" applyAlignment="1">
      <alignment horizontal="center" vertical="center" wrapText="1"/>
    </xf>
    <xf numFmtId="165" fontId="2" fillId="0" borderId="25" xfId="2" applyNumberFormat="1" applyFont="1" applyBorder="1" applyAlignment="1">
      <alignment horizontal="center" vertical="center" wrapText="1"/>
    </xf>
    <xf numFmtId="9" fontId="3" fillId="0" borderId="25" xfId="2" applyFont="1" applyBorder="1" applyAlignment="1">
      <alignment horizontal="center" vertical="center"/>
    </xf>
    <xf numFmtId="165" fontId="3" fillId="0" borderId="25" xfId="2" applyNumberFormat="1" applyFont="1" applyBorder="1" applyAlignment="1">
      <alignment horizontal="center" vertical="center"/>
    </xf>
    <xf numFmtId="9" fontId="6" fillId="0" borderId="25" xfId="2" applyFont="1" applyBorder="1" applyAlignment="1">
      <alignment horizontal="center" vertical="center"/>
    </xf>
    <xf numFmtId="165" fontId="6" fillId="0" borderId="25" xfId="2" applyNumberFormat="1" applyFont="1" applyBorder="1" applyAlignment="1">
      <alignment horizontal="center" vertical="center"/>
    </xf>
    <xf numFmtId="9" fontId="3" fillId="0" borderId="26" xfId="2" applyFont="1" applyBorder="1" applyAlignment="1">
      <alignment horizontal="center" vertical="center"/>
    </xf>
    <xf numFmtId="165" fontId="3" fillId="0" borderId="26" xfId="2" applyNumberFormat="1" applyFont="1" applyBorder="1" applyAlignment="1">
      <alignment horizontal="center" vertical="center"/>
    </xf>
    <xf numFmtId="4" fontId="2" fillId="0" borderId="22" xfId="0" applyNumberFormat="1" applyFont="1" applyBorder="1" applyAlignment="1">
      <alignment horizontal="center" vertical="center" wrapText="1"/>
    </xf>
    <xf numFmtId="4" fontId="2" fillId="0" borderId="22" xfId="0" applyNumberFormat="1" applyFont="1" applyBorder="1" applyAlignment="1">
      <alignment horizontal="center" vertical="center"/>
    </xf>
    <xf numFmtId="3" fontId="2" fillId="0" borderId="25" xfId="0" applyNumberFormat="1" applyFont="1" applyBorder="1" applyAlignment="1">
      <alignment horizontal="center" vertical="center" wrapText="1"/>
    </xf>
    <xf numFmtId="3" fontId="2" fillId="0" borderId="25" xfId="2" applyNumberFormat="1" applyFont="1" applyBorder="1" applyAlignment="1">
      <alignment horizontal="center" vertical="center"/>
    </xf>
    <xf numFmtId="9" fontId="2" fillId="0" borderId="25" xfId="2" applyFont="1" applyBorder="1" applyAlignment="1">
      <alignment horizontal="center" vertical="center"/>
    </xf>
    <xf numFmtId="3" fontId="0" fillId="0" borderId="9" xfId="0" applyNumberFormat="1" applyBorder="1" applyAlignment="1">
      <alignment horizontal="center"/>
    </xf>
    <xf numFmtId="3" fontId="0" fillId="2" borderId="9" xfId="0" applyNumberFormat="1" applyFill="1" applyBorder="1" applyAlignment="1">
      <alignment horizontal="center" vertical="center"/>
    </xf>
    <xf numFmtId="3" fontId="2" fillId="4" borderId="9" xfId="0" applyNumberFormat="1" applyFont="1" applyFill="1" applyBorder="1" applyAlignment="1">
      <alignment horizontal="center" vertical="center"/>
    </xf>
    <xf numFmtId="0" fontId="0" fillId="3" borderId="9" xfId="0" applyFill="1" applyBorder="1" applyAlignment="1">
      <alignment horizontal="center" vertical="center"/>
    </xf>
    <xf numFmtId="0" fontId="0" fillId="2" borderId="9" xfId="0" applyFill="1" applyBorder="1" applyAlignment="1">
      <alignment horizontal="center" vertical="center"/>
    </xf>
    <xf numFmtId="165" fontId="2" fillId="0" borderId="22" xfId="2" applyNumberFormat="1" applyFont="1" applyBorder="1" applyAlignment="1">
      <alignment horizontal="center" vertical="center" wrapText="1"/>
    </xf>
    <xf numFmtId="165" fontId="0" fillId="0" borderId="22" xfId="2" applyNumberFormat="1" applyFont="1" applyBorder="1" applyAlignment="1">
      <alignment horizontal="center" vertical="center"/>
    </xf>
    <xf numFmtId="165" fontId="2" fillId="0" borderId="22" xfId="2" applyNumberFormat="1" applyFont="1" applyBorder="1" applyAlignment="1">
      <alignment horizontal="center" vertical="center"/>
    </xf>
    <xf numFmtId="165" fontId="0" fillId="0" borderId="23" xfId="2" applyNumberFormat="1" applyFont="1" applyBorder="1" applyAlignment="1">
      <alignment horizontal="center" vertical="center"/>
    </xf>
    <xf numFmtId="165" fontId="2" fillId="0" borderId="25" xfId="2" applyNumberFormat="1" applyFont="1" applyBorder="1" applyAlignment="1">
      <alignment horizontal="center" vertical="center"/>
    </xf>
    <xf numFmtId="4" fontId="5" fillId="0" borderId="36" xfId="0" applyNumberFormat="1" applyFont="1" applyBorder="1" applyAlignment="1">
      <alignment horizontal="left" vertical="top" wrapText="1"/>
    </xf>
    <xf numFmtId="4" fontId="5" fillId="0" borderId="37" xfId="0" applyNumberFormat="1" applyFont="1" applyBorder="1" applyAlignment="1">
      <alignment horizontal="center" vertical="center"/>
    </xf>
    <xf numFmtId="4" fontId="5" fillId="0" borderId="37" xfId="0" applyNumberFormat="1" applyFont="1" applyBorder="1" applyAlignment="1">
      <alignment horizontal="left" vertical="top" wrapText="1"/>
    </xf>
    <xf numFmtId="4" fontId="5" fillId="0" borderId="37" xfId="0" applyNumberFormat="1" applyFont="1" applyBorder="1" applyAlignment="1">
      <alignment horizontal="center" vertical="center" wrapText="1"/>
    </xf>
    <xf numFmtId="4" fontId="5" fillId="0" borderId="38" xfId="0" applyNumberFormat="1" applyFont="1" applyBorder="1" applyAlignment="1">
      <alignment horizontal="center" vertical="center" wrapText="1"/>
    </xf>
    <xf numFmtId="165" fontId="5" fillId="0" borderId="39" xfId="2" applyNumberFormat="1" applyFont="1" applyBorder="1" applyAlignment="1">
      <alignment horizontal="center" vertical="center"/>
    </xf>
    <xf numFmtId="165" fontId="5" fillId="0" borderId="40" xfId="2" applyNumberFormat="1" applyFont="1" applyBorder="1" applyAlignment="1">
      <alignment horizontal="center" vertical="center"/>
    </xf>
    <xf numFmtId="165" fontId="5" fillId="0" borderId="37" xfId="2" applyNumberFormat="1" applyFont="1" applyBorder="1" applyAlignment="1">
      <alignment horizontal="center" vertical="center"/>
    </xf>
    <xf numFmtId="4" fontId="5" fillId="4" borderId="37" xfId="0" applyNumberFormat="1" applyFont="1" applyFill="1" applyBorder="1" applyAlignment="1">
      <alignment horizontal="center" vertical="center" wrapText="1"/>
    </xf>
    <xf numFmtId="9" fontId="5" fillId="0" borderId="37" xfId="2" applyFont="1" applyBorder="1" applyAlignment="1">
      <alignment horizontal="center" vertical="center"/>
    </xf>
    <xf numFmtId="3" fontId="5" fillId="0" borderId="37" xfId="0" applyNumberFormat="1" applyFont="1" applyBorder="1" applyAlignment="1">
      <alignment horizontal="center" vertical="center"/>
    </xf>
    <xf numFmtId="3" fontId="5" fillId="0" borderId="38" xfId="0" applyNumberFormat="1" applyFont="1" applyBorder="1" applyAlignment="1">
      <alignment horizontal="center" vertical="center"/>
    </xf>
    <xf numFmtId="9" fontId="5" fillId="0" borderId="39" xfId="2" applyFont="1" applyBorder="1" applyAlignment="1">
      <alignment horizontal="center" vertical="center"/>
    </xf>
    <xf numFmtId="3" fontId="5" fillId="0" borderId="39" xfId="2" applyNumberFormat="1" applyFont="1" applyBorder="1" applyAlignment="1">
      <alignment horizontal="center" vertical="center"/>
    </xf>
    <xf numFmtId="4" fontId="5" fillId="0" borderId="40" xfId="0" applyNumberFormat="1" applyFont="1" applyBorder="1" applyAlignment="1">
      <alignment horizontal="center" vertical="center"/>
    </xf>
    <xf numFmtId="4" fontId="5" fillId="0" borderId="38" xfId="0" applyNumberFormat="1" applyFont="1" applyBorder="1" applyAlignment="1">
      <alignment horizontal="center" vertical="center"/>
    </xf>
    <xf numFmtId="9" fontId="5" fillId="0" borderId="41" xfId="2" applyFont="1" applyBorder="1" applyAlignment="1">
      <alignment horizontal="center" vertical="center"/>
    </xf>
    <xf numFmtId="3" fontId="5" fillId="0" borderId="40" xfId="0" applyNumberFormat="1" applyFont="1" applyBorder="1" applyAlignment="1">
      <alignment horizontal="center" vertical="center"/>
    </xf>
    <xf numFmtId="3" fontId="5" fillId="0" borderId="39" xfId="0" applyNumberFormat="1" applyFont="1" applyBorder="1" applyAlignment="1">
      <alignment horizontal="center" vertical="center"/>
    </xf>
    <xf numFmtId="4" fontId="5" fillId="0" borderId="41" xfId="0" applyNumberFormat="1" applyFont="1" applyBorder="1" applyAlignment="1">
      <alignment horizontal="center" vertical="center"/>
    </xf>
    <xf numFmtId="4" fontId="5" fillId="0" borderId="39" xfId="0" applyNumberFormat="1" applyFont="1" applyBorder="1" applyAlignment="1">
      <alignment horizontal="center" vertical="center"/>
    </xf>
    <xf numFmtId="3" fontId="5" fillId="0" borderId="40" xfId="0" applyNumberFormat="1" applyFont="1" applyBorder="1" applyAlignment="1">
      <alignment horizontal="center" vertical="center" wrapText="1"/>
    </xf>
    <xf numFmtId="3" fontId="5" fillId="0" borderId="37" xfId="0" applyNumberFormat="1" applyFont="1" applyBorder="1" applyAlignment="1">
      <alignment horizontal="center" vertical="center" wrapText="1"/>
    </xf>
    <xf numFmtId="4" fontId="5" fillId="0" borderId="37" xfId="0" applyNumberFormat="1" applyFont="1" applyBorder="1"/>
    <xf numFmtId="4" fontId="5" fillId="0" borderId="39" xfId="0" applyNumberFormat="1" applyFont="1" applyBorder="1"/>
    <xf numFmtId="4" fontId="5" fillId="0" borderId="41" xfId="0" applyNumberFormat="1" applyFont="1" applyBorder="1"/>
    <xf numFmtId="3" fontId="5" fillId="0" borderId="39" xfId="0" applyNumberFormat="1" applyFont="1" applyBorder="1" applyAlignment="1">
      <alignment horizontal="center"/>
    </xf>
    <xf numFmtId="4" fontId="5" fillId="0" borderId="42" xfId="0" applyNumberFormat="1" applyFont="1" applyBorder="1"/>
    <xf numFmtId="0" fontId="0" fillId="0" borderId="20" xfId="0" applyBorder="1" applyAlignment="1">
      <alignment horizontal="center" vertical="center" wrapText="1"/>
    </xf>
    <xf numFmtId="4" fontId="5" fillId="0" borderId="37" xfId="0" applyNumberFormat="1" applyFont="1" applyBorder="1" applyAlignment="1">
      <alignment horizontal="left" vertical="top"/>
    </xf>
    <xf numFmtId="0" fontId="2" fillId="5" borderId="0" xfId="0" applyFont="1" applyFill="1"/>
    <xf numFmtId="0" fontId="0" fillId="5" borderId="4" xfId="0" applyFill="1" applyBorder="1"/>
    <xf numFmtId="0" fontId="0" fillId="5" borderId="0" xfId="0" applyFill="1"/>
    <xf numFmtId="0" fontId="0" fillId="0" borderId="4" xfId="0" applyBorder="1"/>
    <xf numFmtId="0" fontId="0" fillId="0" borderId="4" xfId="0" applyBorder="1" applyAlignment="1">
      <alignment horizontal="left" vertical="center"/>
    </xf>
    <xf numFmtId="0" fontId="0" fillId="0" borderId="4" xfId="0" applyBorder="1" applyAlignment="1">
      <alignment vertical="center"/>
    </xf>
    <xf numFmtId="0" fontId="0" fillId="0" borderId="4" xfId="0" applyBorder="1" applyAlignment="1">
      <alignment horizontal="left" vertical="top"/>
    </xf>
    <xf numFmtId="0" fontId="9" fillId="0" borderId="0" xfId="0" applyFont="1" applyAlignment="1">
      <alignment vertical="center"/>
    </xf>
    <xf numFmtId="0" fontId="3" fillId="0" borderId="4" xfId="0" applyFont="1" applyBorder="1"/>
    <xf numFmtId="0" fontId="5" fillId="0" borderId="8" xfId="0" applyFont="1" applyBorder="1"/>
    <xf numFmtId="0" fontId="5" fillId="0" borderId="9" xfId="0" applyFont="1" applyBorder="1"/>
    <xf numFmtId="0" fontId="5" fillId="0" borderId="9" xfId="0" applyFont="1" applyBorder="1" applyAlignment="1">
      <alignment horizontal="center" vertical="center"/>
    </xf>
    <xf numFmtId="10" fontId="5" fillId="0" borderId="9" xfId="0" applyNumberFormat="1" applyFont="1" applyBorder="1" applyAlignment="1">
      <alignment horizontal="center" vertical="center"/>
    </xf>
    <xf numFmtId="0" fontId="5" fillId="0" borderId="9" xfId="0" applyFont="1" applyBorder="1" applyAlignment="1">
      <alignment horizontal="left" vertical="top"/>
    </xf>
    <xf numFmtId="9" fontId="5" fillId="0" borderId="9" xfId="2" applyFont="1" applyBorder="1" applyAlignment="1">
      <alignment horizontal="left" vertical="top"/>
    </xf>
    <xf numFmtId="3" fontId="5" fillId="0" borderId="9" xfId="0" applyNumberFormat="1" applyFont="1" applyBorder="1"/>
    <xf numFmtId="0" fontId="2" fillId="0" borderId="8" xfId="0" applyFont="1" applyBorder="1"/>
    <xf numFmtId="1" fontId="2" fillId="4" borderId="9" xfId="0" applyNumberFormat="1" applyFont="1" applyFill="1" applyBorder="1" applyAlignment="1">
      <alignment horizontal="center" vertical="center"/>
    </xf>
    <xf numFmtId="0" fontId="2" fillId="0" borderId="9" xfId="0" applyFont="1" applyBorder="1" applyAlignment="1">
      <alignment horizontal="left" vertical="top"/>
    </xf>
    <xf numFmtId="3" fontId="2" fillId="0" borderId="9" xfId="0" applyNumberFormat="1" applyFont="1" applyBorder="1"/>
    <xf numFmtId="0" fontId="0" fillId="0" borderId="8" xfId="0" applyBorder="1"/>
    <xf numFmtId="3" fontId="2" fillId="0" borderId="9" xfId="0" applyNumberFormat="1" applyFont="1" applyBorder="1" applyAlignment="1">
      <alignment horizontal="left" vertical="top"/>
    </xf>
    <xf numFmtId="9" fontId="0" fillId="0" borderId="9" xfId="2" applyFont="1" applyBorder="1" applyAlignment="1">
      <alignment horizontal="center"/>
    </xf>
    <xf numFmtId="4" fontId="2" fillId="0" borderId="8" xfId="0" quotePrefix="1" applyNumberFormat="1" applyFont="1" applyBorder="1"/>
    <xf numFmtId="0" fontId="0" fillId="0" borderId="9" xfId="0" applyBorder="1" applyAlignment="1">
      <alignment horizontal="left" vertical="top"/>
    </xf>
    <xf numFmtId="9" fontId="0" fillId="0" borderId="9" xfId="2" applyFont="1" applyBorder="1" applyAlignment="1">
      <alignment horizontal="left" vertical="top"/>
    </xf>
    <xf numFmtId="0" fontId="3" fillId="0" borderId="8" xfId="0" applyFont="1" applyBorder="1"/>
    <xf numFmtId="0" fontId="3" fillId="0" borderId="9" xfId="0" applyFont="1" applyBorder="1"/>
    <xf numFmtId="10" fontId="3" fillId="0" borderId="9" xfId="2" applyNumberFormat="1" applyFont="1" applyFill="1" applyBorder="1" applyAlignment="1">
      <alignment horizontal="center" vertical="center"/>
    </xf>
    <xf numFmtId="3" fontId="3" fillId="0" borderId="9" xfId="0" applyNumberFormat="1" applyFont="1" applyBorder="1" applyAlignment="1">
      <alignment horizontal="left" vertical="top"/>
    </xf>
    <xf numFmtId="3" fontId="3" fillId="0" borderId="9" xfId="0" applyNumberFormat="1" applyFont="1" applyBorder="1"/>
    <xf numFmtId="3" fontId="1" fillId="0" borderId="9" xfId="2" applyNumberFormat="1" applyFont="1" applyBorder="1" applyAlignment="1">
      <alignment horizontal="center" vertical="center"/>
    </xf>
    <xf numFmtId="9" fontId="2" fillId="0" borderId="9" xfId="2" applyFont="1" applyBorder="1"/>
    <xf numFmtId="9" fontId="2" fillId="0" borderId="9" xfId="0" applyNumberFormat="1" applyFont="1" applyBorder="1" applyAlignment="1">
      <alignment horizontal="center" vertical="center"/>
    </xf>
    <xf numFmtId="9" fontId="3" fillId="0" borderId="9" xfId="2" applyFont="1" applyFill="1" applyBorder="1" applyAlignment="1">
      <alignment horizontal="center" vertical="center"/>
    </xf>
    <xf numFmtId="168" fontId="2" fillId="0" borderId="9" xfId="1" applyNumberFormat="1" applyFont="1" applyBorder="1" applyAlignment="1">
      <alignment horizontal="center" vertical="center"/>
    </xf>
    <xf numFmtId="0" fontId="0" fillId="0" borderId="11" xfId="0" applyBorder="1"/>
    <xf numFmtId="3" fontId="0" fillId="0" borderId="12" xfId="0" applyNumberFormat="1" applyBorder="1" applyAlignment="1">
      <alignment horizontal="left" vertical="top"/>
    </xf>
    <xf numFmtId="0" fontId="5" fillId="0" borderId="25" xfId="0" applyFont="1" applyBorder="1"/>
    <xf numFmtId="0" fontId="3" fillId="0" borderId="25" xfId="0" applyFont="1" applyBorder="1"/>
    <xf numFmtId="167" fontId="2" fillId="0" borderId="14" xfId="1" applyNumberFormat="1" applyFont="1" applyBorder="1" applyAlignment="1">
      <alignment horizontal="center" vertical="center"/>
    </xf>
    <xf numFmtId="166" fontId="0" fillId="0" borderId="22" xfId="0" applyNumberFormat="1" applyBorder="1" applyAlignment="1">
      <alignment horizontal="center" vertical="center"/>
    </xf>
    <xf numFmtId="168" fontId="2" fillId="0" borderId="22" xfId="1" applyNumberFormat="1" applyFont="1" applyBorder="1" applyAlignment="1">
      <alignment horizontal="center" vertical="center"/>
    </xf>
    <xf numFmtId="167" fontId="2" fillId="0" borderId="15" xfId="1" applyNumberFormat="1" applyFont="1" applyBorder="1" applyAlignment="1">
      <alignment horizontal="center" vertical="center"/>
    </xf>
    <xf numFmtId="0" fontId="5" fillId="0" borderId="25" xfId="0" applyFont="1" applyBorder="1" applyAlignment="1">
      <alignment horizontal="center" vertical="center"/>
    </xf>
    <xf numFmtId="3" fontId="0" fillId="0" borderId="14" xfId="2" applyNumberFormat="1" applyFont="1" applyBorder="1" applyAlignment="1">
      <alignment horizontal="center" vertical="center"/>
    </xf>
    <xf numFmtId="3" fontId="3" fillId="0" borderId="14" xfId="2" applyNumberFormat="1" applyFont="1" applyBorder="1" applyAlignment="1">
      <alignment horizontal="center" vertical="center"/>
    </xf>
    <xf numFmtId="3" fontId="0" fillId="0" borderId="20" xfId="2" applyNumberFormat="1" applyFont="1" applyBorder="1" applyAlignment="1">
      <alignment horizontal="center" vertical="center"/>
    </xf>
    <xf numFmtId="0" fontId="5" fillId="4" borderId="9" xfId="0" applyFont="1" applyFill="1" applyBorder="1" applyAlignment="1">
      <alignment horizontal="center" vertical="center"/>
    </xf>
    <xf numFmtId="4" fontId="2" fillId="4" borderId="9" xfId="0" applyNumberFormat="1" applyFont="1" applyFill="1" applyBorder="1" applyAlignment="1">
      <alignment horizontal="center" vertical="center"/>
    </xf>
    <xf numFmtId="0" fontId="3" fillId="3" borderId="9" xfId="0" applyFont="1" applyFill="1" applyBorder="1" applyAlignment="1">
      <alignment horizontal="center" vertical="center"/>
    </xf>
    <xf numFmtId="0" fontId="0" fillId="2" borderId="12" xfId="0" applyFill="1" applyBorder="1" applyAlignment="1">
      <alignment horizontal="center" vertical="center"/>
    </xf>
    <xf numFmtId="10" fontId="5" fillId="0" borderId="22" xfId="0" applyNumberFormat="1" applyFont="1" applyBorder="1" applyAlignment="1">
      <alignment horizontal="center" vertical="center"/>
    </xf>
    <xf numFmtId="10" fontId="2" fillId="0" borderId="22" xfId="0" applyNumberFormat="1" applyFont="1" applyBorder="1" applyAlignment="1">
      <alignment horizontal="center" vertical="center"/>
    </xf>
    <xf numFmtId="10" fontId="0" fillId="0" borderId="22" xfId="2" applyNumberFormat="1" applyFont="1" applyBorder="1" applyAlignment="1">
      <alignment horizontal="center" vertical="center"/>
    </xf>
    <xf numFmtId="10" fontId="0" fillId="0" borderId="22" xfId="2" applyNumberFormat="1" applyFont="1" applyFill="1" applyBorder="1" applyAlignment="1">
      <alignment horizontal="center" vertical="center"/>
    </xf>
    <xf numFmtId="10" fontId="2" fillId="0" borderId="22" xfId="2" applyNumberFormat="1" applyFont="1" applyBorder="1" applyAlignment="1">
      <alignment horizontal="center" vertical="center"/>
    </xf>
    <xf numFmtId="10" fontId="3" fillId="0" borderId="22" xfId="2" applyNumberFormat="1" applyFont="1" applyFill="1" applyBorder="1" applyAlignment="1">
      <alignment horizontal="center" vertical="center"/>
    </xf>
    <xf numFmtId="10" fontId="0" fillId="0" borderId="23" xfId="2" applyNumberFormat="1" applyFont="1" applyBorder="1" applyAlignment="1">
      <alignment horizontal="center" vertical="center"/>
    </xf>
    <xf numFmtId="0" fontId="0" fillId="0" borderId="7" xfId="0" applyBorder="1" applyAlignment="1">
      <alignment horizontal="center" vertical="center" wrapText="1"/>
    </xf>
    <xf numFmtId="0" fontId="5" fillId="4" borderId="8" xfId="0" applyFont="1" applyFill="1" applyBorder="1" applyAlignment="1">
      <alignment horizontal="center" vertical="center"/>
    </xf>
    <xf numFmtId="0" fontId="5" fillId="4" borderId="10" xfId="0" applyFont="1" applyFill="1" applyBorder="1" applyAlignment="1">
      <alignment horizontal="center" vertical="center"/>
    </xf>
    <xf numFmtId="1" fontId="2" fillId="4" borderId="8" xfId="0" applyNumberFormat="1" applyFont="1" applyFill="1" applyBorder="1" applyAlignment="1">
      <alignment horizontal="center" vertical="center"/>
    </xf>
    <xf numFmtId="0" fontId="0" fillId="4" borderId="10" xfId="0" applyFill="1" applyBorder="1" applyAlignment="1">
      <alignment horizontal="center" vertical="center"/>
    </xf>
    <xf numFmtId="1" fontId="0" fillId="2" borderId="8" xfId="0" applyNumberFormat="1" applyFill="1" applyBorder="1" applyAlignment="1">
      <alignment horizontal="center" vertical="center"/>
    </xf>
    <xf numFmtId="10" fontId="0" fillId="2" borderId="10" xfId="2" applyNumberFormat="1"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0" fillId="3" borderId="8" xfId="0" applyFill="1" applyBorder="1" applyAlignment="1">
      <alignment horizontal="center" vertical="center"/>
    </xf>
    <xf numFmtId="10" fontId="0" fillId="3" borderId="10" xfId="2" applyNumberFormat="1" applyFont="1" applyFill="1" applyBorder="1" applyAlignment="1">
      <alignment horizontal="center" vertical="center"/>
    </xf>
    <xf numFmtId="4" fontId="2" fillId="4" borderId="8" xfId="0" applyNumberFormat="1" applyFont="1" applyFill="1" applyBorder="1" applyAlignment="1">
      <alignment horizontal="center" vertical="center"/>
    </xf>
    <xf numFmtId="4" fontId="2" fillId="4" borderId="10" xfId="0" applyNumberFormat="1" applyFont="1" applyFill="1" applyBorder="1" applyAlignment="1">
      <alignment horizontal="center" vertical="center"/>
    </xf>
    <xf numFmtId="0" fontId="3" fillId="3" borderId="8" xfId="0" applyFont="1" applyFill="1" applyBorder="1" applyAlignment="1">
      <alignment horizontal="center" vertical="center"/>
    </xf>
    <xf numFmtId="10" fontId="3" fillId="3" borderId="10" xfId="2" applyNumberFormat="1" applyFont="1" applyFill="1" applyBorder="1" applyAlignment="1">
      <alignment horizontal="center" vertical="center"/>
    </xf>
    <xf numFmtId="1" fontId="0" fillId="2" borderId="11" xfId="0" applyNumberFormat="1" applyFill="1" applyBorder="1" applyAlignment="1">
      <alignment horizontal="center" vertical="center"/>
    </xf>
    <xf numFmtId="10" fontId="0" fillId="2" borderId="13" xfId="2" applyNumberFormat="1" applyFont="1" applyFill="1" applyBorder="1" applyAlignment="1">
      <alignment horizontal="center" vertical="center"/>
    </xf>
    <xf numFmtId="1" fontId="0" fillId="0" borderId="8" xfId="0" applyNumberFormat="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1" fontId="2" fillId="0" borderId="8" xfId="0" applyNumberFormat="1" applyFont="1" applyBorder="1" applyAlignment="1">
      <alignment horizontal="center" vertical="center"/>
    </xf>
    <xf numFmtId="1" fontId="2" fillId="0" borderId="10" xfId="0" applyNumberFormat="1"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9" fontId="2" fillId="0" borderId="8" xfId="2" applyFont="1" applyBorder="1" applyAlignment="1">
      <alignment horizontal="center" vertical="center"/>
    </xf>
    <xf numFmtId="4" fontId="2" fillId="0" borderId="8" xfId="0" applyNumberFormat="1" applyFont="1" applyBorder="1" applyAlignment="1">
      <alignment horizontal="center" vertical="center"/>
    </xf>
    <xf numFmtId="4" fontId="2" fillId="0" borderId="10" xfId="0" applyNumberFormat="1" applyFont="1" applyBorder="1" applyAlignment="1">
      <alignment horizontal="center" vertical="center"/>
    </xf>
    <xf numFmtId="1" fontId="3" fillId="0" borderId="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0" fillId="0" borderId="11" xfId="0" applyNumberFormat="1" applyBorder="1" applyAlignment="1">
      <alignment horizontal="center" vertical="center"/>
    </xf>
    <xf numFmtId="1" fontId="0" fillId="0" borderId="13" xfId="0" applyNumberFormat="1" applyBorder="1" applyAlignment="1">
      <alignment horizontal="center" vertical="center"/>
    </xf>
    <xf numFmtId="9" fontId="5" fillId="0" borderId="40" xfId="2" applyFont="1" applyBorder="1" applyAlignment="1">
      <alignment horizontal="center" vertical="center" wrapText="1"/>
    </xf>
    <xf numFmtId="10" fontId="2" fillId="0" borderId="22" xfId="2" applyNumberFormat="1" applyFont="1" applyBorder="1" applyAlignment="1">
      <alignment horizontal="center" vertical="center" wrapText="1"/>
    </xf>
    <xf numFmtId="4" fontId="5" fillId="4" borderId="36" xfId="0" applyNumberFormat="1" applyFont="1" applyFill="1" applyBorder="1" applyAlignment="1">
      <alignment horizontal="center" vertical="center" wrapText="1"/>
    </xf>
    <xf numFmtId="4" fontId="5" fillId="4" borderId="45" xfId="0" applyNumberFormat="1" applyFont="1" applyFill="1" applyBorder="1" applyAlignment="1">
      <alignment horizontal="center" vertical="center" wrapText="1"/>
    </xf>
    <xf numFmtId="4" fontId="5" fillId="4" borderId="8" xfId="0" applyNumberFormat="1" applyFont="1" applyFill="1" applyBorder="1" applyAlignment="1">
      <alignment horizontal="center" vertical="center" wrapText="1"/>
    </xf>
    <xf numFmtId="4" fontId="5" fillId="4" borderId="10" xfId="0" applyNumberFormat="1" applyFont="1" applyFill="1" applyBorder="1" applyAlignment="1">
      <alignment horizontal="center" vertical="center" wrapText="1"/>
    </xf>
    <xf numFmtId="3" fontId="0" fillId="2" borderId="8" xfId="0" applyNumberFormat="1" applyFill="1" applyBorder="1" applyAlignment="1">
      <alignment horizontal="center" vertical="center"/>
    </xf>
    <xf numFmtId="3" fontId="2" fillId="4" borderId="8" xfId="0" applyNumberFormat="1" applyFont="1" applyFill="1" applyBorder="1" applyAlignment="1">
      <alignment horizontal="center" vertical="center"/>
    </xf>
    <xf numFmtId="10" fontId="2" fillId="4" borderId="10" xfId="2" applyNumberFormat="1" applyFont="1" applyFill="1" applyBorder="1" applyAlignment="1">
      <alignment horizontal="center" vertical="center"/>
    </xf>
    <xf numFmtId="0" fontId="0" fillId="2" borderId="8" xfId="0" applyFill="1" applyBorder="1" applyAlignment="1">
      <alignment horizontal="center" vertical="center"/>
    </xf>
    <xf numFmtId="3" fontId="0" fillId="0" borderId="8" xfId="0" applyNumberFormat="1" applyBorder="1" applyAlignment="1">
      <alignment horizontal="center" vertical="center"/>
    </xf>
    <xf numFmtId="10" fontId="0" fillId="0" borderId="10" xfId="2" applyNumberFormat="1" applyFont="1" applyBorder="1" applyAlignment="1">
      <alignment horizontal="center" vertical="center"/>
    </xf>
    <xf numFmtId="3" fontId="0" fillId="0" borderId="11" xfId="0" applyNumberFormat="1" applyBorder="1" applyAlignment="1">
      <alignment horizontal="center" vertical="center"/>
    </xf>
    <xf numFmtId="10" fontId="0" fillId="0" borderId="13" xfId="2" applyNumberFormat="1" applyFont="1" applyBorder="1" applyAlignment="1">
      <alignment horizontal="center" vertical="center"/>
    </xf>
    <xf numFmtId="165" fontId="5" fillId="0" borderId="38" xfId="2" applyNumberFormat="1" applyFont="1" applyBorder="1" applyAlignment="1">
      <alignment horizontal="center" vertical="center"/>
    </xf>
    <xf numFmtId="165" fontId="2" fillId="0" borderId="14" xfId="2" applyNumberFormat="1" applyFont="1" applyBorder="1" applyAlignment="1">
      <alignment horizontal="center" vertical="center" wrapText="1"/>
    </xf>
    <xf numFmtId="165" fontId="0" fillId="0" borderId="14" xfId="2" applyNumberFormat="1" applyFont="1" applyBorder="1" applyAlignment="1">
      <alignment horizontal="center" vertical="center"/>
    </xf>
    <xf numFmtId="165" fontId="2" fillId="0" borderId="14" xfId="2" applyNumberFormat="1" applyFont="1" applyBorder="1" applyAlignment="1">
      <alignment horizontal="center" vertical="center"/>
    </xf>
    <xf numFmtId="165" fontId="0" fillId="0" borderId="20" xfId="2" applyNumberFormat="1" applyFont="1" applyBorder="1" applyAlignment="1">
      <alignment horizontal="center" vertical="center"/>
    </xf>
    <xf numFmtId="0" fontId="2" fillId="0" borderId="6" xfId="0" applyFont="1" applyBorder="1" applyAlignment="1">
      <alignment horizontal="center" vertical="center"/>
    </xf>
    <xf numFmtId="0" fontId="0" fillId="0" borderId="12" xfId="0" applyBorder="1" applyAlignment="1">
      <alignment horizontal="center" vertical="center"/>
    </xf>
    <xf numFmtId="0" fontId="0" fillId="0" borderId="46" xfId="0" applyBorder="1" applyAlignment="1">
      <alignment horizontal="center" vertical="center" wrapText="1"/>
    </xf>
    <xf numFmtId="9" fontId="3" fillId="0" borderId="15" xfId="2" applyFont="1" applyFill="1" applyBorder="1" applyAlignment="1">
      <alignment horizontal="center" vertical="center"/>
    </xf>
    <xf numFmtId="9" fontId="0" fillId="0" borderId="28" xfId="2" applyFont="1" applyFill="1" applyBorder="1" applyAlignment="1">
      <alignment horizontal="center" vertical="center"/>
    </xf>
    <xf numFmtId="0" fontId="0" fillId="0" borderId="47" xfId="0" applyBorder="1" applyAlignment="1">
      <alignment horizontal="center" vertical="center" wrapText="1"/>
    </xf>
    <xf numFmtId="2" fontId="0" fillId="0" borderId="31" xfId="0" applyNumberFormat="1" applyBorder="1" applyAlignment="1">
      <alignment horizontal="center"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164" fontId="0" fillId="2" borderId="8" xfId="0" applyNumberFormat="1" applyFill="1" applyBorder="1" applyAlignment="1">
      <alignment horizontal="center" vertical="center"/>
    </xf>
    <xf numFmtId="0" fontId="0" fillId="0" borderId="10" xfId="0" applyBorder="1" applyAlignment="1">
      <alignment horizontal="center" vertical="center"/>
    </xf>
    <xf numFmtId="164" fontId="0" fillId="3" borderId="8" xfId="0" applyNumberFormat="1" applyFill="1" applyBorder="1" applyAlignment="1">
      <alignment horizontal="center" vertical="center"/>
    </xf>
    <xf numFmtId="164" fontId="0" fillId="2" borderId="11" xfId="0" applyNumberFormat="1" applyFill="1" applyBorder="1" applyAlignment="1">
      <alignment horizontal="center" vertical="center"/>
    </xf>
    <xf numFmtId="0" fontId="0" fillId="0" borderId="13" xfId="0" applyBorder="1" applyAlignment="1">
      <alignment horizontal="center" vertical="center"/>
    </xf>
    <xf numFmtId="4" fontId="0" fillId="0" borderId="3" xfId="0" applyNumberFormat="1" applyBorder="1"/>
    <xf numFmtId="3" fontId="0" fillId="0" borderId="8" xfId="0" applyNumberFormat="1" applyBorder="1" applyAlignment="1">
      <alignment horizontal="center" vertical="center" wrapText="1"/>
    </xf>
    <xf numFmtId="164" fontId="3" fillId="0" borderId="8" xfId="2" applyNumberFormat="1" applyFont="1" applyBorder="1" applyAlignment="1">
      <alignment horizontal="center" vertical="center"/>
    </xf>
    <xf numFmtId="3" fontId="0" fillId="0" borderId="8" xfId="2" applyNumberFormat="1" applyFont="1" applyBorder="1" applyAlignment="1">
      <alignment horizontal="center" vertical="center"/>
    </xf>
    <xf numFmtId="9" fontId="0" fillId="0" borderId="8" xfId="2" applyFont="1" applyBorder="1" applyAlignment="1">
      <alignment horizontal="center" vertical="center"/>
    </xf>
    <xf numFmtId="2" fontId="0" fillId="0" borderId="8" xfId="0" applyNumberFormat="1" applyBorder="1" applyAlignment="1">
      <alignment horizontal="center" vertical="center"/>
    </xf>
    <xf numFmtId="2" fontId="0" fillId="0" borderId="8" xfId="2" applyNumberFormat="1" applyFont="1" applyBorder="1" applyAlignment="1">
      <alignment horizontal="center" vertical="center"/>
    </xf>
    <xf numFmtId="9" fontId="0" fillId="0" borderId="11" xfId="2" applyFont="1" applyBorder="1" applyAlignment="1">
      <alignment horizontal="center" vertical="center"/>
    </xf>
    <xf numFmtId="165" fontId="0" fillId="0" borderId="8" xfId="2" applyNumberFormat="1" applyFont="1" applyBorder="1" applyAlignment="1">
      <alignment horizontal="center" vertical="center"/>
    </xf>
    <xf numFmtId="171" fontId="0" fillId="0" borderId="8" xfId="3" applyNumberFormat="1" applyFont="1" applyBorder="1" applyAlignment="1">
      <alignment horizontal="center" vertical="center"/>
    </xf>
    <xf numFmtId="171" fontId="0" fillId="0" borderId="9" xfId="3" applyNumberFormat="1" applyFont="1" applyBorder="1" applyAlignment="1">
      <alignment horizontal="center" vertical="center"/>
    </xf>
    <xf numFmtId="171" fontId="0" fillId="6" borderId="9" xfId="3" applyNumberFormat="1" applyFont="1" applyFill="1" applyBorder="1" applyAlignment="1">
      <alignment horizontal="center" vertical="center"/>
    </xf>
    <xf numFmtId="171" fontId="0" fillId="6" borderId="10" xfId="3" applyNumberFormat="1" applyFont="1" applyFill="1" applyBorder="1" applyAlignment="1">
      <alignment horizontal="center" vertical="center"/>
    </xf>
    <xf numFmtId="171" fontId="0" fillId="0" borderId="10" xfId="3" applyNumberFormat="1" applyFont="1" applyBorder="1" applyAlignment="1">
      <alignment horizontal="center" vertical="center"/>
    </xf>
    <xf numFmtId="9" fontId="5" fillId="0" borderId="25" xfId="2" applyFont="1" applyBorder="1"/>
    <xf numFmtId="171" fontId="0" fillId="0" borderId="11" xfId="3" applyNumberFormat="1" applyFont="1" applyBorder="1" applyAlignment="1">
      <alignment horizontal="center" vertical="center"/>
    </xf>
    <xf numFmtId="171" fontId="0" fillId="0" borderId="12" xfId="3" applyNumberFormat="1" applyFont="1" applyBorder="1" applyAlignment="1">
      <alignment horizontal="center" vertical="center"/>
    </xf>
    <xf numFmtId="171" fontId="0" fillId="6" borderId="12" xfId="3" applyNumberFormat="1" applyFont="1" applyFill="1" applyBorder="1" applyAlignment="1">
      <alignment horizontal="center" vertical="center"/>
    </xf>
    <xf numFmtId="171" fontId="0" fillId="0" borderId="13" xfId="3" applyNumberFormat="1" applyFont="1" applyBorder="1" applyAlignment="1">
      <alignment horizontal="center" vertical="center"/>
    </xf>
    <xf numFmtId="165" fontId="0" fillId="0" borderId="13" xfId="2" applyNumberFormat="1" applyFont="1" applyBorder="1" applyAlignment="1">
      <alignment horizontal="center" vertical="center"/>
    </xf>
    <xf numFmtId="164" fontId="0" fillId="0" borderId="0" xfId="2" applyNumberFormat="1" applyFont="1"/>
    <xf numFmtId="0" fontId="0" fillId="0" borderId="43" xfId="0" applyBorder="1" applyAlignment="1">
      <alignment horizontal="left" vertical="center"/>
    </xf>
    <xf numFmtId="0" fontId="0" fillId="0" borderId="17"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9" fillId="0" borderId="4" xfId="0" applyFont="1" applyBorder="1" applyAlignment="1">
      <alignment horizontal="center" vertical="center"/>
    </xf>
    <xf numFmtId="0" fontId="9" fillId="0" borderId="0" xfId="0" applyFont="1" applyAlignment="1">
      <alignment horizontal="center" vertical="center"/>
    </xf>
    <xf numFmtId="0" fontId="0" fillId="0" borderId="43" xfId="0" applyBorder="1" applyAlignment="1">
      <alignment horizontal="left" vertical="center" wrapText="1"/>
    </xf>
    <xf numFmtId="0" fontId="0" fillId="0" borderId="17"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44" xfId="0" applyBorder="1" applyAlignment="1">
      <alignment horizontal="left" vertical="center" wrapText="1"/>
    </xf>
    <xf numFmtId="0" fontId="0" fillId="0" borderId="18" xfId="0" applyBorder="1" applyAlignment="1">
      <alignment horizontal="left" vertical="center" wrapText="1"/>
    </xf>
    <xf numFmtId="0" fontId="9" fillId="0" borderId="4" xfId="0" applyFont="1" applyBorder="1" applyAlignment="1">
      <alignment horizontal="center"/>
    </xf>
    <xf numFmtId="0" fontId="9" fillId="0" borderId="0" xfId="0" applyFont="1" applyAlignment="1">
      <alignment horizontal="center"/>
    </xf>
    <xf numFmtId="0" fontId="0" fillId="0" borderId="14" xfId="0" applyBorder="1" applyAlignment="1">
      <alignment horizontal="center" vertical="center" wrapText="1"/>
    </xf>
    <xf numFmtId="1" fontId="0" fillId="0" borderId="9" xfId="0" applyNumberFormat="1" applyBorder="1" applyAlignment="1">
      <alignment horizontal="center" vertical="center"/>
    </xf>
    <xf numFmtId="2" fontId="0" fillId="0" borderId="9" xfId="0" applyNumberFormat="1" applyBorder="1" applyAlignment="1">
      <alignment horizontal="center" vertical="center"/>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0" fillId="0" borderId="48"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3" fontId="0" fillId="0" borderId="48" xfId="0" applyNumberFormat="1" applyBorder="1" applyAlignment="1">
      <alignment horizontal="center" vertical="center"/>
    </xf>
    <xf numFmtId="3" fontId="0" fillId="0" borderId="15" xfId="0" applyNumberFormat="1" applyBorder="1" applyAlignment="1">
      <alignment horizontal="center" vertical="center"/>
    </xf>
    <xf numFmtId="3" fontId="0" fillId="0" borderId="16" xfId="0" applyNumberFormat="1" applyBorder="1" applyAlignment="1">
      <alignment horizontal="center" vertical="center"/>
    </xf>
    <xf numFmtId="9" fontId="0" fillId="0" borderId="48" xfId="2" applyFont="1" applyFill="1" applyBorder="1" applyAlignment="1">
      <alignment horizontal="center" vertical="center"/>
    </xf>
    <xf numFmtId="9" fontId="0" fillId="0" borderId="15" xfId="2" applyFont="1" applyFill="1" applyBorder="1" applyAlignment="1">
      <alignment horizontal="center" vertical="center"/>
    </xf>
    <xf numFmtId="9" fontId="0" fillId="0" borderId="16" xfId="2" applyFont="1" applyFill="1" applyBorder="1" applyAlignment="1">
      <alignment horizontal="center" vertical="center"/>
    </xf>
    <xf numFmtId="0" fontId="2" fillId="0" borderId="8" xfId="0" applyFont="1" applyBorder="1" applyAlignment="1">
      <alignment horizontal="center" wrapText="1"/>
    </xf>
    <xf numFmtId="0" fontId="2" fillId="0" borderId="14" xfId="0" applyFont="1" applyBorder="1" applyAlignment="1">
      <alignment horizontal="center" wrapText="1"/>
    </xf>
    <xf numFmtId="0" fontId="0" fillId="0" borderId="20"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5" borderId="29" xfId="0" applyFill="1" applyBorder="1" applyAlignment="1">
      <alignment horizontal="center" vertical="center" wrapText="1"/>
    </xf>
    <xf numFmtId="0" fontId="0" fillId="5" borderId="16" xfId="0" applyFill="1" applyBorder="1" applyAlignment="1">
      <alignment horizontal="center" vertical="center" wrapText="1"/>
    </xf>
    <xf numFmtId="0" fontId="0" fillId="5" borderId="30"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28"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5" xfId="0" applyFill="1" applyBorder="1" applyAlignment="1">
      <alignment horizontal="center" vertical="center" wrapText="1"/>
    </xf>
    <xf numFmtId="0" fontId="0" fillId="5" borderId="26" xfId="0" applyFill="1" applyBorder="1" applyAlignment="1">
      <alignment horizontal="center" vertical="center" wrapText="1"/>
    </xf>
    <xf numFmtId="0" fontId="0" fillId="0" borderId="19" xfId="0" applyBorder="1" applyAlignment="1">
      <alignment horizontal="center" vertical="center" wrapText="1"/>
    </xf>
    <xf numFmtId="9" fontId="0" fillId="0" borderId="6" xfId="2" applyFont="1" applyBorder="1" applyAlignment="1">
      <alignment horizontal="center" vertical="center" wrapText="1"/>
    </xf>
    <xf numFmtId="9" fontId="0" fillId="0" borderId="9" xfId="2" applyFont="1" applyBorder="1" applyAlignment="1">
      <alignment horizontal="center" vertical="center" wrapText="1"/>
    </xf>
    <xf numFmtId="9" fontId="0" fillId="0" borderId="12" xfId="2" applyFont="1" applyBorder="1" applyAlignment="1">
      <alignment horizontal="center" vertical="center" wrapText="1"/>
    </xf>
    <xf numFmtId="3" fontId="0" fillId="0" borderId="6" xfId="0" applyNumberFormat="1" applyBorder="1" applyAlignment="1">
      <alignment horizontal="center" vertical="center" wrapText="1"/>
    </xf>
    <xf numFmtId="3" fontId="0" fillId="0" borderId="9" xfId="0" applyNumberFormat="1" applyBorder="1" applyAlignment="1">
      <alignment horizontal="center" vertical="center" wrapText="1"/>
    </xf>
    <xf numFmtId="3" fontId="0" fillId="0" borderId="12" xfId="0" applyNumberFormat="1" applyBorder="1" applyAlignment="1">
      <alignment horizontal="center" vertical="center" wrapText="1"/>
    </xf>
    <xf numFmtId="2" fontId="0" fillId="0" borderId="6" xfId="0" applyNumberFormat="1" applyBorder="1" applyAlignment="1">
      <alignment horizontal="center" vertical="center" wrapText="1"/>
    </xf>
    <xf numFmtId="2" fontId="0" fillId="0" borderId="9" xfId="0" applyNumberFormat="1" applyBorder="1" applyAlignment="1">
      <alignment horizontal="center" vertical="center" wrapText="1"/>
    </xf>
    <xf numFmtId="2" fontId="0" fillId="0" borderId="12" xfId="0" applyNumberFormat="1" applyBorder="1" applyAlignment="1">
      <alignment horizontal="center" vertical="center" wrapText="1"/>
    </xf>
    <xf numFmtId="4" fontId="0" fillId="0" borderId="6" xfId="0" applyNumberFormat="1" applyBorder="1" applyAlignment="1">
      <alignment horizontal="center" vertical="center" wrapText="1"/>
    </xf>
    <xf numFmtId="4" fontId="0" fillId="0" borderId="9" xfId="0" applyNumberFormat="1" applyBorder="1" applyAlignment="1">
      <alignment horizontal="center" vertical="center" wrapText="1"/>
    </xf>
    <xf numFmtId="4" fontId="0" fillId="0" borderId="12" xfId="0" applyNumberFormat="1" applyBorder="1" applyAlignment="1">
      <alignment horizontal="center" vertical="center" wrapText="1"/>
    </xf>
    <xf numFmtId="4" fontId="0" fillId="0" borderId="19" xfId="0" applyNumberFormat="1" applyBorder="1" applyAlignment="1">
      <alignment horizontal="center" vertical="center" wrapText="1"/>
    </xf>
    <xf numFmtId="4" fontId="0" fillId="0" borderId="14" xfId="0" applyNumberFormat="1" applyBorder="1" applyAlignment="1">
      <alignment horizontal="center" vertical="center" wrapText="1"/>
    </xf>
    <xf numFmtId="4" fontId="0" fillId="0" borderId="20" xfId="0" applyNumberForma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27" xfId="0"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3" fillId="5" borderId="24"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3" fontId="0" fillId="0" borderId="21" xfId="0" applyNumberFormat="1" applyBorder="1" applyAlignment="1">
      <alignment horizontal="center" vertical="center" wrapText="1"/>
    </xf>
    <xf numFmtId="3" fontId="0" fillId="0" borderId="22" xfId="0" applyNumberFormat="1" applyBorder="1" applyAlignment="1">
      <alignment horizontal="center" vertical="center" wrapText="1"/>
    </xf>
    <xf numFmtId="3" fontId="0" fillId="0" borderId="23" xfId="0" applyNumberForma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1" fontId="0" fillId="0" borderId="6" xfId="0" applyNumberFormat="1" applyBorder="1" applyAlignment="1">
      <alignment horizontal="center" vertical="center" wrapText="1"/>
    </xf>
    <xf numFmtId="1" fontId="0" fillId="0" borderId="9" xfId="0" applyNumberFormat="1" applyBorder="1" applyAlignment="1">
      <alignment horizontal="center" vertical="center" wrapText="1"/>
    </xf>
    <xf numFmtId="1" fontId="0" fillId="0" borderId="12" xfId="0" applyNumberFormat="1"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1" fontId="0" fillId="0" borderId="5" xfId="0" applyNumberFormat="1" applyBorder="1" applyAlignment="1">
      <alignment horizontal="center" wrapText="1"/>
    </xf>
    <xf numFmtId="1" fontId="0" fillId="0" borderId="7" xfId="0" applyNumberFormat="1" applyBorder="1" applyAlignment="1">
      <alignment horizontal="center" wrapText="1"/>
    </xf>
    <xf numFmtId="1" fontId="0" fillId="0" borderId="8" xfId="0" applyNumberFormat="1" applyBorder="1" applyAlignment="1">
      <alignment horizontal="center" wrapText="1"/>
    </xf>
    <xf numFmtId="1" fontId="0" fillId="0" borderId="10" xfId="0" applyNumberFormat="1" applyBorder="1" applyAlignment="1">
      <alignment horizontal="center" wrapText="1"/>
    </xf>
    <xf numFmtId="1" fontId="0" fillId="0" borderId="5" xfId="0" applyNumberFormat="1" applyBorder="1" applyAlignment="1">
      <alignment horizontal="center" vertical="center" wrapText="1"/>
    </xf>
    <xf numFmtId="1" fontId="0" fillId="0" borderId="8" xfId="0" applyNumberFormat="1" applyBorder="1" applyAlignment="1">
      <alignment horizontal="center" vertical="center" wrapText="1"/>
    </xf>
    <xf numFmtId="1" fontId="0" fillId="0" borderId="11" xfId="0" applyNumberFormat="1" applyBorder="1" applyAlignment="1">
      <alignment horizontal="center" vertical="center" wrapText="1"/>
    </xf>
    <xf numFmtId="3" fontId="0" fillId="0" borderId="19" xfId="0" applyNumberFormat="1" applyBorder="1" applyAlignment="1">
      <alignment horizontal="center" vertical="center" wrapText="1"/>
    </xf>
    <xf numFmtId="3" fontId="0" fillId="0" borderId="14" xfId="0" applyNumberFormat="1" applyBorder="1" applyAlignment="1">
      <alignment horizontal="center" vertical="center" wrapText="1"/>
    </xf>
    <xf numFmtId="9" fontId="0" fillId="0" borderId="19" xfId="2" applyFont="1" applyBorder="1" applyAlignment="1">
      <alignment horizontal="center" vertical="center" wrapText="1"/>
    </xf>
    <xf numFmtId="9" fontId="0" fillId="0" borderId="14" xfId="2" applyFont="1" applyBorder="1" applyAlignment="1">
      <alignment horizontal="center" vertical="center" wrapText="1"/>
    </xf>
  </cellXfs>
  <cellStyles count="4">
    <cellStyle name="Millares" xfId="1" builtinId="3"/>
    <cellStyle name="Moneda" xfId="3"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37"/>
  <sheetViews>
    <sheetView tabSelected="1" zoomScale="80" zoomScaleNormal="80" workbookViewId="0">
      <pane xSplit="1" ySplit="3" topLeftCell="B71" activePane="bottomRight" state="frozen"/>
      <selection pane="topRight" activeCell="B1" sqref="B1"/>
      <selection pane="bottomLeft" activeCell="A4" sqref="A4"/>
      <selection pane="bottomRight" activeCell="C88" sqref="C88"/>
    </sheetView>
  </sheetViews>
  <sheetFormatPr baseColWidth="10" defaultRowHeight="14.25" x14ac:dyDescent="0.45"/>
  <cols>
    <col min="1" max="1" width="113" style="4" customWidth="1"/>
  </cols>
  <sheetData>
    <row r="1" spans="1:28" x14ac:dyDescent="0.45">
      <c r="A1" s="293" t="s">
        <v>2849</v>
      </c>
      <c r="B1" s="294" t="s">
        <v>2858</v>
      </c>
      <c r="C1" s="295"/>
      <c r="D1" s="295"/>
      <c r="E1" s="295"/>
      <c r="F1" s="295"/>
      <c r="G1" s="295"/>
      <c r="H1" s="295"/>
      <c r="I1" s="295"/>
      <c r="J1" s="295"/>
      <c r="K1" s="295"/>
      <c r="L1" s="295"/>
      <c r="M1" s="295"/>
      <c r="N1" s="295"/>
      <c r="O1" s="295"/>
      <c r="P1" s="295"/>
      <c r="Q1" s="295"/>
      <c r="R1" s="295"/>
      <c r="S1" s="295"/>
      <c r="T1" s="295"/>
      <c r="U1" s="295"/>
    </row>
    <row r="2" spans="1:28" x14ac:dyDescent="0.45">
      <c r="A2" s="293" t="s">
        <v>2850</v>
      </c>
      <c r="B2" s="294" t="s">
        <v>2914</v>
      </c>
      <c r="C2" s="295"/>
      <c r="D2" s="295"/>
      <c r="E2" s="295"/>
      <c r="F2" s="295"/>
      <c r="G2" s="295"/>
      <c r="H2" s="295"/>
      <c r="I2" s="295"/>
      <c r="J2" s="295"/>
      <c r="K2" s="295"/>
      <c r="L2" s="295"/>
      <c r="M2" s="295"/>
      <c r="N2" s="295"/>
      <c r="O2" s="295"/>
      <c r="P2" s="295"/>
      <c r="Q2" s="295"/>
      <c r="R2" s="295"/>
      <c r="S2" s="295"/>
      <c r="T2" s="295"/>
      <c r="U2" s="295"/>
    </row>
    <row r="3" spans="1:28" x14ac:dyDescent="0.45">
      <c r="A3" s="293" t="s">
        <v>2851</v>
      </c>
      <c r="B3" s="294" t="s">
        <v>2852</v>
      </c>
      <c r="C3" s="295"/>
      <c r="D3" s="295"/>
      <c r="E3" s="295"/>
      <c r="F3" s="295"/>
      <c r="G3" s="295"/>
      <c r="H3" s="295"/>
      <c r="I3" s="295"/>
      <c r="J3" s="295"/>
      <c r="K3" s="295"/>
      <c r="L3" s="295"/>
      <c r="M3" s="295"/>
      <c r="N3" s="295"/>
      <c r="O3" s="295"/>
      <c r="P3" s="295"/>
      <c r="Q3" s="295"/>
      <c r="R3" s="295"/>
      <c r="S3" s="295"/>
      <c r="T3" s="295"/>
      <c r="U3" s="295"/>
    </row>
    <row r="4" spans="1:28" x14ac:dyDescent="0.45">
      <c r="B4" s="296"/>
    </row>
    <row r="5" spans="1:28" x14ac:dyDescent="0.45">
      <c r="A5" s="25" t="s">
        <v>2855</v>
      </c>
      <c r="B5" s="449" t="s">
        <v>2856</v>
      </c>
      <c r="C5" s="450"/>
    </row>
    <row r="6" spans="1:28" x14ac:dyDescent="0.45">
      <c r="A6" s="25" t="s">
        <v>2853</v>
      </c>
      <c r="B6" s="449">
        <v>32</v>
      </c>
      <c r="C6" s="450"/>
    </row>
    <row r="7" spans="1:28" x14ac:dyDescent="0.45">
      <c r="A7" s="25" t="s">
        <v>2854</v>
      </c>
      <c r="B7" s="449">
        <f>43+3+8+2+10</f>
        <v>66</v>
      </c>
      <c r="C7" s="450"/>
    </row>
    <row r="8" spans="1:28" x14ac:dyDescent="0.45">
      <c r="B8" s="296"/>
    </row>
    <row r="9" spans="1:28" x14ac:dyDescent="0.45">
      <c r="A9" s="4" t="s">
        <v>2722</v>
      </c>
      <c r="B9" s="296" t="s">
        <v>2857</v>
      </c>
    </row>
    <row r="10" spans="1:28" x14ac:dyDescent="0.45">
      <c r="A10" s="4" t="s">
        <v>3182</v>
      </c>
      <c r="B10" s="439" t="s">
        <v>2925</v>
      </c>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row>
    <row r="11" spans="1:28" x14ac:dyDescent="0.45">
      <c r="A11" s="4" t="s">
        <v>2992</v>
      </c>
      <c r="B11" s="439"/>
      <c r="C11" s="440"/>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row>
    <row r="12" spans="1:28" x14ac:dyDescent="0.45">
      <c r="A12" s="4" t="s">
        <v>2859</v>
      </c>
      <c r="B12" s="439"/>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row>
    <row r="13" spans="1:28" x14ac:dyDescent="0.45">
      <c r="A13" s="4" t="s">
        <v>2860</v>
      </c>
      <c r="B13" s="296" t="s">
        <v>3088</v>
      </c>
    </row>
    <row r="14" spans="1:28" x14ac:dyDescent="0.45">
      <c r="A14" s="4" t="s">
        <v>2861</v>
      </c>
      <c r="B14" s="439" t="s">
        <v>2917</v>
      </c>
      <c r="C14" s="440"/>
      <c r="D14" s="440"/>
      <c r="E14" s="440"/>
      <c r="F14" s="440"/>
      <c r="G14" s="440"/>
      <c r="H14" s="440"/>
      <c r="I14" s="440"/>
      <c r="J14" s="440"/>
      <c r="K14" s="440"/>
      <c r="L14" s="440"/>
      <c r="M14" s="440"/>
      <c r="N14" s="440"/>
    </row>
    <row r="15" spans="1:28" x14ac:dyDescent="0.45">
      <c r="A15" s="4" t="s">
        <v>2862</v>
      </c>
      <c r="B15" s="439"/>
      <c r="C15" s="440"/>
      <c r="D15" s="440"/>
      <c r="E15" s="440"/>
      <c r="F15" s="440"/>
      <c r="G15" s="440"/>
      <c r="H15" s="440"/>
      <c r="I15" s="440"/>
      <c r="J15" s="440"/>
      <c r="K15" s="440"/>
      <c r="L15" s="440"/>
      <c r="M15" s="440"/>
      <c r="N15" s="440"/>
    </row>
    <row r="16" spans="1:28" x14ac:dyDescent="0.45">
      <c r="A16" s="4" t="s">
        <v>2863</v>
      </c>
      <c r="B16" s="439"/>
      <c r="C16" s="440"/>
      <c r="D16" s="440"/>
      <c r="E16" s="440"/>
      <c r="F16" s="440"/>
      <c r="G16" s="440"/>
      <c r="H16" s="440"/>
      <c r="I16" s="440"/>
      <c r="J16" s="440"/>
      <c r="K16" s="440"/>
      <c r="L16" s="440"/>
      <c r="M16" s="440"/>
      <c r="N16" s="440"/>
    </row>
    <row r="17" spans="1:14" x14ac:dyDescent="0.45">
      <c r="A17" s="4" t="s">
        <v>2864</v>
      </c>
      <c r="B17" s="439"/>
      <c r="C17" s="440"/>
      <c r="D17" s="440"/>
      <c r="E17" s="440"/>
      <c r="F17" s="440"/>
      <c r="G17" s="440"/>
      <c r="H17" s="440"/>
      <c r="I17" s="440"/>
      <c r="J17" s="440"/>
      <c r="K17" s="440"/>
      <c r="L17" s="440"/>
      <c r="M17" s="440"/>
      <c r="N17" s="440"/>
    </row>
    <row r="18" spans="1:14" x14ac:dyDescent="0.45">
      <c r="A18" s="4" t="s">
        <v>2865</v>
      </c>
      <c r="B18" s="439"/>
      <c r="C18" s="440"/>
      <c r="D18" s="440"/>
      <c r="E18" s="440"/>
      <c r="F18" s="440"/>
      <c r="G18" s="440"/>
      <c r="H18" s="440"/>
      <c r="I18" s="440"/>
      <c r="J18" s="440"/>
      <c r="K18" s="440"/>
      <c r="L18" s="440"/>
      <c r="M18" s="440"/>
      <c r="N18" s="440"/>
    </row>
    <row r="19" spans="1:14" x14ac:dyDescent="0.45">
      <c r="A19" s="4" t="s">
        <v>2866</v>
      </c>
      <c r="B19" s="439"/>
      <c r="C19" s="440"/>
      <c r="D19" s="440"/>
      <c r="E19" s="440"/>
      <c r="F19" s="440"/>
      <c r="G19" s="440"/>
      <c r="H19" s="440"/>
      <c r="I19" s="440"/>
      <c r="J19" s="440"/>
      <c r="K19" s="440"/>
      <c r="L19" s="440"/>
      <c r="M19" s="440"/>
      <c r="N19" s="440"/>
    </row>
    <row r="20" spans="1:14" x14ac:dyDescent="0.45">
      <c r="A20" s="4" t="s">
        <v>2867</v>
      </c>
      <c r="B20" s="439"/>
      <c r="C20" s="440"/>
      <c r="D20" s="440"/>
      <c r="E20" s="440"/>
      <c r="F20" s="440"/>
      <c r="G20" s="440"/>
      <c r="H20" s="440"/>
      <c r="I20" s="440"/>
      <c r="J20" s="440"/>
      <c r="K20" s="440"/>
      <c r="L20" s="440"/>
      <c r="M20" s="440"/>
      <c r="N20" s="440"/>
    </row>
    <row r="21" spans="1:14" x14ac:dyDescent="0.45">
      <c r="A21" s="4" t="s">
        <v>2868</v>
      </c>
      <c r="B21" s="439"/>
      <c r="C21" s="440"/>
      <c r="D21" s="440"/>
      <c r="E21" s="440"/>
      <c r="F21" s="440"/>
      <c r="G21" s="440"/>
      <c r="H21" s="440"/>
      <c r="I21" s="440"/>
      <c r="J21" s="440"/>
      <c r="K21" s="440"/>
      <c r="L21" s="440"/>
      <c r="M21" s="440"/>
      <c r="N21" s="440"/>
    </row>
    <row r="22" spans="1:14" x14ac:dyDescent="0.45">
      <c r="A22" s="4" t="s">
        <v>2869</v>
      </c>
      <c r="B22" s="439"/>
      <c r="C22" s="440"/>
      <c r="D22" s="440"/>
      <c r="E22" s="440"/>
      <c r="F22" s="440"/>
      <c r="G22" s="440"/>
      <c r="H22" s="440"/>
      <c r="I22" s="440"/>
      <c r="J22" s="440"/>
      <c r="K22" s="440"/>
      <c r="L22" s="440"/>
      <c r="M22" s="440"/>
      <c r="N22" s="440"/>
    </row>
    <row r="23" spans="1:14" x14ac:dyDescent="0.45">
      <c r="A23" s="4" t="s">
        <v>2870</v>
      </c>
      <c r="B23" s="439"/>
      <c r="C23" s="440"/>
      <c r="D23" s="440"/>
      <c r="E23" s="440"/>
      <c r="F23" s="440"/>
      <c r="G23" s="440"/>
      <c r="H23" s="440"/>
      <c r="I23" s="440"/>
      <c r="J23" s="440"/>
      <c r="K23" s="440"/>
      <c r="L23" s="440"/>
      <c r="M23" s="440"/>
      <c r="N23" s="440"/>
    </row>
    <row r="24" spans="1:14" x14ac:dyDescent="0.45">
      <c r="A24" s="4" t="s">
        <v>2871</v>
      </c>
      <c r="B24" s="439"/>
      <c r="C24" s="440"/>
      <c r="D24" s="440"/>
      <c r="E24" s="440"/>
      <c r="F24" s="440"/>
      <c r="G24" s="440"/>
      <c r="H24" s="440"/>
      <c r="I24" s="440"/>
      <c r="J24" s="440"/>
      <c r="K24" s="440"/>
      <c r="L24" s="440"/>
      <c r="M24" s="440"/>
      <c r="N24" s="440"/>
    </row>
    <row r="25" spans="1:14" x14ac:dyDescent="0.45">
      <c r="A25" s="4" t="s">
        <v>2872</v>
      </c>
      <c r="B25" s="439"/>
      <c r="C25" s="440"/>
      <c r="D25" s="440"/>
      <c r="E25" s="440"/>
      <c r="F25" s="440"/>
      <c r="G25" s="440"/>
      <c r="H25" s="440"/>
      <c r="I25" s="440"/>
      <c r="J25" s="440"/>
      <c r="K25" s="440"/>
      <c r="L25" s="440"/>
      <c r="M25" s="440"/>
      <c r="N25" s="440"/>
    </row>
    <row r="26" spans="1:14" x14ac:dyDescent="0.45">
      <c r="A26" s="4" t="s">
        <v>2873</v>
      </c>
      <c r="B26" s="439" t="s">
        <v>2918</v>
      </c>
      <c r="C26" s="440"/>
      <c r="D26" s="440"/>
      <c r="E26" s="440"/>
      <c r="F26" s="440"/>
      <c r="G26" s="440"/>
      <c r="H26" s="440"/>
      <c r="I26" s="440"/>
      <c r="J26" s="440"/>
      <c r="K26" s="440"/>
      <c r="L26" s="440"/>
      <c r="M26" s="440"/>
      <c r="N26" s="440"/>
    </row>
    <row r="27" spans="1:14" x14ac:dyDescent="0.45">
      <c r="A27" s="4" t="s">
        <v>2926</v>
      </c>
      <c r="B27" s="439"/>
      <c r="C27" s="440"/>
      <c r="D27" s="440"/>
      <c r="E27" s="440"/>
      <c r="F27" s="440"/>
      <c r="G27" s="440"/>
      <c r="H27" s="440"/>
      <c r="I27" s="440"/>
      <c r="J27" s="440"/>
      <c r="K27" s="440"/>
      <c r="L27" s="440"/>
      <c r="M27" s="440"/>
      <c r="N27" s="440"/>
    </row>
    <row r="28" spans="1:14" x14ac:dyDescent="0.45">
      <c r="A28" s="4" t="s">
        <v>2874</v>
      </c>
      <c r="B28" s="439"/>
      <c r="C28" s="440"/>
      <c r="D28" s="440"/>
      <c r="E28" s="440"/>
      <c r="F28" s="440"/>
      <c r="G28" s="440"/>
      <c r="H28" s="440"/>
      <c r="I28" s="440"/>
      <c r="J28" s="440"/>
      <c r="K28" s="440"/>
      <c r="L28" s="440"/>
      <c r="M28" s="440"/>
      <c r="N28" s="440"/>
    </row>
    <row r="29" spans="1:14" x14ac:dyDescent="0.45">
      <c r="A29" s="4" t="s">
        <v>2875</v>
      </c>
      <c r="B29" s="439"/>
      <c r="C29" s="440"/>
      <c r="D29" s="440"/>
      <c r="E29" s="440"/>
      <c r="F29" s="440"/>
      <c r="G29" s="440"/>
      <c r="H29" s="440"/>
      <c r="I29" s="440"/>
      <c r="J29" s="440"/>
      <c r="K29" s="440"/>
      <c r="L29" s="440"/>
      <c r="M29" s="440"/>
      <c r="N29" s="440"/>
    </row>
    <row r="30" spans="1:14" x14ac:dyDescent="0.45">
      <c r="A30" s="4" t="s">
        <v>2876</v>
      </c>
      <c r="B30" s="439"/>
      <c r="C30" s="440"/>
      <c r="D30" s="440"/>
      <c r="E30" s="440"/>
      <c r="F30" s="440"/>
      <c r="G30" s="440"/>
      <c r="H30" s="440"/>
      <c r="I30" s="440"/>
      <c r="J30" s="440"/>
      <c r="K30" s="440"/>
      <c r="L30" s="440"/>
      <c r="M30" s="440"/>
      <c r="N30" s="440"/>
    </row>
    <row r="31" spans="1:14" x14ac:dyDescent="0.45">
      <c r="A31" s="4" t="s">
        <v>2877</v>
      </c>
      <c r="B31" s="439"/>
      <c r="C31" s="440"/>
      <c r="D31" s="440"/>
      <c r="E31" s="440"/>
      <c r="F31" s="440"/>
      <c r="G31" s="440"/>
      <c r="H31" s="440"/>
      <c r="I31" s="440"/>
      <c r="J31" s="440"/>
      <c r="K31" s="440"/>
      <c r="L31" s="440"/>
      <c r="M31" s="440"/>
      <c r="N31" s="440"/>
    </row>
    <row r="32" spans="1:14" x14ac:dyDescent="0.45">
      <c r="A32" s="4" t="s">
        <v>2878</v>
      </c>
      <c r="B32" s="439"/>
      <c r="C32" s="440"/>
      <c r="D32" s="440"/>
      <c r="E32" s="440"/>
      <c r="F32" s="440"/>
      <c r="G32" s="440"/>
      <c r="H32" s="440"/>
      <c r="I32" s="440"/>
      <c r="J32" s="440"/>
      <c r="K32" s="440"/>
      <c r="L32" s="440"/>
      <c r="M32" s="440"/>
      <c r="N32" s="440"/>
    </row>
    <row r="33" spans="1:15" x14ac:dyDescent="0.45">
      <c r="A33" s="4" t="s">
        <v>2879</v>
      </c>
      <c r="B33" s="439"/>
      <c r="C33" s="440"/>
      <c r="D33" s="440"/>
      <c r="E33" s="440"/>
      <c r="F33" s="440"/>
      <c r="G33" s="440"/>
      <c r="H33" s="440"/>
      <c r="I33" s="440"/>
      <c r="J33" s="440"/>
      <c r="K33" s="440"/>
      <c r="L33" s="440"/>
      <c r="M33" s="440"/>
      <c r="N33" s="440"/>
    </row>
    <row r="34" spans="1:15" x14ac:dyDescent="0.45">
      <c r="A34" s="4" t="s">
        <v>2880</v>
      </c>
      <c r="B34" s="439"/>
      <c r="C34" s="440"/>
      <c r="D34" s="440"/>
      <c r="E34" s="440"/>
      <c r="F34" s="440"/>
      <c r="G34" s="440"/>
      <c r="H34" s="440"/>
      <c r="I34" s="440"/>
      <c r="J34" s="440"/>
      <c r="K34" s="440"/>
      <c r="L34" s="440"/>
      <c r="M34" s="440"/>
      <c r="N34" s="440"/>
    </row>
    <row r="35" spans="1:15" x14ac:dyDescent="0.45">
      <c r="A35" s="4" t="s">
        <v>2881</v>
      </c>
      <c r="B35" s="439"/>
      <c r="C35" s="440"/>
      <c r="D35" s="440"/>
      <c r="E35" s="440"/>
      <c r="F35" s="440"/>
      <c r="G35" s="440"/>
      <c r="H35" s="440"/>
      <c r="I35" s="440"/>
      <c r="J35" s="440"/>
      <c r="K35" s="440"/>
      <c r="L35" s="440"/>
      <c r="M35" s="440"/>
      <c r="N35" s="440"/>
    </row>
    <row r="36" spans="1:15" x14ac:dyDescent="0.45">
      <c r="A36" s="4" t="s">
        <v>2882</v>
      </c>
      <c r="B36" s="439"/>
      <c r="C36" s="440"/>
      <c r="D36" s="440"/>
      <c r="E36" s="440"/>
      <c r="F36" s="440"/>
      <c r="G36" s="440"/>
      <c r="H36" s="440"/>
      <c r="I36" s="440"/>
      <c r="J36" s="440"/>
      <c r="K36" s="440"/>
      <c r="L36" s="440"/>
      <c r="M36" s="440"/>
      <c r="N36" s="440"/>
    </row>
    <row r="37" spans="1:15" x14ac:dyDescent="0.45">
      <c r="A37" s="4" t="s">
        <v>2883</v>
      </c>
      <c r="B37" s="439"/>
      <c r="C37" s="440"/>
      <c r="D37" s="440"/>
      <c r="E37" s="440"/>
      <c r="F37" s="440"/>
      <c r="G37" s="440"/>
      <c r="H37" s="440"/>
      <c r="I37" s="440"/>
      <c r="J37" s="440"/>
      <c r="K37" s="440"/>
      <c r="L37" s="440"/>
      <c r="M37" s="440"/>
      <c r="N37" s="440"/>
    </row>
    <row r="38" spans="1:15" x14ac:dyDescent="0.45">
      <c r="A38" s="4" t="s">
        <v>2884</v>
      </c>
      <c r="B38" s="439" t="s">
        <v>2919</v>
      </c>
      <c r="C38" s="440"/>
      <c r="D38" s="440"/>
      <c r="E38" s="440"/>
      <c r="F38" s="440"/>
      <c r="G38" s="440"/>
      <c r="H38" s="440"/>
      <c r="I38" s="440"/>
      <c r="J38" s="440"/>
      <c r="K38" s="440"/>
      <c r="L38" s="440"/>
      <c r="M38" s="440"/>
      <c r="N38" s="440"/>
      <c r="O38" s="440"/>
    </row>
    <row r="39" spans="1:15" x14ac:dyDescent="0.45">
      <c r="A39" s="4" t="s">
        <v>2927</v>
      </c>
      <c r="B39" s="439"/>
      <c r="C39" s="440"/>
      <c r="D39" s="440"/>
      <c r="E39" s="440"/>
      <c r="F39" s="440"/>
      <c r="G39" s="440"/>
      <c r="H39" s="440"/>
      <c r="I39" s="440"/>
      <c r="J39" s="440"/>
      <c r="K39" s="440"/>
      <c r="L39" s="440"/>
      <c r="M39" s="440"/>
      <c r="N39" s="440"/>
      <c r="O39" s="440"/>
    </row>
    <row r="40" spans="1:15" x14ac:dyDescent="0.45">
      <c r="A40" s="4" t="s">
        <v>2885</v>
      </c>
      <c r="B40" s="439"/>
      <c r="C40" s="440"/>
      <c r="D40" s="440"/>
      <c r="E40" s="440"/>
      <c r="F40" s="440"/>
      <c r="G40" s="440"/>
      <c r="H40" s="440"/>
      <c r="I40" s="440"/>
      <c r="J40" s="440"/>
      <c r="K40" s="440"/>
      <c r="L40" s="440"/>
      <c r="M40" s="440"/>
      <c r="N40" s="440"/>
      <c r="O40" s="440"/>
    </row>
    <row r="41" spans="1:15" x14ac:dyDescent="0.45">
      <c r="A41" s="4" t="s">
        <v>2886</v>
      </c>
      <c r="B41" s="439"/>
      <c r="C41" s="440"/>
      <c r="D41" s="440"/>
      <c r="E41" s="440"/>
      <c r="F41" s="440"/>
      <c r="G41" s="440"/>
      <c r="H41" s="440"/>
      <c r="I41" s="440"/>
      <c r="J41" s="440"/>
      <c r="K41" s="440"/>
      <c r="L41" s="440"/>
      <c r="M41" s="440"/>
      <c r="N41" s="440"/>
      <c r="O41" s="440"/>
    </row>
    <row r="42" spans="1:15" x14ac:dyDescent="0.45">
      <c r="A42" s="4" t="s">
        <v>2887</v>
      </c>
      <c r="B42" s="439"/>
      <c r="C42" s="440"/>
      <c r="D42" s="440"/>
      <c r="E42" s="440"/>
      <c r="F42" s="440"/>
      <c r="G42" s="440"/>
      <c r="H42" s="440"/>
      <c r="I42" s="440"/>
      <c r="J42" s="440"/>
      <c r="K42" s="440"/>
      <c r="L42" s="440"/>
      <c r="M42" s="440"/>
      <c r="N42" s="440"/>
      <c r="O42" s="440"/>
    </row>
    <row r="43" spans="1:15" x14ac:dyDescent="0.45">
      <c r="A43" s="4" t="s">
        <v>2888</v>
      </c>
      <c r="B43" s="439"/>
      <c r="C43" s="440"/>
      <c r="D43" s="440"/>
      <c r="E43" s="440"/>
      <c r="F43" s="440"/>
      <c r="G43" s="440"/>
      <c r="H43" s="440"/>
      <c r="I43" s="440"/>
      <c r="J43" s="440"/>
      <c r="K43" s="440"/>
      <c r="L43" s="440"/>
      <c r="M43" s="440"/>
      <c r="N43" s="440"/>
      <c r="O43" s="440"/>
    </row>
    <row r="44" spans="1:15" x14ac:dyDescent="0.45">
      <c r="A44" s="4" t="s">
        <v>2889</v>
      </c>
      <c r="B44" s="439"/>
      <c r="C44" s="440"/>
      <c r="D44" s="440"/>
      <c r="E44" s="440"/>
      <c r="F44" s="440"/>
      <c r="G44" s="440"/>
      <c r="H44" s="440"/>
      <c r="I44" s="440"/>
      <c r="J44" s="440"/>
      <c r="K44" s="440"/>
      <c r="L44" s="440"/>
      <c r="M44" s="440"/>
      <c r="N44" s="440"/>
      <c r="O44" s="440"/>
    </row>
    <row r="45" spans="1:15" x14ac:dyDescent="0.45">
      <c r="A45" s="4" t="s">
        <v>2890</v>
      </c>
      <c r="B45" s="439"/>
      <c r="C45" s="440"/>
      <c r="D45" s="440"/>
      <c r="E45" s="440"/>
      <c r="F45" s="440"/>
      <c r="G45" s="440"/>
      <c r="H45" s="440"/>
      <c r="I45" s="440"/>
      <c r="J45" s="440"/>
      <c r="K45" s="440"/>
      <c r="L45" s="440"/>
      <c r="M45" s="440"/>
      <c r="N45" s="440"/>
      <c r="O45" s="440"/>
    </row>
    <row r="46" spans="1:15" x14ac:dyDescent="0.45">
      <c r="A46" s="4" t="s">
        <v>2891</v>
      </c>
      <c r="B46" s="439"/>
      <c r="C46" s="440"/>
      <c r="D46" s="440"/>
      <c r="E46" s="440"/>
      <c r="F46" s="440"/>
      <c r="G46" s="440"/>
      <c r="H46" s="440"/>
      <c r="I46" s="440"/>
      <c r="J46" s="440"/>
      <c r="K46" s="440"/>
      <c r="L46" s="440"/>
      <c r="M46" s="440"/>
      <c r="N46" s="440"/>
      <c r="O46" s="440"/>
    </row>
    <row r="47" spans="1:15" x14ac:dyDescent="0.45">
      <c r="A47" s="4" t="s">
        <v>2892</v>
      </c>
      <c r="B47" s="439"/>
      <c r="C47" s="440"/>
      <c r="D47" s="440"/>
      <c r="E47" s="440"/>
      <c r="F47" s="440"/>
      <c r="G47" s="440"/>
      <c r="H47" s="440"/>
      <c r="I47" s="440"/>
      <c r="J47" s="440"/>
      <c r="K47" s="440"/>
      <c r="L47" s="440"/>
      <c r="M47" s="440"/>
      <c r="N47" s="440"/>
      <c r="O47" s="440"/>
    </row>
    <row r="48" spans="1:15" x14ac:dyDescent="0.45">
      <c r="A48" s="4" t="s">
        <v>2893</v>
      </c>
      <c r="B48" s="439"/>
      <c r="C48" s="440"/>
      <c r="D48" s="440"/>
      <c r="E48" s="440"/>
      <c r="F48" s="440"/>
      <c r="G48" s="440"/>
      <c r="H48" s="440"/>
      <c r="I48" s="440"/>
      <c r="J48" s="440"/>
      <c r="K48" s="440"/>
      <c r="L48" s="440"/>
      <c r="M48" s="440"/>
      <c r="N48" s="440"/>
      <c r="O48" s="440"/>
    </row>
    <row r="49" spans="1:26" x14ac:dyDescent="0.45">
      <c r="A49" s="4" t="s">
        <v>2894</v>
      </c>
      <c r="B49" s="439"/>
      <c r="C49" s="440"/>
      <c r="D49" s="440"/>
      <c r="E49" s="440"/>
      <c r="F49" s="440"/>
      <c r="G49" s="440"/>
      <c r="H49" s="440"/>
      <c r="I49" s="440"/>
      <c r="J49" s="440"/>
      <c r="K49" s="440"/>
      <c r="L49" s="440"/>
      <c r="M49" s="440"/>
      <c r="N49" s="440"/>
      <c r="O49" s="440"/>
    </row>
    <row r="50" spans="1:26" x14ac:dyDescent="0.45">
      <c r="A50" s="4" t="s">
        <v>2921</v>
      </c>
      <c r="B50" s="296" t="s">
        <v>2928</v>
      </c>
    </row>
    <row r="51" spans="1:26" x14ac:dyDescent="0.45">
      <c r="A51" s="4" t="s">
        <v>2922</v>
      </c>
      <c r="B51" s="296" t="s">
        <v>3091</v>
      </c>
    </row>
    <row r="52" spans="1:26" x14ac:dyDescent="0.45">
      <c r="A52" s="4" t="s">
        <v>2923</v>
      </c>
      <c r="B52" s="296" t="s">
        <v>2924</v>
      </c>
    </row>
    <row r="53" spans="1:26" x14ac:dyDescent="0.45">
      <c r="A53" s="24" t="s">
        <v>2929</v>
      </c>
      <c r="B53" s="296" t="s">
        <v>3293</v>
      </c>
    </row>
    <row r="54" spans="1:26" x14ac:dyDescent="0.45">
      <c r="A54" s="24" t="s">
        <v>2930</v>
      </c>
      <c r="B54" s="296" t="s">
        <v>2931</v>
      </c>
    </row>
    <row r="55" spans="1:26" ht="28.5" x14ac:dyDescent="0.45">
      <c r="A55" s="24" t="s">
        <v>2932</v>
      </c>
      <c r="B55" s="297" t="s">
        <v>3294</v>
      </c>
    </row>
    <row r="56" spans="1:26" ht="14.25" customHeight="1" x14ac:dyDescent="0.45">
      <c r="A56" s="63" t="s">
        <v>2895</v>
      </c>
      <c r="B56" s="297" t="s">
        <v>3295</v>
      </c>
    </row>
    <row r="57" spans="1:26" x14ac:dyDescent="0.45">
      <c r="A57" s="24" t="s">
        <v>2896</v>
      </c>
      <c r="B57" s="296" t="s">
        <v>2797</v>
      </c>
    </row>
    <row r="58" spans="1:26" x14ac:dyDescent="0.45">
      <c r="A58" s="24" t="s">
        <v>2898</v>
      </c>
      <c r="B58" s="297" t="s">
        <v>3296</v>
      </c>
    </row>
    <row r="59" spans="1:26" x14ac:dyDescent="0.45">
      <c r="A59" s="24" t="s">
        <v>2897</v>
      </c>
      <c r="B59" s="296" t="s">
        <v>2756</v>
      </c>
    </row>
    <row r="60" spans="1:26" x14ac:dyDescent="0.45">
      <c r="A60" s="24" t="s">
        <v>2899</v>
      </c>
      <c r="B60" s="296" t="s">
        <v>2758</v>
      </c>
    </row>
    <row r="61" spans="1:26" x14ac:dyDescent="0.45">
      <c r="A61" s="24" t="s">
        <v>2729</v>
      </c>
      <c r="B61" s="439" t="s">
        <v>2933</v>
      </c>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row>
    <row r="62" spans="1:26" x14ac:dyDescent="0.45">
      <c r="A62" s="24" t="s">
        <v>2731</v>
      </c>
      <c r="B62" s="439"/>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row>
    <row r="63" spans="1:26" x14ac:dyDescent="0.45">
      <c r="A63" s="24" t="s">
        <v>2730</v>
      </c>
      <c r="B63" s="439"/>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row>
    <row r="64" spans="1:26" x14ac:dyDescent="0.45">
      <c r="A64" s="4" t="s">
        <v>2934</v>
      </c>
      <c r="B64" s="296" t="s">
        <v>2935</v>
      </c>
    </row>
    <row r="65" spans="1:3" x14ac:dyDescent="0.45">
      <c r="A65" s="4" t="s">
        <v>2936</v>
      </c>
      <c r="B65" s="296" t="s">
        <v>3068</v>
      </c>
    </row>
    <row r="66" spans="1:3" x14ac:dyDescent="0.45">
      <c r="A66" s="4" t="s">
        <v>2937</v>
      </c>
      <c r="B66" s="296" t="s">
        <v>3297</v>
      </c>
    </row>
    <row r="67" spans="1:3" s="4" customFormat="1" x14ac:dyDescent="0.45">
      <c r="A67" s="4" t="s">
        <v>2938</v>
      </c>
      <c r="B67" s="296" t="s">
        <v>2939</v>
      </c>
    </row>
    <row r="68" spans="1:3" s="4" customFormat="1" x14ac:dyDescent="0.45">
      <c r="A68" s="4" t="s">
        <v>2940</v>
      </c>
      <c r="B68" s="296" t="s">
        <v>2941</v>
      </c>
    </row>
    <row r="69" spans="1:3" x14ac:dyDescent="0.45">
      <c r="A69" s="4" t="s">
        <v>3298</v>
      </c>
      <c r="B69" s="296" t="s">
        <v>2942</v>
      </c>
    </row>
    <row r="70" spans="1:3" x14ac:dyDescent="0.45">
      <c r="A70" s="4" t="s">
        <v>2943</v>
      </c>
      <c r="B70" s="296" t="s">
        <v>2944</v>
      </c>
    </row>
    <row r="71" spans="1:3" ht="30.75" customHeight="1" x14ac:dyDescent="0.45">
      <c r="A71" s="24" t="s">
        <v>2947</v>
      </c>
      <c r="B71" s="298" t="s">
        <v>2948</v>
      </c>
    </row>
    <row r="72" spans="1:3" x14ac:dyDescent="0.45">
      <c r="A72" s="24" t="s">
        <v>2962</v>
      </c>
      <c r="B72" s="297" t="s">
        <v>3299</v>
      </c>
    </row>
    <row r="73" spans="1:3" x14ac:dyDescent="0.45">
      <c r="A73" s="4" t="s">
        <v>2951</v>
      </c>
      <c r="B73" s="296" t="s">
        <v>2952</v>
      </c>
    </row>
    <row r="74" spans="1:3" x14ac:dyDescent="0.45">
      <c r="A74" s="63" t="s">
        <v>2963</v>
      </c>
      <c r="B74" s="297" t="s">
        <v>3039</v>
      </c>
    </row>
    <row r="75" spans="1:3" ht="16.899999999999999" customHeight="1" x14ac:dyDescent="0.45">
      <c r="A75" s="4" t="s">
        <v>3366</v>
      </c>
      <c r="B75" s="296" t="s">
        <v>2953</v>
      </c>
    </row>
    <row r="76" spans="1:3" x14ac:dyDescent="0.45">
      <c r="B76" s="296"/>
    </row>
    <row r="77" spans="1:3" x14ac:dyDescent="0.45">
      <c r="A77" s="25" t="s">
        <v>2855</v>
      </c>
      <c r="B77" s="441" t="s">
        <v>2900</v>
      </c>
      <c r="C77" s="442"/>
    </row>
    <row r="78" spans="1:3" x14ac:dyDescent="0.45">
      <c r="A78" s="25" t="s">
        <v>2853</v>
      </c>
      <c r="B78" s="441">
        <v>32</v>
      </c>
      <c r="C78" s="442"/>
    </row>
    <row r="79" spans="1:3" x14ac:dyDescent="0.45">
      <c r="A79" s="25" t="s">
        <v>2854</v>
      </c>
      <c r="B79" s="441">
        <v>153</v>
      </c>
      <c r="C79" s="442"/>
    </row>
    <row r="80" spans="1:3" x14ac:dyDescent="0.45">
      <c r="B80" s="296"/>
    </row>
    <row r="81" spans="1:2" x14ac:dyDescent="0.45">
      <c r="A81" s="4" t="s">
        <v>80</v>
      </c>
      <c r="B81" s="296" t="s">
        <v>3101</v>
      </c>
    </row>
    <row r="82" spans="1:2" x14ac:dyDescent="0.45">
      <c r="A82" s="4" t="s">
        <v>79</v>
      </c>
      <c r="B82" s="296" t="s">
        <v>3099</v>
      </c>
    </row>
    <row r="83" spans="1:2" x14ac:dyDescent="0.45">
      <c r="A83" s="4" t="s">
        <v>2908</v>
      </c>
      <c r="B83" s="296" t="s">
        <v>2909</v>
      </c>
    </row>
    <row r="84" spans="1:2" x14ac:dyDescent="0.45">
      <c r="A84" s="4" t="s">
        <v>2910</v>
      </c>
      <c r="B84" s="296" t="s">
        <v>3300</v>
      </c>
    </row>
    <row r="85" spans="1:2" x14ac:dyDescent="0.45">
      <c r="A85" s="24" t="s">
        <v>2911</v>
      </c>
      <c r="B85" s="296" t="s">
        <v>2955</v>
      </c>
    </row>
    <row r="86" spans="1:2" x14ac:dyDescent="0.45">
      <c r="A86" s="4" t="s">
        <v>2913</v>
      </c>
      <c r="B86" s="296" t="s">
        <v>3111</v>
      </c>
    </row>
    <row r="87" spans="1:2" x14ac:dyDescent="0.45">
      <c r="A87" s="24" t="s">
        <v>2912</v>
      </c>
      <c r="B87" s="296" t="s">
        <v>3112</v>
      </c>
    </row>
    <row r="88" spans="1:2" x14ac:dyDescent="0.45">
      <c r="A88" s="24" t="s">
        <v>2946</v>
      </c>
      <c r="B88" s="296" t="s">
        <v>2945</v>
      </c>
    </row>
    <row r="89" spans="1:2" x14ac:dyDescent="0.45">
      <c r="A89" s="4" t="s">
        <v>78</v>
      </c>
      <c r="B89" s="296" t="s">
        <v>3301</v>
      </c>
    </row>
    <row r="90" spans="1:2" x14ac:dyDescent="0.45">
      <c r="A90" s="4" t="s">
        <v>2583</v>
      </c>
      <c r="B90" s="296" t="s">
        <v>3120</v>
      </c>
    </row>
    <row r="91" spans="1:2" x14ac:dyDescent="0.45">
      <c r="A91" s="4" t="s">
        <v>2584</v>
      </c>
      <c r="B91" s="296" t="s">
        <v>3125</v>
      </c>
    </row>
    <row r="92" spans="1:2" x14ac:dyDescent="0.45">
      <c r="A92" s="24" t="s">
        <v>2954</v>
      </c>
      <c r="B92" s="296" t="s">
        <v>2956</v>
      </c>
    </row>
    <row r="93" spans="1:2" x14ac:dyDescent="0.45">
      <c r="A93" s="24" t="s">
        <v>3109</v>
      </c>
      <c r="B93" s="296" t="s">
        <v>2957</v>
      </c>
    </row>
    <row r="94" spans="1:2" x14ac:dyDescent="0.45">
      <c r="A94" s="4" t="s">
        <v>3107</v>
      </c>
      <c r="B94" s="296" t="s">
        <v>2958</v>
      </c>
    </row>
    <row r="95" spans="1:2" x14ac:dyDescent="0.45">
      <c r="A95" s="4" t="s">
        <v>3108</v>
      </c>
      <c r="B95" s="296" t="s">
        <v>2959</v>
      </c>
    </row>
    <row r="96" spans="1:2" ht="28.5" x14ac:dyDescent="0.45">
      <c r="A96" s="24" t="s">
        <v>2966</v>
      </c>
      <c r="B96" s="297" t="s">
        <v>3129</v>
      </c>
    </row>
    <row r="97" spans="1:2" ht="28.5" x14ac:dyDescent="0.45">
      <c r="A97" s="24" t="s">
        <v>2967</v>
      </c>
      <c r="B97" s="297" t="s">
        <v>3130</v>
      </c>
    </row>
    <row r="98" spans="1:2" x14ac:dyDescent="0.45">
      <c r="A98" s="4" t="s">
        <v>2971</v>
      </c>
      <c r="B98" s="296" t="s">
        <v>2960</v>
      </c>
    </row>
    <row r="99" spans="1:2" x14ac:dyDescent="0.45">
      <c r="A99" s="4" t="s">
        <v>2972</v>
      </c>
      <c r="B99" s="296" t="s">
        <v>2970</v>
      </c>
    </row>
    <row r="100" spans="1:2" x14ac:dyDescent="0.45">
      <c r="A100" s="4" t="s">
        <v>2546</v>
      </c>
      <c r="B100" s="296" t="s">
        <v>2961</v>
      </c>
    </row>
    <row r="101" spans="1:2" x14ac:dyDescent="0.45">
      <c r="A101" s="24" t="s">
        <v>2969</v>
      </c>
      <c r="B101" s="296" t="s">
        <v>3302</v>
      </c>
    </row>
    <row r="102" spans="1:2" x14ac:dyDescent="0.45">
      <c r="A102" s="4" t="s">
        <v>2979</v>
      </c>
      <c r="B102" s="296" t="s">
        <v>2977</v>
      </c>
    </row>
    <row r="103" spans="1:2" x14ac:dyDescent="0.45">
      <c r="A103" s="24" t="s">
        <v>2978</v>
      </c>
      <c r="B103" s="296" t="s">
        <v>3303</v>
      </c>
    </row>
    <row r="104" spans="1:2" x14ac:dyDescent="0.45">
      <c r="A104" s="4" t="s">
        <v>2980</v>
      </c>
      <c r="B104" s="296" t="s">
        <v>3304</v>
      </c>
    </row>
    <row r="105" spans="1:2" x14ac:dyDescent="0.45">
      <c r="A105" s="4" t="s">
        <v>2981</v>
      </c>
      <c r="B105" s="296" t="s">
        <v>3305</v>
      </c>
    </row>
    <row r="106" spans="1:2" ht="28.5" x14ac:dyDescent="0.45">
      <c r="A106" s="24" t="s">
        <v>2983</v>
      </c>
      <c r="B106" s="297" t="s">
        <v>2982</v>
      </c>
    </row>
    <row r="107" spans="1:2" ht="28.5" x14ac:dyDescent="0.45">
      <c r="A107" s="24" t="s">
        <v>2985</v>
      </c>
      <c r="B107" s="297" t="s">
        <v>3306</v>
      </c>
    </row>
    <row r="108" spans="1:2" x14ac:dyDescent="0.45">
      <c r="A108" s="24" t="s">
        <v>2986</v>
      </c>
      <c r="B108" s="296" t="s">
        <v>3140</v>
      </c>
    </row>
    <row r="109" spans="1:2" x14ac:dyDescent="0.45">
      <c r="A109" s="24" t="s">
        <v>2987</v>
      </c>
      <c r="B109" s="296" t="s">
        <v>3143</v>
      </c>
    </row>
    <row r="110" spans="1:2" x14ac:dyDescent="0.45">
      <c r="A110" s="24" t="s">
        <v>2988</v>
      </c>
      <c r="B110" s="296" t="s">
        <v>2991</v>
      </c>
    </row>
    <row r="111" spans="1:2" x14ac:dyDescent="0.45">
      <c r="A111" s="24" t="s">
        <v>2989</v>
      </c>
      <c r="B111" s="296" t="s">
        <v>3307</v>
      </c>
    </row>
    <row r="112" spans="1:2" x14ac:dyDescent="0.45">
      <c r="A112" s="24" t="s">
        <v>2990</v>
      </c>
      <c r="B112" s="296" t="s">
        <v>3308</v>
      </c>
    </row>
    <row r="113" spans="1:2" x14ac:dyDescent="0.45">
      <c r="A113" s="24" t="s">
        <v>3029</v>
      </c>
      <c r="B113" s="296" t="s">
        <v>3148</v>
      </c>
    </row>
    <row r="114" spans="1:2" ht="14.25" customHeight="1" x14ac:dyDescent="0.45">
      <c r="A114" s="24" t="s">
        <v>3031</v>
      </c>
      <c r="B114" s="296" t="s">
        <v>3030</v>
      </c>
    </row>
    <row r="115" spans="1:2" x14ac:dyDescent="0.45">
      <c r="A115" s="24" t="s">
        <v>3309</v>
      </c>
      <c r="B115" s="296" t="s">
        <v>3032</v>
      </c>
    </row>
    <row r="116" spans="1:2" x14ac:dyDescent="0.45">
      <c r="A116" s="4" t="s">
        <v>3037</v>
      </c>
      <c r="B116" s="296" t="s">
        <v>3310</v>
      </c>
    </row>
    <row r="117" spans="1:2" x14ac:dyDescent="0.45">
      <c r="A117" s="24" t="s">
        <v>3038</v>
      </c>
      <c r="B117" s="299" t="s">
        <v>3311</v>
      </c>
    </row>
    <row r="118" spans="1:2" ht="28.5" x14ac:dyDescent="0.45">
      <c r="A118" s="24" t="s">
        <v>3041</v>
      </c>
      <c r="B118" s="297" t="s">
        <v>3040</v>
      </c>
    </row>
    <row r="119" spans="1:2" x14ac:dyDescent="0.45">
      <c r="A119" s="24" t="s">
        <v>3042</v>
      </c>
      <c r="B119" s="296" t="s">
        <v>3312</v>
      </c>
    </row>
    <row r="120" spans="1:2" x14ac:dyDescent="0.45">
      <c r="A120" s="24" t="s">
        <v>3046</v>
      </c>
      <c r="B120" s="297" t="s">
        <v>3049</v>
      </c>
    </row>
    <row r="121" spans="1:2" ht="16.899999999999999" customHeight="1" x14ac:dyDescent="0.45">
      <c r="A121" s="24" t="s">
        <v>3047</v>
      </c>
      <c r="B121" s="297" t="s">
        <v>3313</v>
      </c>
    </row>
    <row r="122" spans="1:2" x14ac:dyDescent="0.45">
      <c r="A122" s="4" t="s">
        <v>3048</v>
      </c>
      <c r="B122" s="296" t="s">
        <v>3045</v>
      </c>
    </row>
    <row r="123" spans="1:2" x14ac:dyDescent="0.45">
      <c r="A123" s="24" t="s">
        <v>3050</v>
      </c>
      <c r="B123" s="296" t="s">
        <v>3314</v>
      </c>
    </row>
    <row r="124" spans="1:2" x14ac:dyDescent="0.45">
      <c r="A124" s="4" t="s">
        <v>3051</v>
      </c>
      <c r="B124" s="296" t="s">
        <v>3315</v>
      </c>
    </row>
    <row r="125" spans="1:2" x14ac:dyDescent="0.45">
      <c r="A125" s="4" t="s">
        <v>3052</v>
      </c>
      <c r="B125" s="296" t="s">
        <v>3316</v>
      </c>
    </row>
    <row r="126" spans="1:2" x14ac:dyDescent="0.45">
      <c r="A126" s="24" t="s">
        <v>3066</v>
      </c>
      <c r="B126" s="296" t="s">
        <v>3069</v>
      </c>
    </row>
    <row r="127" spans="1:2" x14ac:dyDescent="0.45">
      <c r="A127" s="24" t="s">
        <v>3067</v>
      </c>
      <c r="B127" s="296" t="s">
        <v>3317</v>
      </c>
    </row>
    <row r="128" spans="1:2" x14ac:dyDescent="0.45">
      <c r="A128" s="4" t="s">
        <v>3059</v>
      </c>
      <c r="B128" s="296" t="s">
        <v>3318</v>
      </c>
    </row>
    <row r="129" spans="1:31" x14ac:dyDescent="0.45">
      <c r="A129" s="4" t="s">
        <v>3319</v>
      </c>
      <c r="B129" s="296" t="s">
        <v>3070</v>
      </c>
    </row>
    <row r="130" spans="1:31" x14ac:dyDescent="0.45">
      <c r="A130" s="4" t="s">
        <v>3073</v>
      </c>
      <c r="B130" s="296" t="s">
        <v>3185</v>
      </c>
    </row>
    <row r="131" spans="1:31" x14ac:dyDescent="0.45">
      <c r="A131" s="4" t="s">
        <v>2742</v>
      </c>
      <c r="B131" s="296" t="s">
        <v>3071</v>
      </c>
    </row>
    <row r="132" spans="1:31" x14ac:dyDescent="0.45">
      <c r="A132" s="4" t="s">
        <v>3074</v>
      </c>
      <c r="B132" s="296" t="s">
        <v>3072</v>
      </c>
    </row>
    <row r="133" spans="1:31" x14ac:dyDescent="0.45">
      <c r="A133" s="4" t="s">
        <v>3075</v>
      </c>
      <c r="B133" s="296" t="s">
        <v>3320</v>
      </c>
    </row>
    <row r="134" spans="1:31" x14ac:dyDescent="0.45">
      <c r="A134" s="4" t="s">
        <v>2743</v>
      </c>
      <c r="B134" s="296" t="s">
        <v>3078</v>
      </c>
    </row>
    <row r="135" spans="1:31" x14ac:dyDescent="0.45">
      <c r="A135" s="4" t="s">
        <v>2737</v>
      </c>
      <c r="B135" s="296" t="s">
        <v>3079</v>
      </c>
    </row>
    <row r="136" spans="1:31" x14ac:dyDescent="0.45">
      <c r="A136" s="4" t="s">
        <v>2738</v>
      </c>
      <c r="B136" s="296" t="s">
        <v>3080</v>
      </c>
    </row>
    <row r="137" spans="1:31" x14ac:dyDescent="0.45">
      <c r="A137" s="4" t="s">
        <v>3187</v>
      </c>
      <c r="B137" s="296" t="s">
        <v>3321</v>
      </c>
    </row>
    <row r="138" spans="1:31" x14ac:dyDescent="0.45">
      <c r="A138" s="4" t="s">
        <v>2725</v>
      </c>
      <c r="B138" s="296" t="s">
        <v>3061</v>
      </c>
    </row>
    <row r="139" spans="1:31" x14ac:dyDescent="0.45">
      <c r="A139" s="4" t="s">
        <v>2726</v>
      </c>
      <c r="B139" s="296" t="s">
        <v>3063</v>
      </c>
    </row>
    <row r="140" spans="1:31" x14ac:dyDescent="0.45">
      <c r="A140" s="4" t="s">
        <v>2727</v>
      </c>
      <c r="B140" s="439" t="s">
        <v>3061</v>
      </c>
      <c r="C140" s="440"/>
      <c r="D140" s="440"/>
      <c r="E140" s="440"/>
      <c r="F140" s="440"/>
      <c r="G140" s="440"/>
      <c r="H140" s="440"/>
      <c r="I140" s="440"/>
      <c r="J140" s="440"/>
      <c r="K140" s="440"/>
      <c r="L140" s="440"/>
      <c r="M140" s="440"/>
      <c r="N140" s="440"/>
      <c r="O140" s="440"/>
      <c r="P140" s="440"/>
      <c r="Q140" s="440"/>
    </row>
    <row r="141" spans="1:31" x14ac:dyDescent="0.45">
      <c r="A141" s="4" t="s">
        <v>2728</v>
      </c>
      <c r="B141" s="439"/>
      <c r="C141" s="440"/>
      <c r="D141" s="440"/>
      <c r="E141" s="440"/>
      <c r="F141" s="440"/>
      <c r="G141" s="440"/>
      <c r="H141" s="440"/>
      <c r="I141" s="440"/>
      <c r="J141" s="440"/>
      <c r="K141" s="440"/>
      <c r="L141" s="440"/>
      <c r="M141" s="440"/>
      <c r="N141" s="440"/>
      <c r="O141" s="440"/>
      <c r="P141" s="440"/>
      <c r="Q141" s="440"/>
    </row>
    <row r="142" spans="1:31" x14ac:dyDescent="0.45">
      <c r="A142" s="4" t="s">
        <v>2729</v>
      </c>
      <c r="B142" s="439" t="s">
        <v>3062</v>
      </c>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row>
    <row r="143" spans="1:31" x14ac:dyDescent="0.45">
      <c r="A143" s="4" t="s">
        <v>2731</v>
      </c>
      <c r="B143" s="439"/>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row>
    <row r="144" spans="1:31" x14ac:dyDescent="0.45">
      <c r="A144" s="4" t="s">
        <v>2730</v>
      </c>
      <c r="B144" s="439"/>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row>
    <row r="145" spans="1:31" x14ac:dyDescent="0.45">
      <c r="A145" s="4" t="s">
        <v>2674</v>
      </c>
      <c r="B145" s="439" t="s">
        <v>3082</v>
      </c>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row>
    <row r="146" spans="1:31" x14ac:dyDescent="0.45">
      <c r="A146" s="4" t="s">
        <v>2675</v>
      </c>
      <c r="B146" s="439"/>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row>
    <row r="147" spans="1:31" x14ac:dyDescent="0.45">
      <c r="A147" s="4" t="s">
        <v>2676</v>
      </c>
      <c r="B147" s="439"/>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row>
    <row r="148" spans="1:31" x14ac:dyDescent="0.45">
      <c r="A148" s="4" t="s">
        <v>2677</v>
      </c>
      <c r="B148" s="439"/>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row>
    <row r="149" spans="1:31" x14ac:dyDescent="0.45">
      <c r="A149" s="4" t="s">
        <v>2678</v>
      </c>
      <c r="B149" s="439"/>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row>
    <row r="150" spans="1:31" x14ac:dyDescent="0.45">
      <c r="A150" s="4" t="s">
        <v>2679</v>
      </c>
      <c r="B150" s="439"/>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row>
    <row r="151" spans="1:31" x14ac:dyDescent="0.45">
      <c r="A151" s="4" t="s">
        <v>2680</v>
      </c>
      <c r="B151" s="439"/>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row>
    <row r="152" spans="1:31" x14ac:dyDescent="0.45">
      <c r="A152" s="4" t="s">
        <v>2681</v>
      </c>
      <c r="B152" s="439"/>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row>
    <row r="153" spans="1:31" x14ac:dyDescent="0.45">
      <c r="A153" s="4" t="s">
        <v>2682</v>
      </c>
      <c r="B153" s="439"/>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row>
    <row r="154" spans="1:31" x14ac:dyDescent="0.45">
      <c r="A154" s="4" t="s">
        <v>2683</v>
      </c>
      <c r="B154" s="439"/>
      <c r="C154" s="440"/>
      <c r="D154" s="440"/>
      <c r="E154" s="440"/>
      <c r="F154" s="440"/>
      <c r="G154" s="440"/>
      <c r="H154" s="440"/>
      <c r="I154" s="440"/>
      <c r="J154" s="440"/>
      <c r="K154" s="440"/>
      <c r="L154" s="440"/>
      <c r="M154" s="440"/>
      <c r="N154" s="440"/>
      <c r="O154" s="440"/>
      <c r="P154" s="440"/>
      <c r="Q154" s="440"/>
      <c r="R154" s="440"/>
      <c r="S154" s="440"/>
      <c r="T154" s="440"/>
      <c r="U154" s="440"/>
      <c r="V154" s="440"/>
      <c r="W154" s="440"/>
      <c r="X154" s="440"/>
      <c r="Y154" s="440"/>
      <c r="Z154" s="440"/>
      <c r="AA154" s="440"/>
      <c r="AB154" s="440"/>
      <c r="AC154" s="440"/>
      <c r="AD154" s="440"/>
      <c r="AE154" s="440"/>
    </row>
    <row r="155" spans="1:31" x14ac:dyDescent="0.45">
      <c r="A155" s="4" t="s">
        <v>2684</v>
      </c>
      <c r="B155" s="439"/>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row>
    <row r="156" spans="1:31" x14ac:dyDescent="0.45">
      <c r="A156" s="4" t="s">
        <v>2685</v>
      </c>
      <c r="B156" s="439"/>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440"/>
      <c r="AE156" s="440"/>
    </row>
    <row r="157" spans="1:31" x14ac:dyDescent="0.45">
      <c r="A157" s="4" t="s">
        <v>2686</v>
      </c>
      <c r="B157" s="439"/>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c r="AA157" s="440"/>
      <c r="AB157" s="440"/>
      <c r="AC157" s="440"/>
      <c r="AD157" s="440"/>
      <c r="AE157" s="440"/>
    </row>
    <row r="158" spans="1:31" x14ac:dyDescent="0.45">
      <c r="A158" s="4" t="s">
        <v>2661</v>
      </c>
      <c r="B158" s="439" t="s">
        <v>3322</v>
      </c>
      <c r="C158" s="440"/>
      <c r="D158" s="440"/>
      <c r="E158" s="440"/>
      <c r="F158" s="440"/>
      <c r="G158" s="440"/>
      <c r="H158" s="440"/>
      <c r="I158" s="440"/>
      <c r="J158" s="440"/>
      <c r="K158" s="440"/>
      <c r="L158" s="440"/>
      <c r="M158" s="440"/>
      <c r="N158" s="440"/>
      <c r="O158" s="440"/>
      <c r="P158" s="440"/>
      <c r="Q158" s="440"/>
      <c r="R158" s="440"/>
      <c r="S158" s="440"/>
      <c r="T158" s="440"/>
      <c r="U158" s="440"/>
      <c r="V158" s="440"/>
      <c r="W158" s="440"/>
    </row>
    <row r="159" spans="1:31" x14ac:dyDescent="0.45">
      <c r="A159" s="4" t="s">
        <v>2662</v>
      </c>
      <c r="B159" s="439"/>
      <c r="C159" s="440"/>
      <c r="D159" s="440"/>
      <c r="E159" s="440"/>
      <c r="F159" s="440"/>
      <c r="G159" s="440"/>
      <c r="H159" s="440"/>
      <c r="I159" s="440"/>
      <c r="J159" s="440"/>
      <c r="K159" s="440"/>
      <c r="L159" s="440"/>
      <c r="M159" s="440"/>
      <c r="N159" s="440"/>
      <c r="O159" s="440"/>
      <c r="P159" s="440"/>
      <c r="Q159" s="440"/>
      <c r="R159" s="440"/>
      <c r="S159" s="440"/>
      <c r="T159" s="440"/>
      <c r="U159" s="440"/>
      <c r="V159" s="440"/>
      <c r="W159" s="440"/>
    </row>
    <row r="160" spans="1:31" x14ac:dyDescent="0.45">
      <c r="A160" s="4" t="s">
        <v>2663</v>
      </c>
      <c r="B160" s="439"/>
      <c r="C160" s="440"/>
      <c r="D160" s="440"/>
      <c r="E160" s="440"/>
      <c r="F160" s="440"/>
      <c r="G160" s="440"/>
      <c r="H160" s="440"/>
      <c r="I160" s="440"/>
      <c r="J160" s="440"/>
      <c r="K160" s="440"/>
      <c r="L160" s="440"/>
      <c r="M160" s="440"/>
      <c r="N160" s="440"/>
      <c r="O160" s="440"/>
      <c r="P160" s="440"/>
      <c r="Q160" s="440"/>
      <c r="R160" s="440"/>
      <c r="S160" s="440"/>
      <c r="T160" s="440"/>
      <c r="U160" s="440"/>
      <c r="V160" s="440"/>
      <c r="W160" s="440"/>
    </row>
    <row r="161" spans="1:23" x14ac:dyDescent="0.45">
      <c r="A161" s="4" t="s">
        <v>2664</v>
      </c>
      <c r="B161" s="439"/>
      <c r="C161" s="440"/>
      <c r="D161" s="440"/>
      <c r="E161" s="440"/>
      <c r="F161" s="440"/>
      <c r="G161" s="440"/>
      <c r="H161" s="440"/>
      <c r="I161" s="440"/>
      <c r="J161" s="440"/>
      <c r="K161" s="440"/>
      <c r="L161" s="440"/>
      <c r="M161" s="440"/>
      <c r="N161" s="440"/>
      <c r="O161" s="440"/>
      <c r="P161" s="440"/>
      <c r="Q161" s="440"/>
      <c r="R161" s="440"/>
      <c r="S161" s="440"/>
      <c r="T161" s="440"/>
      <c r="U161" s="440"/>
      <c r="V161" s="440"/>
      <c r="W161" s="440"/>
    </row>
    <row r="162" spans="1:23" x14ac:dyDescent="0.45">
      <c r="A162" s="4" t="s">
        <v>2665</v>
      </c>
      <c r="B162" s="439"/>
      <c r="C162" s="440"/>
      <c r="D162" s="440"/>
      <c r="E162" s="440"/>
      <c r="F162" s="440"/>
      <c r="G162" s="440"/>
      <c r="H162" s="440"/>
      <c r="I162" s="440"/>
      <c r="J162" s="440"/>
      <c r="K162" s="440"/>
      <c r="L162" s="440"/>
      <c r="M162" s="440"/>
      <c r="N162" s="440"/>
      <c r="O162" s="440"/>
      <c r="P162" s="440"/>
      <c r="Q162" s="440"/>
      <c r="R162" s="440"/>
      <c r="S162" s="440"/>
      <c r="T162" s="440"/>
      <c r="U162" s="440"/>
      <c r="V162" s="440"/>
      <c r="W162" s="440"/>
    </row>
    <row r="163" spans="1:23" x14ac:dyDescent="0.45">
      <c r="A163" s="4" t="s">
        <v>2666</v>
      </c>
      <c r="B163" s="439"/>
      <c r="C163" s="440"/>
      <c r="D163" s="440"/>
      <c r="E163" s="440"/>
      <c r="F163" s="440"/>
      <c r="G163" s="440"/>
      <c r="H163" s="440"/>
      <c r="I163" s="440"/>
      <c r="J163" s="440"/>
      <c r="K163" s="440"/>
      <c r="L163" s="440"/>
      <c r="M163" s="440"/>
      <c r="N163" s="440"/>
      <c r="O163" s="440"/>
      <c r="P163" s="440"/>
      <c r="Q163" s="440"/>
      <c r="R163" s="440"/>
      <c r="S163" s="440"/>
      <c r="T163" s="440"/>
      <c r="U163" s="440"/>
      <c r="V163" s="440"/>
      <c r="W163" s="440"/>
    </row>
    <row r="164" spans="1:23" x14ac:dyDescent="0.45">
      <c r="A164" s="4" t="s">
        <v>2667</v>
      </c>
      <c r="B164" s="439"/>
      <c r="C164" s="440"/>
      <c r="D164" s="440"/>
      <c r="E164" s="440"/>
      <c r="F164" s="440"/>
      <c r="G164" s="440"/>
      <c r="H164" s="440"/>
      <c r="I164" s="440"/>
      <c r="J164" s="440"/>
      <c r="K164" s="440"/>
      <c r="L164" s="440"/>
      <c r="M164" s="440"/>
      <c r="N164" s="440"/>
      <c r="O164" s="440"/>
      <c r="P164" s="440"/>
      <c r="Q164" s="440"/>
      <c r="R164" s="440"/>
      <c r="S164" s="440"/>
      <c r="T164" s="440"/>
      <c r="U164" s="440"/>
      <c r="V164" s="440"/>
      <c r="W164" s="440"/>
    </row>
    <row r="165" spans="1:23" x14ac:dyDescent="0.45">
      <c r="A165" s="4" t="s">
        <v>2668</v>
      </c>
      <c r="B165" s="439"/>
      <c r="C165" s="440"/>
      <c r="D165" s="440"/>
      <c r="E165" s="440"/>
      <c r="F165" s="440"/>
      <c r="G165" s="440"/>
      <c r="H165" s="440"/>
      <c r="I165" s="440"/>
      <c r="J165" s="440"/>
      <c r="K165" s="440"/>
      <c r="L165" s="440"/>
      <c r="M165" s="440"/>
      <c r="N165" s="440"/>
      <c r="O165" s="440"/>
      <c r="P165" s="440"/>
      <c r="Q165" s="440"/>
      <c r="R165" s="440"/>
      <c r="S165" s="440"/>
      <c r="T165" s="440"/>
      <c r="U165" s="440"/>
      <c r="V165" s="440"/>
      <c r="W165" s="440"/>
    </row>
    <row r="166" spans="1:23" x14ac:dyDescent="0.45">
      <c r="A166" s="4" t="s">
        <v>2669</v>
      </c>
      <c r="B166" s="439"/>
      <c r="C166" s="440"/>
      <c r="D166" s="440"/>
      <c r="E166" s="440"/>
      <c r="F166" s="440"/>
      <c r="G166" s="440"/>
      <c r="H166" s="440"/>
      <c r="I166" s="440"/>
      <c r="J166" s="440"/>
      <c r="K166" s="440"/>
      <c r="L166" s="440"/>
      <c r="M166" s="440"/>
      <c r="N166" s="440"/>
      <c r="O166" s="440"/>
      <c r="P166" s="440"/>
      <c r="Q166" s="440"/>
      <c r="R166" s="440"/>
      <c r="S166" s="440"/>
      <c r="T166" s="440"/>
      <c r="U166" s="440"/>
      <c r="V166" s="440"/>
      <c r="W166" s="440"/>
    </row>
    <row r="167" spans="1:23" x14ac:dyDescent="0.45">
      <c r="A167" s="4" t="s">
        <v>2670</v>
      </c>
      <c r="B167" s="439"/>
      <c r="C167" s="440"/>
      <c r="D167" s="440"/>
      <c r="E167" s="440"/>
      <c r="F167" s="440"/>
      <c r="G167" s="440"/>
      <c r="H167" s="440"/>
      <c r="I167" s="440"/>
      <c r="J167" s="440"/>
      <c r="K167" s="440"/>
      <c r="L167" s="440"/>
      <c r="M167" s="440"/>
      <c r="N167" s="440"/>
      <c r="O167" s="440"/>
      <c r="P167" s="440"/>
      <c r="Q167" s="440"/>
      <c r="R167" s="440"/>
      <c r="S167" s="440"/>
      <c r="T167" s="440"/>
      <c r="U167" s="440"/>
      <c r="V167" s="440"/>
      <c r="W167" s="440"/>
    </row>
    <row r="168" spans="1:23" x14ac:dyDescent="0.45">
      <c r="A168" s="4" t="s">
        <v>2671</v>
      </c>
      <c r="B168" s="439"/>
      <c r="C168" s="440"/>
      <c r="D168" s="440"/>
      <c r="E168" s="440"/>
      <c r="F168" s="440"/>
      <c r="G168" s="440"/>
      <c r="H168" s="440"/>
      <c r="I168" s="440"/>
      <c r="J168" s="440"/>
      <c r="K168" s="440"/>
      <c r="L168" s="440"/>
      <c r="M168" s="440"/>
      <c r="N168" s="440"/>
      <c r="O168" s="440"/>
      <c r="P168" s="440"/>
      <c r="Q168" s="440"/>
      <c r="R168" s="440"/>
      <c r="S168" s="440"/>
      <c r="T168" s="440"/>
      <c r="U168" s="440"/>
      <c r="V168" s="440"/>
      <c r="W168" s="440"/>
    </row>
    <row r="169" spans="1:23" x14ac:dyDescent="0.45">
      <c r="A169" s="4" t="s">
        <v>2672</v>
      </c>
      <c r="B169" s="439"/>
      <c r="C169" s="440"/>
      <c r="D169" s="440"/>
      <c r="E169" s="440"/>
      <c r="F169" s="440"/>
      <c r="G169" s="440"/>
      <c r="H169" s="440"/>
      <c r="I169" s="440"/>
      <c r="J169" s="440"/>
      <c r="K169" s="440"/>
      <c r="L169" s="440"/>
      <c r="M169" s="440"/>
      <c r="N169" s="440"/>
      <c r="O169" s="440"/>
      <c r="P169" s="440"/>
      <c r="Q169" s="440"/>
      <c r="R169" s="440"/>
      <c r="S169" s="440"/>
      <c r="T169" s="440"/>
      <c r="U169" s="440"/>
      <c r="V169" s="440"/>
      <c r="W169" s="440"/>
    </row>
    <row r="170" spans="1:23" x14ac:dyDescent="0.45">
      <c r="A170" s="4" t="s">
        <v>2673</v>
      </c>
      <c r="B170" s="439"/>
      <c r="C170" s="440"/>
      <c r="D170" s="440"/>
      <c r="E170" s="440"/>
      <c r="F170" s="440"/>
      <c r="G170" s="440"/>
      <c r="H170" s="440"/>
      <c r="I170" s="440"/>
      <c r="J170" s="440"/>
      <c r="K170" s="440"/>
      <c r="L170" s="440"/>
      <c r="M170" s="440"/>
      <c r="N170" s="440"/>
      <c r="O170" s="440"/>
      <c r="P170" s="440"/>
      <c r="Q170" s="440"/>
      <c r="R170" s="440"/>
      <c r="S170" s="440"/>
      <c r="T170" s="440"/>
      <c r="U170" s="440"/>
      <c r="V170" s="440"/>
      <c r="W170" s="440"/>
    </row>
    <row r="171" spans="1:23" x14ac:dyDescent="0.45">
      <c r="A171" s="4" t="s">
        <v>2648</v>
      </c>
      <c r="B171" s="439" t="s">
        <v>3323</v>
      </c>
      <c r="C171" s="440"/>
      <c r="D171" s="440"/>
      <c r="E171" s="440"/>
      <c r="F171" s="440"/>
      <c r="G171" s="440"/>
      <c r="H171" s="440"/>
      <c r="I171" s="440"/>
      <c r="J171" s="440"/>
      <c r="K171" s="440"/>
      <c r="L171" s="440"/>
      <c r="M171" s="440"/>
      <c r="N171" s="440"/>
      <c r="O171" s="440"/>
      <c r="P171" s="440"/>
      <c r="Q171" s="440"/>
      <c r="R171" s="440"/>
      <c r="S171" s="440"/>
      <c r="T171" s="440"/>
      <c r="U171" s="440"/>
      <c r="V171" s="440"/>
      <c r="W171" s="440"/>
    </row>
    <row r="172" spans="1:23" x14ac:dyDescent="0.45">
      <c r="A172" s="4" t="s">
        <v>2649</v>
      </c>
      <c r="B172" s="439"/>
      <c r="C172" s="440"/>
      <c r="D172" s="440"/>
      <c r="E172" s="440"/>
      <c r="F172" s="440"/>
      <c r="G172" s="440"/>
      <c r="H172" s="440"/>
      <c r="I172" s="440"/>
      <c r="J172" s="440"/>
      <c r="K172" s="440"/>
      <c r="L172" s="440"/>
      <c r="M172" s="440"/>
      <c r="N172" s="440"/>
      <c r="O172" s="440"/>
      <c r="P172" s="440"/>
      <c r="Q172" s="440"/>
      <c r="R172" s="440"/>
      <c r="S172" s="440"/>
      <c r="T172" s="440"/>
      <c r="U172" s="440"/>
      <c r="V172" s="440"/>
      <c r="W172" s="440"/>
    </row>
    <row r="173" spans="1:23" x14ac:dyDescent="0.45">
      <c r="A173" s="4" t="s">
        <v>2650</v>
      </c>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row>
    <row r="174" spans="1:23" x14ac:dyDescent="0.45">
      <c r="A174" s="4" t="s">
        <v>2651</v>
      </c>
      <c r="B174" s="439"/>
      <c r="C174" s="440"/>
      <c r="D174" s="440"/>
      <c r="E174" s="440"/>
      <c r="F174" s="440"/>
      <c r="G174" s="440"/>
      <c r="H174" s="440"/>
      <c r="I174" s="440"/>
      <c r="J174" s="440"/>
      <c r="K174" s="440"/>
      <c r="L174" s="440"/>
      <c r="M174" s="440"/>
      <c r="N174" s="440"/>
      <c r="O174" s="440"/>
      <c r="P174" s="440"/>
      <c r="Q174" s="440"/>
      <c r="R174" s="440"/>
      <c r="S174" s="440"/>
      <c r="T174" s="440"/>
      <c r="U174" s="440"/>
      <c r="V174" s="440"/>
      <c r="W174" s="440"/>
    </row>
    <row r="175" spans="1:23" x14ac:dyDescent="0.45">
      <c r="A175" s="4" t="s">
        <v>2652</v>
      </c>
      <c r="B175" s="439"/>
      <c r="C175" s="440"/>
      <c r="D175" s="440"/>
      <c r="E175" s="440"/>
      <c r="F175" s="440"/>
      <c r="G175" s="440"/>
      <c r="H175" s="440"/>
      <c r="I175" s="440"/>
      <c r="J175" s="440"/>
      <c r="K175" s="440"/>
      <c r="L175" s="440"/>
      <c r="M175" s="440"/>
      <c r="N175" s="440"/>
      <c r="O175" s="440"/>
      <c r="P175" s="440"/>
      <c r="Q175" s="440"/>
      <c r="R175" s="440"/>
      <c r="S175" s="440"/>
      <c r="T175" s="440"/>
      <c r="U175" s="440"/>
      <c r="V175" s="440"/>
      <c r="W175" s="440"/>
    </row>
    <row r="176" spans="1:23" x14ac:dyDescent="0.45">
      <c r="A176" s="4" t="s">
        <v>2653</v>
      </c>
      <c r="B176" s="439"/>
      <c r="C176" s="440"/>
      <c r="D176" s="440"/>
      <c r="E176" s="440"/>
      <c r="F176" s="440"/>
      <c r="G176" s="440"/>
      <c r="H176" s="440"/>
      <c r="I176" s="440"/>
      <c r="J176" s="440"/>
      <c r="K176" s="440"/>
      <c r="L176" s="440"/>
      <c r="M176" s="440"/>
      <c r="N176" s="440"/>
      <c r="O176" s="440"/>
      <c r="P176" s="440"/>
      <c r="Q176" s="440"/>
      <c r="R176" s="440"/>
      <c r="S176" s="440"/>
      <c r="T176" s="440"/>
      <c r="U176" s="440"/>
      <c r="V176" s="440"/>
      <c r="W176" s="440"/>
    </row>
    <row r="177" spans="1:32" x14ac:dyDescent="0.45">
      <c r="A177" s="4" t="s">
        <v>2654</v>
      </c>
      <c r="B177" s="439"/>
      <c r="C177" s="440"/>
      <c r="D177" s="440"/>
      <c r="E177" s="440"/>
      <c r="F177" s="440"/>
      <c r="G177" s="440"/>
      <c r="H177" s="440"/>
      <c r="I177" s="440"/>
      <c r="J177" s="440"/>
      <c r="K177" s="440"/>
      <c r="L177" s="440"/>
      <c r="M177" s="440"/>
      <c r="N177" s="440"/>
      <c r="O177" s="440"/>
      <c r="P177" s="440"/>
      <c r="Q177" s="440"/>
      <c r="R177" s="440"/>
      <c r="S177" s="440"/>
      <c r="T177" s="440"/>
      <c r="U177" s="440"/>
      <c r="V177" s="440"/>
      <c r="W177" s="440"/>
    </row>
    <row r="178" spans="1:32" x14ac:dyDescent="0.45">
      <c r="A178" s="4" t="s">
        <v>2655</v>
      </c>
      <c r="B178" s="439"/>
      <c r="C178" s="440"/>
      <c r="D178" s="440"/>
      <c r="E178" s="440"/>
      <c r="F178" s="440"/>
      <c r="G178" s="440"/>
      <c r="H178" s="440"/>
      <c r="I178" s="440"/>
      <c r="J178" s="440"/>
      <c r="K178" s="440"/>
      <c r="L178" s="440"/>
      <c r="M178" s="440"/>
      <c r="N178" s="440"/>
      <c r="O178" s="440"/>
      <c r="P178" s="440"/>
      <c r="Q178" s="440"/>
      <c r="R178" s="440"/>
      <c r="S178" s="440"/>
      <c r="T178" s="440"/>
      <c r="U178" s="440"/>
      <c r="V178" s="440"/>
      <c r="W178" s="440"/>
    </row>
    <row r="179" spans="1:32" x14ac:dyDescent="0.45">
      <c r="A179" s="4" t="s">
        <v>2656</v>
      </c>
      <c r="B179" s="439"/>
      <c r="C179" s="440"/>
      <c r="D179" s="440"/>
      <c r="E179" s="440"/>
      <c r="F179" s="440"/>
      <c r="G179" s="440"/>
      <c r="H179" s="440"/>
      <c r="I179" s="440"/>
      <c r="J179" s="440"/>
      <c r="K179" s="440"/>
      <c r="L179" s="440"/>
      <c r="M179" s="440"/>
      <c r="N179" s="440"/>
      <c r="O179" s="440"/>
      <c r="P179" s="440"/>
      <c r="Q179" s="440"/>
      <c r="R179" s="440"/>
      <c r="S179" s="440"/>
      <c r="T179" s="440"/>
      <c r="U179" s="440"/>
      <c r="V179" s="440"/>
      <c r="W179" s="440"/>
    </row>
    <row r="180" spans="1:32" x14ac:dyDescent="0.45">
      <c r="A180" s="4" t="s">
        <v>2657</v>
      </c>
      <c r="B180" s="439"/>
      <c r="C180" s="440"/>
      <c r="D180" s="440"/>
      <c r="E180" s="440"/>
      <c r="F180" s="440"/>
      <c r="G180" s="440"/>
      <c r="H180" s="440"/>
      <c r="I180" s="440"/>
      <c r="J180" s="440"/>
      <c r="K180" s="440"/>
      <c r="L180" s="440"/>
      <c r="M180" s="440"/>
      <c r="N180" s="440"/>
      <c r="O180" s="440"/>
      <c r="P180" s="440"/>
      <c r="Q180" s="440"/>
      <c r="R180" s="440"/>
      <c r="S180" s="440"/>
      <c r="T180" s="440"/>
      <c r="U180" s="440"/>
      <c r="V180" s="440"/>
      <c r="W180" s="440"/>
    </row>
    <row r="181" spans="1:32" x14ac:dyDescent="0.45">
      <c r="A181" s="4" t="s">
        <v>2658</v>
      </c>
      <c r="B181" s="439"/>
      <c r="C181" s="440"/>
      <c r="D181" s="440"/>
      <c r="E181" s="440"/>
      <c r="F181" s="440"/>
      <c r="G181" s="440"/>
      <c r="H181" s="440"/>
      <c r="I181" s="440"/>
      <c r="J181" s="440"/>
      <c r="K181" s="440"/>
      <c r="L181" s="440"/>
      <c r="M181" s="440"/>
      <c r="N181" s="440"/>
      <c r="O181" s="440"/>
      <c r="P181" s="440"/>
      <c r="Q181" s="440"/>
      <c r="R181" s="440"/>
      <c r="S181" s="440"/>
      <c r="T181" s="440"/>
      <c r="U181" s="440"/>
      <c r="V181" s="440"/>
      <c r="W181" s="440"/>
    </row>
    <row r="182" spans="1:32" x14ac:dyDescent="0.45">
      <c r="A182" s="4" t="s">
        <v>2659</v>
      </c>
      <c r="B182" s="439"/>
      <c r="C182" s="440"/>
      <c r="D182" s="440"/>
      <c r="E182" s="440"/>
      <c r="F182" s="440"/>
      <c r="G182" s="440"/>
      <c r="H182" s="440"/>
      <c r="I182" s="440"/>
      <c r="J182" s="440"/>
      <c r="K182" s="440"/>
      <c r="L182" s="440"/>
      <c r="M182" s="440"/>
      <c r="N182" s="440"/>
      <c r="O182" s="440"/>
      <c r="P182" s="440"/>
      <c r="Q182" s="440"/>
      <c r="R182" s="440"/>
      <c r="S182" s="440"/>
      <c r="T182" s="440"/>
      <c r="U182" s="440"/>
      <c r="V182" s="440"/>
      <c r="W182" s="440"/>
    </row>
    <row r="183" spans="1:32" x14ac:dyDescent="0.45">
      <c r="A183" s="4" t="s">
        <v>2660</v>
      </c>
      <c r="B183" s="439"/>
      <c r="C183" s="440"/>
      <c r="D183" s="440"/>
      <c r="E183" s="440"/>
      <c r="F183" s="440"/>
      <c r="G183" s="440"/>
      <c r="H183" s="440"/>
      <c r="I183" s="440"/>
      <c r="J183" s="440"/>
      <c r="K183" s="440"/>
      <c r="L183" s="440"/>
      <c r="M183" s="440"/>
      <c r="N183" s="440"/>
      <c r="O183" s="440"/>
      <c r="P183" s="440"/>
      <c r="Q183" s="440"/>
      <c r="R183" s="440"/>
      <c r="S183" s="440"/>
      <c r="T183" s="440"/>
      <c r="U183" s="440"/>
      <c r="V183" s="440"/>
      <c r="W183" s="440"/>
    </row>
    <row r="184" spans="1:32" x14ac:dyDescent="0.45">
      <c r="A184" s="4" t="s">
        <v>2568</v>
      </c>
      <c r="B184" s="439" t="s">
        <v>3083</v>
      </c>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row>
    <row r="185" spans="1:32" x14ac:dyDescent="0.45">
      <c r="A185" s="4" t="s">
        <v>2570</v>
      </c>
      <c r="B185" s="439"/>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440"/>
      <c r="AE185" s="440"/>
      <c r="AF185" s="440"/>
    </row>
    <row r="186" spans="1:32" x14ac:dyDescent="0.45">
      <c r="A186" s="4" t="s">
        <v>3081</v>
      </c>
      <c r="B186" s="439"/>
      <c r="C186" s="440"/>
      <c r="D186" s="440"/>
      <c r="E186" s="440"/>
      <c r="F186" s="440"/>
      <c r="G186" s="440"/>
      <c r="H186" s="440"/>
      <c r="I186" s="440"/>
      <c r="J186" s="440"/>
      <c r="K186" s="440"/>
      <c r="L186" s="440"/>
      <c r="M186" s="440"/>
      <c r="N186" s="440"/>
      <c r="O186" s="440"/>
      <c r="P186" s="440"/>
      <c r="Q186" s="440"/>
      <c r="R186" s="440"/>
      <c r="S186" s="440"/>
      <c r="T186" s="440"/>
      <c r="U186" s="440"/>
      <c r="V186" s="440"/>
      <c r="W186" s="440"/>
      <c r="X186" s="440"/>
      <c r="Y186" s="440"/>
      <c r="Z186" s="440"/>
      <c r="AA186" s="440"/>
      <c r="AB186" s="440"/>
      <c r="AC186" s="440"/>
      <c r="AD186" s="440"/>
      <c r="AE186" s="440"/>
      <c r="AF186" s="440"/>
    </row>
    <row r="187" spans="1:32" x14ac:dyDescent="0.45">
      <c r="A187" s="4" t="s">
        <v>2994</v>
      </c>
      <c r="B187" s="296" t="s">
        <v>3087</v>
      </c>
    </row>
    <row r="188" spans="1:32" ht="15" customHeight="1" x14ac:dyDescent="0.45">
      <c r="A188" s="4" t="s">
        <v>2993</v>
      </c>
      <c r="B188" s="443" t="s">
        <v>3084</v>
      </c>
      <c r="C188" s="444"/>
      <c r="D188" s="444"/>
      <c r="E188" s="444"/>
      <c r="F188" s="444"/>
      <c r="G188" s="444"/>
      <c r="H188" s="444"/>
      <c r="I188" s="444"/>
      <c r="J188" s="444"/>
      <c r="K188" s="444"/>
      <c r="L188" s="444"/>
      <c r="M188" s="444"/>
      <c r="N188" s="444"/>
      <c r="O188" s="444"/>
      <c r="P188" s="444"/>
      <c r="Q188" s="444"/>
      <c r="R188" s="444"/>
      <c r="S188" s="444"/>
      <c r="T188" s="444"/>
      <c r="U188" s="444"/>
      <c r="V188" s="444"/>
      <c r="W188" s="444"/>
      <c r="X188" s="444"/>
      <c r="Y188" s="444"/>
    </row>
    <row r="189" spans="1:32" x14ac:dyDescent="0.45">
      <c r="A189" s="4" t="s">
        <v>2995</v>
      </c>
      <c r="B189" s="445"/>
      <c r="C189" s="446"/>
      <c r="D189" s="446"/>
      <c r="E189" s="446"/>
      <c r="F189" s="446"/>
      <c r="G189" s="446"/>
      <c r="H189" s="446"/>
      <c r="I189" s="446"/>
      <c r="J189" s="446"/>
      <c r="K189" s="446"/>
      <c r="L189" s="446"/>
      <c r="M189" s="446"/>
      <c r="N189" s="446"/>
      <c r="O189" s="446"/>
      <c r="P189" s="446"/>
      <c r="Q189" s="446"/>
      <c r="R189" s="446"/>
      <c r="S189" s="446"/>
      <c r="T189" s="446"/>
      <c r="U189" s="446"/>
      <c r="V189" s="446"/>
      <c r="W189" s="446"/>
      <c r="X189" s="446"/>
      <c r="Y189" s="446"/>
    </row>
    <row r="190" spans="1:32" x14ac:dyDescent="0.45">
      <c r="A190" s="4" t="s">
        <v>2996</v>
      </c>
      <c r="B190" s="445"/>
      <c r="C190" s="446"/>
      <c r="D190" s="446"/>
      <c r="E190" s="446"/>
      <c r="F190" s="446"/>
      <c r="G190" s="446"/>
      <c r="H190" s="446"/>
      <c r="I190" s="446"/>
      <c r="J190" s="446"/>
      <c r="K190" s="446"/>
      <c r="L190" s="446"/>
      <c r="M190" s="446"/>
      <c r="N190" s="446"/>
      <c r="O190" s="446"/>
      <c r="P190" s="446"/>
      <c r="Q190" s="446"/>
      <c r="R190" s="446"/>
      <c r="S190" s="446"/>
      <c r="T190" s="446"/>
      <c r="U190" s="446"/>
      <c r="V190" s="446"/>
      <c r="W190" s="446"/>
      <c r="X190" s="446"/>
      <c r="Y190" s="446"/>
    </row>
    <row r="191" spans="1:32" x14ac:dyDescent="0.45">
      <c r="A191" s="4" t="s">
        <v>2997</v>
      </c>
      <c r="B191" s="445"/>
      <c r="C191" s="446"/>
      <c r="D191" s="446"/>
      <c r="E191" s="446"/>
      <c r="F191" s="446"/>
      <c r="G191" s="446"/>
      <c r="H191" s="446"/>
      <c r="I191" s="446"/>
      <c r="J191" s="446"/>
      <c r="K191" s="446"/>
      <c r="L191" s="446"/>
      <c r="M191" s="446"/>
      <c r="N191" s="446"/>
      <c r="O191" s="446"/>
      <c r="P191" s="446"/>
      <c r="Q191" s="446"/>
      <c r="R191" s="446"/>
      <c r="S191" s="446"/>
      <c r="T191" s="446"/>
      <c r="U191" s="446"/>
      <c r="V191" s="446"/>
      <c r="W191" s="446"/>
      <c r="X191" s="446"/>
      <c r="Y191" s="446"/>
    </row>
    <row r="192" spans="1:32" x14ac:dyDescent="0.45">
      <c r="A192" s="24" t="s">
        <v>3028</v>
      </c>
      <c r="B192" s="445"/>
      <c r="C192" s="446"/>
      <c r="D192" s="446"/>
      <c r="E192" s="446"/>
      <c r="F192" s="446"/>
      <c r="G192" s="446"/>
      <c r="H192" s="446"/>
      <c r="I192" s="446"/>
      <c r="J192" s="446"/>
      <c r="K192" s="446"/>
      <c r="L192" s="446"/>
      <c r="M192" s="446"/>
      <c r="N192" s="446"/>
      <c r="O192" s="446"/>
      <c r="P192" s="446"/>
      <c r="Q192" s="446"/>
      <c r="R192" s="446"/>
      <c r="S192" s="446"/>
      <c r="T192" s="446"/>
      <c r="U192" s="446"/>
      <c r="V192" s="446"/>
      <c r="W192" s="446"/>
      <c r="X192" s="446"/>
      <c r="Y192" s="446"/>
    </row>
    <row r="193" spans="1:25" x14ac:dyDescent="0.45">
      <c r="A193" s="4" t="s">
        <v>2999</v>
      </c>
      <c r="B193" s="445"/>
      <c r="C193" s="446"/>
      <c r="D193" s="446"/>
      <c r="E193" s="446"/>
      <c r="F193" s="446"/>
      <c r="G193" s="446"/>
      <c r="H193" s="446"/>
      <c r="I193" s="446"/>
      <c r="J193" s="446"/>
      <c r="K193" s="446"/>
      <c r="L193" s="446"/>
      <c r="M193" s="446"/>
      <c r="N193" s="446"/>
      <c r="O193" s="446"/>
      <c r="P193" s="446"/>
      <c r="Q193" s="446"/>
      <c r="R193" s="446"/>
      <c r="S193" s="446"/>
      <c r="T193" s="446"/>
      <c r="U193" s="446"/>
      <c r="V193" s="446"/>
      <c r="W193" s="446"/>
      <c r="X193" s="446"/>
      <c r="Y193" s="446"/>
    </row>
    <row r="194" spans="1:25" x14ac:dyDescent="0.45">
      <c r="A194" s="4" t="s">
        <v>3000</v>
      </c>
      <c r="B194" s="445"/>
      <c r="C194" s="446"/>
      <c r="D194" s="446"/>
      <c r="E194" s="446"/>
      <c r="F194" s="446"/>
      <c r="G194" s="446"/>
      <c r="H194" s="446"/>
      <c r="I194" s="446"/>
      <c r="J194" s="446"/>
      <c r="K194" s="446"/>
      <c r="L194" s="446"/>
      <c r="M194" s="446"/>
      <c r="N194" s="446"/>
      <c r="O194" s="446"/>
      <c r="P194" s="446"/>
      <c r="Q194" s="446"/>
      <c r="R194" s="446"/>
      <c r="S194" s="446"/>
      <c r="T194" s="446"/>
      <c r="U194" s="446"/>
      <c r="V194" s="446"/>
      <c r="W194" s="446"/>
      <c r="X194" s="446"/>
      <c r="Y194" s="446"/>
    </row>
    <row r="195" spans="1:25" x14ac:dyDescent="0.45">
      <c r="A195" s="24" t="s">
        <v>3027</v>
      </c>
      <c r="B195" s="445"/>
      <c r="C195" s="446"/>
      <c r="D195" s="446"/>
      <c r="E195" s="446"/>
      <c r="F195" s="446"/>
      <c r="G195" s="446"/>
      <c r="H195" s="446"/>
      <c r="I195" s="446"/>
      <c r="J195" s="446"/>
      <c r="K195" s="446"/>
      <c r="L195" s="446"/>
      <c r="M195" s="446"/>
      <c r="N195" s="446"/>
      <c r="O195" s="446"/>
      <c r="P195" s="446"/>
      <c r="Q195" s="446"/>
      <c r="R195" s="446"/>
      <c r="S195" s="446"/>
      <c r="T195" s="446"/>
      <c r="U195" s="446"/>
      <c r="V195" s="446"/>
      <c r="W195" s="446"/>
      <c r="X195" s="446"/>
      <c r="Y195" s="446"/>
    </row>
    <row r="196" spans="1:25" x14ac:dyDescent="0.45">
      <c r="A196" s="4" t="s">
        <v>3002</v>
      </c>
      <c r="B196" s="445"/>
      <c r="C196" s="446"/>
      <c r="D196" s="446"/>
      <c r="E196" s="446"/>
      <c r="F196" s="446"/>
      <c r="G196" s="446"/>
      <c r="H196" s="446"/>
      <c r="I196" s="446"/>
      <c r="J196" s="446"/>
      <c r="K196" s="446"/>
      <c r="L196" s="446"/>
      <c r="M196" s="446"/>
      <c r="N196" s="446"/>
      <c r="O196" s="446"/>
      <c r="P196" s="446"/>
      <c r="Q196" s="446"/>
      <c r="R196" s="446"/>
      <c r="S196" s="446"/>
      <c r="T196" s="446"/>
      <c r="U196" s="446"/>
      <c r="V196" s="446"/>
      <c r="W196" s="446"/>
      <c r="X196" s="446"/>
      <c r="Y196" s="446"/>
    </row>
    <row r="197" spans="1:25" x14ac:dyDescent="0.45">
      <c r="A197" s="4" t="s">
        <v>3003</v>
      </c>
      <c r="B197" s="445"/>
      <c r="C197" s="446"/>
      <c r="D197" s="446"/>
      <c r="E197" s="446"/>
      <c r="F197" s="446"/>
      <c r="G197" s="446"/>
      <c r="H197" s="446"/>
      <c r="I197" s="446"/>
      <c r="J197" s="446"/>
      <c r="K197" s="446"/>
      <c r="L197" s="446"/>
      <c r="M197" s="446"/>
      <c r="N197" s="446"/>
      <c r="O197" s="446"/>
      <c r="P197" s="446"/>
      <c r="Q197" s="446"/>
      <c r="R197" s="446"/>
      <c r="S197" s="446"/>
      <c r="T197" s="446"/>
      <c r="U197" s="446"/>
      <c r="V197" s="446"/>
      <c r="W197" s="446"/>
      <c r="X197" s="446"/>
      <c r="Y197" s="446"/>
    </row>
    <row r="198" spans="1:25" x14ac:dyDescent="0.45">
      <c r="A198" s="4" t="s">
        <v>3004</v>
      </c>
      <c r="B198" s="445"/>
      <c r="C198" s="446"/>
      <c r="D198" s="446"/>
      <c r="E198" s="446"/>
      <c r="F198" s="446"/>
      <c r="G198" s="446"/>
      <c r="H198" s="446"/>
      <c r="I198" s="446"/>
      <c r="J198" s="446"/>
      <c r="K198" s="446"/>
      <c r="L198" s="446"/>
      <c r="M198" s="446"/>
      <c r="N198" s="446"/>
      <c r="O198" s="446"/>
      <c r="P198" s="446"/>
      <c r="Q198" s="446"/>
      <c r="R198" s="446"/>
      <c r="S198" s="446"/>
      <c r="T198" s="446"/>
      <c r="U198" s="446"/>
      <c r="V198" s="446"/>
      <c r="W198" s="446"/>
      <c r="X198" s="446"/>
      <c r="Y198" s="446"/>
    </row>
    <row r="199" spans="1:25" x14ac:dyDescent="0.45">
      <c r="A199" s="4" t="s">
        <v>3005</v>
      </c>
      <c r="B199" s="445"/>
      <c r="C199" s="446"/>
      <c r="D199" s="446"/>
      <c r="E199" s="446"/>
      <c r="F199" s="446"/>
      <c r="G199" s="446"/>
      <c r="H199" s="446"/>
      <c r="I199" s="446"/>
      <c r="J199" s="446"/>
      <c r="K199" s="446"/>
      <c r="L199" s="446"/>
      <c r="M199" s="446"/>
      <c r="N199" s="446"/>
      <c r="O199" s="446"/>
      <c r="P199" s="446"/>
      <c r="Q199" s="446"/>
      <c r="R199" s="446"/>
      <c r="S199" s="446"/>
      <c r="T199" s="446"/>
      <c r="U199" s="446"/>
      <c r="V199" s="446"/>
      <c r="W199" s="446"/>
      <c r="X199" s="446"/>
      <c r="Y199" s="446"/>
    </row>
    <row r="200" spans="1:25" x14ac:dyDescent="0.45">
      <c r="A200" s="4" t="s">
        <v>3006</v>
      </c>
      <c r="B200" s="447"/>
      <c r="C200" s="448"/>
      <c r="D200" s="448"/>
      <c r="E200" s="448"/>
      <c r="F200" s="448"/>
      <c r="G200" s="448"/>
      <c r="H200" s="448"/>
      <c r="I200" s="448"/>
      <c r="J200" s="448"/>
      <c r="K200" s="448"/>
      <c r="L200" s="448"/>
      <c r="M200" s="448"/>
      <c r="N200" s="448"/>
      <c r="O200" s="448"/>
      <c r="P200" s="448"/>
      <c r="Q200" s="448"/>
      <c r="R200" s="448"/>
      <c r="S200" s="448"/>
      <c r="T200" s="448"/>
      <c r="U200" s="448"/>
      <c r="V200" s="448"/>
      <c r="W200" s="448"/>
      <c r="X200" s="448"/>
      <c r="Y200" s="448"/>
    </row>
    <row r="201" spans="1:25" ht="15" customHeight="1" x14ac:dyDescent="0.45">
      <c r="A201" s="4" t="s">
        <v>2572</v>
      </c>
      <c r="B201" s="443" t="s">
        <v>3085</v>
      </c>
      <c r="C201" s="444"/>
      <c r="D201" s="444"/>
      <c r="E201" s="444"/>
      <c r="F201" s="444"/>
      <c r="G201" s="444"/>
      <c r="H201" s="444"/>
      <c r="I201" s="444"/>
      <c r="J201" s="444"/>
      <c r="K201" s="444"/>
      <c r="L201" s="444"/>
      <c r="M201" s="444"/>
      <c r="N201" s="444"/>
      <c r="O201" s="444"/>
      <c r="P201" s="444"/>
      <c r="Q201" s="444"/>
      <c r="R201" s="444"/>
      <c r="S201" s="444"/>
      <c r="T201" s="444"/>
      <c r="U201" s="444"/>
      <c r="V201" s="444"/>
      <c r="W201" s="444"/>
      <c r="X201" s="444"/>
      <c r="Y201" s="444"/>
    </row>
    <row r="202" spans="1:25" x14ac:dyDescent="0.45">
      <c r="A202" s="4" t="s">
        <v>2616</v>
      </c>
      <c r="B202" s="445"/>
      <c r="C202" s="446"/>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row>
    <row r="203" spans="1:25" x14ac:dyDescent="0.45">
      <c r="A203" s="4" t="s">
        <v>2619</v>
      </c>
      <c r="B203" s="445"/>
      <c r="C203" s="446"/>
      <c r="D203" s="446"/>
      <c r="E203" s="446"/>
      <c r="F203" s="446"/>
      <c r="G203" s="446"/>
      <c r="H203" s="446"/>
      <c r="I203" s="446"/>
      <c r="J203" s="446"/>
      <c r="K203" s="446"/>
      <c r="L203" s="446"/>
      <c r="M203" s="446"/>
      <c r="N203" s="446"/>
      <c r="O203" s="446"/>
      <c r="P203" s="446"/>
      <c r="Q203" s="446"/>
      <c r="R203" s="446"/>
      <c r="S203" s="446"/>
      <c r="T203" s="446"/>
      <c r="U203" s="446"/>
      <c r="V203" s="446"/>
      <c r="W203" s="446"/>
      <c r="X203" s="446"/>
      <c r="Y203" s="446"/>
    </row>
    <row r="204" spans="1:25" x14ac:dyDescent="0.45">
      <c r="A204" s="4" t="s">
        <v>2620</v>
      </c>
      <c r="B204" s="445"/>
      <c r="C204" s="446"/>
      <c r="D204" s="446"/>
      <c r="E204" s="446"/>
      <c r="F204" s="446"/>
      <c r="G204" s="446"/>
      <c r="H204" s="446"/>
      <c r="I204" s="446"/>
      <c r="J204" s="446"/>
      <c r="K204" s="446"/>
      <c r="L204" s="446"/>
      <c r="M204" s="446"/>
      <c r="N204" s="446"/>
      <c r="O204" s="446"/>
      <c r="P204" s="446"/>
      <c r="Q204" s="446"/>
      <c r="R204" s="446"/>
      <c r="S204" s="446"/>
      <c r="T204" s="446"/>
      <c r="U204" s="446"/>
      <c r="V204" s="446"/>
      <c r="W204" s="446"/>
      <c r="X204" s="446"/>
      <c r="Y204" s="446"/>
    </row>
    <row r="205" spans="1:25" x14ac:dyDescent="0.45">
      <c r="A205" s="4" t="s">
        <v>2621</v>
      </c>
      <c r="B205" s="445"/>
      <c r="C205" s="446"/>
      <c r="D205" s="446"/>
      <c r="E205" s="446"/>
      <c r="F205" s="446"/>
      <c r="G205" s="446"/>
      <c r="H205" s="446"/>
      <c r="I205" s="446"/>
      <c r="J205" s="446"/>
      <c r="K205" s="446"/>
      <c r="L205" s="446"/>
      <c r="M205" s="446"/>
      <c r="N205" s="446"/>
      <c r="O205" s="446"/>
      <c r="P205" s="446"/>
      <c r="Q205" s="446"/>
      <c r="R205" s="446"/>
      <c r="S205" s="446"/>
      <c r="T205" s="446"/>
      <c r="U205" s="446"/>
      <c r="V205" s="446"/>
      <c r="W205" s="446"/>
      <c r="X205" s="446"/>
      <c r="Y205" s="446"/>
    </row>
    <row r="206" spans="1:25" x14ac:dyDescent="0.45">
      <c r="A206" s="4" t="s">
        <v>2622</v>
      </c>
      <c r="B206" s="445"/>
      <c r="C206" s="446"/>
      <c r="D206" s="446"/>
      <c r="E206" s="446"/>
      <c r="F206" s="446"/>
      <c r="G206" s="446"/>
      <c r="H206" s="446"/>
      <c r="I206" s="446"/>
      <c r="J206" s="446"/>
      <c r="K206" s="446"/>
      <c r="L206" s="446"/>
      <c r="M206" s="446"/>
      <c r="N206" s="446"/>
      <c r="O206" s="446"/>
      <c r="P206" s="446"/>
      <c r="Q206" s="446"/>
      <c r="R206" s="446"/>
      <c r="S206" s="446"/>
      <c r="T206" s="446"/>
      <c r="U206" s="446"/>
      <c r="V206" s="446"/>
      <c r="W206" s="446"/>
      <c r="X206" s="446"/>
      <c r="Y206" s="446"/>
    </row>
    <row r="207" spans="1:25" x14ac:dyDescent="0.45">
      <c r="A207" s="4" t="s">
        <v>2623</v>
      </c>
      <c r="B207" s="445"/>
      <c r="C207" s="446"/>
      <c r="D207" s="446"/>
      <c r="E207" s="446"/>
      <c r="F207" s="446"/>
      <c r="G207" s="446"/>
      <c r="H207" s="446"/>
      <c r="I207" s="446"/>
      <c r="J207" s="446"/>
      <c r="K207" s="446"/>
      <c r="L207" s="446"/>
      <c r="M207" s="446"/>
      <c r="N207" s="446"/>
      <c r="O207" s="446"/>
      <c r="P207" s="446"/>
      <c r="Q207" s="446"/>
      <c r="R207" s="446"/>
      <c r="S207" s="446"/>
      <c r="T207" s="446"/>
      <c r="U207" s="446"/>
      <c r="V207" s="446"/>
      <c r="W207" s="446"/>
      <c r="X207" s="446"/>
      <c r="Y207" s="446"/>
    </row>
    <row r="208" spans="1:25" x14ac:dyDescent="0.45">
      <c r="A208" s="4" t="s">
        <v>2624</v>
      </c>
      <c r="B208" s="445"/>
      <c r="C208" s="446"/>
      <c r="D208" s="446"/>
      <c r="E208" s="446"/>
      <c r="F208" s="446"/>
      <c r="G208" s="446"/>
      <c r="H208" s="446"/>
      <c r="I208" s="446"/>
      <c r="J208" s="446"/>
      <c r="K208" s="446"/>
      <c r="L208" s="446"/>
      <c r="M208" s="446"/>
      <c r="N208" s="446"/>
      <c r="O208" s="446"/>
      <c r="P208" s="446"/>
      <c r="Q208" s="446"/>
      <c r="R208" s="446"/>
      <c r="S208" s="446"/>
      <c r="T208" s="446"/>
      <c r="U208" s="446"/>
      <c r="V208" s="446"/>
      <c r="W208" s="446"/>
      <c r="X208" s="446"/>
      <c r="Y208" s="446"/>
    </row>
    <row r="209" spans="1:25" x14ac:dyDescent="0.45">
      <c r="A209" s="4" t="s">
        <v>2625</v>
      </c>
      <c r="B209" s="445"/>
      <c r="C209" s="446"/>
      <c r="D209" s="446"/>
      <c r="E209" s="446"/>
      <c r="F209" s="446"/>
      <c r="G209" s="446"/>
      <c r="H209" s="446"/>
      <c r="I209" s="446"/>
      <c r="J209" s="446"/>
      <c r="K209" s="446"/>
      <c r="L209" s="446"/>
      <c r="M209" s="446"/>
      <c r="N209" s="446"/>
      <c r="O209" s="446"/>
      <c r="P209" s="446"/>
      <c r="Q209" s="446"/>
      <c r="R209" s="446"/>
      <c r="S209" s="446"/>
      <c r="T209" s="446"/>
      <c r="U209" s="446"/>
      <c r="V209" s="446"/>
      <c r="W209" s="446"/>
      <c r="X209" s="446"/>
      <c r="Y209" s="446"/>
    </row>
    <row r="210" spans="1:25" x14ac:dyDescent="0.45">
      <c r="A210" s="4" t="s">
        <v>2626</v>
      </c>
      <c r="B210" s="445"/>
      <c r="C210" s="446"/>
      <c r="D210" s="446"/>
      <c r="E210" s="446"/>
      <c r="F210" s="446"/>
      <c r="G210" s="446"/>
      <c r="H210" s="446"/>
      <c r="I210" s="446"/>
      <c r="J210" s="446"/>
      <c r="K210" s="446"/>
      <c r="L210" s="446"/>
      <c r="M210" s="446"/>
      <c r="N210" s="446"/>
      <c r="O210" s="446"/>
      <c r="P210" s="446"/>
      <c r="Q210" s="446"/>
      <c r="R210" s="446"/>
      <c r="S210" s="446"/>
      <c r="T210" s="446"/>
      <c r="U210" s="446"/>
      <c r="V210" s="446"/>
      <c r="W210" s="446"/>
      <c r="X210" s="446"/>
      <c r="Y210" s="446"/>
    </row>
    <row r="211" spans="1:25" x14ac:dyDescent="0.45">
      <c r="A211" s="4" t="s">
        <v>2627</v>
      </c>
      <c r="B211" s="445"/>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row>
    <row r="212" spans="1:25" x14ac:dyDescent="0.45">
      <c r="A212" s="4" t="s">
        <v>2628</v>
      </c>
      <c r="B212" s="445"/>
      <c r="C212" s="446"/>
      <c r="D212" s="446"/>
      <c r="E212" s="446"/>
      <c r="F212" s="446"/>
      <c r="G212" s="446"/>
      <c r="H212" s="446"/>
      <c r="I212" s="446"/>
      <c r="J212" s="446"/>
      <c r="K212" s="446"/>
      <c r="L212" s="446"/>
      <c r="M212" s="446"/>
      <c r="N212" s="446"/>
      <c r="O212" s="446"/>
      <c r="P212" s="446"/>
      <c r="Q212" s="446"/>
      <c r="R212" s="446"/>
      <c r="S212" s="446"/>
      <c r="T212" s="446"/>
      <c r="U212" s="446"/>
      <c r="V212" s="446"/>
      <c r="W212" s="446"/>
      <c r="X212" s="446"/>
      <c r="Y212" s="446"/>
    </row>
    <row r="213" spans="1:25" x14ac:dyDescent="0.45">
      <c r="A213" s="4" t="s">
        <v>2629</v>
      </c>
      <c r="B213" s="445"/>
      <c r="C213" s="446"/>
      <c r="D213" s="446"/>
      <c r="E213" s="446"/>
      <c r="F213" s="446"/>
      <c r="G213" s="446"/>
      <c r="H213" s="446"/>
      <c r="I213" s="446"/>
      <c r="J213" s="446"/>
      <c r="K213" s="446"/>
      <c r="L213" s="446"/>
      <c r="M213" s="446"/>
      <c r="N213" s="446"/>
      <c r="O213" s="446"/>
      <c r="P213" s="446"/>
      <c r="Q213" s="446"/>
      <c r="R213" s="446"/>
      <c r="S213" s="446"/>
      <c r="T213" s="446"/>
      <c r="U213" s="446"/>
      <c r="V213" s="446"/>
      <c r="W213" s="446"/>
      <c r="X213" s="446"/>
      <c r="Y213" s="446"/>
    </row>
    <row r="214" spans="1:25" x14ac:dyDescent="0.45">
      <c r="A214" s="4" t="s">
        <v>3007</v>
      </c>
      <c r="B214" s="447"/>
      <c r="C214" s="448"/>
      <c r="D214" s="448"/>
      <c r="E214" s="448"/>
      <c r="F214" s="448"/>
      <c r="G214" s="448"/>
      <c r="H214" s="448"/>
      <c r="I214" s="448"/>
      <c r="J214" s="448"/>
      <c r="K214" s="448"/>
      <c r="L214" s="448"/>
      <c r="M214" s="448"/>
      <c r="N214" s="448"/>
      <c r="O214" s="448"/>
      <c r="P214" s="448"/>
      <c r="Q214" s="448"/>
      <c r="R214" s="448"/>
      <c r="S214" s="448"/>
      <c r="T214" s="448"/>
      <c r="U214" s="448"/>
      <c r="V214" s="448"/>
      <c r="W214" s="448"/>
      <c r="X214" s="448"/>
      <c r="Y214" s="448"/>
    </row>
    <row r="215" spans="1:25" ht="15" customHeight="1" x14ac:dyDescent="0.45">
      <c r="A215" s="24" t="s">
        <v>3020</v>
      </c>
      <c r="B215" s="443" t="s">
        <v>3086</v>
      </c>
      <c r="C215" s="444"/>
      <c r="D215" s="444"/>
      <c r="E215" s="444"/>
      <c r="F215" s="444"/>
      <c r="G215" s="444"/>
      <c r="H215" s="444"/>
      <c r="I215" s="444"/>
      <c r="J215" s="444"/>
      <c r="K215" s="444"/>
      <c r="L215" s="444"/>
      <c r="M215" s="444"/>
      <c r="N215" s="444"/>
      <c r="O215" s="444"/>
      <c r="P215" s="444"/>
      <c r="Q215" s="444"/>
      <c r="R215" s="444"/>
      <c r="S215" s="444"/>
      <c r="T215" s="444"/>
      <c r="U215" s="444"/>
      <c r="V215" s="444"/>
      <c r="W215" s="444"/>
      <c r="X215" s="444"/>
      <c r="Y215" s="444"/>
    </row>
    <row r="216" spans="1:25" x14ac:dyDescent="0.45">
      <c r="A216" s="4" t="s">
        <v>3009</v>
      </c>
      <c r="B216" s="445"/>
      <c r="C216" s="446"/>
      <c r="D216" s="446"/>
      <c r="E216" s="446"/>
      <c r="F216" s="446"/>
      <c r="G216" s="446"/>
      <c r="H216" s="446"/>
      <c r="I216" s="446"/>
      <c r="J216" s="446"/>
      <c r="K216" s="446"/>
      <c r="L216" s="446"/>
      <c r="M216" s="446"/>
      <c r="N216" s="446"/>
      <c r="O216" s="446"/>
      <c r="P216" s="446"/>
      <c r="Q216" s="446"/>
      <c r="R216" s="446"/>
      <c r="S216" s="446"/>
      <c r="T216" s="446"/>
      <c r="U216" s="446"/>
      <c r="V216" s="446"/>
      <c r="W216" s="446"/>
      <c r="X216" s="446"/>
      <c r="Y216" s="446"/>
    </row>
    <row r="217" spans="1:25" x14ac:dyDescent="0.45">
      <c r="A217" s="24" t="s">
        <v>3021</v>
      </c>
      <c r="B217" s="445"/>
      <c r="C217" s="446"/>
      <c r="D217" s="446"/>
      <c r="E217" s="446"/>
      <c r="F217" s="446"/>
      <c r="G217" s="446"/>
      <c r="H217" s="446"/>
      <c r="I217" s="446"/>
      <c r="J217" s="446"/>
      <c r="K217" s="446"/>
      <c r="L217" s="446"/>
      <c r="M217" s="446"/>
      <c r="N217" s="446"/>
      <c r="O217" s="446"/>
      <c r="P217" s="446"/>
      <c r="Q217" s="446"/>
      <c r="R217" s="446"/>
      <c r="S217" s="446"/>
      <c r="T217" s="446"/>
      <c r="U217" s="446"/>
      <c r="V217" s="446"/>
      <c r="W217" s="446"/>
      <c r="X217" s="446"/>
      <c r="Y217" s="446"/>
    </row>
    <row r="218" spans="1:25" x14ac:dyDescent="0.45">
      <c r="A218" s="24" t="s">
        <v>3022</v>
      </c>
      <c r="B218" s="445"/>
      <c r="C218" s="446"/>
      <c r="D218" s="446"/>
      <c r="E218" s="446"/>
      <c r="F218" s="446"/>
      <c r="G218" s="446"/>
      <c r="H218" s="446"/>
      <c r="I218" s="446"/>
      <c r="J218" s="446"/>
      <c r="K218" s="446"/>
      <c r="L218" s="446"/>
      <c r="M218" s="446"/>
      <c r="N218" s="446"/>
      <c r="O218" s="446"/>
      <c r="P218" s="446"/>
      <c r="Q218" s="446"/>
      <c r="R218" s="446"/>
      <c r="S218" s="446"/>
      <c r="T218" s="446"/>
      <c r="U218" s="446"/>
      <c r="V218" s="446"/>
      <c r="W218" s="446"/>
      <c r="X218" s="446"/>
      <c r="Y218" s="446"/>
    </row>
    <row r="219" spans="1:25" x14ac:dyDescent="0.45">
      <c r="A219" s="24" t="s">
        <v>3023</v>
      </c>
      <c r="B219" s="445"/>
      <c r="C219" s="446"/>
      <c r="D219" s="446"/>
      <c r="E219" s="446"/>
      <c r="F219" s="446"/>
      <c r="G219" s="446"/>
      <c r="H219" s="446"/>
      <c r="I219" s="446"/>
      <c r="J219" s="446"/>
      <c r="K219" s="446"/>
      <c r="L219" s="446"/>
      <c r="M219" s="446"/>
      <c r="N219" s="446"/>
      <c r="O219" s="446"/>
      <c r="P219" s="446"/>
      <c r="Q219" s="446"/>
      <c r="R219" s="446"/>
      <c r="S219" s="446"/>
      <c r="T219" s="446"/>
      <c r="U219" s="446"/>
      <c r="V219" s="446"/>
      <c r="W219" s="446"/>
      <c r="X219" s="446"/>
      <c r="Y219" s="446"/>
    </row>
    <row r="220" spans="1:25" x14ac:dyDescent="0.45">
      <c r="A220" s="24" t="s">
        <v>3024</v>
      </c>
      <c r="B220" s="445"/>
      <c r="C220" s="446"/>
      <c r="D220" s="446"/>
      <c r="E220" s="446"/>
      <c r="F220" s="446"/>
      <c r="G220" s="446"/>
      <c r="H220" s="446"/>
      <c r="I220" s="446"/>
      <c r="J220" s="446"/>
      <c r="K220" s="446"/>
      <c r="L220" s="446"/>
      <c r="M220" s="446"/>
      <c r="N220" s="446"/>
      <c r="O220" s="446"/>
      <c r="P220" s="446"/>
      <c r="Q220" s="446"/>
      <c r="R220" s="446"/>
      <c r="S220" s="446"/>
      <c r="T220" s="446"/>
      <c r="U220" s="446"/>
      <c r="V220" s="446"/>
      <c r="W220" s="446"/>
      <c r="X220" s="446"/>
      <c r="Y220" s="446"/>
    </row>
    <row r="221" spans="1:25" x14ac:dyDescent="0.45">
      <c r="A221" s="24" t="s">
        <v>3025</v>
      </c>
      <c r="B221" s="445"/>
      <c r="C221" s="446"/>
      <c r="D221" s="446"/>
      <c r="E221" s="446"/>
      <c r="F221" s="446"/>
      <c r="G221" s="446"/>
      <c r="H221" s="446"/>
      <c r="I221" s="446"/>
      <c r="J221" s="446"/>
      <c r="K221" s="446"/>
      <c r="L221" s="446"/>
      <c r="M221" s="446"/>
      <c r="N221" s="446"/>
      <c r="O221" s="446"/>
      <c r="P221" s="446"/>
      <c r="Q221" s="446"/>
      <c r="R221" s="446"/>
      <c r="S221" s="446"/>
      <c r="T221" s="446"/>
      <c r="U221" s="446"/>
      <c r="V221" s="446"/>
      <c r="W221" s="446"/>
      <c r="X221" s="446"/>
      <c r="Y221" s="446"/>
    </row>
    <row r="222" spans="1:25" x14ac:dyDescent="0.45">
      <c r="A222" s="24" t="s">
        <v>3026</v>
      </c>
      <c r="B222" s="445"/>
      <c r="C222" s="446"/>
      <c r="D222" s="446"/>
      <c r="E222" s="446"/>
      <c r="F222" s="446"/>
      <c r="G222" s="446"/>
      <c r="H222" s="446"/>
      <c r="I222" s="446"/>
      <c r="J222" s="446"/>
      <c r="K222" s="446"/>
      <c r="L222" s="446"/>
      <c r="M222" s="446"/>
      <c r="N222" s="446"/>
      <c r="O222" s="446"/>
      <c r="P222" s="446"/>
      <c r="Q222" s="446"/>
      <c r="R222" s="446"/>
      <c r="S222" s="446"/>
      <c r="T222" s="446"/>
      <c r="U222" s="446"/>
      <c r="V222" s="446"/>
      <c r="W222" s="446"/>
      <c r="X222" s="446"/>
      <c r="Y222" s="446"/>
    </row>
    <row r="223" spans="1:25" x14ac:dyDescent="0.45">
      <c r="A223" s="4" t="s">
        <v>3016</v>
      </c>
      <c r="B223" s="445"/>
      <c r="C223" s="446"/>
      <c r="D223" s="446"/>
      <c r="E223" s="446"/>
      <c r="F223" s="446"/>
      <c r="G223" s="446"/>
      <c r="H223" s="446"/>
      <c r="I223" s="446"/>
      <c r="J223" s="446"/>
      <c r="K223" s="446"/>
      <c r="L223" s="446"/>
      <c r="M223" s="446"/>
      <c r="N223" s="446"/>
      <c r="O223" s="446"/>
      <c r="P223" s="446"/>
      <c r="Q223" s="446"/>
      <c r="R223" s="446"/>
      <c r="S223" s="446"/>
      <c r="T223" s="446"/>
      <c r="U223" s="446"/>
      <c r="V223" s="446"/>
      <c r="W223" s="446"/>
      <c r="X223" s="446"/>
      <c r="Y223" s="446"/>
    </row>
    <row r="224" spans="1:25" x14ac:dyDescent="0.45">
      <c r="A224" s="4" t="s">
        <v>3017</v>
      </c>
      <c r="B224" s="445"/>
      <c r="C224" s="446"/>
      <c r="D224" s="446"/>
      <c r="E224" s="446"/>
      <c r="F224" s="446"/>
      <c r="G224" s="446"/>
      <c r="H224" s="446"/>
      <c r="I224" s="446"/>
      <c r="J224" s="446"/>
      <c r="K224" s="446"/>
      <c r="L224" s="446"/>
      <c r="M224" s="446"/>
      <c r="N224" s="446"/>
      <c r="O224" s="446"/>
      <c r="P224" s="446"/>
      <c r="Q224" s="446"/>
      <c r="R224" s="446"/>
      <c r="S224" s="446"/>
      <c r="T224" s="446"/>
      <c r="U224" s="446"/>
      <c r="V224" s="446"/>
      <c r="W224" s="446"/>
      <c r="X224" s="446"/>
      <c r="Y224" s="446"/>
    </row>
    <row r="225" spans="1:25" x14ac:dyDescent="0.45">
      <c r="A225" s="4" t="s">
        <v>3018</v>
      </c>
      <c r="B225" s="445"/>
      <c r="C225" s="446"/>
      <c r="D225" s="446"/>
      <c r="E225" s="446"/>
      <c r="F225" s="446"/>
      <c r="G225" s="446"/>
      <c r="H225" s="446"/>
      <c r="I225" s="446"/>
      <c r="J225" s="446"/>
      <c r="K225" s="446"/>
      <c r="L225" s="446"/>
      <c r="M225" s="446"/>
      <c r="N225" s="446"/>
      <c r="O225" s="446"/>
      <c r="P225" s="446"/>
      <c r="Q225" s="446"/>
      <c r="R225" s="446"/>
      <c r="S225" s="446"/>
      <c r="T225" s="446"/>
      <c r="U225" s="446"/>
      <c r="V225" s="446"/>
      <c r="W225" s="446"/>
      <c r="X225" s="446"/>
      <c r="Y225" s="446"/>
    </row>
    <row r="226" spans="1:25" x14ac:dyDescent="0.45">
      <c r="A226" s="4" t="s">
        <v>3019</v>
      </c>
      <c r="B226" s="445"/>
      <c r="C226" s="446"/>
      <c r="D226" s="446"/>
      <c r="E226" s="446"/>
      <c r="F226" s="446"/>
      <c r="G226" s="446"/>
      <c r="H226" s="446"/>
      <c r="I226" s="446"/>
      <c r="J226" s="446"/>
      <c r="K226" s="446"/>
      <c r="L226" s="446"/>
      <c r="M226" s="446"/>
      <c r="N226" s="446"/>
      <c r="O226" s="446"/>
      <c r="P226" s="446"/>
      <c r="Q226" s="446"/>
      <c r="R226" s="446"/>
      <c r="S226" s="446"/>
      <c r="T226" s="446"/>
      <c r="U226" s="446"/>
      <c r="V226" s="446"/>
      <c r="W226" s="446"/>
      <c r="X226" s="446"/>
      <c r="Y226" s="446"/>
    </row>
    <row r="227" spans="1:25" x14ac:dyDescent="0.45">
      <c r="A227" s="4" t="s">
        <v>3089</v>
      </c>
      <c r="B227" s="296" t="s">
        <v>3324</v>
      </c>
    </row>
    <row r="228" spans="1:25" x14ac:dyDescent="0.45">
      <c r="A228" s="24" t="s">
        <v>3090</v>
      </c>
      <c r="B228" s="296" t="s">
        <v>3092</v>
      </c>
    </row>
    <row r="229" spans="1:25" x14ac:dyDescent="0.45">
      <c r="A229" s="4" t="s">
        <v>3093</v>
      </c>
      <c r="B229" s="296" t="s">
        <v>3094</v>
      </c>
    </row>
    <row r="230" spans="1:25" x14ac:dyDescent="0.45">
      <c r="A230" s="24" t="s">
        <v>3096</v>
      </c>
      <c r="B230" s="296" t="s">
        <v>3095</v>
      </c>
    </row>
    <row r="231" spans="1:25" x14ac:dyDescent="0.45">
      <c r="A231" s="4" t="s">
        <v>3205</v>
      </c>
      <c r="B231" s="296" t="s">
        <v>3325</v>
      </c>
    </row>
    <row r="232" spans="1:25" x14ac:dyDescent="0.45">
      <c r="A232" s="4" t="s">
        <v>3098</v>
      </c>
      <c r="B232" s="296" t="s">
        <v>3097</v>
      </c>
    </row>
    <row r="233" spans="1:25" x14ac:dyDescent="0.45">
      <c r="A233" s="4" t="s">
        <v>2803</v>
      </c>
      <c r="B233" s="296" t="s">
        <v>3326</v>
      </c>
    </row>
    <row r="234" spans="1:25" x14ac:dyDescent="0.45">
      <c r="B234" s="296"/>
    </row>
    <row r="235" spans="1:25" x14ac:dyDescent="0.45">
      <c r="A235" s="25" t="s">
        <v>2855</v>
      </c>
      <c r="B235" s="441" t="s">
        <v>2904</v>
      </c>
      <c r="C235" s="442"/>
    </row>
    <row r="236" spans="1:25" x14ac:dyDescent="0.45">
      <c r="A236" s="25" t="s">
        <v>2853</v>
      </c>
      <c r="B236" s="441">
        <v>644</v>
      </c>
      <c r="C236" s="442"/>
    </row>
    <row r="237" spans="1:25" x14ac:dyDescent="0.45">
      <c r="A237" s="25" t="s">
        <v>3292</v>
      </c>
      <c r="B237" s="441">
        <v>161</v>
      </c>
      <c r="C237" s="442"/>
      <c r="D237" s="300"/>
      <c r="E237" s="300"/>
      <c r="F237" s="300"/>
      <c r="G237" s="300"/>
      <c r="H237" s="300"/>
    </row>
    <row r="238" spans="1:25" x14ac:dyDescent="0.45">
      <c r="B238" s="296"/>
    </row>
    <row r="239" spans="1:25" x14ac:dyDescent="0.45">
      <c r="A239" s="4" t="s">
        <v>80</v>
      </c>
      <c r="B239" s="296" t="s">
        <v>3101</v>
      </c>
    </row>
    <row r="240" spans="1:25" x14ac:dyDescent="0.45">
      <c r="A240" s="4" t="s">
        <v>79</v>
      </c>
      <c r="B240" s="296" t="s">
        <v>3099</v>
      </c>
    </row>
    <row r="241" spans="1:2" x14ac:dyDescent="0.45">
      <c r="A241" s="4" t="s">
        <v>1354</v>
      </c>
      <c r="B241" s="296" t="s">
        <v>3102</v>
      </c>
    </row>
    <row r="242" spans="1:2" x14ac:dyDescent="0.45">
      <c r="A242" s="4" t="s">
        <v>1353</v>
      </c>
      <c r="B242" s="296" t="s">
        <v>3100</v>
      </c>
    </row>
    <row r="243" spans="1:2" x14ac:dyDescent="0.45">
      <c r="A243" s="4" t="s">
        <v>3103</v>
      </c>
      <c r="B243" s="299" t="s">
        <v>3327</v>
      </c>
    </row>
    <row r="244" spans="1:2" x14ac:dyDescent="0.45">
      <c r="A244" s="4" t="s">
        <v>3105</v>
      </c>
      <c r="B244" s="299" t="s">
        <v>3328</v>
      </c>
    </row>
    <row r="245" spans="1:2" x14ac:dyDescent="0.45">
      <c r="A245" s="4" t="s">
        <v>3116</v>
      </c>
      <c r="B245" s="296" t="s">
        <v>3106</v>
      </c>
    </row>
    <row r="246" spans="1:2" x14ac:dyDescent="0.45">
      <c r="A246" s="24" t="s">
        <v>3114</v>
      </c>
      <c r="B246" s="296" t="s">
        <v>3113</v>
      </c>
    </row>
    <row r="247" spans="1:2" x14ac:dyDescent="0.45">
      <c r="A247" s="24" t="s">
        <v>3115</v>
      </c>
      <c r="B247" s="296" t="s">
        <v>3118</v>
      </c>
    </row>
    <row r="248" spans="1:2" x14ac:dyDescent="0.45">
      <c r="A248" s="4" t="s">
        <v>3216</v>
      </c>
      <c r="B248" s="296" t="s">
        <v>3117</v>
      </c>
    </row>
    <row r="249" spans="1:2" x14ac:dyDescent="0.45">
      <c r="A249" s="4" t="s">
        <v>3220</v>
      </c>
      <c r="B249" s="296" t="s">
        <v>3110</v>
      </c>
    </row>
    <row r="250" spans="1:2" x14ac:dyDescent="0.45">
      <c r="A250" s="4" t="s">
        <v>2902</v>
      </c>
      <c r="B250" s="296" t="s">
        <v>3329</v>
      </c>
    </row>
    <row r="251" spans="1:2" x14ac:dyDescent="0.45">
      <c r="A251" s="4" t="s">
        <v>2903</v>
      </c>
      <c r="B251" s="296" t="s">
        <v>3330</v>
      </c>
    </row>
    <row r="252" spans="1:2" x14ac:dyDescent="0.45">
      <c r="A252" s="4" t="s">
        <v>2585</v>
      </c>
      <c r="B252" s="296" t="s">
        <v>3119</v>
      </c>
    </row>
    <row r="253" spans="1:2" x14ac:dyDescent="0.45">
      <c r="A253" s="4" t="s">
        <v>2584</v>
      </c>
      <c r="B253" s="301" t="s">
        <v>3124</v>
      </c>
    </row>
    <row r="254" spans="1:2" x14ac:dyDescent="0.45">
      <c r="A254" s="4" t="s">
        <v>3223</v>
      </c>
      <c r="B254" s="296" t="s">
        <v>3222</v>
      </c>
    </row>
    <row r="255" spans="1:2" x14ac:dyDescent="0.45">
      <c r="A255" s="4" t="s">
        <v>1350</v>
      </c>
      <c r="B255" s="296" t="s">
        <v>3221</v>
      </c>
    </row>
    <row r="256" spans="1:2" x14ac:dyDescent="0.45">
      <c r="A256" s="4" t="s">
        <v>3227</v>
      </c>
      <c r="B256" s="296" t="s">
        <v>3367</v>
      </c>
    </row>
    <row r="257" spans="1:2" x14ac:dyDescent="0.45">
      <c r="A257" s="4" t="s">
        <v>3226</v>
      </c>
      <c r="B257" s="296" t="s">
        <v>3126</v>
      </c>
    </row>
    <row r="258" spans="1:2" x14ac:dyDescent="0.45">
      <c r="A258" s="4" t="s">
        <v>3331</v>
      </c>
      <c r="B258" s="296" t="s">
        <v>3127</v>
      </c>
    </row>
    <row r="259" spans="1:2" x14ac:dyDescent="0.45">
      <c r="A259" s="4" t="s">
        <v>3228</v>
      </c>
      <c r="B259" s="296" t="s">
        <v>3128</v>
      </c>
    </row>
    <row r="260" spans="1:2" ht="28.5" x14ac:dyDescent="0.45">
      <c r="A260" s="24" t="s">
        <v>3247</v>
      </c>
      <c r="B260" s="297" t="s">
        <v>3254</v>
      </c>
    </row>
    <row r="261" spans="1:2" ht="28.5" x14ac:dyDescent="0.45">
      <c r="A261" s="24" t="s">
        <v>3248</v>
      </c>
      <c r="B261" s="297" t="s">
        <v>3253</v>
      </c>
    </row>
    <row r="262" spans="1:2" x14ac:dyDescent="0.45">
      <c r="A262" s="4" t="s">
        <v>2702</v>
      </c>
      <c r="B262" s="296" t="s">
        <v>2960</v>
      </c>
    </row>
    <row r="263" spans="1:2" x14ac:dyDescent="0.45">
      <c r="A263" s="4" t="s">
        <v>2901</v>
      </c>
      <c r="B263" s="296" t="s">
        <v>2964</v>
      </c>
    </row>
    <row r="264" spans="1:2" x14ac:dyDescent="0.45">
      <c r="A264" s="4" t="s">
        <v>2545</v>
      </c>
      <c r="B264" s="296" t="s">
        <v>2965</v>
      </c>
    </row>
    <row r="265" spans="1:2" x14ac:dyDescent="0.45">
      <c r="A265" s="4" t="s">
        <v>3132</v>
      </c>
      <c r="B265" s="296" t="s">
        <v>3332</v>
      </c>
    </row>
    <row r="266" spans="1:2" x14ac:dyDescent="0.45">
      <c r="A266" s="4" t="s">
        <v>3133</v>
      </c>
      <c r="B266" s="296" t="s">
        <v>3131</v>
      </c>
    </row>
    <row r="267" spans="1:2" x14ac:dyDescent="0.45">
      <c r="A267" s="4" t="s">
        <v>3134</v>
      </c>
      <c r="B267" s="296" t="s">
        <v>3333</v>
      </c>
    </row>
    <row r="268" spans="1:2" x14ac:dyDescent="0.45">
      <c r="A268" s="4" t="s">
        <v>3135</v>
      </c>
      <c r="B268" s="296" t="s">
        <v>3334</v>
      </c>
    </row>
    <row r="269" spans="1:2" x14ac:dyDescent="0.45">
      <c r="A269" s="4" t="s">
        <v>3136</v>
      </c>
      <c r="B269" s="296" t="s">
        <v>3335</v>
      </c>
    </row>
    <row r="270" spans="1:2" ht="28.5" x14ac:dyDescent="0.45">
      <c r="A270" s="24" t="s">
        <v>3137</v>
      </c>
      <c r="B270" s="297" t="s">
        <v>3139</v>
      </c>
    </row>
    <row r="271" spans="1:2" ht="28.5" x14ac:dyDescent="0.45">
      <c r="A271" s="24" t="s">
        <v>3138</v>
      </c>
      <c r="B271" s="297" t="s">
        <v>3336</v>
      </c>
    </row>
    <row r="272" spans="1:2" ht="28.5" x14ac:dyDescent="0.45">
      <c r="A272" s="24" t="s">
        <v>3337</v>
      </c>
      <c r="B272" s="296" t="s">
        <v>3141</v>
      </c>
    </row>
    <row r="273" spans="1:2" x14ac:dyDescent="0.45">
      <c r="A273" s="4" t="s">
        <v>3144</v>
      </c>
      <c r="B273" s="296" t="s">
        <v>3142</v>
      </c>
    </row>
    <row r="274" spans="1:2" x14ac:dyDescent="0.45">
      <c r="A274" s="4" t="s">
        <v>3146</v>
      </c>
      <c r="B274" s="296" t="s">
        <v>3145</v>
      </c>
    </row>
    <row r="275" spans="1:2" x14ac:dyDescent="0.45">
      <c r="A275" s="4" t="s">
        <v>3338</v>
      </c>
      <c r="B275" s="296" t="s">
        <v>3339</v>
      </c>
    </row>
    <row r="276" spans="1:2" x14ac:dyDescent="0.45">
      <c r="A276" s="4" t="s">
        <v>3147</v>
      </c>
      <c r="B276" s="296" t="s">
        <v>3340</v>
      </c>
    </row>
    <row r="277" spans="1:2" x14ac:dyDescent="0.45">
      <c r="A277" s="4" t="s">
        <v>3150</v>
      </c>
      <c r="B277" s="296" t="s">
        <v>3149</v>
      </c>
    </row>
    <row r="278" spans="1:2" ht="15.4" customHeight="1" x14ac:dyDescent="0.45">
      <c r="A278" s="24" t="s">
        <v>3156</v>
      </c>
      <c r="B278" s="296" t="s">
        <v>3155</v>
      </c>
    </row>
    <row r="279" spans="1:2" ht="28.5" x14ac:dyDescent="0.45">
      <c r="A279" s="24" t="s">
        <v>3341</v>
      </c>
      <c r="B279" s="297" t="s">
        <v>3157</v>
      </c>
    </row>
    <row r="280" spans="1:2" x14ac:dyDescent="0.45">
      <c r="A280" s="24" t="s">
        <v>3158</v>
      </c>
      <c r="B280" s="296" t="s">
        <v>3342</v>
      </c>
    </row>
    <row r="281" spans="1:2" x14ac:dyDescent="0.45">
      <c r="A281" s="4" t="s">
        <v>3159</v>
      </c>
      <c r="B281" s="299" t="s">
        <v>3343</v>
      </c>
    </row>
    <row r="282" spans="1:2" ht="28.5" x14ac:dyDescent="0.45">
      <c r="A282" s="24" t="s">
        <v>3161</v>
      </c>
      <c r="B282" s="297" t="s">
        <v>3162</v>
      </c>
    </row>
    <row r="283" spans="1:2" x14ac:dyDescent="0.45">
      <c r="A283" s="24" t="s">
        <v>3163</v>
      </c>
      <c r="B283" s="296" t="s">
        <v>3344</v>
      </c>
    </row>
    <row r="284" spans="1:2" x14ac:dyDescent="0.45">
      <c r="A284" s="4" t="s">
        <v>3168</v>
      </c>
      <c r="B284" s="297" t="s">
        <v>3166</v>
      </c>
    </row>
    <row r="285" spans="1:2" x14ac:dyDescent="0.45">
      <c r="A285" s="4" t="s">
        <v>3169</v>
      </c>
      <c r="B285" s="297" t="s">
        <v>3345</v>
      </c>
    </row>
    <row r="286" spans="1:2" x14ac:dyDescent="0.45">
      <c r="A286" s="4" t="s">
        <v>3172</v>
      </c>
      <c r="B286" s="296" t="s">
        <v>3171</v>
      </c>
    </row>
    <row r="287" spans="1:2" x14ac:dyDescent="0.45">
      <c r="A287" s="4" t="s">
        <v>3174</v>
      </c>
      <c r="B287" s="299" t="s">
        <v>3346</v>
      </c>
    </row>
    <row r="288" spans="1:2" x14ac:dyDescent="0.45">
      <c r="A288" s="4" t="s">
        <v>3175</v>
      </c>
      <c r="B288" s="299" t="s">
        <v>3347</v>
      </c>
    </row>
    <row r="289" spans="1:2" x14ac:dyDescent="0.45">
      <c r="A289" s="4" t="s">
        <v>3176</v>
      </c>
      <c r="B289" s="299" t="s">
        <v>3348</v>
      </c>
    </row>
    <row r="290" spans="1:2" x14ac:dyDescent="0.45">
      <c r="A290" s="24" t="s">
        <v>3271</v>
      </c>
      <c r="B290" s="296" t="s">
        <v>3349</v>
      </c>
    </row>
    <row r="291" spans="1:2" x14ac:dyDescent="0.45">
      <c r="A291" s="24" t="s">
        <v>3272</v>
      </c>
      <c r="B291" s="296" t="s">
        <v>3350</v>
      </c>
    </row>
    <row r="292" spans="1:2" x14ac:dyDescent="0.45">
      <c r="A292" s="4" t="s">
        <v>3180</v>
      </c>
      <c r="B292" s="296" t="s">
        <v>3351</v>
      </c>
    </row>
    <row r="293" spans="1:2" x14ac:dyDescent="0.45">
      <c r="A293" s="4" t="s">
        <v>3352</v>
      </c>
      <c r="B293" s="296" t="s">
        <v>3184</v>
      </c>
    </row>
    <row r="294" spans="1:2" x14ac:dyDescent="0.45">
      <c r="A294" s="4" t="s">
        <v>3073</v>
      </c>
      <c r="B294" s="296" t="s">
        <v>3185</v>
      </c>
    </row>
    <row r="295" spans="1:2" x14ac:dyDescent="0.45">
      <c r="A295" s="4" t="s">
        <v>2742</v>
      </c>
      <c r="B295" s="296" t="s">
        <v>3071</v>
      </c>
    </row>
    <row r="296" spans="1:2" x14ac:dyDescent="0.45">
      <c r="A296" s="4" t="s">
        <v>3074</v>
      </c>
      <c r="B296" s="296" t="s">
        <v>3072</v>
      </c>
    </row>
    <row r="297" spans="1:2" x14ac:dyDescent="0.45">
      <c r="A297" s="4" t="s">
        <v>3075</v>
      </c>
      <c r="B297" s="296" t="s">
        <v>3320</v>
      </c>
    </row>
    <row r="298" spans="1:2" x14ac:dyDescent="0.45">
      <c r="A298" s="4" t="s">
        <v>2743</v>
      </c>
      <c r="B298" s="296" t="s">
        <v>3078</v>
      </c>
    </row>
    <row r="299" spans="1:2" x14ac:dyDescent="0.45">
      <c r="A299" s="4" t="s">
        <v>2737</v>
      </c>
      <c r="B299" s="296" t="s">
        <v>3079</v>
      </c>
    </row>
    <row r="300" spans="1:2" x14ac:dyDescent="0.45">
      <c r="A300" s="4" t="s">
        <v>2738</v>
      </c>
      <c r="B300" s="296" t="s">
        <v>3080</v>
      </c>
    </row>
    <row r="301" spans="1:2" x14ac:dyDescent="0.45">
      <c r="A301" s="4" t="s">
        <v>3187</v>
      </c>
      <c r="B301" s="296" t="s">
        <v>3321</v>
      </c>
    </row>
    <row r="302" spans="1:2" x14ac:dyDescent="0.45">
      <c r="A302" s="4" t="s">
        <v>2554</v>
      </c>
      <c r="B302" s="296" t="s">
        <v>3188</v>
      </c>
    </row>
    <row r="303" spans="1:2" x14ac:dyDescent="0.45">
      <c r="A303" s="4" t="s">
        <v>2725</v>
      </c>
      <c r="B303" s="296" t="s">
        <v>3189</v>
      </c>
    </row>
    <row r="304" spans="1:2" x14ac:dyDescent="0.45">
      <c r="A304" s="4" t="s">
        <v>2732</v>
      </c>
      <c r="B304" s="296" t="s">
        <v>3190</v>
      </c>
    </row>
    <row r="305" spans="1:31" x14ac:dyDescent="0.45">
      <c r="A305" s="4" t="s">
        <v>2727</v>
      </c>
      <c r="B305" s="439" t="s">
        <v>3189</v>
      </c>
      <c r="C305" s="440"/>
      <c r="D305" s="440"/>
      <c r="E305" s="440"/>
      <c r="F305" s="440"/>
      <c r="G305" s="440"/>
      <c r="H305" s="440"/>
      <c r="I305" s="440"/>
      <c r="J305" s="440"/>
      <c r="K305" s="440"/>
      <c r="L305" s="440"/>
      <c r="M305" s="440"/>
      <c r="N305" s="440"/>
      <c r="O305" s="440"/>
      <c r="P305" s="440"/>
      <c r="Q305" s="440"/>
    </row>
    <row r="306" spans="1:31" x14ac:dyDescent="0.45">
      <c r="A306" s="4" t="s">
        <v>2728</v>
      </c>
      <c r="B306" s="439"/>
      <c r="C306" s="440"/>
      <c r="D306" s="440"/>
      <c r="E306" s="440"/>
      <c r="F306" s="440"/>
      <c r="G306" s="440"/>
      <c r="H306" s="440"/>
      <c r="I306" s="440"/>
      <c r="J306" s="440"/>
      <c r="K306" s="440"/>
      <c r="L306" s="440"/>
      <c r="M306" s="440"/>
      <c r="N306" s="440"/>
      <c r="O306" s="440"/>
      <c r="P306" s="440"/>
      <c r="Q306" s="440"/>
    </row>
    <row r="307" spans="1:31" x14ac:dyDescent="0.45">
      <c r="A307" s="4" t="s">
        <v>2729</v>
      </c>
      <c r="B307" s="439" t="s">
        <v>3191</v>
      </c>
      <c r="C307" s="440"/>
      <c r="D307" s="440"/>
      <c r="E307" s="440"/>
      <c r="F307" s="440"/>
      <c r="G307" s="440"/>
      <c r="H307" s="440"/>
      <c r="I307" s="440"/>
      <c r="J307" s="440"/>
      <c r="K307" s="440"/>
      <c r="L307" s="440"/>
      <c r="M307" s="440"/>
      <c r="N307" s="440"/>
      <c r="O307" s="440"/>
      <c r="P307" s="440"/>
      <c r="Q307" s="440"/>
      <c r="R307" s="440"/>
      <c r="S307" s="440"/>
      <c r="T307" s="440"/>
      <c r="U307" s="440"/>
      <c r="V307" s="440"/>
      <c r="W307" s="440"/>
      <c r="X307" s="440"/>
      <c r="Y307" s="440"/>
      <c r="Z307" s="440"/>
      <c r="AA307" s="440"/>
      <c r="AB307" s="440"/>
    </row>
    <row r="308" spans="1:31" x14ac:dyDescent="0.45">
      <c r="A308" s="4" t="s">
        <v>2730</v>
      </c>
      <c r="B308" s="439"/>
      <c r="C308" s="440"/>
      <c r="D308" s="440"/>
      <c r="E308" s="440"/>
      <c r="F308" s="440"/>
      <c r="G308" s="440"/>
      <c r="H308" s="440"/>
      <c r="I308" s="440"/>
      <c r="J308" s="440"/>
      <c r="K308" s="440"/>
      <c r="L308" s="440"/>
      <c r="M308" s="440"/>
      <c r="N308" s="440"/>
      <c r="O308" s="440"/>
      <c r="P308" s="440"/>
      <c r="Q308" s="440"/>
      <c r="R308" s="440"/>
      <c r="S308" s="440"/>
      <c r="T308" s="440"/>
      <c r="U308" s="440"/>
      <c r="V308" s="440"/>
      <c r="W308" s="440"/>
      <c r="X308" s="440"/>
      <c r="Y308" s="440"/>
      <c r="Z308" s="440"/>
      <c r="AA308" s="440"/>
      <c r="AB308" s="440"/>
    </row>
    <row r="309" spans="1:31" x14ac:dyDescent="0.45">
      <c r="A309" s="4" t="s">
        <v>2731</v>
      </c>
      <c r="B309" s="439"/>
      <c r="C309" s="440"/>
      <c r="D309" s="440"/>
      <c r="E309" s="440"/>
      <c r="F309" s="440"/>
      <c r="G309" s="440"/>
      <c r="H309" s="440"/>
      <c r="I309" s="440"/>
      <c r="J309" s="440"/>
      <c r="K309" s="440"/>
      <c r="L309" s="440"/>
      <c r="M309" s="440"/>
      <c r="N309" s="440"/>
      <c r="O309" s="440"/>
      <c r="P309" s="440"/>
      <c r="Q309" s="440"/>
      <c r="R309" s="440"/>
      <c r="S309" s="440"/>
      <c r="T309" s="440"/>
      <c r="U309" s="440"/>
      <c r="V309" s="440"/>
      <c r="W309" s="440"/>
      <c r="X309" s="440"/>
      <c r="Y309" s="440"/>
      <c r="Z309" s="440"/>
      <c r="AA309" s="440"/>
      <c r="AB309" s="440"/>
    </row>
    <row r="310" spans="1:31" x14ac:dyDescent="0.45">
      <c r="A310" s="4" t="s">
        <v>2674</v>
      </c>
      <c r="B310" s="439" t="s">
        <v>3192</v>
      </c>
      <c r="C310" s="440"/>
      <c r="D310" s="440"/>
      <c r="E310" s="440"/>
      <c r="F310" s="440"/>
      <c r="G310" s="440"/>
      <c r="H310" s="440"/>
      <c r="I310" s="440"/>
      <c r="J310" s="440"/>
      <c r="K310" s="440"/>
      <c r="L310" s="440"/>
      <c r="M310" s="440"/>
      <c r="N310" s="440"/>
      <c r="O310" s="440"/>
      <c r="P310" s="440"/>
      <c r="Q310" s="440"/>
      <c r="R310" s="440"/>
      <c r="S310" s="440"/>
      <c r="T310" s="440"/>
      <c r="U310" s="440"/>
      <c r="V310" s="440"/>
      <c r="W310" s="440"/>
      <c r="X310" s="440"/>
      <c r="Y310" s="440"/>
      <c r="Z310" s="440"/>
      <c r="AA310" s="440"/>
      <c r="AB310" s="440"/>
      <c r="AC310" s="440"/>
      <c r="AD310" s="440"/>
      <c r="AE310" s="440"/>
    </row>
    <row r="311" spans="1:31" x14ac:dyDescent="0.45">
      <c r="A311" s="4" t="s">
        <v>2675</v>
      </c>
      <c r="B311" s="439"/>
      <c r="C311" s="440"/>
      <c r="D311" s="440"/>
      <c r="E311" s="440"/>
      <c r="F311" s="440"/>
      <c r="G311" s="440"/>
      <c r="H311" s="440"/>
      <c r="I311" s="440"/>
      <c r="J311" s="440"/>
      <c r="K311" s="440"/>
      <c r="L311" s="440"/>
      <c r="M311" s="440"/>
      <c r="N311" s="440"/>
      <c r="O311" s="440"/>
      <c r="P311" s="440"/>
      <c r="Q311" s="440"/>
      <c r="R311" s="440"/>
      <c r="S311" s="440"/>
      <c r="T311" s="440"/>
      <c r="U311" s="440"/>
      <c r="V311" s="440"/>
      <c r="W311" s="440"/>
      <c r="X311" s="440"/>
      <c r="Y311" s="440"/>
      <c r="Z311" s="440"/>
      <c r="AA311" s="440"/>
      <c r="AB311" s="440"/>
      <c r="AC311" s="440"/>
      <c r="AD311" s="440"/>
      <c r="AE311" s="440"/>
    </row>
    <row r="312" spans="1:31" x14ac:dyDescent="0.45">
      <c r="A312" s="4" t="s">
        <v>2676</v>
      </c>
      <c r="B312" s="439"/>
      <c r="C312" s="440"/>
      <c r="D312" s="440"/>
      <c r="E312" s="440"/>
      <c r="F312" s="440"/>
      <c r="G312" s="440"/>
      <c r="H312" s="440"/>
      <c r="I312" s="440"/>
      <c r="J312" s="440"/>
      <c r="K312" s="440"/>
      <c r="L312" s="440"/>
      <c r="M312" s="440"/>
      <c r="N312" s="440"/>
      <c r="O312" s="440"/>
      <c r="P312" s="440"/>
      <c r="Q312" s="440"/>
      <c r="R312" s="440"/>
      <c r="S312" s="440"/>
      <c r="T312" s="440"/>
      <c r="U312" s="440"/>
      <c r="V312" s="440"/>
      <c r="W312" s="440"/>
      <c r="X312" s="440"/>
      <c r="Y312" s="440"/>
      <c r="Z312" s="440"/>
      <c r="AA312" s="440"/>
      <c r="AB312" s="440"/>
      <c r="AC312" s="440"/>
      <c r="AD312" s="440"/>
      <c r="AE312" s="440"/>
    </row>
    <row r="313" spans="1:31" x14ac:dyDescent="0.45">
      <c r="A313" s="4" t="s">
        <v>2677</v>
      </c>
      <c r="B313" s="439"/>
      <c r="C313" s="440"/>
      <c r="D313" s="440"/>
      <c r="E313" s="440"/>
      <c r="F313" s="440"/>
      <c r="G313" s="440"/>
      <c r="H313" s="440"/>
      <c r="I313" s="440"/>
      <c r="J313" s="440"/>
      <c r="K313" s="440"/>
      <c r="L313" s="440"/>
      <c r="M313" s="440"/>
      <c r="N313" s="440"/>
      <c r="O313" s="440"/>
      <c r="P313" s="440"/>
      <c r="Q313" s="440"/>
      <c r="R313" s="440"/>
      <c r="S313" s="440"/>
      <c r="T313" s="440"/>
      <c r="U313" s="440"/>
      <c r="V313" s="440"/>
      <c r="W313" s="440"/>
      <c r="X313" s="440"/>
      <c r="Y313" s="440"/>
      <c r="Z313" s="440"/>
      <c r="AA313" s="440"/>
      <c r="AB313" s="440"/>
      <c r="AC313" s="440"/>
      <c r="AD313" s="440"/>
      <c r="AE313" s="440"/>
    </row>
    <row r="314" spans="1:31" x14ac:dyDescent="0.45">
      <c r="A314" s="4" t="s">
        <v>2678</v>
      </c>
      <c r="B314" s="439"/>
      <c r="C314" s="440"/>
      <c r="D314" s="440"/>
      <c r="E314" s="440"/>
      <c r="F314" s="440"/>
      <c r="G314" s="440"/>
      <c r="H314" s="440"/>
      <c r="I314" s="440"/>
      <c r="J314" s="440"/>
      <c r="K314" s="440"/>
      <c r="L314" s="440"/>
      <c r="M314" s="440"/>
      <c r="N314" s="440"/>
      <c r="O314" s="440"/>
      <c r="P314" s="440"/>
      <c r="Q314" s="440"/>
      <c r="R314" s="440"/>
      <c r="S314" s="440"/>
      <c r="T314" s="440"/>
      <c r="U314" s="440"/>
      <c r="V314" s="440"/>
      <c r="W314" s="440"/>
      <c r="X314" s="440"/>
      <c r="Y314" s="440"/>
      <c r="Z314" s="440"/>
      <c r="AA314" s="440"/>
      <c r="AB314" s="440"/>
      <c r="AC314" s="440"/>
      <c r="AD314" s="440"/>
      <c r="AE314" s="440"/>
    </row>
    <row r="315" spans="1:31" x14ac:dyDescent="0.45">
      <c r="A315" s="4" t="s">
        <v>2679</v>
      </c>
      <c r="B315" s="439"/>
      <c r="C315" s="440"/>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c r="Z315" s="440"/>
      <c r="AA315" s="440"/>
      <c r="AB315" s="440"/>
      <c r="AC315" s="440"/>
      <c r="AD315" s="440"/>
      <c r="AE315" s="440"/>
    </row>
    <row r="316" spans="1:31" x14ac:dyDescent="0.45">
      <c r="A316" s="4" t="s">
        <v>2680</v>
      </c>
      <c r="B316" s="439"/>
      <c r="C316" s="440"/>
      <c r="D316" s="440"/>
      <c r="E316" s="440"/>
      <c r="F316" s="440"/>
      <c r="G316" s="440"/>
      <c r="H316" s="440"/>
      <c r="I316" s="440"/>
      <c r="J316" s="440"/>
      <c r="K316" s="440"/>
      <c r="L316" s="440"/>
      <c r="M316" s="440"/>
      <c r="N316" s="440"/>
      <c r="O316" s="440"/>
      <c r="P316" s="440"/>
      <c r="Q316" s="440"/>
      <c r="R316" s="440"/>
      <c r="S316" s="440"/>
      <c r="T316" s="440"/>
      <c r="U316" s="440"/>
      <c r="V316" s="440"/>
      <c r="W316" s="440"/>
      <c r="X316" s="440"/>
      <c r="Y316" s="440"/>
      <c r="Z316" s="440"/>
      <c r="AA316" s="440"/>
      <c r="AB316" s="440"/>
      <c r="AC316" s="440"/>
      <c r="AD316" s="440"/>
      <c r="AE316" s="440"/>
    </row>
    <row r="317" spans="1:31" x14ac:dyDescent="0.45">
      <c r="A317" s="4" t="s">
        <v>2681</v>
      </c>
      <c r="B317" s="439"/>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440"/>
      <c r="AE317" s="440"/>
    </row>
    <row r="318" spans="1:31" x14ac:dyDescent="0.45">
      <c r="A318" s="4" t="s">
        <v>2682</v>
      </c>
      <c r="B318" s="439"/>
      <c r="C318" s="440"/>
      <c r="D318" s="440"/>
      <c r="E318" s="440"/>
      <c r="F318" s="440"/>
      <c r="G318" s="440"/>
      <c r="H318" s="440"/>
      <c r="I318" s="440"/>
      <c r="J318" s="440"/>
      <c r="K318" s="440"/>
      <c r="L318" s="440"/>
      <c r="M318" s="440"/>
      <c r="N318" s="440"/>
      <c r="O318" s="440"/>
      <c r="P318" s="440"/>
      <c r="Q318" s="440"/>
      <c r="R318" s="440"/>
      <c r="S318" s="440"/>
      <c r="T318" s="440"/>
      <c r="U318" s="440"/>
      <c r="V318" s="440"/>
      <c r="W318" s="440"/>
      <c r="X318" s="440"/>
      <c r="Y318" s="440"/>
      <c r="Z318" s="440"/>
      <c r="AA318" s="440"/>
      <c r="AB318" s="440"/>
      <c r="AC318" s="440"/>
      <c r="AD318" s="440"/>
      <c r="AE318" s="440"/>
    </row>
    <row r="319" spans="1:31" x14ac:dyDescent="0.45">
      <c r="A319" s="4" t="s">
        <v>2683</v>
      </c>
      <c r="B319" s="439"/>
      <c r="C319" s="440"/>
      <c r="D319" s="440"/>
      <c r="E319" s="440"/>
      <c r="F319" s="440"/>
      <c r="G319" s="440"/>
      <c r="H319" s="440"/>
      <c r="I319" s="440"/>
      <c r="J319" s="440"/>
      <c r="K319" s="440"/>
      <c r="L319" s="440"/>
      <c r="M319" s="440"/>
      <c r="N319" s="440"/>
      <c r="O319" s="440"/>
      <c r="P319" s="440"/>
      <c r="Q319" s="440"/>
      <c r="R319" s="440"/>
      <c r="S319" s="440"/>
      <c r="T319" s="440"/>
      <c r="U319" s="440"/>
      <c r="V319" s="440"/>
      <c r="W319" s="440"/>
      <c r="X319" s="440"/>
      <c r="Y319" s="440"/>
      <c r="Z319" s="440"/>
      <c r="AA319" s="440"/>
      <c r="AB319" s="440"/>
      <c r="AC319" s="440"/>
      <c r="AD319" s="440"/>
      <c r="AE319" s="440"/>
    </row>
    <row r="320" spans="1:31" x14ac:dyDescent="0.45">
      <c r="A320" s="4" t="s">
        <v>2684</v>
      </c>
      <c r="B320" s="439"/>
      <c r="C320" s="440"/>
      <c r="D320" s="440"/>
      <c r="E320" s="440"/>
      <c r="F320" s="440"/>
      <c r="G320" s="440"/>
      <c r="H320" s="440"/>
      <c r="I320" s="440"/>
      <c r="J320" s="440"/>
      <c r="K320" s="440"/>
      <c r="L320" s="440"/>
      <c r="M320" s="440"/>
      <c r="N320" s="440"/>
      <c r="O320" s="440"/>
      <c r="P320" s="440"/>
      <c r="Q320" s="440"/>
      <c r="R320" s="440"/>
      <c r="S320" s="440"/>
      <c r="T320" s="440"/>
      <c r="U320" s="440"/>
      <c r="V320" s="440"/>
      <c r="W320" s="440"/>
      <c r="X320" s="440"/>
      <c r="Y320" s="440"/>
      <c r="Z320" s="440"/>
      <c r="AA320" s="440"/>
      <c r="AB320" s="440"/>
      <c r="AC320" s="440"/>
      <c r="AD320" s="440"/>
      <c r="AE320" s="440"/>
    </row>
    <row r="321" spans="1:31" x14ac:dyDescent="0.45">
      <c r="A321" s="4" t="s">
        <v>2685</v>
      </c>
      <c r="B321" s="439"/>
      <c r="C321" s="440"/>
      <c r="D321" s="440"/>
      <c r="E321" s="440"/>
      <c r="F321" s="440"/>
      <c r="G321" s="440"/>
      <c r="H321" s="440"/>
      <c r="I321" s="440"/>
      <c r="J321" s="440"/>
      <c r="K321" s="440"/>
      <c r="L321" s="440"/>
      <c r="M321" s="440"/>
      <c r="N321" s="440"/>
      <c r="O321" s="440"/>
      <c r="P321" s="440"/>
      <c r="Q321" s="440"/>
      <c r="R321" s="440"/>
      <c r="S321" s="440"/>
      <c r="T321" s="440"/>
      <c r="U321" s="440"/>
      <c r="V321" s="440"/>
      <c r="W321" s="440"/>
      <c r="X321" s="440"/>
      <c r="Y321" s="440"/>
      <c r="Z321" s="440"/>
      <c r="AA321" s="440"/>
      <c r="AB321" s="440"/>
      <c r="AC321" s="440"/>
      <c r="AD321" s="440"/>
      <c r="AE321" s="440"/>
    </row>
    <row r="322" spans="1:31" x14ac:dyDescent="0.45">
      <c r="A322" s="4" t="s">
        <v>2686</v>
      </c>
      <c r="B322" s="439"/>
      <c r="C322" s="440"/>
      <c r="D322" s="440"/>
      <c r="E322" s="440"/>
      <c r="F322" s="440"/>
      <c r="G322" s="440"/>
      <c r="H322" s="440"/>
      <c r="I322" s="440"/>
      <c r="J322" s="440"/>
      <c r="K322" s="440"/>
      <c r="L322" s="440"/>
      <c r="M322" s="440"/>
      <c r="N322" s="440"/>
      <c r="O322" s="440"/>
      <c r="P322" s="440"/>
      <c r="Q322" s="440"/>
      <c r="R322" s="440"/>
      <c r="S322" s="440"/>
      <c r="T322" s="440"/>
      <c r="U322" s="440"/>
      <c r="V322" s="440"/>
      <c r="W322" s="440"/>
      <c r="X322" s="440"/>
      <c r="Y322" s="440"/>
      <c r="Z322" s="440"/>
      <c r="AA322" s="440"/>
      <c r="AB322" s="440"/>
      <c r="AC322" s="440"/>
      <c r="AD322" s="440"/>
      <c r="AE322" s="440"/>
    </row>
    <row r="323" spans="1:31" x14ac:dyDescent="0.45">
      <c r="A323" s="4" t="s">
        <v>2661</v>
      </c>
      <c r="B323" s="439" t="s">
        <v>3286</v>
      </c>
      <c r="C323" s="440"/>
      <c r="D323" s="440"/>
      <c r="E323" s="440"/>
      <c r="F323" s="440"/>
      <c r="G323" s="440"/>
      <c r="H323" s="440"/>
      <c r="I323" s="440"/>
      <c r="J323" s="440"/>
      <c r="K323" s="440"/>
      <c r="L323" s="440"/>
      <c r="M323" s="440"/>
      <c r="N323" s="440"/>
      <c r="O323" s="440"/>
      <c r="P323" s="440"/>
      <c r="Q323" s="440"/>
      <c r="R323" s="440"/>
      <c r="S323" s="440"/>
      <c r="T323" s="440"/>
      <c r="U323" s="440"/>
      <c r="V323" s="440"/>
      <c r="W323" s="440"/>
    </row>
    <row r="324" spans="1:31" x14ac:dyDescent="0.45">
      <c r="A324" s="4" t="s">
        <v>2662</v>
      </c>
      <c r="B324" s="439"/>
      <c r="C324" s="440"/>
      <c r="D324" s="440"/>
      <c r="E324" s="440"/>
      <c r="F324" s="440"/>
      <c r="G324" s="440"/>
      <c r="H324" s="440"/>
      <c r="I324" s="440"/>
      <c r="J324" s="440"/>
      <c r="K324" s="440"/>
      <c r="L324" s="440"/>
      <c r="M324" s="440"/>
      <c r="N324" s="440"/>
      <c r="O324" s="440"/>
      <c r="P324" s="440"/>
      <c r="Q324" s="440"/>
      <c r="R324" s="440"/>
      <c r="S324" s="440"/>
      <c r="T324" s="440"/>
      <c r="U324" s="440"/>
      <c r="V324" s="440"/>
      <c r="W324" s="440"/>
    </row>
    <row r="325" spans="1:31" x14ac:dyDescent="0.45">
      <c r="A325" s="4" t="s">
        <v>2663</v>
      </c>
      <c r="B325" s="439"/>
      <c r="C325" s="440"/>
      <c r="D325" s="440"/>
      <c r="E325" s="440"/>
      <c r="F325" s="440"/>
      <c r="G325" s="440"/>
      <c r="H325" s="440"/>
      <c r="I325" s="440"/>
      <c r="J325" s="440"/>
      <c r="K325" s="440"/>
      <c r="L325" s="440"/>
      <c r="M325" s="440"/>
      <c r="N325" s="440"/>
      <c r="O325" s="440"/>
      <c r="P325" s="440"/>
      <c r="Q325" s="440"/>
      <c r="R325" s="440"/>
      <c r="S325" s="440"/>
      <c r="T325" s="440"/>
      <c r="U325" s="440"/>
      <c r="V325" s="440"/>
      <c r="W325" s="440"/>
    </row>
    <row r="326" spans="1:31" x14ac:dyDescent="0.45">
      <c r="A326" s="4" t="s">
        <v>2664</v>
      </c>
      <c r="B326" s="439"/>
      <c r="C326" s="440"/>
      <c r="D326" s="440"/>
      <c r="E326" s="440"/>
      <c r="F326" s="440"/>
      <c r="G326" s="440"/>
      <c r="H326" s="440"/>
      <c r="I326" s="440"/>
      <c r="J326" s="440"/>
      <c r="K326" s="440"/>
      <c r="L326" s="440"/>
      <c r="M326" s="440"/>
      <c r="N326" s="440"/>
      <c r="O326" s="440"/>
      <c r="P326" s="440"/>
      <c r="Q326" s="440"/>
      <c r="R326" s="440"/>
      <c r="S326" s="440"/>
      <c r="T326" s="440"/>
      <c r="U326" s="440"/>
      <c r="V326" s="440"/>
      <c r="W326" s="440"/>
    </row>
    <row r="327" spans="1:31" x14ac:dyDescent="0.45">
      <c r="A327" s="4" t="s">
        <v>2665</v>
      </c>
      <c r="B327" s="439"/>
      <c r="C327" s="440"/>
      <c r="D327" s="440"/>
      <c r="E327" s="440"/>
      <c r="F327" s="440"/>
      <c r="G327" s="440"/>
      <c r="H327" s="440"/>
      <c r="I327" s="440"/>
      <c r="J327" s="440"/>
      <c r="K327" s="440"/>
      <c r="L327" s="440"/>
      <c r="M327" s="440"/>
      <c r="N327" s="440"/>
      <c r="O327" s="440"/>
      <c r="P327" s="440"/>
      <c r="Q327" s="440"/>
      <c r="R327" s="440"/>
      <c r="S327" s="440"/>
      <c r="T327" s="440"/>
      <c r="U327" s="440"/>
      <c r="V327" s="440"/>
      <c r="W327" s="440"/>
    </row>
    <row r="328" spans="1:31" x14ac:dyDescent="0.45">
      <c r="A328" s="4" t="s">
        <v>2666</v>
      </c>
      <c r="B328" s="439"/>
      <c r="C328" s="440"/>
      <c r="D328" s="440"/>
      <c r="E328" s="440"/>
      <c r="F328" s="440"/>
      <c r="G328" s="440"/>
      <c r="H328" s="440"/>
      <c r="I328" s="440"/>
      <c r="J328" s="440"/>
      <c r="K328" s="440"/>
      <c r="L328" s="440"/>
      <c r="M328" s="440"/>
      <c r="N328" s="440"/>
      <c r="O328" s="440"/>
      <c r="P328" s="440"/>
      <c r="Q328" s="440"/>
      <c r="R328" s="440"/>
      <c r="S328" s="440"/>
      <c r="T328" s="440"/>
      <c r="U328" s="440"/>
      <c r="V328" s="440"/>
      <c r="W328" s="440"/>
    </row>
    <row r="329" spans="1:31" x14ac:dyDescent="0.45">
      <c r="A329" s="4" t="s">
        <v>2667</v>
      </c>
      <c r="B329" s="439"/>
      <c r="C329" s="440"/>
      <c r="D329" s="440"/>
      <c r="E329" s="440"/>
      <c r="F329" s="440"/>
      <c r="G329" s="440"/>
      <c r="H329" s="440"/>
      <c r="I329" s="440"/>
      <c r="J329" s="440"/>
      <c r="K329" s="440"/>
      <c r="L329" s="440"/>
      <c r="M329" s="440"/>
      <c r="N329" s="440"/>
      <c r="O329" s="440"/>
      <c r="P329" s="440"/>
      <c r="Q329" s="440"/>
      <c r="R329" s="440"/>
      <c r="S329" s="440"/>
      <c r="T329" s="440"/>
      <c r="U329" s="440"/>
      <c r="V329" s="440"/>
      <c r="W329" s="440"/>
    </row>
    <row r="330" spans="1:31" x14ac:dyDescent="0.45">
      <c r="A330" s="4" t="s">
        <v>2668</v>
      </c>
      <c r="B330" s="439"/>
      <c r="C330" s="440"/>
      <c r="D330" s="440"/>
      <c r="E330" s="440"/>
      <c r="F330" s="440"/>
      <c r="G330" s="440"/>
      <c r="H330" s="440"/>
      <c r="I330" s="440"/>
      <c r="J330" s="440"/>
      <c r="K330" s="440"/>
      <c r="L330" s="440"/>
      <c r="M330" s="440"/>
      <c r="N330" s="440"/>
      <c r="O330" s="440"/>
      <c r="P330" s="440"/>
      <c r="Q330" s="440"/>
      <c r="R330" s="440"/>
      <c r="S330" s="440"/>
      <c r="T330" s="440"/>
      <c r="U330" s="440"/>
      <c r="V330" s="440"/>
      <c r="W330" s="440"/>
    </row>
    <row r="331" spans="1:31" x14ac:dyDescent="0.45">
      <c r="A331" s="4" t="s">
        <v>2669</v>
      </c>
      <c r="B331" s="439"/>
      <c r="C331" s="440"/>
      <c r="D331" s="440"/>
      <c r="E331" s="440"/>
      <c r="F331" s="440"/>
      <c r="G331" s="440"/>
      <c r="H331" s="440"/>
      <c r="I331" s="440"/>
      <c r="J331" s="440"/>
      <c r="K331" s="440"/>
      <c r="L331" s="440"/>
      <c r="M331" s="440"/>
      <c r="N331" s="440"/>
      <c r="O331" s="440"/>
      <c r="P331" s="440"/>
      <c r="Q331" s="440"/>
      <c r="R331" s="440"/>
      <c r="S331" s="440"/>
      <c r="T331" s="440"/>
      <c r="U331" s="440"/>
      <c r="V331" s="440"/>
      <c r="W331" s="440"/>
    </row>
    <row r="332" spans="1:31" x14ac:dyDescent="0.45">
      <c r="A332" s="4" t="s">
        <v>2670</v>
      </c>
      <c r="B332" s="439"/>
      <c r="C332" s="440"/>
      <c r="D332" s="440"/>
      <c r="E332" s="440"/>
      <c r="F332" s="440"/>
      <c r="G332" s="440"/>
      <c r="H332" s="440"/>
      <c r="I332" s="440"/>
      <c r="J332" s="440"/>
      <c r="K332" s="440"/>
      <c r="L332" s="440"/>
      <c r="M332" s="440"/>
      <c r="N332" s="440"/>
      <c r="O332" s="440"/>
      <c r="P332" s="440"/>
      <c r="Q332" s="440"/>
      <c r="R332" s="440"/>
      <c r="S332" s="440"/>
      <c r="T332" s="440"/>
      <c r="U332" s="440"/>
      <c r="V332" s="440"/>
      <c r="W332" s="440"/>
    </row>
    <row r="333" spans="1:31" x14ac:dyDescent="0.45">
      <c r="A333" s="4" t="s">
        <v>2671</v>
      </c>
      <c r="B333" s="439"/>
      <c r="C333" s="440"/>
      <c r="D333" s="440"/>
      <c r="E333" s="440"/>
      <c r="F333" s="440"/>
      <c r="G333" s="440"/>
      <c r="H333" s="440"/>
      <c r="I333" s="440"/>
      <c r="J333" s="440"/>
      <c r="K333" s="440"/>
      <c r="L333" s="440"/>
      <c r="M333" s="440"/>
      <c r="N333" s="440"/>
      <c r="O333" s="440"/>
      <c r="P333" s="440"/>
      <c r="Q333" s="440"/>
      <c r="R333" s="440"/>
      <c r="S333" s="440"/>
      <c r="T333" s="440"/>
      <c r="U333" s="440"/>
      <c r="V333" s="440"/>
      <c r="W333" s="440"/>
    </row>
    <row r="334" spans="1:31" x14ac:dyDescent="0.45">
      <c r="A334" s="4" t="s">
        <v>2672</v>
      </c>
      <c r="B334" s="439"/>
      <c r="C334" s="440"/>
      <c r="D334" s="440"/>
      <c r="E334" s="440"/>
      <c r="F334" s="440"/>
      <c r="G334" s="440"/>
      <c r="H334" s="440"/>
      <c r="I334" s="440"/>
      <c r="J334" s="440"/>
      <c r="K334" s="440"/>
      <c r="L334" s="440"/>
      <c r="M334" s="440"/>
      <c r="N334" s="440"/>
      <c r="O334" s="440"/>
      <c r="P334" s="440"/>
      <c r="Q334" s="440"/>
      <c r="R334" s="440"/>
      <c r="S334" s="440"/>
      <c r="T334" s="440"/>
      <c r="U334" s="440"/>
      <c r="V334" s="440"/>
      <c r="W334" s="440"/>
    </row>
    <row r="335" spans="1:31" x14ac:dyDescent="0.45">
      <c r="A335" s="4" t="s">
        <v>2673</v>
      </c>
      <c r="B335" s="439"/>
      <c r="C335" s="440"/>
      <c r="D335" s="440"/>
      <c r="E335" s="440"/>
      <c r="F335" s="440"/>
      <c r="G335" s="440"/>
      <c r="H335" s="440"/>
      <c r="I335" s="440"/>
      <c r="J335" s="440"/>
      <c r="K335" s="440"/>
      <c r="L335" s="440"/>
      <c r="M335" s="440"/>
      <c r="N335" s="440"/>
      <c r="O335" s="440"/>
      <c r="P335" s="440"/>
      <c r="Q335" s="440"/>
      <c r="R335" s="440"/>
      <c r="S335" s="440"/>
      <c r="T335" s="440"/>
      <c r="U335" s="440"/>
      <c r="V335" s="440"/>
      <c r="W335" s="440"/>
    </row>
    <row r="336" spans="1:31" x14ac:dyDescent="0.45">
      <c r="A336" s="4" t="s">
        <v>2648</v>
      </c>
      <c r="B336" s="439" t="s">
        <v>3287</v>
      </c>
      <c r="C336" s="440"/>
      <c r="D336" s="440"/>
      <c r="E336" s="440"/>
      <c r="F336" s="440"/>
      <c r="G336" s="440"/>
      <c r="H336" s="440"/>
      <c r="I336" s="440"/>
      <c r="J336" s="440"/>
      <c r="K336" s="440"/>
      <c r="L336" s="440"/>
      <c r="M336" s="440"/>
      <c r="N336" s="440"/>
      <c r="O336" s="440"/>
      <c r="P336" s="440"/>
      <c r="Q336" s="440"/>
      <c r="R336" s="440"/>
      <c r="S336" s="440"/>
      <c r="T336" s="440"/>
      <c r="U336" s="440"/>
      <c r="V336" s="440"/>
      <c r="W336" s="440"/>
    </row>
    <row r="337" spans="1:32" x14ac:dyDescent="0.45">
      <c r="A337" s="4" t="s">
        <v>2649</v>
      </c>
      <c r="B337" s="439"/>
      <c r="C337" s="440"/>
      <c r="D337" s="440"/>
      <c r="E337" s="440"/>
      <c r="F337" s="440"/>
      <c r="G337" s="440"/>
      <c r="H337" s="440"/>
      <c r="I337" s="440"/>
      <c r="J337" s="440"/>
      <c r="K337" s="440"/>
      <c r="L337" s="440"/>
      <c r="M337" s="440"/>
      <c r="N337" s="440"/>
      <c r="O337" s="440"/>
      <c r="P337" s="440"/>
      <c r="Q337" s="440"/>
      <c r="R337" s="440"/>
      <c r="S337" s="440"/>
      <c r="T337" s="440"/>
      <c r="U337" s="440"/>
      <c r="V337" s="440"/>
      <c r="W337" s="440"/>
    </row>
    <row r="338" spans="1:32" x14ac:dyDescent="0.45">
      <c r="A338" s="4" t="s">
        <v>2650</v>
      </c>
      <c r="B338" s="439"/>
      <c r="C338" s="440"/>
      <c r="D338" s="440"/>
      <c r="E338" s="440"/>
      <c r="F338" s="440"/>
      <c r="G338" s="440"/>
      <c r="H338" s="440"/>
      <c r="I338" s="440"/>
      <c r="J338" s="440"/>
      <c r="K338" s="440"/>
      <c r="L338" s="440"/>
      <c r="M338" s="440"/>
      <c r="N338" s="440"/>
      <c r="O338" s="440"/>
      <c r="P338" s="440"/>
      <c r="Q338" s="440"/>
      <c r="R338" s="440"/>
      <c r="S338" s="440"/>
      <c r="T338" s="440"/>
      <c r="U338" s="440"/>
      <c r="V338" s="440"/>
      <c r="W338" s="440"/>
    </row>
    <row r="339" spans="1:32" x14ac:dyDescent="0.45">
      <c r="A339" s="4" t="s">
        <v>2651</v>
      </c>
      <c r="B339" s="439"/>
      <c r="C339" s="440"/>
      <c r="D339" s="440"/>
      <c r="E339" s="440"/>
      <c r="F339" s="440"/>
      <c r="G339" s="440"/>
      <c r="H339" s="440"/>
      <c r="I339" s="440"/>
      <c r="J339" s="440"/>
      <c r="K339" s="440"/>
      <c r="L339" s="440"/>
      <c r="M339" s="440"/>
      <c r="N339" s="440"/>
      <c r="O339" s="440"/>
      <c r="P339" s="440"/>
      <c r="Q339" s="440"/>
      <c r="R339" s="440"/>
      <c r="S339" s="440"/>
      <c r="T339" s="440"/>
      <c r="U339" s="440"/>
      <c r="V339" s="440"/>
      <c r="W339" s="440"/>
    </row>
    <row r="340" spans="1:32" x14ac:dyDescent="0.45">
      <c r="A340" s="4" t="s">
        <v>2652</v>
      </c>
      <c r="B340" s="439"/>
      <c r="C340" s="440"/>
      <c r="D340" s="440"/>
      <c r="E340" s="440"/>
      <c r="F340" s="440"/>
      <c r="G340" s="440"/>
      <c r="H340" s="440"/>
      <c r="I340" s="440"/>
      <c r="J340" s="440"/>
      <c r="K340" s="440"/>
      <c r="L340" s="440"/>
      <c r="M340" s="440"/>
      <c r="N340" s="440"/>
      <c r="O340" s="440"/>
      <c r="P340" s="440"/>
      <c r="Q340" s="440"/>
      <c r="R340" s="440"/>
      <c r="S340" s="440"/>
      <c r="T340" s="440"/>
      <c r="U340" s="440"/>
      <c r="V340" s="440"/>
      <c r="W340" s="440"/>
    </row>
    <row r="341" spans="1:32" x14ac:dyDescent="0.45">
      <c r="A341" s="4" t="s">
        <v>2653</v>
      </c>
      <c r="B341" s="439"/>
      <c r="C341" s="440"/>
      <c r="D341" s="440"/>
      <c r="E341" s="440"/>
      <c r="F341" s="440"/>
      <c r="G341" s="440"/>
      <c r="H341" s="440"/>
      <c r="I341" s="440"/>
      <c r="J341" s="440"/>
      <c r="K341" s="440"/>
      <c r="L341" s="440"/>
      <c r="M341" s="440"/>
      <c r="N341" s="440"/>
      <c r="O341" s="440"/>
      <c r="P341" s="440"/>
      <c r="Q341" s="440"/>
      <c r="R341" s="440"/>
      <c r="S341" s="440"/>
      <c r="T341" s="440"/>
      <c r="U341" s="440"/>
      <c r="V341" s="440"/>
      <c r="W341" s="440"/>
    </row>
    <row r="342" spans="1:32" x14ac:dyDescent="0.45">
      <c r="A342" s="4" t="s">
        <v>2654</v>
      </c>
      <c r="B342" s="439"/>
      <c r="C342" s="440"/>
      <c r="D342" s="440"/>
      <c r="E342" s="440"/>
      <c r="F342" s="440"/>
      <c r="G342" s="440"/>
      <c r="H342" s="440"/>
      <c r="I342" s="440"/>
      <c r="J342" s="440"/>
      <c r="K342" s="440"/>
      <c r="L342" s="440"/>
      <c r="M342" s="440"/>
      <c r="N342" s="440"/>
      <c r="O342" s="440"/>
      <c r="P342" s="440"/>
      <c r="Q342" s="440"/>
      <c r="R342" s="440"/>
      <c r="S342" s="440"/>
      <c r="T342" s="440"/>
      <c r="U342" s="440"/>
      <c r="V342" s="440"/>
      <c r="W342" s="440"/>
    </row>
    <row r="343" spans="1:32" x14ac:dyDescent="0.45">
      <c r="A343" s="4" t="s">
        <v>2655</v>
      </c>
      <c r="B343" s="439"/>
      <c r="C343" s="440"/>
      <c r="D343" s="440"/>
      <c r="E343" s="440"/>
      <c r="F343" s="440"/>
      <c r="G343" s="440"/>
      <c r="H343" s="440"/>
      <c r="I343" s="440"/>
      <c r="J343" s="440"/>
      <c r="K343" s="440"/>
      <c r="L343" s="440"/>
      <c r="M343" s="440"/>
      <c r="N343" s="440"/>
      <c r="O343" s="440"/>
      <c r="P343" s="440"/>
      <c r="Q343" s="440"/>
      <c r="R343" s="440"/>
      <c r="S343" s="440"/>
      <c r="T343" s="440"/>
      <c r="U343" s="440"/>
      <c r="V343" s="440"/>
      <c r="W343" s="440"/>
    </row>
    <row r="344" spans="1:32" x14ac:dyDescent="0.45">
      <c r="A344" s="4" t="s">
        <v>2656</v>
      </c>
      <c r="B344" s="439"/>
      <c r="C344" s="440"/>
      <c r="D344" s="440"/>
      <c r="E344" s="440"/>
      <c r="F344" s="440"/>
      <c r="G344" s="440"/>
      <c r="H344" s="440"/>
      <c r="I344" s="440"/>
      <c r="J344" s="440"/>
      <c r="K344" s="440"/>
      <c r="L344" s="440"/>
      <c r="M344" s="440"/>
      <c r="N344" s="440"/>
      <c r="O344" s="440"/>
      <c r="P344" s="440"/>
      <c r="Q344" s="440"/>
      <c r="R344" s="440"/>
      <c r="S344" s="440"/>
      <c r="T344" s="440"/>
      <c r="U344" s="440"/>
      <c r="V344" s="440"/>
      <c r="W344" s="440"/>
    </row>
    <row r="345" spans="1:32" x14ac:dyDescent="0.45">
      <c r="A345" s="4" t="s">
        <v>2657</v>
      </c>
      <c r="B345" s="439"/>
      <c r="C345" s="440"/>
      <c r="D345" s="440"/>
      <c r="E345" s="440"/>
      <c r="F345" s="440"/>
      <c r="G345" s="440"/>
      <c r="H345" s="440"/>
      <c r="I345" s="440"/>
      <c r="J345" s="440"/>
      <c r="K345" s="440"/>
      <c r="L345" s="440"/>
      <c r="M345" s="440"/>
      <c r="N345" s="440"/>
      <c r="O345" s="440"/>
      <c r="P345" s="440"/>
      <c r="Q345" s="440"/>
      <c r="R345" s="440"/>
      <c r="S345" s="440"/>
      <c r="T345" s="440"/>
      <c r="U345" s="440"/>
      <c r="V345" s="440"/>
      <c r="W345" s="440"/>
    </row>
    <row r="346" spans="1:32" x14ac:dyDescent="0.45">
      <c r="A346" s="4" t="s">
        <v>2658</v>
      </c>
      <c r="B346" s="439"/>
      <c r="C346" s="440"/>
      <c r="D346" s="440"/>
      <c r="E346" s="440"/>
      <c r="F346" s="440"/>
      <c r="G346" s="440"/>
      <c r="H346" s="440"/>
      <c r="I346" s="440"/>
      <c r="J346" s="440"/>
      <c r="K346" s="440"/>
      <c r="L346" s="440"/>
      <c r="M346" s="440"/>
      <c r="N346" s="440"/>
      <c r="O346" s="440"/>
      <c r="P346" s="440"/>
      <c r="Q346" s="440"/>
      <c r="R346" s="440"/>
      <c r="S346" s="440"/>
      <c r="T346" s="440"/>
      <c r="U346" s="440"/>
      <c r="V346" s="440"/>
      <c r="W346" s="440"/>
    </row>
    <row r="347" spans="1:32" x14ac:dyDescent="0.45">
      <c r="A347" s="4" t="s">
        <v>2659</v>
      </c>
      <c r="B347" s="439"/>
      <c r="C347" s="440"/>
      <c r="D347" s="440"/>
      <c r="E347" s="440"/>
      <c r="F347" s="440"/>
      <c r="G347" s="440"/>
      <c r="H347" s="440"/>
      <c r="I347" s="440"/>
      <c r="J347" s="440"/>
      <c r="K347" s="440"/>
      <c r="L347" s="440"/>
      <c r="M347" s="440"/>
      <c r="N347" s="440"/>
      <c r="O347" s="440"/>
      <c r="P347" s="440"/>
      <c r="Q347" s="440"/>
      <c r="R347" s="440"/>
      <c r="S347" s="440"/>
      <c r="T347" s="440"/>
      <c r="U347" s="440"/>
      <c r="V347" s="440"/>
      <c r="W347" s="440"/>
    </row>
    <row r="348" spans="1:32" x14ac:dyDescent="0.45">
      <c r="A348" s="4" t="s">
        <v>2660</v>
      </c>
      <c r="B348" s="439"/>
      <c r="C348" s="440"/>
      <c r="D348" s="440"/>
      <c r="E348" s="440"/>
      <c r="F348" s="440"/>
      <c r="G348" s="440"/>
      <c r="H348" s="440"/>
      <c r="I348" s="440"/>
      <c r="J348" s="440"/>
      <c r="K348" s="440"/>
      <c r="L348" s="440"/>
      <c r="M348" s="440"/>
      <c r="N348" s="440"/>
      <c r="O348" s="440"/>
      <c r="P348" s="440"/>
      <c r="Q348" s="440"/>
      <c r="R348" s="440"/>
      <c r="S348" s="440"/>
      <c r="T348" s="440"/>
      <c r="U348" s="440"/>
      <c r="V348" s="440"/>
      <c r="W348" s="440"/>
    </row>
    <row r="349" spans="1:32" x14ac:dyDescent="0.45">
      <c r="A349" s="4" t="s">
        <v>2568</v>
      </c>
      <c r="B349" s="439" t="s">
        <v>3193</v>
      </c>
      <c r="C349" s="440"/>
      <c r="D349" s="440"/>
      <c r="E349" s="440"/>
      <c r="F349" s="440"/>
      <c r="G349" s="440"/>
      <c r="H349" s="440"/>
      <c r="I349" s="440"/>
      <c r="J349" s="440"/>
      <c r="K349" s="440"/>
      <c r="L349" s="440"/>
      <c r="M349" s="440"/>
      <c r="N349" s="440"/>
      <c r="O349" s="440"/>
      <c r="P349" s="440"/>
      <c r="Q349" s="440"/>
      <c r="R349" s="440"/>
      <c r="S349" s="440"/>
      <c r="T349" s="440"/>
      <c r="U349" s="440"/>
      <c r="V349" s="440"/>
      <c r="W349" s="440"/>
      <c r="X349" s="440"/>
      <c r="Y349" s="440"/>
      <c r="Z349" s="440"/>
      <c r="AA349" s="440"/>
      <c r="AB349" s="440"/>
      <c r="AC349" s="440"/>
      <c r="AD349" s="440"/>
      <c r="AE349" s="440"/>
      <c r="AF349" s="440"/>
    </row>
    <row r="350" spans="1:32" x14ac:dyDescent="0.45">
      <c r="A350" s="4" t="s">
        <v>2570</v>
      </c>
      <c r="B350" s="439"/>
      <c r="C350" s="440"/>
      <c r="D350" s="440"/>
      <c r="E350" s="440"/>
      <c r="F350" s="440"/>
      <c r="G350" s="440"/>
      <c r="H350" s="440"/>
      <c r="I350" s="440"/>
      <c r="J350" s="440"/>
      <c r="K350" s="440"/>
      <c r="L350" s="440"/>
      <c r="M350" s="440"/>
      <c r="N350" s="440"/>
      <c r="O350" s="440"/>
      <c r="P350" s="440"/>
      <c r="Q350" s="440"/>
      <c r="R350" s="440"/>
      <c r="S350" s="440"/>
      <c r="T350" s="440"/>
      <c r="U350" s="440"/>
      <c r="V350" s="440"/>
      <c r="W350" s="440"/>
      <c r="X350" s="440"/>
      <c r="Y350" s="440"/>
      <c r="Z350" s="440"/>
      <c r="AA350" s="440"/>
      <c r="AB350" s="440"/>
      <c r="AC350" s="440"/>
      <c r="AD350" s="440"/>
      <c r="AE350" s="440"/>
      <c r="AF350" s="440"/>
    </row>
    <row r="351" spans="1:32" x14ac:dyDescent="0.45">
      <c r="A351" s="4" t="s">
        <v>2569</v>
      </c>
      <c r="B351" s="439"/>
      <c r="C351" s="440"/>
      <c r="D351" s="440"/>
      <c r="E351" s="440"/>
      <c r="F351" s="440"/>
      <c r="G351" s="440"/>
      <c r="H351" s="440"/>
      <c r="I351" s="440"/>
      <c r="J351" s="440"/>
      <c r="K351" s="440"/>
      <c r="L351" s="440"/>
      <c r="M351" s="440"/>
      <c r="N351" s="440"/>
      <c r="O351" s="440"/>
      <c r="P351" s="440"/>
      <c r="Q351" s="440"/>
      <c r="R351" s="440"/>
      <c r="S351" s="440"/>
      <c r="T351" s="440"/>
      <c r="U351" s="440"/>
      <c r="V351" s="440"/>
      <c r="W351" s="440"/>
      <c r="X351" s="440"/>
      <c r="Y351" s="440"/>
      <c r="Z351" s="440"/>
      <c r="AA351" s="440"/>
      <c r="AB351" s="440"/>
      <c r="AC351" s="440"/>
      <c r="AD351" s="440"/>
      <c r="AE351" s="440"/>
      <c r="AF351" s="440"/>
    </row>
    <row r="352" spans="1:32" x14ac:dyDescent="0.45">
      <c r="A352" s="4" t="s">
        <v>2994</v>
      </c>
      <c r="B352" s="296" t="s">
        <v>3194</v>
      </c>
    </row>
    <row r="353" spans="1:25" x14ac:dyDescent="0.45">
      <c r="A353" s="4" t="s">
        <v>2993</v>
      </c>
      <c r="B353" s="443" t="s">
        <v>3195</v>
      </c>
      <c r="C353" s="444"/>
      <c r="D353" s="444"/>
      <c r="E353" s="444"/>
      <c r="F353" s="444"/>
      <c r="G353" s="444"/>
      <c r="H353" s="444"/>
      <c r="I353" s="444"/>
      <c r="J353" s="444"/>
      <c r="K353" s="444"/>
      <c r="L353" s="444"/>
      <c r="M353" s="444"/>
      <c r="N353" s="444"/>
      <c r="O353" s="444"/>
      <c r="P353" s="444"/>
      <c r="Q353" s="444"/>
      <c r="R353" s="444"/>
      <c r="S353" s="444"/>
      <c r="T353" s="444"/>
      <c r="U353" s="444"/>
      <c r="V353" s="444"/>
      <c r="W353" s="444"/>
      <c r="X353" s="444"/>
      <c r="Y353" s="444"/>
    </row>
    <row r="354" spans="1:25" x14ac:dyDescent="0.45">
      <c r="A354" s="4" t="s">
        <v>2995</v>
      </c>
      <c r="B354" s="445"/>
      <c r="C354" s="446"/>
      <c r="D354" s="446"/>
      <c r="E354" s="446"/>
      <c r="F354" s="446"/>
      <c r="G354" s="446"/>
      <c r="H354" s="446"/>
      <c r="I354" s="446"/>
      <c r="J354" s="446"/>
      <c r="K354" s="446"/>
      <c r="L354" s="446"/>
      <c r="M354" s="446"/>
      <c r="N354" s="446"/>
      <c r="O354" s="446"/>
      <c r="P354" s="446"/>
      <c r="Q354" s="446"/>
      <c r="R354" s="446"/>
      <c r="S354" s="446"/>
      <c r="T354" s="446"/>
      <c r="U354" s="446"/>
      <c r="V354" s="446"/>
      <c r="W354" s="446"/>
      <c r="X354" s="446"/>
      <c r="Y354" s="446"/>
    </row>
    <row r="355" spans="1:25" x14ac:dyDescent="0.45">
      <c r="A355" s="4" t="s">
        <v>2996</v>
      </c>
      <c r="B355" s="445"/>
      <c r="C355" s="446"/>
      <c r="D355" s="446"/>
      <c r="E355" s="446"/>
      <c r="F355" s="446"/>
      <c r="G355" s="446"/>
      <c r="H355" s="446"/>
      <c r="I355" s="446"/>
      <c r="J355" s="446"/>
      <c r="K355" s="446"/>
      <c r="L355" s="446"/>
      <c r="M355" s="446"/>
      <c r="N355" s="446"/>
      <c r="O355" s="446"/>
      <c r="P355" s="446"/>
      <c r="Q355" s="446"/>
      <c r="R355" s="446"/>
      <c r="S355" s="446"/>
      <c r="T355" s="446"/>
      <c r="U355" s="446"/>
      <c r="V355" s="446"/>
      <c r="W355" s="446"/>
      <c r="X355" s="446"/>
      <c r="Y355" s="446"/>
    </row>
    <row r="356" spans="1:25" x14ac:dyDescent="0.45">
      <c r="A356" s="4" t="s">
        <v>2997</v>
      </c>
      <c r="B356" s="445"/>
      <c r="C356" s="446"/>
      <c r="D356" s="446"/>
      <c r="E356" s="446"/>
      <c r="F356" s="446"/>
      <c r="G356" s="446"/>
      <c r="H356" s="446"/>
      <c r="I356" s="446"/>
      <c r="J356" s="446"/>
      <c r="K356" s="446"/>
      <c r="L356" s="446"/>
      <c r="M356" s="446"/>
      <c r="N356" s="446"/>
      <c r="O356" s="446"/>
      <c r="P356" s="446"/>
      <c r="Q356" s="446"/>
      <c r="R356" s="446"/>
      <c r="S356" s="446"/>
      <c r="T356" s="446"/>
      <c r="U356" s="446"/>
      <c r="V356" s="446"/>
      <c r="W356" s="446"/>
      <c r="X356" s="446"/>
      <c r="Y356" s="446"/>
    </row>
    <row r="357" spans="1:25" x14ac:dyDescent="0.45">
      <c r="A357" s="24" t="s">
        <v>3028</v>
      </c>
      <c r="B357" s="445"/>
      <c r="C357" s="446"/>
      <c r="D357" s="446"/>
      <c r="E357" s="446"/>
      <c r="F357" s="446"/>
      <c r="G357" s="446"/>
      <c r="H357" s="446"/>
      <c r="I357" s="446"/>
      <c r="J357" s="446"/>
      <c r="K357" s="446"/>
      <c r="L357" s="446"/>
      <c r="M357" s="446"/>
      <c r="N357" s="446"/>
      <c r="O357" s="446"/>
      <c r="P357" s="446"/>
      <c r="Q357" s="446"/>
      <c r="R357" s="446"/>
      <c r="S357" s="446"/>
      <c r="T357" s="446"/>
      <c r="U357" s="446"/>
      <c r="V357" s="446"/>
      <c r="W357" s="446"/>
      <c r="X357" s="446"/>
      <c r="Y357" s="446"/>
    </row>
    <row r="358" spans="1:25" x14ac:dyDescent="0.45">
      <c r="A358" s="4" t="s">
        <v>2999</v>
      </c>
      <c r="B358" s="445"/>
      <c r="C358" s="446"/>
      <c r="D358" s="446"/>
      <c r="E358" s="446"/>
      <c r="F358" s="446"/>
      <c r="G358" s="446"/>
      <c r="H358" s="446"/>
      <c r="I358" s="446"/>
      <c r="J358" s="446"/>
      <c r="K358" s="446"/>
      <c r="L358" s="446"/>
      <c r="M358" s="446"/>
      <c r="N358" s="446"/>
      <c r="O358" s="446"/>
      <c r="P358" s="446"/>
      <c r="Q358" s="446"/>
      <c r="R358" s="446"/>
      <c r="S358" s="446"/>
      <c r="T358" s="446"/>
      <c r="U358" s="446"/>
      <c r="V358" s="446"/>
      <c r="W358" s="446"/>
      <c r="X358" s="446"/>
      <c r="Y358" s="446"/>
    </row>
    <row r="359" spans="1:25" x14ac:dyDescent="0.45">
      <c r="A359" s="4" t="s">
        <v>3000</v>
      </c>
      <c r="B359" s="445"/>
      <c r="C359" s="446"/>
      <c r="D359" s="446"/>
      <c r="E359" s="446"/>
      <c r="F359" s="446"/>
      <c r="G359" s="446"/>
      <c r="H359" s="446"/>
      <c r="I359" s="446"/>
      <c r="J359" s="446"/>
      <c r="K359" s="446"/>
      <c r="L359" s="446"/>
      <c r="M359" s="446"/>
      <c r="N359" s="446"/>
      <c r="O359" s="446"/>
      <c r="P359" s="446"/>
      <c r="Q359" s="446"/>
      <c r="R359" s="446"/>
      <c r="S359" s="446"/>
      <c r="T359" s="446"/>
      <c r="U359" s="446"/>
      <c r="V359" s="446"/>
      <c r="W359" s="446"/>
      <c r="X359" s="446"/>
      <c r="Y359" s="446"/>
    </row>
    <row r="360" spans="1:25" x14ac:dyDescent="0.45">
      <c r="A360" s="24" t="s">
        <v>3027</v>
      </c>
      <c r="B360" s="445"/>
      <c r="C360" s="446"/>
      <c r="D360" s="446"/>
      <c r="E360" s="446"/>
      <c r="F360" s="446"/>
      <c r="G360" s="446"/>
      <c r="H360" s="446"/>
      <c r="I360" s="446"/>
      <c r="J360" s="446"/>
      <c r="K360" s="446"/>
      <c r="L360" s="446"/>
      <c r="M360" s="446"/>
      <c r="N360" s="446"/>
      <c r="O360" s="446"/>
      <c r="P360" s="446"/>
      <c r="Q360" s="446"/>
      <c r="R360" s="446"/>
      <c r="S360" s="446"/>
      <c r="T360" s="446"/>
      <c r="U360" s="446"/>
      <c r="V360" s="446"/>
      <c r="W360" s="446"/>
      <c r="X360" s="446"/>
      <c r="Y360" s="446"/>
    </row>
    <row r="361" spans="1:25" x14ac:dyDescent="0.45">
      <c r="A361" s="4" t="s">
        <v>3002</v>
      </c>
      <c r="B361" s="445"/>
      <c r="C361" s="446"/>
      <c r="D361" s="446"/>
      <c r="E361" s="446"/>
      <c r="F361" s="446"/>
      <c r="G361" s="446"/>
      <c r="H361" s="446"/>
      <c r="I361" s="446"/>
      <c r="J361" s="446"/>
      <c r="K361" s="446"/>
      <c r="L361" s="446"/>
      <c r="M361" s="446"/>
      <c r="N361" s="446"/>
      <c r="O361" s="446"/>
      <c r="P361" s="446"/>
      <c r="Q361" s="446"/>
      <c r="R361" s="446"/>
      <c r="S361" s="446"/>
      <c r="T361" s="446"/>
      <c r="U361" s="446"/>
      <c r="V361" s="446"/>
      <c r="W361" s="446"/>
      <c r="X361" s="446"/>
      <c r="Y361" s="446"/>
    </row>
    <row r="362" spans="1:25" x14ac:dyDescent="0.45">
      <c r="A362" s="4" t="s">
        <v>3003</v>
      </c>
      <c r="B362" s="445"/>
      <c r="C362" s="446"/>
      <c r="D362" s="446"/>
      <c r="E362" s="446"/>
      <c r="F362" s="446"/>
      <c r="G362" s="446"/>
      <c r="H362" s="446"/>
      <c r="I362" s="446"/>
      <c r="J362" s="446"/>
      <c r="K362" s="446"/>
      <c r="L362" s="446"/>
      <c r="M362" s="446"/>
      <c r="N362" s="446"/>
      <c r="O362" s="446"/>
      <c r="P362" s="446"/>
      <c r="Q362" s="446"/>
      <c r="R362" s="446"/>
      <c r="S362" s="446"/>
      <c r="T362" s="446"/>
      <c r="U362" s="446"/>
      <c r="V362" s="446"/>
      <c r="W362" s="446"/>
      <c r="X362" s="446"/>
      <c r="Y362" s="446"/>
    </row>
    <row r="363" spans="1:25" x14ac:dyDescent="0.45">
      <c r="A363" s="4" t="s">
        <v>3004</v>
      </c>
      <c r="B363" s="445"/>
      <c r="C363" s="446"/>
      <c r="D363" s="446"/>
      <c r="E363" s="446"/>
      <c r="F363" s="446"/>
      <c r="G363" s="446"/>
      <c r="H363" s="446"/>
      <c r="I363" s="446"/>
      <c r="J363" s="446"/>
      <c r="K363" s="446"/>
      <c r="L363" s="446"/>
      <c r="M363" s="446"/>
      <c r="N363" s="446"/>
      <c r="O363" s="446"/>
      <c r="P363" s="446"/>
      <c r="Q363" s="446"/>
      <c r="R363" s="446"/>
      <c r="S363" s="446"/>
      <c r="T363" s="446"/>
      <c r="U363" s="446"/>
      <c r="V363" s="446"/>
      <c r="W363" s="446"/>
      <c r="X363" s="446"/>
      <c r="Y363" s="446"/>
    </row>
    <row r="364" spans="1:25" x14ac:dyDescent="0.45">
      <c r="A364" s="4" t="s">
        <v>3005</v>
      </c>
      <c r="B364" s="445"/>
      <c r="C364" s="446"/>
      <c r="D364" s="446"/>
      <c r="E364" s="446"/>
      <c r="F364" s="446"/>
      <c r="G364" s="446"/>
      <c r="H364" s="446"/>
      <c r="I364" s="446"/>
      <c r="J364" s="446"/>
      <c r="K364" s="446"/>
      <c r="L364" s="446"/>
      <c r="M364" s="446"/>
      <c r="N364" s="446"/>
      <c r="O364" s="446"/>
      <c r="P364" s="446"/>
      <c r="Q364" s="446"/>
      <c r="R364" s="446"/>
      <c r="S364" s="446"/>
      <c r="T364" s="446"/>
      <c r="U364" s="446"/>
      <c r="V364" s="446"/>
      <c r="W364" s="446"/>
      <c r="X364" s="446"/>
      <c r="Y364" s="446"/>
    </row>
    <row r="365" spans="1:25" x14ac:dyDescent="0.45">
      <c r="A365" s="4" t="s">
        <v>3006</v>
      </c>
      <c r="B365" s="447"/>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row>
    <row r="366" spans="1:25" ht="15" customHeight="1" x14ac:dyDescent="0.45">
      <c r="A366" s="4" t="s">
        <v>2572</v>
      </c>
      <c r="B366" s="437" t="s">
        <v>3196</v>
      </c>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row>
    <row r="367" spans="1:25" x14ac:dyDescent="0.45">
      <c r="A367" s="4" t="s">
        <v>2616</v>
      </c>
      <c r="B367" s="439"/>
      <c r="C367" s="440"/>
      <c r="D367" s="440"/>
      <c r="E367" s="440"/>
      <c r="F367" s="440"/>
      <c r="G367" s="440"/>
      <c r="H367" s="440"/>
      <c r="I367" s="440"/>
      <c r="J367" s="440"/>
      <c r="K367" s="440"/>
      <c r="L367" s="440"/>
      <c r="M367" s="440"/>
      <c r="N367" s="440"/>
      <c r="O367" s="440"/>
      <c r="P367" s="440"/>
      <c r="Q367" s="440"/>
      <c r="R367" s="440"/>
      <c r="S367" s="440"/>
      <c r="T367" s="440"/>
      <c r="U367" s="440"/>
      <c r="V367" s="440"/>
      <c r="W367" s="440"/>
      <c r="X367" s="440"/>
      <c r="Y367" s="440"/>
    </row>
    <row r="368" spans="1:25" x14ac:dyDescent="0.45">
      <c r="A368" s="4" t="s">
        <v>2619</v>
      </c>
      <c r="B368" s="439"/>
      <c r="C368" s="440"/>
      <c r="D368" s="440"/>
      <c r="E368" s="440"/>
      <c r="F368" s="440"/>
      <c r="G368" s="440"/>
      <c r="H368" s="440"/>
      <c r="I368" s="440"/>
      <c r="J368" s="440"/>
      <c r="K368" s="440"/>
      <c r="L368" s="440"/>
      <c r="M368" s="440"/>
      <c r="N368" s="440"/>
      <c r="O368" s="440"/>
      <c r="P368" s="440"/>
      <c r="Q368" s="440"/>
      <c r="R368" s="440"/>
      <c r="S368" s="440"/>
      <c r="T368" s="440"/>
      <c r="U368" s="440"/>
      <c r="V368" s="440"/>
      <c r="W368" s="440"/>
      <c r="X368" s="440"/>
      <c r="Y368" s="440"/>
    </row>
    <row r="369" spans="1:25" x14ac:dyDescent="0.45">
      <c r="A369" s="4" t="s">
        <v>2620</v>
      </c>
      <c r="B369" s="439"/>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row>
    <row r="370" spans="1:25" x14ac:dyDescent="0.45">
      <c r="A370" s="4" t="s">
        <v>2621</v>
      </c>
      <c r="B370" s="439"/>
      <c r="C370" s="440"/>
      <c r="D370" s="440"/>
      <c r="E370" s="440"/>
      <c r="F370" s="440"/>
      <c r="G370" s="440"/>
      <c r="H370" s="440"/>
      <c r="I370" s="440"/>
      <c r="J370" s="440"/>
      <c r="K370" s="440"/>
      <c r="L370" s="440"/>
      <c r="M370" s="440"/>
      <c r="N370" s="440"/>
      <c r="O370" s="440"/>
      <c r="P370" s="440"/>
      <c r="Q370" s="440"/>
      <c r="R370" s="440"/>
      <c r="S370" s="440"/>
      <c r="T370" s="440"/>
      <c r="U370" s="440"/>
      <c r="V370" s="440"/>
      <c r="W370" s="440"/>
      <c r="X370" s="440"/>
      <c r="Y370" s="440"/>
    </row>
    <row r="371" spans="1:25" x14ac:dyDescent="0.45">
      <c r="A371" s="4" t="s">
        <v>2622</v>
      </c>
      <c r="B371" s="439"/>
      <c r="C371" s="440"/>
      <c r="D371" s="440"/>
      <c r="E371" s="440"/>
      <c r="F371" s="440"/>
      <c r="G371" s="440"/>
      <c r="H371" s="440"/>
      <c r="I371" s="440"/>
      <c r="J371" s="440"/>
      <c r="K371" s="440"/>
      <c r="L371" s="440"/>
      <c r="M371" s="440"/>
      <c r="N371" s="440"/>
      <c r="O371" s="440"/>
      <c r="P371" s="440"/>
      <c r="Q371" s="440"/>
      <c r="R371" s="440"/>
      <c r="S371" s="440"/>
      <c r="T371" s="440"/>
      <c r="U371" s="440"/>
      <c r="V371" s="440"/>
      <c r="W371" s="440"/>
      <c r="X371" s="440"/>
      <c r="Y371" s="440"/>
    </row>
    <row r="372" spans="1:25" x14ac:dyDescent="0.45">
      <c r="A372" s="4" t="s">
        <v>2623</v>
      </c>
      <c r="B372" s="439"/>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row>
    <row r="373" spans="1:25" x14ac:dyDescent="0.45">
      <c r="A373" s="4" t="s">
        <v>2624</v>
      </c>
      <c r="B373" s="439"/>
      <c r="C373" s="440"/>
      <c r="D373" s="440"/>
      <c r="E373" s="440"/>
      <c r="F373" s="440"/>
      <c r="G373" s="440"/>
      <c r="H373" s="440"/>
      <c r="I373" s="440"/>
      <c r="J373" s="440"/>
      <c r="K373" s="440"/>
      <c r="L373" s="440"/>
      <c r="M373" s="440"/>
      <c r="N373" s="440"/>
      <c r="O373" s="440"/>
      <c r="P373" s="440"/>
      <c r="Q373" s="440"/>
      <c r="R373" s="440"/>
      <c r="S373" s="440"/>
      <c r="T373" s="440"/>
      <c r="U373" s="440"/>
      <c r="V373" s="440"/>
      <c r="W373" s="440"/>
      <c r="X373" s="440"/>
      <c r="Y373" s="440"/>
    </row>
    <row r="374" spans="1:25" x14ac:dyDescent="0.45">
      <c r="A374" s="4" t="s">
        <v>2625</v>
      </c>
      <c r="B374" s="439"/>
      <c r="C374" s="440"/>
      <c r="D374" s="440"/>
      <c r="E374" s="440"/>
      <c r="F374" s="440"/>
      <c r="G374" s="440"/>
      <c r="H374" s="440"/>
      <c r="I374" s="440"/>
      <c r="J374" s="440"/>
      <c r="K374" s="440"/>
      <c r="L374" s="440"/>
      <c r="M374" s="440"/>
      <c r="N374" s="440"/>
      <c r="O374" s="440"/>
      <c r="P374" s="440"/>
      <c r="Q374" s="440"/>
      <c r="R374" s="440"/>
      <c r="S374" s="440"/>
      <c r="T374" s="440"/>
      <c r="U374" s="440"/>
      <c r="V374" s="440"/>
      <c r="W374" s="440"/>
      <c r="X374" s="440"/>
      <c r="Y374" s="440"/>
    </row>
    <row r="375" spans="1:25" x14ac:dyDescent="0.45">
      <c r="A375" s="4" t="s">
        <v>2626</v>
      </c>
      <c r="B375" s="439"/>
      <c r="C375" s="440"/>
      <c r="D375" s="440"/>
      <c r="E375" s="440"/>
      <c r="F375" s="440"/>
      <c r="G375" s="440"/>
      <c r="H375" s="440"/>
      <c r="I375" s="440"/>
      <c r="J375" s="440"/>
      <c r="K375" s="440"/>
      <c r="L375" s="440"/>
      <c r="M375" s="440"/>
      <c r="N375" s="440"/>
      <c r="O375" s="440"/>
      <c r="P375" s="440"/>
      <c r="Q375" s="440"/>
      <c r="R375" s="440"/>
      <c r="S375" s="440"/>
      <c r="T375" s="440"/>
      <c r="U375" s="440"/>
      <c r="V375" s="440"/>
      <c r="W375" s="440"/>
      <c r="X375" s="440"/>
      <c r="Y375" s="440"/>
    </row>
    <row r="376" spans="1:25" x14ac:dyDescent="0.45">
      <c r="A376" s="4" t="s">
        <v>2627</v>
      </c>
      <c r="B376" s="439"/>
      <c r="C376" s="440"/>
      <c r="D376" s="440"/>
      <c r="E376" s="440"/>
      <c r="F376" s="440"/>
      <c r="G376" s="440"/>
      <c r="H376" s="440"/>
      <c r="I376" s="440"/>
      <c r="J376" s="440"/>
      <c r="K376" s="440"/>
      <c r="L376" s="440"/>
      <c r="M376" s="440"/>
      <c r="N376" s="440"/>
      <c r="O376" s="440"/>
      <c r="P376" s="440"/>
      <c r="Q376" s="440"/>
      <c r="R376" s="440"/>
      <c r="S376" s="440"/>
      <c r="T376" s="440"/>
      <c r="U376" s="440"/>
      <c r="V376" s="440"/>
      <c r="W376" s="440"/>
      <c r="X376" s="440"/>
      <c r="Y376" s="440"/>
    </row>
    <row r="377" spans="1:25" x14ac:dyDescent="0.45">
      <c r="A377" s="4" t="s">
        <v>2628</v>
      </c>
      <c r="B377" s="439"/>
      <c r="C377" s="440"/>
      <c r="D377" s="440"/>
      <c r="E377" s="440"/>
      <c r="F377" s="440"/>
      <c r="G377" s="440"/>
      <c r="H377" s="440"/>
      <c r="I377" s="440"/>
      <c r="J377" s="440"/>
      <c r="K377" s="440"/>
      <c r="L377" s="440"/>
      <c r="M377" s="440"/>
      <c r="N377" s="440"/>
      <c r="O377" s="440"/>
      <c r="P377" s="440"/>
      <c r="Q377" s="440"/>
      <c r="R377" s="440"/>
      <c r="S377" s="440"/>
      <c r="T377" s="440"/>
      <c r="U377" s="440"/>
      <c r="V377" s="440"/>
      <c r="W377" s="440"/>
      <c r="X377" s="440"/>
      <c r="Y377" s="440"/>
    </row>
    <row r="378" spans="1:25" x14ac:dyDescent="0.45">
      <c r="A378" s="4" t="s">
        <v>2629</v>
      </c>
      <c r="B378" s="439"/>
      <c r="C378" s="440"/>
      <c r="D378" s="440"/>
      <c r="E378" s="440"/>
      <c r="F378" s="440"/>
      <c r="G378" s="440"/>
      <c r="H378" s="440"/>
      <c r="I378" s="440"/>
      <c r="J378" s="440"/>
      <c r="K378" s="440"/>
      <c r="L378" s="440"/>
      <c r="M378" s="440"/>
      <c r="N378" s="440"/>
      <c r="O378" s="440"/>
      <c r="P378" s="440"/>
      <c r="Q378" s="440"/>
      <c r="R378" s="440"/>
      <c r="S378" s="440"/>
      <c r="T378" s="440"/>
      <c r="U378" s="440"/>
      <c r="V378" s="440"/>
      <c r="W378" s="440"/>
      <c r="X378" s="440"/>
      <c r="Y378" s="440"/>
    </row>
    <row r="379" spans="1:25" ht="15.75" customHeight="1" x14ac:dyDescent="0.45">
      <c r="A379" s="4" t="s">
        <v>3007</v>
      </c>
      <c r="B379" s="439" t="s">
        <v>3197</v>
      </c>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row>
    <row r="380" spans="1:25" ht="15" customHeight="1" x14ac:dyDescent="0.45">
      <c r="A380" s="24" t="s">
        <v>3020</v>
      </c>
      <c r="B380" s="439"/>
      <c r="C380" s="440"/>
      <c r="D380" s="440"/>
      <c r="E380" s="440"/>
      <c r="F380" s="440"/>
      <c r="G380" s="440"/>
      <c r="H380" s="440"/>
      <c r="I380" s="440"/>
      <c r="J380" s="440"/>
      <c r="K380" s="440"/>
      <c r="L380" s="440"/>
      <c r="M380" s="440"/>
      <c r="N380" s="440"/>
      <c r="O380" s="440"/>
      <c r="P380" s="440"/>
      <c r="Q380" s="440"/>
      <c r="R380" s="440"/>
      <c r="S380" s="440"/>
      <c r="T380" s="440"/>
      <c r="U380" s="440"/>
      <c r="V380" s="440"/>
      <c r="W380" s="440"/>
      <c r="X380" s="440"/>
      <c r="Y380" s="440"/>
    </row>
    <row r="381" spans="1:25" x14ac:dyDescent="0.45">
      <c r="A381" s="4" t="s">
        <v>3009</v>
      </c>
      <c r="B381" s="439"/>
      <c r="C381" s="440"/>
      <c r="D381" s="440"/>
      <c r="E381" s="440"/>
      <c r="F381" s="440"/>
      <c r="G381" s="440"/>
      <c r="H381" s="440"/>
      <c r="I381" s="440"/>
      <c r="J381" s="440"/>
      <c r="K381" s="440"/>
      <c r="L381" s="440"/>
      <c r="M381" s="440"/>
      <c r="N381" s="440"/>
      <c r="O381" s="440"/>
      <c r="P381" s="440"/>
      <c r="Q381" s="440"/>
      <c r="R381" s="440"/>
      <c r="S381" s="440"/>
      <c r="T381" s="440"/>
      <c r="U381" s="440"/>
      <c r="V381" s="440"/>
      <c r="W381" s="440"/>
      <c r="X381" s="440"/>
      <c r="Y381" s="440"/>
    </row>
    <row r="382" spans="1:25" x14ac:dyDescent="0.45">
      <c r="A382" s="24" t="s">
        <v>3021</v>
      </c>
      <c r="B382" s="439"/>
      <c r="C382" s="440"/>
      <c r="D382" s="440"/>
      <c r="E382" s="440"/>
      <c r="F382" s="440"/>
      <c r="G382" s="440"/>
      <c r="H382" s="440"/>
      <c r="I382" s="440"/>
      <c r="J382" s="440"/>
      <c r="K382" s="440"/>
      <c r="L382" s="440"/>
      <c r="M382" s="440"/>
      <c r="N382" s="440"/>
      <c r="O382" s="440"/>
      <c r="P382" s="440"/>
      <c r="Q382" s="440"/>
      <c r="R382" s="440"/>
      <c r="S382" s="440"/>
      <c r="T382" s="440"/>
      <c r="U382" s="440"/>
      <c r="V382" s="440"/>
      <c r="W382" s="440"/>
      <c r="X382" s="440"/>
      <c r="Y382" s="440"/>
    </row>
    <row r="383" spans="1:25" x14ac:dyDescent="0.45">
      <c r="A383" s="24" t="s">
        <v>3022</v>
      </c>
      <c r="B383" s="439"/>
      <c r="C383" s="440"/>
      <c r="D383" s="440"/>
      <c r="E383" s="440"/>
      <c r="F383" s="440"/>
      <c r="G383" s="440"/>
      <c r="H383" s="440"/>
      <c r="I383" s="440"/>
      <c r="J383" s="440"/>
      <c r="K383" s="440"/>
      <c r="L383" s="440"/>
      <c r="M383" s="440"/>
      <c r="N383" s="440"/>
      <c r="O383" s="440"/>
      <c r="P383" s="440"/>
      <c r="Q383" s="440"/>
      <c r="R383" s="440"/>
      <c r="S383" s="440"/>
      <c r="T383" s="440"/>
      <c r="U383" s="440"/>
      <c r="V383" s="440"/>
      <c r="W383" s="440"/>
      <c r="X383" s="440"/>
      <c r="Y383" s="440"/>
    </row>
    <row r="384" spans="1:25" x14ac:dyDescent="0.45">
      <c r="A384" s="4" t="s">
        <v>3012</v>
      </c>
      <c r="B384" s="439"/>
      <c r="C384" s="440"/>
      <c r="D384" s="440"/>
      <c r="E384" s="440"/>
      <c r="F384" s="440"/>
      <c r="G384" s="440"/>
      <c r="H384" s="440"/>
      <c r="I384" s="440"/>
      <c r="J384" s="440"/>
      <c r="K384" s="440"/>
      <c r="L384" s="440"/>
      <c r="M384" s="440"/>
      <c r="N384" s="440"/>
      <c r="O384" s="440"/>
      <c r="P384" s="440"/>
      <c r="Q384" s="440"/>
      <c r="R384" s="440"/>
      <c r="S384" s="440"/>
      <c r="T384" s="440"/>
      <c r="U384" s="440"/>
      <c r="V384" s="440"/>
      <c r="W384" s="440"/>
      <c r="X384" s="440"/>
      <c r="Y384" s="440"/>
    </row>
    <row r="385" spans="1:25" x14ac:dyDescent="0.45">
      <c r="A385" s="4" t="s">
        <v>3013</v>
      </c>
      <c r="B385" s="439"/>
      <c r="C385" s="440"/>
      <c r="D385" s="440"/>
      <c r="E385" s="440"/>
      <c r="F385" s="440"/>
      <c r="G385" s="440"/>
      <c r="H385" s="440"/>
      <c r="I385" s="440"/>
      <c r="J385" s="440"/>
      <c r="K385" s="440"/>
      <c r="L385" s="440"/>
      <c r="M385" s="440"/>
      <c r="N385" s="440"/>
      <c r="O385" s="440"/>
      <c r="P385" s="440"/>
      <c r="Q385" s="440"/>
      <c r="R385" s="440"/>
      <c r="S385" s="440"/>
      <c r="T385" s="440"/>
      <c r="U385" s="440"/>
      <c r="V385" s="440"/>
      <c r="W385" s="440"/>
      <c r="X385" s="440"/>
      <c r="Y385" s="440"/>
    </row>
    <row r="386" spans="1:25" x14ac:dyDescent="0.45">
      <c r="A386" s="4" t="s">
        <v>3014</v>
      </c>
      <c r="B386" s="439"/>
      <c r="C386" s="440"/>
      <c r="D386" s="440"/>
      <c r="E386" s="440"/>
      <c r="F386" s="440"/>
      <c r="G386" s="440"/>
      <c r="H386" s="440"/>
      <c r="I386" s="440"/>
      <c r="J386" s="440"/>
      <c r="K386" s="440"/>
      <c r="L386" s="440"/>
      <c r="M386" s="440"/>
      <c r="N386" s="440"/>
      <c r="O386" s="440"/>
      <c r="P386" s="440"/>
      <c r="Q386" s="440"/>
      <c r="R386" s="440"/>
      <c r="S386" s="440"/>
      <c r="T386" s="440"/>
      <c r="U386" s="440"/>
      <c r="V386" s="440"/>
      <c r="W386" s="440"/>
      <c r="X386" s="440"/>
      <c r="Y386" s="440"/>
    </row>
    <row r="387" spans="1:25" x14ac:dyDescent="0.45">
      <c r="A387" s="4" t="s">
        <v>3015</v>
      </c>
      <c r="B387" s="439"/>
      <c r="C387" s="440"/>
      <c r="D387" s="440"/>
      <c r="E387" s="440"/>
      <c r="F387" s="440"/>
      <c r="G387" s="440"/>
      <c r="H387" s="440"/>
      <c r="I387" s="440"/>
      <c r="J387" s="440"/>
      <c r="K387" s="440"/>
      <c r="L387" s="440"/>
      <c r="M387" s="440"/>
      <c r="N387" s="440"/>
      <c r="O387" s="440"/>
      <c r="P387" s="440"/>
      <c r="Q387" s="440"/>
      <c r="R387" s="440"/>
      <c r="S387" s="440"/>
      <c r="T387" s="440"/>
      <c r="U387" s="440"/>
      <c r="V387" s="440"/>
      <c r="W387" s="440"/>
      <c r="X387" s="440"/>
      <c r="Y387" s="440"/>
    </row>
    <row r="388" spans="1:25" x14ac:dyDescent="0.45">
      <c r="A388" s="4" t="s">
        <v>3016</v>
      </c>
      <c r="B388" s="439"/>
      <c r="C388" s="440"/>
      <c r="D388" s="440"/>
      <c r="E388" s="440"/>
      <c r="F388" s="440"/>
      <c r="G388" s="440"/>
      <c r="H388" s="440"/>
      <c r="I388" s="440"/>
      <c r="J388" s="440"/>
      <c r="K388" s="440"/>
      <c r="L388" s="440"/>
      <c r="M388" s="440"/>
      <c r="N388" s="440"/>
      <c r="O388" s="440"/>
      <c r="P388" s="440"/>
      <c r="Q388" s="440"/>
      <c r="R388" s="440"/>
      <c r="S388" s="440"/>
      <c r="T388" s="440"/>
      <c r="U388" s="440"/>
      <c r="V388" s="440"/>
      <c r="W388" s="440"/>
      <c r="X388" s="440"/>
      <c r="Y388" s="440"/>
    </row>
    <row r="389" spans="1:25" x14ac:dyDescent="0.45">
      <c r="A389" s="4" t="s">
        <v>3017</v>
      </c>
      <c r="B389" s="439"/>
      <c r="C389" s="440"/>
      <c r="D389" s="440"/>
      <c r="E389" s="440"/>
      <c r="F389" s="440"/>
      <c r="G389" s="440"/>
      <c r="H389" s="440"/>
      <c r="I389" s="440"/>
      <c r="J389" s="440"/>
      <c r="K389" s="440"/>
      <c r="L389" s="440"/>
      <c r="M389" s="440"/>
      <c r="N389" s="440"/>
      <c r="O389" s="440"/>
      <c r="P389" s="440"/>
      <c r="Q389" s="440"/>
      <c r="R389" s="440"/>
      <c r="S389" s="440"/>
      <c r="T389" s="440"/>
      <c r="U389" s="440"/>
      <c r="V389" s="440"/>
      <c r="W389" s="440"/>
      <c r="X389" s="440"/>
      <c r="Y389" s="440"/>
    </row>
    <row r="390" spans="1:25" x14ac:dyDescent="0.45">
      <c r="A390" s="4" t="s">
        <v>3018</v>
      </c>
      <c r="B390" s="439"/>
      <c r="C390" s="440"/>
      <c r="D390" s="440"/>
      <c r="E390" s="440"/>
      <c r="F390" s="440"/>
      <c r="G390" s="440"/>
      <c r="H390" s="440"/>
      <c r="I390" s="440"/>
      <c r="J390" s="440"/>
      <c r="K390" s="440"/>
      <c r="L390" s="440"/>
      <c r="M390" s="440"/>
      <c r="N390" s="440"/>
      <c r="O390" s="440"/>
      <c r="P390" s="440"/>
      <c r="Q390" s="440"/>
      <c r="R390" s="440"/>
      <c r="S390" s="440"/>
      <c r="T390" s="440"/>
      <c r="U390" s="440"/>
      <c r="V390" s="440"/>
      <c r="W390" s="440"/>
      <c r="X390" s="440"/>
      <c r="Y390" s="440"/>
    </row>
    <row r="391" spans="1:25" x14ac:dyDescent="0.45">
      <c r="A391" s="4" t="s">
        <v>3019</v>
      </c>
      <c r="B391" s="439"/>
      <c r="C391" s="440"/>
      <c r="D391" s="440"/>
      <c r="E391" s="440"/>
      <c r="F391" s="440"/>
      <c r="G391" s="440"/>
      <c r="H391" s="440"/>
      <c r="I391" s="440"/>
      <c r="J391" s="440"/>
      <c r="K391" s="440"/>
      <c r="L391" s="440"/>
      <c r="M391" s="440"/>
      <c r="N391" s="440"/>
      <c r="O391" s="440"/>
      <c r="P391" s="440"/>
      <c r="Q391" s="440"/>
      <c r="R391" s="440"/>
      <c r="S391" s="440"/>
      <c r="T391" s="440"/>
      <c r="U391" s="440"/>
      <c r="V391" s="440"/>
      <c r="W391" s="440"/>
      <c r="X391" s="440"/>
      <c r="Y391" s="440"/>
    </row>
    <row r="392" spans="1:25" x14ac:dyDescent="0.45">
      <c r="A392" s="4" t="s">
        <v>3089</v>
      </c>
      <c r="B392" s="296" t="s">
        <v>3288</v>
      </c>
    </row>
    <row r="393" spans="1:25" x14ac:dyDescent="0.45">
      <c r="A393" s="24" t="s">
        <v>3198</v>
      </c>
      <c r="B393" s="296" t="s">
        <v>3199</v>
      </c>
    </row>
    <row r="394" spans="1:25" x14ac:dyDescent="0.45">
      <c r="A394" s="4" t="s">
        <v>3093</v>
      </c>
      <c r="B394" s="296" t="s">
        <v>3200</v>
      </c>
    </row>
    <row r="395" spans="1:25" x14ac:dyDescent="0.45">
      <c r="A395" s="24" t="s">
        <v>3202</v>
      </c>
      <c r="B395" s="296" t="s">
        <v>3201</v>
      </c>
    </row>
    <row r="396" spans="1:25" x14ac:dyDescent="0.45">
      <c r="A396" s="4" t="s">
        <v>3206</v>
      </c>
      <c r="B396" s="296" t="s">
        <v>3204</v>
      </c>
    </row>
    <row r="397" spans="1:25" x14ac:dyDescent="0.45">
      <c r="A397" s="4" t="s">
        <v>3209</v>
      </c>
      <c r="B397" s="296" t="s">
        <v>3207</v>
      </c>
    </row>
    <row r="398" spans="1:25" x14ac:dyDescent="0.45">
      <c r="A398" s="4" t="s">
        <v>2799</v>
      </c>
      <c r="B398" s="296" t="s">
        <v>3208</v>
      </c>
    </row>
    <row r="399" spans="1:25" x14ac:dyDescent="0.45">
      <c r="B399" s="296"/>
    </row>
    <row r="400" spans="1:25" x14ac:dyDescent="0.45">
      <c r="A400" s="25" t="s">
        <v>2855</v>
      </c>
      <c r="B400" s="441" t="s">
        <v>2905</v>
      </c>
      <c r="C400" s="442"/>
    </row>
    <row r="401" spans="1:8" x14ac:dyDescent="0.45">
      <c r="A401" s="25" t="s">
        <v>2853</v>
      </c>
      <c r="B401" s="441">
        <v>828</v>
      </c>
      <c r="C401" s="442"/>
    </row>
    <row r="402" spans="1:8" x14ac:dyDescent="0.45">
      <c r="A402" s="25" t="s">
        <v>3291</v>
      </c>
      <c r="B402" s="441">
        <v>134</v>
      </c>
      <c r="C402" s="442"/>
      <c r="D402" s="300"/>
      <c r="E402" s="300"/>
      <c r="F402" s="300"/>
      <c r="G402" s="300"/>
      <c r="H402" s="300"/>
    </row>
    <row r="403" spans="1:8" x14ac:dyDescent="0.45">
      <c r="B403" s="296"/>
    </row>
    <row r="404" spans="1:8" x14ac:dyDescent="0.45">
      <c r="A404" s="4" t="s">
        <v>80</v>
      </c>
      <c r="B404" s="296" t="s">
        <v>3101</v>
      </c>
    </row>
    <row r="405" spans="1:8" x14ac:dyDescent="0.45">
      <c r="A405" s="4" t="s">
        <v>79</v>
      </c>
      <c r="B405" s="296" t="s">
        <v>3099</v>
      </c>
    </row>
    <row r="406" spans="1:8" x14ac:dyDescent="0.45">
      <c r="A406" s="4" t="s">
        <v>1354</v>
      </c>
      <c r="B406" s="296" t="s">
        <v>3102</v>
      </c>
    </row>
    <row r="407" spans="1:8" x14ac:dyDescent="0.45">
      <c r="A407" s="4" t="s">
        <v>1353</v>
      </c>
      <c r="B407" s="296" t="s">
        <v>3100</v>
      </c>
    </row>
    <row r="408" spans="1:8" x14ac:dyDescent="0.45">
      <c r="A408" s="4" t="s">
        <v>2544</v>
      </c>
      <c r="B408" s="296" t="s">
        <v>3211</v>
      </c>
    </row>
    <row r="409" spans="1:8" x14ac:dyDescent="0.45">
      <c r="A409" s="4" t="s">
        <v>2543</v>
      </c>
      <c r="B409" s="296" t="s">
        <v>3212</v>
      </c>
    </row>
    <row r="410" spans="1:8" x14ac:dyDescent="0.45">
      <c r="A410" s="4" t="s">
        <v>3217</v>
      </c>
      <c r="B410" s="296" t="s">
        <v>3213</v>
      </c>
    </row>
    <row r="411" spans="1:8" x14ac:dyDescent="0.45">
      <c r="A411" s="4" t="s">
        <v>2902</v>
      </c>
      <c r="B411" s="296" t="s">
        <v>3329</v>
      </c>
    </row>
    <row r="412" spans="1:8" x14ac:dyDescent="0.45">
      <c r="A412" s="4" t="s">
        <v>2903</v>
      </c>
      <c r="B412" s="296" t="s">
        <v>3330</v>
      </c>
    </row>
    <row r="413" spans="1:8" x14ac:dyDescent="0.45">
      <c r="A413" s="4" t="s">
        <v>1352</v>
      </c>
      <c r="B413" s="296" t="s">
        <v>3119</v>
      </c>
    </row>
    <row r="414" spans="1:8" x14ac:dyDescent="0.45">
      <c r="A414" s="4" t="s">
        <v>2582</v>
      </c>
      <c r="B414" s="301" t="s">
        <v>3124</v>
      </c>
    </row>
    <row r="415" spans="1:8" x14ac:dyDescent="0.45">
      <c r="A415" s="4" t="s">
        <v>3215</v>
      </c>
      <c r="B415" s="296" t="s">
        <v>3214</v>
      </c>
    </row>
    <row r="416" spans="1:8" x14ac:dyDescent="0.45">
      <c r="A416" s="4" t="s">
        <v>3219</v>
      </c>
      <c r="B416" s="296" t="s">
        <v>3218</v>
      </c>
    </row>
    <row r="417" spans="1:2" x14ac:dyDescent="0.45">
      <c r="A417" s="4" t="s">
        <v>3225</v>
      </c>
      <c r="B417" s="296" t="s">
        <v>3224</v>
      </c>
    </row>
    <row r="418" spans="1:2" x14ac:dyDescent="0.45">
      <c r="A418" s="24" t="s">
        <v>3234</v>
      </c>
      <c r="B418" s="296" t="s">
        <v>3236</v>
      </c>
    </row>
    <row r="419" spans="1:2" x14ac:dyDescent="0.45">
      <c r="A419" s="4" t="s">
        <v>3239</v>
      </c>
      <c r="B419" s="296" t="s">
        <v>3235</v>
      </c>
    </row>
    <row r="420" spans="1:2" x14ac:dyDescent="0.45">
      <c r="A420" s="24" t="s">
        <v>3240</v>
      </c>
      <c r="B420" s="296" t="s">
        <v>3237</v>
      </c>
    </row>
    <row r="421" spans="1:2" x14ac:dyDescent="0.45">
      <c r="A421" s="24" t="s">
        <v>3241</v>
      </c>
      <c r="B421" s="296" t="s">
        <v>3238</v>
      </c>
    </row>
    <row r="422" spans="1:2" ht="28.5" x14ac:dyDescent="0.45">
      <c r="A422" s="24" t="s">
        <v>3251</v>
      </c>
      <c r="B422" s="297" t="s">
        <v>3255</v>
      </c>
    </row>
    <row r="423" spans="1:2" ht="28.5" x14ac:dyDescent="0.45">
      <c r="A423" s="24" t="s">
        <v>3252</v>
      </c>
      <c r="B423" s="297" t="s">
        <v>3256</v>
      </c>
    </row>
    <row r="424" spans="1:2" x14ac:dyDescent="0.45">
      <c r="A424" s="4" t="s">
        <v>2603</v>
      </c>
      <c r="B424" s="296" t="s">
        <v>2960</v>
      </c>
    </row>
    <row r="425" spans="1:2" x14ac:dyDescent="0.45">
      <c r="A425" s="24" t="s">
        <v>3042</v>
      </c>
      <c r="B425" s="296" t="s">
        <v>3353</v>
      </c>
    </row>
    <row r="426" spans="1:2" x14ac:dyDescent="0.45">
      <c r="A426" s="24" t="s">
        <v>3258</v>
      </c>
      <c r="B426" s="297" t="s">
        <v>3257</v>
      </c>
    </row>
    <row r="427" spans="1:2" x14ac:dyDescent="0.45">
      <c r="A427" s="4" t="s">
        <v>2906</v>
      </c>
      <c r="B427" s="297" t="s">
        <v>3354</v>
      </c>
    </row>
    <row r="428" spans="1:2" x14ac:dyDescent="0.45">
      <c r="A428" s="4" t="s">
        <v>2907</v>
      </c>
      <c r="B428" s="296" t="s">
        <v>3261</v>
      </c>
    </row>
    <row r="429" spans="1:2" x14ac:dyDescent="0.45">
      <c r="A429" s="4" t="s">
        <v>3263</v>
      </c>
      <c r="B429" s="299" t="s">
        <v>3355</v>
      </c>
    </row>
    <row r="430" spans="1:2" x14ac:dyDescent="0.45">
      <c r="A430" s="4" t="s">
        <v>3268</v>
      </c>
      <c r="B430" s="299" t="s">
        <v>3356</v>
      </c>
    </row>
    <row r="431" spans="1:2" x14ac:dyDescent="0.45">
      <c r="A431" s="4" t="s">
        <v>3267</v>
      </c>
      <c r="B431" s="299" t="s">
        <v>3357</v>
      </c>
    </row>
    <row r="432" spans="1:2" x14ac:dyDescent="0.45">
      <c r="A432" s="24" t="s">
        <v>3279</v>
      </c>
      <c r="B432" s="296" t="s">
        <v>3276</v>
      </c>
    </row>
    <row r="433" spans="1:17" x14ac:dyDescent="0.45">
      <c r="A433" s="24" t="s">
        <v>3278</v>
      </c>
      <c r="B433" s="296" t="s">
        <v>3358</v>
      </c>
    </row>
    <row r="434" spans="1:17" x14ac:dyDescent="0.45">
      <c r="A434" s="4" t="s">
        <v>3282</v>
      </c>
      <c r="B434" s="296" t="s">
        <v>3359</v>
      </c>
    </row>
    <row r="435" spans="1:17" x14ac:dyDescent="0.45">
      <c r="A435" s="24" t="s">
        <v>3360</v>
      </c>
      <c r="B435" s="296" t="s">
        <v>3281</v>
      </c>
    </row>
    <row r="436" spans="1:17" x14ac:dyDescent="0.45">
      <c r="A436" s="4" t="s">
        <v>3073</v>
      </c>
      <c r="B436" s="296" t="s">
        <v>3283</v>
      </c>
    </row>
    <row r="437" spans="1:17" x14ac:dyDescent="0.45">
      <c r="A437" s="4" t="s">
        <v>2736</v>
      </c>
      <c r="B437" s="296" t="s">
        <v>3071</v>
      </c>
    </row>
    <row r="438" spans="1:17" x14ac:dyDescent="0.45">
      <c r="A438" s="4" t="s">
        <v>3074</v>
      </c>
      <c r="B438" s="296" t="s">
        <v>3072</v>
      </c>
    </row>
    <row r="439" spans="1:17" x14ac:dyDescent="0.45">
      <c r="A439" s="4" t="s">
        <v>3284</v>
      </c>
      <c r="B439" s="296" t="s">
        <v>3320</v>
      </c>
    </row>
    <row r="440" spans="1:17" x14ac:dyDescent="0.45">
      <c r="A440" s="4" t="s">
        <v>3285</v>
      </c>
      <c r="B440" s="296" t="s">
        <v>3078</v>
      </c>
    </row>
    <row r="441" spans="1:17" x14ac:dyDescent="0.45">
      <c r="A441" s="4" t="s">
        <v>2737</v>
      </c>
      <c r="B441" s="296" t="s">
        <v>3079</v>
      </c>
    </row>
    <row r="442" spans="1:17" x14ac:dyDescent="0.45">
      <c r="A442" s="4" t="s">
        <v>2738</v>
      </c>
      <c r="B442" s="296" t="s">
        <v>3080</v>
      </c>
    </row>
    <row r="443" spans="1:17" x14ac:dyDescent="0.45">
      <c r="A443" s="4" t="s">
        <v>3187</v>
      </c>
      <c r="B443" s="296" t="s">
        <v>3321</v>
      </c>
    </row>
    <row r="444" spans="1:17" x14ac:dyDescent="0.45">
      <c r="A444" s="4" t="s">
        <v>2554</v>
      </c>
      <c r="B444" s="296" t="s">
        <v>3188</v>
      </c>
    </row>
    <row r="445" spans="1:17" x14ac:dyDescent="0.45">
      <c r="A445" s="4" t="s">
        <v>2725</v>
      </c>
      <c r="B445" s="296" t="s">
        <v>3189</v>
      </c>
    </row>
    <row r="446" spans="1:17" x14ac:dyDescent="0.45">
      <c r="A446" s="4" t="s">
        <v>2732</v>
      </c>
      <c r="B446" s="296" t="s">
        <v>3190</v>
      </c>
    </row>
    <row r="447" spans="1:17" x14ac:dyDescent="0.45">
      <c r="A447" s="4" t="s">
        <v>2727</v>
      </c>
      <c r="B447" s="439" t="s">
        <v>3189</v>
      </c>
      <c r="C447" s="440"/>
      <c r="D447" s="440"/>
      <c r="E447" s="440"/>
      <c r="F447" s="440"/>
      <c r="G447" s="440"/>
      <c r="H447" s="440"/>
      <c r="I447" s="440"/>
      <c r="J447" s="440"/>
      <c r="K447" s="440"/>
      <c r="L447" s="440"/>
      <c r="M447" s="440"/>
      <c r="N447" s="440"/>
      <c r="O447" s="440"/>
      <c r="P447" s="440"/>
      <c r="Q447" s="440"/>
    </row>
    <row r="448" spans="1:17" x14ac:dyDescent="0.45">
      <c r="A448" s="4" t="s">
        <v>2728</v>
      </c>
      <c r="B448" s="439"/>
      <c r="C448" s="440"/>
      <c r="D448" s="440"/>
      <c r="E448" s="440"/>
      <c r="F448" s="440"/>
      <c r="G448" s="440"/>
      <c r="H448" s="440"/>
      <c r="I448" s="440"/>
      <c r="J448" s="440"/>
      <c r="K448" s="440"/>
      <c r="L448" s="440"/>
      <c r="M448" s="440"/>
      <c r="N448" s="440"/>
      <c r="O448" s="440"/>
      <c r="P448" s="440"/>
      <c r="Q448" s="440"/>
    </row>
    <row r="449" spans="1:31" x14ac:dyDescent="0.45">
      <c r="A449" s="4" t="s">
        <v>2729</v>
      </c>
      <c r="B449" s="439" t="s">
        <v>3191</v>
      </c>
      <c r="C449" s="440"/>
      <c r="D449" s="440"/>
      <c r="E449" s="440"/>
      <c r="F449" s="440"/>
      <c r="G449" s="440"/>
      <c r="H449" s="440"/>
      <c r="I449" s="440"/>
      <c r="J449" s="440"/>
      <c r="K449" s="440"/>
      <c r="L449" s="440"/>
      <c r="M449" s="440"/>
      <c r="N449" s="440"/>
      <c r="O449" s="440"/>
      <c r="P449" s="440"/>
      <c r="Q449" s="440"/>
      <c r="R449" s="440"/>
      <c r="S449" s="440"/>
      <c r="T449" s="440"/>
      <c r="U449" s="440"/>
      <c r="V449" s="440"/>
      <c r="W449" s="440"/>
      <c r="X449" s="440"/>
      <c r="Y449" s="440"/>
      <c r="Z449" s="440"/>
      <c r="AA449" s="440"/>
      <c r="AB449" s="440"/>
    </row>
    <row r="450" spans="1:31" x14ac:dyDescent="0.45">
      <c r="A450" s="4" t="s">
        <v>2730</v>
      </c>
      <c r="B450" s="439"/>
      <c r="C450" s="440"/>
      <c r="D450" s="440"/>
      <c r="E450" s="440"/>
      <c r="F450" s="440"/>
      <c r="G450" s="440"/>
      <c r="H450" s="440"/>
      <c r="I450" s="440"/>
      <c r="J450" s="440"/>
      <c r="K450" s="440"/>
      <c r="L450" s="440"/>
      <c r="M450" s="440"/>
      <c r="N450" s="440"/>
      <c r="O450" s="440"/>
      <c r="P450" s="440"/>
      <c r="Q450" s="440"/>
      <c r="R450" s="440"/>
      <c r="S450" s="440"/>
      <c r="T450" s="440"/>
      <c r="U450" s="440"/>
      <c r="V450" s="440"/>
      <c r="W450" s="440"/>
      <c r="X450" s="440"/>
      <c r="Y450" s="440"/>
      <c r="Z450" s="440"/>
      <c r="AA450" s="440"/>
      <c r="AB450" s="440"/>
    </row>
    <row r="451" spans="1:31" x14ac:dyDescent="0.45">
      <c r="A451" s="4" t="s">
        <v>2731</v>
      </c>
      <c r="B451" s="439"/>
      <c r="C451" s="440"/>
      <c r="D451" s="440"/>
      <c r="E451" s="440"/>
      <c r="F451" s="440"/>
      <c r="G451" s="440"/>
      <c r="H451" s="440"/>
      <c r="I451" s="440"/>
      <c r="J451" s="440"/>
      <c r="K451" s="440"/>
      <c r="L451" s="440"/>
      <c r="M451" s="440"/>
      <c r="N451" s="440"/>
      <c r="O451" s="440"/>
      <c r="P451" s="440"/>
      <c r="Q451" s="440"/>
      <c r="R451" s="440"/>
      <c r="S451" s="440"/>
      <c r="T451" s="440"/>
      <c r="U451" s="440"/>
      <c r="V451" s="440"/>
      <c r="W451" s="440"/>
      <c r="X451" s="440"/>
      <c r="Y451" s="440"/>
      <c r="Z451" s="440"/>
      <c r="AA451" s="440"/>
      <c r="AB451" s="440"/>
    </row>
    <row r="452" spans="1:31" x14ac:dyDescent="0.45">
      <c r="A452" s="4" t="s">
        <v>2674</v>
      </c>
      <c r="B452" s="439" t="s">
        <v>3192</v>
      </c>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row>
    <row r="453" spans="1:31" x14ac:dyDescent="0.45">
      <c r="A453" s="4" t="s">
        <v>2675</v>
      </c>
      <c r="B453" s="439"/>
      <c r="C453" s="440"/>
      <c r="D453" s="440"/>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row>
    <row r="454" spans="1:31" x14ac:dyDescent="0.45">
      <c r="A454" s="4" t="s">
        <v>2676</v>
      </c>
      <c r="B454" s="439"/>
      <c r="C454" s="440"/>
      <c r="D454" s="440"/>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440"/>
      <c r="AD454" s="440"/>
      <c r="AE454" s="440"/>
    </row>
    <row r="455" spans="1:31" x14ac:dyDescent="0.45">
      <c r="A455" s="4" t="s">
        <v>2677</v>
      </c>
      <c r="B455" s="439"/>
      <c r="C455" s="440"/>
      <c r="D455" s="440"/>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440"/>
      <c r="AD455" s="440"/>
      <c r="AE455" s="440"/>
    </row>
    <row r="456" spans="1:31" x14ac:dyDescent="0.45">
      <c r="A456" s="4" t="s">
        <v>2678</v>
      </c>
      <c r="B456" s="439"/>
      <c r="C456" s="440"/>
      <c r="D456" s="440"/>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440"/>
      <c r="AD456" s="440"/>
      <c r="AE456" s="440"/>
    </row>
    <row r="457" spans="1:31" x14ac:dyDescent="0.45">
      <c r="A457" s="4" t="s">
        <v>2679</v>
      </c>
      <c r="B457" s="439"/>
      <c r="C457" s="440"/>
      <c r="D457" s="440"/>
      <c r="E457" s="440"/>
      <c r="F457" s="440"/>
      <c r="G457" s="440"/>
      <c r="H457" s="440"/>
      <c r="I457" s="440"/>
      <c r="J457" s="440"/>
      <c r="K457" s="440"/>
      <c r="L457" s="440"/>
      <c r="M457" s="440"/>
      <c r="N457" s="440"/>
      <c r="O457" s="440"/>
      <c r="P457" s="440"/>
      <c r="Q457" s="440"/>
      <c r="R457" s="440"/>
      <c r="S457" s="440"/>
      <c r="T457" s="440"/>
      <c r="U457" s="440"/>
      <c r="V457" s="440"/>
      <c r="W457" s="440"/>
      <c r="X457" s="440"/>
      <c r="Y457" s="440"/>
      <c r="Z457" s="440"/>
      <c r="AA457" s="440"/>
      <c r="AB457" s="440"/>
      <c r="AC457" s="440"/>
      <c r="AD457" s="440"/>
      <c r="AE457" s="440"/>
    </row>
    <row r="458" spans="1:31" x14ac:dyDescent="0.45">
      <c r="A458" s="4" t="s">
        <v>2680</v>
      </c>
      <c r="B458" s="439"/>
      <c r="C458" s="440"/>
      <c r="D458" s="440"/>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row>
    <row r="459" spans="1:31" x14ac:dyDescent="0.45">
      <c r="A459" s="4" t="s">
        <v>2681</v>
      </c>
      <c r="B459" s="439"/>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row>
    <row r="460" spans="1:31" x14ac:dyDescent="0.45">
      <c r="A460" s="4" t="s">
        <v>2682</v>
      </c>
      <c r="B460" s="439"/>
      <c r="C460" s="440"/>
      <c r="D460" s="440"/>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row>
    <row r="461" spans="1:31" x14ac:dyDescent="0.45">
      <c r="A461" s="4" t="s">
        <v>2683</v>
      </c>
      <c r="B461" s="439"/>
      <c r="C461" s="440"/>
      <c r="D461" s="440"/>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row>
    <row r="462" spans="1:31" x14ac:dyDescent="0.45">
      <c r="A462" s="4" t="s">
        <v>2684</v>
      </c>
      <c r="B462" s="439"/>
      <c r="C462" s="440"/>
      <c r="D462" s="440"/>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row>
    <row r="463" spans="1:31" x14ac:dyDescent="0.45">
      <c r="A463" s="4" t="s">
        <v>2685</v>
      </c>
      <c r="B463" s="439"/>
      <c r="C463" s="440"/>
      <c r="D463" s="440"/>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row>
    <row r="464" spans="1:31" x14ac:dyDescent="0.45">
      <c r="A464" s="4" t="s">
        <v>2686</v>
      </c>
      <c r="B464" s="439"/>
      <c r="C464" s="440"/>
      <c r="D464" s="440"/>
      <c r="E464" s="440"/>
      <c r="F464" s="440"/>
      <c r="G464" s="440"/>
      <c r="H464" s="440"/>
      <c r="I464" s="440"/>
      <c r="J464" s="440"/>
      <c r="K464" s="440"/>
      <c r="L464" s="440"/>
      <c r="M464" s="440"/>
      <c r="N464" s="440"/>
      <c r="O464" s="440"/>
      <c r="P464" s="440"/>
      <c r="Q464" s="440"/>
      <c r="R464" s="440"/>
      <c r="S464" s="440"/>
      <c r="T464" s="440"/>
      <c r="U464" s="440"/>
      <c r="V464" s="440"/>
      <c r="W464" s="440"/>
      <c r="X464" s="440"/>
      <c r="Y464" s="440"/>
      <c r="Z464" s="440"/>
      <c r="AA464" s="440"/>
      <c r="AB464" s="440"/>
      <c r="AC464" s="440"/>
      <c r="AD464" s="440"/>
      <c r="AE464" s="440"/>
    </row>
    <row r="465" spans="1:23" x14ac:dyDescent="0.45">
      <c r="A465" s="4" t="s">
        <v>2661</v>
      </c>
      <c r="B465" s="439" t="s">
        <v>3286</v>
      </c>
      <c r="C465" s="440"/>
      <c r="D465" s="440"/>
      <c r="E465" s="440"/>
      <c r="F465" s="440"/>
      <c r="G465" s="440"/>
      <c r="H465" s="440"/>
      <c r="I465" s="440"/>
      <c r="J465" s="440"/>
      <c r="K465" s="440"/>
      <c r="L465" s="440"/>
      <c r="M465" s="440"/>
      <c r="N465" s="440"/>
      <c r="O465" s="440"/>
      <c r="P465" s="440"/>
      <c r="Q465" s="440"/>
      <c r="R465" s="440"/>
      <c r="S465" s="440"/>
      <c r="T465" s="440"/>
      <c r="U465" s="440"/>
      <c r="V465" s="440"/>
      <c r="W465" s="440"/>
    </row>
    <row r="466" spans="1:23" x14ac:dyDescent="0.45">
      <c r="A466" s="4" t="s">
        <v>2662</v>
      </c>
      <c r="B466" s="439"/>
      <c r="C466" s="440"/>
      <c r="D466" s="440"/>
      <c r="E466" s="440"/>
      <c r="F466" s="440"/>
      <c r="G466" s="440"/>
      <c r="H466" s="440"/>
      <c r="I466" s="440"/>
      <c r="J466" s="440"/>
      <c r="K466" s="440"/>
      <c r="L466" s="440"/>
      <c r="M466" s="440"/>
      <c r="N466" s="440"/>
      <c r="O466" s="440"/>
      <c r="P466" s="440"/>
      <c r="Q466" s="440"/>
      <c r="R466" s="440"/>
      <c r="S466" s="440"/>
      <c r="T466" s="440"/>
      <c r="U466" s="440"/>
      <c r="V466" s="440"/>
      <c r="W466" s="440"/>
    </row>
    <row r="467" spans="1:23" x14ac:dyDescent="0.45">
      <c r="A467" s="4" t="s">
        <v>2663</v>
      </c>
      <c r="B467" s="439"/>
      <c r="C467" s="440"/>
      <c r="D467" s="440"/>
      <c r="E467" s="440"/>
      <c r="F467" s="440"/>
      <c r="G467" s="440"/>
      <c r="H467" s="440"/>
      <c r="I467" s="440"/>
      <c r="J467" s="440"/>
      <c r="K467" s="440"/>
      <c r="L467" s="440"/>
      <c r="M467" s="440"/>
      <c r="N467" s="440"/>
      <c r="O467" s="440"/>
      <c r="P467" s="440"/>
      <c r="Q467" s="440"/>
      <c r="R467" s="440"/>
      <c r="S467" s="440"/>
      <c r="T467" s="440"/>
      <c r="U467" s="440"/>
      <c r="V467" s="440"/>
      <c r="W467" s="440"/>
    </row>
    <row r="468" spans="1:23" x14ac:dyDescent="0.45">
      <c r="A468" s="4" t="s">
        <v>2664</v>
      </c>
      <c r="B468" s="439"/>
      <c r="C468" s="440"/>
      <c r="D468" s="440"/>
      <c r="E468" s="440"/>
      <c r="F468" s="440"/>
      <c r="G468" s="440"/>
      <c r="H468" s="440"/>
      <c r="I468" s="440"/>
      <c r="J468" s="440"/>
      <c r="K468" s="440"/>
      <c r="L468" s="440"/>
      <c r="M468" s="440"/>
      <c r="N468" s="440"/>
      <c r="O468" s="440"/>
      <c r="P468" s="440"/>
      <c r="Q468" s="440"/>
      <c r="R468" s="440"/>
      <c r="S468" s="440"/>
      <c r="T468" s="440"/>
      <c r="U468" s="440"/>
      <c r="V468" s="440"/>
      <c r="W468" s="440"/>
    </row>
    <row r="469" spans="1:23" x14ac:dyDescent="0.45">
      <c r="A469" s="4" t="s">
        <v>2665</v>
      </c>
      <c r="B469" s="439"/>
      <c r="C469" s="440"/>
      <c r="D469" s="440"/>
      <c r="E469" s="440"/>
      <c r="F469" s="440"/>
      <c r="G469" s="440"/>
      <c r="H469" s="440"/>
      <c r="I469" s="440"/>
      <c r="J469" s="440"/>
      <c r="K469" s="440"/>
      <c r="L469" s="440"/>
      <c r="M469" s="440"/>
      <c r="N469" s="440"/>
      <c r="O469" s="440"/>
      <c r="P469" s="440"/>
      <c r="Q469" s="440"/>
      <c r="R469" s="440"/>
      <c r="S469" s="440"/>
      <c r="T469" s="440"/>
      <c r="U469" s="440"/>
      <c r="V469" s="440"/>
      <c r="W469" s="440"/>
    </row>
    <row r="470" spans="1:23" x14ac:dyDescent="0.45">
      <c r="A470" s="4" t="s">
        <v>2666</v>
      </c>
      <c r="B470" s="439"/>
      <c r="C470" s="440"/>
      <c r="D470" s="440"/>
      <c r="E470" s="440"/>
      <c r="F470" s="440"/>
      <c r="G470" s="440"/>
      <c r="H470" s="440"/>
      <c r="I470" s="440"/>
      <c r="J470" s="440"/>
      <c r="K470" s="440"/>
      <c r="L470" s="440"/>
      <c r="M470" s="440"/>
      <c r="N470" s="440"/>
      <c r="O470" s="440"/>
      <c r="P470" s="440"/>
      <c r="Q470" s="440"/>
      <c r="R470" s="440"/>
      <c r="S470" s="440"/>
      <c r="T470" s="440"/>
      <c r="U470" s="440"/>
      <c r="V470" s="440"/>
      <c r="W470" s="440"/>
    </row>
    <row r="471" spans="1:23" x14ac:dyDescent="0.45">
      <c r="A471" s="4" t="s">
        <v>2667</v>
      </c>
      <c r="B471" s="439"/>
      <c r="C471" s="440"/>
      <c r="D471" s="440"/>
      <c r="E471" s="440"/>
      <c r="F471" s="440"/>
      <c r="G471" s="440"/>
      <c r="H471" s="440"/>
      <c r="I471" s="440"/>
      <c r="J471" s="440"/>
      <c r="K471" s="440"/>
      <c r="L471" s="440"/>
      <c r="M471" s="440"/>
      <c r="N471" s="440"/>
      <c r="O471" s="440"/>
      <c r="P471" s="440"/>
      <c r="Q471" s="440"/>
      <c r="R471" s="440"/>
      <c r="S471" s="440"/>
      <c r="T471" s="440"/>
      <c r="U471" s="440"/>
      <c r="V471" s="440"/>
      <c r="W471" s="440"/>
    </row>
    <row r="472" spans="1:23" x14ac:dyDescent="0.45">
      <c r="A472" s="4" t="s">
        <v>2668</v>
      </c>
      <c r="B472" s="439"/>
      <c r="C472" s="440"/>
      <c r="D472" s="440"/>
      <c r="E472" s="440"/>
      <c r="F472" s="440"/>
      <c r="G472" s="440"/>
      <c r="H472" s="440"/>
      <c r="I472" s="440"/>
      <c r="J472" s="440"/>
      <c r="K472" s="440"/>
      <c r="L472" s="440"/>
      <c r="M472" s="440"/>
      <c r="N472" s="440"/>
      <c r="O472" s="440"/>
      <c r="P472" s="440"/>
      <c r="Q472" s="440"/>
      <c r="R472" s="440"/>
      <c r="S472" s="440"/>
      <c r="T472" s="440"/>
      <c r="U472" s="440"/>
      <c r="V472" s="440"/>
      <c r="W472" s="440"/>
    </row>
    <row r="473" spans="1:23" x14ac:dyDescent="0.45">
      <c r="A473" s="4" t="s">
        <v>2669</v>
      </c>
      <c r="B473" s="439"/>
      <c r="C473" s="440"/>
      <c r="D473" s="440"/>
      <c r="E473" s="440"/>
      <c r="F473" s="440"/>
      <c r="G473" s="440"/>
      <c r="H473" s="440"/>
      <c r="I473" s="440"/>
      <c r="J473" s="440"/>
      <c r="K473" s="440"/>
      <c r="L473" s="440"/>
      <c r="M473" s="440"/>
      <c r="N473" s="440"/>
      <c r="O473" s="440"/>
      <c r="P473" s="440"/>
      <c r="Q473" s="440"/>
      <c r="R473" s="440"/>
      <c r="S473" s="440"/>
      <c r="T473" s="440"/>
      <c r="U473" s="440"/>
      <c r="V473" s="440"/>
      <c r="W473" s="440"/>
    </row>
    <row r="474" spans="1:23" x14ac:dyDescent="0.45">
      <c r="A474" s="4" t="s">
        <v>2670</v>
      </c>
      <c r="B474" s="439"/>
      <c r="C474" s="440"/>
      <c r="D474" s="440"/>
      <c r="E474" s="440"/>
      <c r="F474" s="440"/>
      <c r="G474" s="440"/>
      <c r="H474" s="440"/>
      <c r="I474" s="440"/>
      <c r="J474" s="440"/>
      <c r="K474" s="440"/>
      <c r="L474" s="440"/>
      <c r="M474" s="440"/>
      <c r="N474" s="440"/>
      <c r="O474" s="440"/>
      <c r="P474" s="440"/>
      <c r="Q474" s="440"/>
      <c r="R474" s="440"/>
      <c r="S474" s="440"/>
      <c r="T474" s="440"/>
      <c r="U474" s="440"/>
      <c r="V474" s="440"/>
      <c r="W474" s="440"/>
    </row>
    <row r="475" spans="1:23" x14ac:dyDescent="0.45">
      <c r="A475" s="4" t="s">
        <v>2671</v>
      </c>
      <c r="B475" s="439"/>
      <c r="C475" s="440"/>
      <c r="D475" s="440"/>
      <c r="E475" s="440"/>
      <c r="F475" s="440"/>
      <c r="G475" s="440"/>
      <c r="H475" s="440"/>
      <c r="I475" s="440"/>
      <c r="J475" s="440"/>
      <c r="K475" s="440"/>
      <c r="L475" s="440"/>
      <c r="M475" s="440"/>
      <c r="N475" s="440"/>
      <c r="O475" s="440"/>
      <c r="P475" s="440"/>
      <c r="Q475" s="440"/>
      <c r="R475" s="440"/>
      <c r="S475" s="440"/>
      <c r="T475" s="440"/>
      <c r="U475" s="440"/>
      <c r="V475" s="440"/>
      <c r="W475" s="440"/>
    </row>
    <row r="476" spans="1:23" x14ac:dyDescent="0.45">
      <c r="A476" s="4" t="s">
        <v>2672</v>
      </c>
      <c r="B476" s="439"/>
      <c r="C476" s="440"/>
      <c r="D476" s="440"/>
      <c r="E476" s="440"/>
      <c r="F476" s="440"/>
      <c r="G476" s="440"/>
      <c r="H476" s="440"/>
      <c r="I476" s="440"/>
      <c r="J476" s="440"/>
      <c r="K476" s="440"/>
      <c r="L476" s="440"/>
      <c r="M476" s="440"/>
      <c r="N476" s="440"/>
      <c r="O476" s="440"/>
      <c r="P476" s="440"/>
      <c r="Q476" s="440"/>
      <c r="R476" s="440"/>
      <c r="S476" s="440"/>
      <c r="T476" s="440"/>
      <c r="U476" s="440"/>
      <c r="V476" s="440"/>
      <c r="W476" s="440"/>
    </row>
    <row r="477" spans="1:23" x14ac:dyDescent="0.45">
      <c r="A477" s="4" t="s">
        <v>2673</v>
      </c>
      <c r="B477" s="439"/>
      <c r="C477" s="440"/>
      <c r="D477" s="440"/>
      <c r="E477" s="440"/>
      <c r="F477" s="440"/>
      <c r="G477" s="440"/>
      <c r="H477" s="440"/>
      <c r="I477" s="440"/>
      <c r="J477" s="440"/>
      <c r="K477" s="440"/>
      <c r="L477" s="440"/>
      <c r="M477" s="440"/>
      <c r="N477" s="440"/>
      <c r="O477" s="440"/>
      <c r="P477" s="440"/>
      <c r="Q477" s="440"/>
      <c r="R477" s="440"/>
      <c r="S477" s="440"/>
      <c r="T477" s="440"/>
      <c r="U477" s="440"/>
      <c r="V477" s="440"/>
      <c r="W477" s="440"/>
    </row>
    <row r="478" spans="1:23" x14ac:dyDescent="0.45">
      <c r="A478" s="4" t="s">
        <v>2648</v>
      </c>
      <c r="B478" s="439" t="s">
        <v>3287</v>
      </c>
      <c r="C478" s="440"/>
      <c r="D478" s="440"/>
      <c r="E478" s="440"/>
      <c r="F478" s="440"/>
      <c r="G478" s="440"/>
      <c r="H478" s="440"/>
      <c r="I478" s="440"/>
      <c r="J478" s="440"/>
      <c r="K478" s="440"/>
      <c r="L478" s="440"/>
      <c r="M478" s="440"/>
      <c r="N478" s="440"/>
      <c r="O478" s="440"/>
      <c r="P478" s="440"/>
      <c r="Q478" s="440"/>
      <c r="R478" s="440"/>
      <c r="S478" s="440"/>
      <c r="T478" s="440"/>
      <c r="U478" s="440"/>
      <c r="V478" s="440"/>
      <c r="W478" s="440"/>
    </row>
    <row r="479" spans="1:23" x14ac:dyDescent="0.45">
      <c r="A479" s="4" t="s">
        <v>2649</v>
      </c>
      <c r="B479" s="439"/>
      <c r="C479" s="440"/>
      <c r="D479" s="440"/>
      <c r="E479" s="440"/>
      <c r="F479" s="440"/>
      <c r="G479" s="440"/>
      <c r="H479" s="440"/>
      <c r="I479" s="440"/>
      <c r="J479" s="440"/>
      <c r="K479" s="440"/>
      <c r="L479" s="440"/>
      <c r="M479" s="440"/>
      <c r="N479" s="440"/>
      <c r="O479" s="440"/>
      <c r="P479" s="440"/>
      <c r="Q479" s="440"/>
      <c r="R479" s="440"/>
      <c r="S479" s="440"/>
      <c r="T479" s="440"/>
      <c r="U479" s="440"/>
      <c r="V479" s="440"/>
      <c r="W479" s="440"/>
    </row>
    <row r="480" spans="1:23" x14ac:dyDescent="0.45">
      <c r="A480" s="4" t="s">
        <v>2650</v>
      </c>
      <c r="B480" s="439"/>
      <c r="C480" s="440"/>
      <c r="D480" s="440"/>
      <c r="E480" s="440"/>
      <c r="F480" s="440"/>
      <c r="G480" s="440"/>
      <c r="H480" s="440"/>
      <c r="I480" s="440"/>
      <c r="J480" s="440"/>
      <c r="K480" s="440"/>
      <c r="L480" s="440"/>
      <c r="M480" s="440"/>
      <c r="N480" s="440"/>
      <c r="O480" s="440"/>
      <c r="P480" s="440"/>
      <c r="Q480" s="440"/>
      <c r="R480" s="440"/>
      <c r="S480" s="440"/>
      <c r="T480" s="440"/>
      <c r="U480" s="440"/>
      <c r="V480" s="440"/>
      <c r="W480" s="440"/>
    </row>
    <row r="481" spans="1:32" x14ac:dyDescent="0.45">
      <c r="A481" s="4" t="s">
        <v>2651</v>
      </c>
      <c r="B481" s="439"/>
      <c r="C481" s="440"/>
      <c r="D481" s="440"/>
      <c r="E481" s="440"/>
      <c r="F481" s="440"/>
      <c r="G481" s="440"/>
      <c r="H481" s="440"/>
      <c r="I481" s="440"/>
      <c r="J481" s="440"/>
      <c r="K481" s="440"/>
      <c r="L481" s="440"/>
      <c r="M481" s="440"/>
      <c r="N481" s="440"/>
      <c r="O481" s="440"/>
      <c r="P481" s="440"/>
      <c r="Q481" s="440"/>
      <c r="R481" s="440"/>
      <c r="S481" s="440"/>
      <c r="T481" s="440"/>
      <c r="U481" s="440"/>
      <c r="V481" s="440"/>
      <c r="W481" s="440"/>
    </row>
    <row r="482" spans="1:32" x14ac:dyDescent="0.45">
      <c r="A482" s="4" t="s">
        <v>2652</v>
      </c>
      <c r="B482" s="439"/>
      <c r="C482" s="440"/>
      <c r="D482" s="440"/>
      <c r="E482" s="440"/>
      <c r="F482" s="440"/>
      <c r="G482" s="440"/>
      <c r="H482" s="440"/>
      <c r="I482" s="440"/>
      <c r="J482" s="440"/>
      <c r="K482" s="440"/>
      <c r="L482" s="440"/>
      <c r="M482" s="440"/>
      <c r="N482" s="440"/>
      <c r="O482" s="440"/>
      <c r="P482" s="440"/>
      <c r="Q482" s="440"/>
      <c r="R482" s="440"/>
      <c r="S482" s="440"/>
      <c r="T482" s="440"/>
      <c r="U482" s="440"/>
      <c r="V482" s="440"/>
      <c r="W482" s="440"/>
    </row>
    <row r="483" spans="1:32" x14ac:dyDescent="0.45">
      <c r="A483" s="4" t="s">
        <v>2653</v>
      </c>
      <c r="B483" s="439"/>
      <c r="C483" s="440"/>
      <c r="D483" s="440"/>
      <c r="E483" s="440"/>
      <c r="F483" s="440"/>
      <c r="G483" s="440"/>
      <c r="H483" s="440"/>
      <c r="I483" s="440"/>
      <c r="J483" s="440"/>
      <c r="K483" s="440"/>
      <c r="L483" s="440"/>
      <c r="M483" s="440"/>
      <c r="N483" s="440"/>
      <c r="O483" s="440"/>
      <c r="P483" s="440"/>
      <c r="Q483" s="440"/>
      <c r="R483" s="440"/>
      <c r="S483" s="440"/>
      <c r="T483" s="440"/>
      <c r="U483" s="440"/>
      <c r="V483" s="440"/>
      <c r="W483" s="440"/>
    </row>
    <row r="484" spans="1:32" x14ac:dyDescent="0.45">
      <c r="A484" s="4" t="s">
        <v>2654</v>
      </c>
      <c r="B484" s="439"/>
      <c r="C484" s="440"/>
      <c r="D484" s="440"/>
      <c r="E484" s="440"/>
      <c r="F484" s="440"/>
      <c r="G484" s="440"/>
      <c r="H484" s="440"/>
      <c r="I484" s="440"/>
      <c r="J484" s="440"/>
      <c r="K484" s="440"/>
      <c r="L484" s="440"/>
      <c r="M484" s="440"/>
      <c r="N484" s="440"/>
      <c r="O484" s="440"/>
      <c r="P484" s="440"/>
      <c r="Q484" s="440"/>
      <c r="R484" s="440"/>
      <c r="S484" s="440"/>
      <c r="T484" s="440"/>
      <c r="U484" s="440"/>
      <c r="V484" s="440"/>
      <c r="W484" s="440"/>
    </row>
    <row r="485" spans="1:32" x14ac:dyDescent="0.45">
      <c r="A485" s="4" t="s">
        <v>2655</v>
      </c>
      <c r="B485" s="439"/>
      <c r="C485" s="440"/>
      <c r="D485" s="440"/>
      <c r="E485" s="440"/>
      <c r="F485" s="440"/>
      <c r="G485" s="440"/>
      <c r="H485" s="440"/>
      <c r="I485" s="440"/>
      <c r="J485" s="440"/>
      <c r="K485" s="440"/>
      <c r="L485" s="440"/>
      <c r="M485" s="440"/>
      <c r="N485" s="440"/>
      <c r="O485" s="440"/>
      <c r="P485" s="440"/>
      <c r="Q485" s="440"/>
      <c r="R485" s="440"/>
      <c r="S485" s="440"/>
      <c r="T485" s="440"/>
      <c r="U485" s="440"/>
      <c r="V485" s="440"/>
      <c r="W485" s="440"/>
    </row>
    <row r="486" spans="1:32" x14ac:dyDescent="0.45">
      <c r="A486" s="4" t="s">
        <v>2656</v>
      </c>
      <c r="B486" s="439"/>
      <c r="C486" s="440"/>
      <c r="D486" s="440"/>
      <c r="E486" s="440"/>
      <c r="F486" s="440"/>
      <c r="G486" s="440"/>
      <c r="H486" s="440"/>
      <c r="I486" s="440"/>
      <c r="J486" s="440"/>
      <c r="K486" s="440"/>
      <c r="L486" s="440"/>
      <c r="M486" s="440"/>
      <c r="N486" s="440"/>
      <c r="O486" s="440"/>
      <c r="P486" s="440"/>
      <c r="Q486" s="440"/>
      <c r="R486" s="440"/>
      <c r="S486" s="440"/>
      <c r="T486" s="440"/>
      <c r="U486" s="440"/>
      <c r="V486" s="440"/>
      <c r="W486" s="440"/>
    </row>
    <row r="487" spans="1:32" x14ac:dyDescent="0.45">
      <c r="A487" s="4" t="s">
        <v>2657</v>
      </c>
      <c r="B487" s="439"/>
      <c r="C487" s="440"/>
      <c r="D487" s="440"/>
      <c r="E487" s="440"/>
      <c r="F487" s="440"/>
      <c r="G487" s="440"/>
      <c r="H487" s="440"/>
      <c r="I487" s="440"/>
      <c r="J487" s="440"/>
      <c r="K487" s="440"/>
      <c r="L487" s="440"/>
      <c r="M487" s="440"/>
      <c r="N487" s="440"/>
      <c r="O487" s="440"/>
      <c r="P487" s="440"/>
      <c r="Q487" s="440"/>
      <c r="R487" s="440"/>
      <c r="S487" s="440"/>
      <c r="T487" s="440"/>
      <c r="U487" s="440"/>
      <c r="V487" s="440"/>
      <c r="W487" s="440"/>
    </row>
    <row r="488" spans="1:32" x14ac:dyDescent="0.45">
      <c r="A488" s="4" t="s">
        <v>2658</v>
      </c>
      <c r="B488" s="439"/>
      <c r="C488" s="440"/>
      <c r="D488" s="440"/>
      <c r="E488" s="440"/>
      <c r="F488" s="440"/>
      <c r="G488" s="440"/>
      <c r="H488" s="440"/>
      <c r="I488" s="440"/>
      <c r="J488" s="440"/>
      <c r="K488" s="440"/>
      <c r="L488" s="440"/>
      <c r="M488" s="440"/>
      <c r="N488" s="440"/>
      <c r="O488" s="440"/>
      <c r="P488" s="440"/>
      <c r="Q488" s="440"/>
      <c r="R488" s="440"/>
      <c r="S488" s="440"/>
      <c r="T488" s="440"/>
      <c r="U488" s="440"/>
      <c r="V488" s="440"/>
      <c r="W488" s="440"/>
    </row>
    <row r="489" spans="1:32" x14ac:dyDescent="0.45">
      <c r="A489" s="4" t="s">
        <v>2659</v>
      </c>
      <c r="B489" s="439"/>
      <c r="C489" s="440"/>
      <c r="D489" s="440"/>
      <c r="E489" s="440"/>
      <c r="F489" s="440"/>
      <c r="G489" s="440"/>
      <c r="H489" s="440"/>
      <c r="I489" s="440"/>
      <c r="J489" s="440"/>
      <c r="K489" s="440"/>
      <c r="L489" s="440"/>
      <c r="M489" s="440"/>
      <c r="N489" s="440"/>
      <c r="O489" s="440"/>
      <c r="P489" s="440"/>
      <c r="Q489" s="440"/>
      <c r="R489" s="440"/>
      <c r="S489" s="440"/>
      <c r="T489" s="440"/>
      <c r="U489" s="440"/>
      <c r="V489" s="440"/>
      <c r="W489" s="440"/>
    </row>
    <row r="490" spans="1:32" x14ac:dyDescent="0.45">
      <c r="A490" s="4" t="s">
        <v>2660</v>
      </c>
      <c r="B490" s="439"/>
      <c r="C490" s="440"/>
      <c r="D490" s="440"/>
      <c r="E490" s="440"/>
      <c r="F490" s="440"/>
      <c r="G490" s="440"/>
      <c r="H490" s="440"/>
      <c r="I490" s="440"/>
      <c r="J490" s="440"/>
      <c r="K490" s="440"/>
      <c r="L490" s="440"/>
      <c r="M490" s="440"/>
      <c r="N490" s="440"/>
      <c r="O490" s="440"/>
      <c r="P490" s="440"/>
      <c r="Q490" s="440"/>
      <c r="R490" s="440"/>
      <c r="S490" s="440"/>
      <c r="T490" s="440"/>
      <c r="U490" s="440"/>
      <c r="V490" s="440"/>
      <c r="W490" s="440"/>
    </row>
    <row r="491" spans="1:32" x14ac:dyDescent="0.45">
      <c r="A491" s="4" t="s">
        <v>2568</v>
      </c>
      <c r="B491" s="439" t="s">
        <v>3193</v>
      </c>
      <c r="C491" s="440"/>
      <c r="D491" s="440"/>
      <c r="E491" s="440"/>
      <c r="F491" s="440"/>
      <c r="G491" s="440"/>
      <c r="H491" s="440"/>
      <c r="I491" s="440"/>
      <c r="J491" s="440"/>
      <c r="K491" s="440"/>
      <c r="L491" s="440"/>
      <c r="M491" s="440"/>
      <c r="N491" s="440"/>
      <c r="O491" s="440"/>
      <c r="P491" s="440"/>
      <c r="Q491" s="440"/>
      <c r="R491" s="440"/>
      <c r="S491" s="440"/>
      <c r="T491" s="440"/>
      <c r="U491" s="440"/>
      <c r="V491" s="440"/>
      <c r="W491" s="440"/>
      <c r="X491" s="440"/>
      <c r="Y491" s="440"/>
      <c r="Z491" s="440"/>
      <c r="AA491" s="440"/>
      <c r="AB491" s="440"/>
      <c r="AC491" s="440"/>
      <c r="AD491" s="440"/>
      <c r="AE491" s="440"/>
      <c r="AF491" s="440"/>
    </row>
    <row r="492" spans="1:32" x14ac:dyDescent="0.45">
      <c r="A492" s="4" t="s">
        <v>2570</v>
      </c>
      <c r="B492" s="439"/>
      <c r="C492" s="440"/>
      <c r="D492" s="440"/>
      <c r="E492" s="440"/>
      <c r="F492" s="440"/>
      <c r="G492" s="440"/>
      <c r="H492" s="440"/>
      <c r="I492" s="440"/>
      <c r="J492" s="440"/>
      <c r="K492" s="440"/>
      <c r="L492" s="440"/>
      <c r="M492" s="440"/>
      <c r="N492" s="440"/>
      <c r="O492" s="440"/>
      <c r="P492" s="440"/>
      <c r="Q492" s="440"/>
      <c r="R492" s="440"/>
      <c r="S492" s="440"/>
      <c r="T492" s="440"/>
      <c r="U492" s="440"/>
      <c r="V492" s="440"/>
      <c r="W492" s="440"/>
      <c r="X492" s="440"/>
      <c r="Y492" s="440"/>
      <c r="Z492" s="440"/>
      <c r="AA492" s="440"/>
      <c r="AB492" s="440"/>
      <c r="AC492" s="440"/>
      <c r="AD492" s="440"/>
      <c r="AE492" s="440"/>
      <c r="AF492" s="440"/>
    </row>
    <row r="493" spans="1:32" x14ac:dyDescent="0.45">
      <c r="A493" s="4" t="s">
        <v>2569</v>
      </c>
      <c r="B493" s="439"/>
      <c r="C493" s="440"/>
      <c r="D493" s="440"/>
      <c r="E493" s="440"/>
      <c r="F493" s="440"/>
      <c r="G493" s="440"/>
      <c r="H493" s="440"/>
      <c r="I493" s="440"/>
      <c r="J493" s="440"/>
      <c r="K493" s="440"/>
      <c r="L493" s="440"/>
      <c r="M493" s="440"/>
      <c r="N493" s="440"/>
      <c r="O493" s="440"/>
      <c r="P493" s="440"/>
      <c r="Q493" s="440"/>
      <c r="R493" s="440"/>
      <c r="S493" s="440"/>
      <c r="T493" s="440"/>
      <c r="U493" s="440"/>
      <c r="V493" s="440"/>
      <c r="W493" s="440"/>
      <c r="X493" s="440"/>
      <c r="Y493" s="440"/>
      <c r="Z493" s="440"/>
      <c r="AA493" s="440"/>
      <c r="AB493" s="440"/>
      <c r="AC493" s="440"/>
      <c r="AD493" s="440"/>
      <c r="AE493" s="440"/>
      <c r="AF493" s="440"/>
    </row>
    <row r="494" spans="1:32" x14ac:dyDescent="0.45">
      <c r="A494" s="4" t="s">
        <v>2994</v>
      </c>
      <c r="B494" s="296" t="s">
        <v>3194</v>
      </c>
    </row>
    <row r="495" spans="1:32" ht="15" customHeight="1" x14ac:dyDescent="0.45">
      <c r="A495" s="4" t="s">
        <v>2993</v>
      </c>
      <c r="B495" s="443" t="s">
        <v>3195</v>
      </c>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4"/>
    </row>
    <row r="496" spans="1:32" x14ac:dyDescent="0.45">
      <c r="A496" s="4" t="s">
        <v>2995</v>
      </c>
      <c r="B496" s="445"/>
      <c r="C496" s="446"/>
      <c r="D496" s="446"/>
      <c r="E496" s="446"/>
      <c r="F496" s="446"/>
      <c r="G496" s="446"/>
      <c r="H496" s="446"/>
      <c r="I496" s="446"/>
      <c r="J496" s="446"/>
      <c r="K496" s="446"/>
      <c r="L496" s="446"/>
      <c r="M496" s="446"/>
      <c r="N496" s="446"/>
      <c r="O496" s="446"/>
      <c r="P496" s="446"/>
      <c r="Q496" s="446"/>
      <c r="R496" s="446"/>
      <c r="S496" s="446"/>
      <c r="T496" s="446"/>
      <c r="U496" s="446"/>
      <c r="V496" s="446"/>
      <c r="W496" s="446"/>
      <c r="X496" s="446"/>
      <c r="Y496" s="446"/>
    </row>
    <row r="497" spans="1:25" x14ac:dyDescent="0.45">
      <c r="A497" s="4" t="s">
        <v>2996</v>
      </c>
      <c r="B497" s="445"/>
      <c r="C497" s="446"/>
      <c r="D497" s="446"/>
      <c r="E497" s="446"/>
      <c r="F497" s="446"/>
      <c r="G497" s="446"/>
      <c r="H497" s="446"/>
      <c r="I497" s="446"/>
      <c r="J497" s="446"/>
      <c r="K497" s="446"/>
      <c r="L497" s="446"/>
      <c r="M497" s="446"/>
      <c r="N497" s="446"/>
      <c r="O497" s="446"/>
      <c r="P497" s="446"/>
      <c r="Q497" s="446"/>
      <c r="R497" s="446"/>
      <c r="S497" s="446"/>
      <c r="T497" s="446"/>
      <c r="U497" s="446"/>
      <c r="V497" s="446"/>
      <c r="W497" s="446"/>
      <c r="X497" s="446"/>
      <c r="Y497" s="446"/>
    </row>
    <row r="498" spans="1:25" x14ac:dyDescent="0.45">
      <c r="A498" s="4" t="s">
        <v>2997</v>
      </c>
      <c r="B498" s="445"/>
      <c r="C498" s="446"/>
      <c r="D498" s="446"/>
      <c r="E498" s="446"/>
      <c r="F498" s="446"/>
      <c r="G498" s="446"/>
      <c r="H498" s="446"/>
      <c r="I498" s="446"/>
      <c r="J498" s="446"/>
      <c r="K498" s="446"/>
      <c r="L498" s="446"/>
      <c r="M498" s="446"/>
      <c r="N498" s="446"/>
      <c r="O498" s="446"/>
      <c r="P498" s="446"/>
      <c r="Q498" s="446"/>
      <c r="R498" s="446"/>
      <c r="S498" s="446"/>
      <c r="T498" s="446"/>
      <c r="U498" s="446"/>
      <c r="V498" s="446"/>
      <c r="W498" s="446"/>
      <c r="X498" s="446"/>
      <c r="Y498" s="446"/>
    </row>
    <row r="499" spans="1:25" x14ac:dyDescent="0.45">
      <c r="A499" s="24" t="s">
        <v>3028</v>
      </c>
      <c r="B499" s="445"/>
      <c r="C499" s="446"/>
      <c r="D499" s="446"/>
      <c r="E499" s="446"/>
      <c r="F499" s="446"/>
      <c r="G499" s="446"/>
      <c r="H499" s="446"/>
      <c r="I499" s="446"/>
      <c r="J499" s="446"/>
      <c r="K499" s="446"/>
      <c r="L499" s="446"/>
      <c r="M499" s="446"/>
      <c r="N499" s="446"/>
      <c r="O499" s="446"/>
      <c r="P499" s="446"/>
      <c r="Q499" s="446"/>
      <c r="R499" s="446"/>
      <c r="S499" s="446"/>
      <c r="T499" s="446"/>
      <c r="U499" s="446"/>
      <c r="V499" s="446"/>
      <c r="W499" s="446"/>
      <c r="X499" s="446"/>
      <c r="Y499" s="446"/>
    </row>
    <row r="500" spans="1:25" x14ac:dyDescent="0.45">
      <c r="A500" s="4" t="s">
        <v>2999</v>
      </c>
      <c r="B500" s="445"/>
      <c r="C500" s="446"/>
      <c r="D500" s="446"/>
      <c r="E500" s="446"/>
      <c r="F500" s="446"/>
      <c r="G500" s="446"/>
      <c r="H500" s="446"/>
      <c r="I500" s="446"/>
      <c r="J500" s="446"/>
      <c r="K500" s="446"/>
      <c r="L500" s="446"/>
      <c r="M500" s="446"/>
      <c r="N500" s="446"/>
      <c r="O500" s="446"/>
      <c r="P500" s="446"/>
      <c r="Q500" s="446"/>
      <c r="R500" s="446"/>
      <c r="S500" s="446"/>
      <c r="T500" s="446"/>
      <c r="U500" s="446"/>
      <c r="V500" s="446"/>
      <c r="W500" s="446"/>
      <c r="X500" s="446"/>
      <c r="Y500" s="446"/>
    </row>
    <row r="501" spans="1:25" x14ac:dyDescent="0.45">
      <c r="A501" s="4" t="s">
        <v>3000</v>
      </c>
      <c r="B501" s="445"/>
      <c r="C501" s="446"/>
      <c r="D501" s="446"/>
      <c r="E501" s="446"/>
      <c r="F501" s="446"/>
      <c r="G501" s="446"/>
      <c r="H501" s="446"/>
      <c r="I501" s="446"/>
      <c r="J501" s="446"/>
      <c r="K501" s="446"/>
      <c r="L501" s="446"/>
      <c r="M501" s="446"/>
      <c r="N501" s="446"/>
      <c r="O501" s="446"/>
      <c r="P501" s="446"/>
      <c r="Q501" s="446"/>
      <c r="R501" s="446"/>
      <c r="S501" s="446"/>
      <c r="T501" s="446"/>
      <c r="U501" s="446"/>
      <c r="V501" s="446"/>
      <c r="W501" s="446"/>
      <c r="X501" s="446"/>
      <c r="Y501" s="446"/>
    </row>
    <row r="502" spans="1:25" x14ac:dyDescent="0.45">
      <c r="A502" s="24" t="s">
        <v>3027</v>
      </c>
      <c r="B502" s="445"/>
      <c r="C502" s="446"/>
      <c r="D502" s="446"/>
      <c r="E502" s="446"/>
      <c r="F502" s="446"/>
      <c r="G502" s="446"/>
      <c r="H502" s="446"/>
      <c r="I502" s="446"/>
      <c r="J502" s="446"/>
      <c r="K502" s="446"/>
      <c r="L502" s="446"/>
      <c r="M502" s="446"/>
      <c r="N502" s="446"/>
      <c r="O502" s="446"/>
      <c r="P502" s="446"/>
      <c r="Q502" s="446"/>
      <c r="R502" s="446"/>
      <c r="S502" s="446"/>
      <c r="T502" s="446"/>
      <c r="U502" s="446"/>
      <c r="V502" s="446"/>
      <c r="W502" s="446"/>
      <c r="X502" s="446"/>
      <c r="Y502" s="446"/>
    </row>
    <row r="503" spans="1:25" x14ac:dyDescent="0.45">
      <c r="A503" s="4" t="s">
        <v>3002</v>
      </c>
      <c r="B503" s="445"/>
      <c r="C503" s="446"/>
      <c r="D503" s="446"/>
      <c r="E503" s="446"/>
      <c r="F503" s="446"/>
      <c r="G503" s="446"/>
      <c r="H503" s="446"/>
      <c r="I503" s="446"/>
      <c r="J503" s="446"/>
      <c r="K503" s="446"/>
      <c r="L503" s="446"/>
      <c r="M503" s="446"/>
      <c r="N503" s="446"/>
      <c r="O503" s="446"/>
      <c r="P503" s="446"/>
      <c r="Q503" s="446"/>
      <c r="R503" s="446"/>
      <c r="S503" s="446"/>
      <c r="T503" s="446"/>
      <c r="U503" s="446"/>
      <c r="V503" s="446"/>
      <c r="W503" s="446"/>
      <c r="X503" s="446"/>
      <c r="Y503" s="446"/>
    </row>
    <row r="504" spans="1:25" x14ac:dyDescent="0.45">
      <c r="A504" s="4" t="s">
        <v>3003</v>
      </c>
      <c r="B504" s="445"/>
      <c r="C504" s="446"/>
      <c r="D504" s="446"/>
      <c r="E504" s="446"/>
      <c r="F504" s="446"/>
      <c r="G504" s="446"/>
      <c r="H504" s="446"/>
      <c r="I504" s="446"/>
      <c r="J504" s="446"/>
      <c r="K504" s="446"/>
      <c r="L504" s="446"/>
      <c r="M504" s="446"/>
      <c r="N504" s="446"/>
      <c r="O504" s="446"/>
      <c r="P504" s="446"/>
      <c r="Q504" s="446"/>
      <c r="R504" s="446"/>
      <c r="S504" s="446"/>
      <c r="T504" s="446"/>
      <c r="U504" s="446"/>
      <c r="V504" s="446"/>
      <c r="W504" s="446"/>
      <c r="X504" s="446"/>
      <c r="Y504" s="446"/>
    </row>
    <row r="505" spans="1:25" x14ac:dyDescent="0.45">
      <c r="A505" s="4" t="s">
        <v>3004</v>
      </c>
      <c r="B505" s="445"/>
      <c r="C505" s="446"/>
      <c r="D505" s="446"/>
      <c r="E505" s="446"/>
      <c r="F505" s="446"/>
      <c r="G505" s="446"/>
      <c r="H505" s="446"/>
      <c r="I505" s="446"/>
      <c r="J505" s="446"/>
      <c r="K505" s="446"/>
      <c r="L505" s="446"/>
      <c r="M505" s="446"/>
      <c r="N505" s="446"/>
      <c r="O505" s="446"/>
      <c r="P505" s="446"/>
      <c r="Q505" s="446"/>
      <c r="R505" s="446"/>
      <c r="S505" s="446"/>
      <c r="T505" s="446"/>
      <c r="U505" s="446"/>
      <c r="V505" s="446"/>
      <c r="W505" s="446"/>
      <c r="X505" s="446"/>
      <c r="Y505" s="446"/>
    </row>
    <row r="506" spans="1:25" x14ac:dyDescent="0.45">
      <c r="A506" s="4" t="s">
        <v>3005</v>
      </c>
      <c r="B506" s="445"/>
      <c r="C506" s="446"/>
      <c r="D506" s="446"/>
      <c r="E506" s="446"/>
      <c r="F506" s="446"/>
      <c r="G506" s="446"/>
      <c r="H506" s="446"/>
      <c r="I506" s="446"/>
      <c r="J506" s="446"/>
      <c r="K506" s="446"/>
      <c r="L506" s="446"/>
      <c r="M506" s="446"/>
      <c r="N506" s="446"/>
      <c r="O506" s="446"/>
      <c r="P506" s="446"/>
      <c r="Q506" s="446"/>
      <c r="R506" s="446"/>
      <c r="S506" s="446"/>
      <c r="T506" s="446"/>
      <c r="U506" s="446"/>
      <c r="V506" s="446"/>
      <c r="W506" s="446"/>
      <c r="X506" s="446"/>
      <c r="Y506" s="446"/>
    </row>
    <row r="507" spans="1:25" x14ac:dyDescent="0.45">
      <c r="A507" s="4" t="s">
        <v>3006</v>
      </c>
      <c r="B507" s="447"/>
      <c r="C507" s="448"/>
      <c r="D507" s="448"/>
      <c r="E507" s="448"/>
      <c r="F507" s="448"/>
      <c r="G507" s="448"/>
      <c r="H507" s="448"/>
      <c r="I507" s="448"/>
      <c r="J507" s="448"/>
      <c r="K507" s="448"/>
      <c r="L507" s="448"/>
      <c r="M507" s="448"/>
      <c r="N507" s="448"/>
      <c r="O507" s="448"/>
      <c r="P507" s="448"/>
      <c r="Q507" s="448"/>
      <c r="R507" s="448"/>
      <c r="S507" s="448"/>
      <c r="T507" s="448"/>
      <c r="U507" s="448"/>
      <c r="V507" s="448"/>
      <c r="W507" s="448"/>
      <c r="X507" s="448"/>
      <c r="Y507" s="448"/>
    </row>
    <row r="508" spans="1:25" ht="15" customHeight="1" x14ac:dyDescent="0.45">
      <c r="A508" s="4" t="s">
        <v>2572</v>
      </c>
      <c r="B508" s="437" t="s">
        <v>3196</v>
      </c>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row>
    <row r="509" spans="1:25" x14ac:dyDescent="0.45">
      <c r="A509" s="4" t="s">
        <v>2616</v>
      </c>
      <c r="B509" s="439"/>
      <c r="C509" s="440"/>
      <c r="D509" s="440"/>
      <c r="E509" s="440"/>
      <c r="F509" s="440"/>
      <c r="G509" s="440"/>
      <c r="H509" s="440"/>
      <c r="I509" s="440"/>
      <c r="J509" s="440"/>
      <c r="K509" s="440"/>
      <c r="L509" s="440"/>
      <c r="M509" s="440"/>
      <c r="N509" s="440"/>
      <c r="O509" s="440"/>
      <c r="P509" s="440"/>
      <c r="Q509" s="440"/>
      <c r="R509" s="440"/>
      <c r="S509" s="440"/>
      <c r="T509" s="440"/>
      <c r="U509" s="440"/>
      <c r="V509" s="440"/>
      <c r="W509" s="440"/>
      <c r="X509" s="440"/>
      <c r="Y509" s="440"/>
    </row>
    <row r="510" spans="1:25" x14ac:dyDescent="0.45">
      <c r="A510" s="4" t="s">
        <v>2619</v>
      </c>
      <c r="B510" s="439"/>
      <c r="C510" s="440"/>
      <c r="D510" s="440"/>
      <c r="E510" s="440"/>
      <c r="F510" s="440"/>
      <c r="G510" s="440"/>
      <c r="H510" s="440"/>
      <c r="I510" s="440"/>
      <c r="J510" s="440"/>
      <c r="K510" s="440"/>
      <c r="L510" s="440"/>
      <c r="M510" s="440"/>
      <c r="N510" s="440"/>
      <c r="O510" s="440"/>
      <c r="P510" s="440"/>
      <c r="Q510" s="440"/>
      <c r="R510" s="440"/>
      <c r="S510" s="440"/>
      <c r="T510" s="440"/>
      <c r="U510" s="440"/>
      <c r="V510" s="440"/>
      <c r="W510" s="440"/>
      <c r="X510" s="440"/>
      <c r="Y510" s="440"/>
    </row>
    <row r="511" spans="1:25" x14ac:dyDescent="0.45">
      <c r="A511" s="4" t="s">
        <v>2620</v>
      </c>
      <c r="B511" s="439"/>
      <c r="C511" s="440"/>
      <c r="D511" s="440"/>
      <c r="E511" s="440"/>
      <c r="F511" s="440"/>
      <c r="G511" s="440"/>
      <c r="H511" s="440"/>
      <c r="I511" s="440"/>
      <c r="J511" s="440"/>
      <c r="K511" s="440"/>
      <c r="L511" s="440"/>
      <c r="M511" s="440"/>
      <c r="N511" s="440"/>
      <c r="O511" s="440"/>
      <c r="P511" s="440"/>
      <c r="Q511" s="440"/>
      <c r="R511" s="440"/>
      <c r="S511" s="440"/>
      <c r="T511" s="440"/>
      <c r="U511" s="440"/>
      <c r="V511" s="440"/>
      <c r="W511" s="440"/>
      <c r="X511" s="440"/>
      <c r="Y511" s="440"/>
    </row>
    <row r="512" spans="1:25" x14ac:dyDescent="0.45">
      <c r="A512" s="4" t="s">
        <v>2621</v>
      </c>
      <c r="B512" s="439"/>
      <c r="C512" s="440"/>
      <c r="D512" s="440"/>
      <c r="E512" s="440"/>
      <c r="F512" s="440"/>
      <c r="G512" s="440"/>
      <c r="H512" s="440"/>
      <c r="I512" s="440"/>
      <c r="J512" s="440"/>
      <c r="K512" s="440"/>
      <c r="L512" s="440"/>
      <c r="M512" s="440"/>
      <c r="N512" s="440"/>
      <c r="O512" s="440"/>
      <c r="P512" s="440"/>
      <c r="Q512" s="440"/>
      <c r="R512" s="440"/>
      <c r="S512" s="440"/>
      <c r="T512" s="440"/>
      <c r="U512" s="440"/>
      <c r="V512" s="440"/>
      <c r="W512" s="440"/>
      <c r="X512" s="440"/>
      <c r="Y512" s="440"/>
    </row>
    <row r="513" spans="1:25" x14ac:dyDescent="0.45">
      <c r="A513" s="4" t="s">
        <v>2622</v>
      </c>
      <c r="B513" s="439"/>
      <c r="C513" s="440"/>
      <c r="D513" s="440"/>
      <c r="E513" s="440"/>
      <c r="F513" s="440"/>
      <c r="G513" s="440"/>
      <c r="H513" s="440"/>
      <c r="I513" s="440"/>
      <c r="J513" s="440"/>
      <c r="K513" s="440"/>
      <c r="L513" s="440"/>
      <c r="M513" s="440"/>
      <c r="N513" s="440"/>
      <c r="O513" s="440"/>
      <c r="P513" s="440"/>
      <c r="Q513" s="440"/>
      <c r="R513" s="440"/>
      <c r="S513" s="440"/>
      <c r="T513" s="440"/>
      <c r="U513" s="440"/>
      <c r="V513" s="440"/>
      <c r="W513" s="440"/>
      <c r="X513" s="440"/>
      <c r="Y513" s="440"/>
    </row>
    <row r="514" spans="1:25" x14ac:dyDescent="0.45">
      <c r="A514" s="4" t="s">
        <v>2623</v>
      </c>
      <c r="B514" s="439"/>
      <c r="C514" s="440"/>
      <c r="D514" s="440"/>
      <c r="E514" s="440"/>
      <c r="F514" s="440"/>
      <c r="G514" s="440"/>
      <c r="H514" s="440"/>
      <c r="I514" s="440"/>
      <c r="J514" s="440"/>
      <c r="K514" s="440"/>
      <c r="L514" s="440"/>
      <c r="M514" s="440"/>
      <c r="N514" s="440"/>
      <c r="O514" s="440"/>
      <c r="P514" s="440"/>
      <c r="Q514" s="440"/>
      <c r="R514" s="440"/>
      <c r="S514" s="440"/>
      <c r="T514" s="440"/>
      <c r="U514" s="440"/>
      <c r="V514" s="440"/>
      <c r="W514" s="440"/>
      <c r="X514" s="440"/>
      <c r="Y514" s="440"/>
    </row>
    <row r="515" spans="1:25" x14ac:dyDescent="0.45">
      <c r="A515" s="4" t="s">
        <v>2624</v>
      </c>
      <c r="B515" s="439"/>
      <c r="C515" s="440"/>
      <c r="D515" s="440"/>
      <c r="E515" s="440"/>
      <c r="F515" s="440"/>
      <c r="G515" s="440"/>
      <c r="H515" s="440"/>
      <c r="I515" s="440"/>
      <c r="J515" s="440"/>
      <c r="K515" s="440"/>
      <c r="L515" s="440"/>
      <c r="M515" s="440"/>
      <c r="N515" s="440"/>
      <c r="O515" s="440"/>
      <c r="P515" s="440"/>
      <c r="Q515" s="440"/>
      <c r="R515" s="440"/>
      <c r="S515" s="440"/>
      <c r="T515" s="440"/>
      <c r="U515" s="440"/>
      <c r="V515" s="440"/>
      <c r="W515" s="440"/>
      <c r="X515" s="440"/>
      <c r="Y515" s="440"/>
    </row>
    <row r="516" spans="1:25" x14ac:dyDescent="0.45">
      <c r="A516" s="4" t="s">
        <v>2625</v>
      </c>
      <c r="B516" s="439"/>
      <c r="C516" s="440"/>
      <c r="D516" s="440"/>
      <c r="E516" s="440"/>
      <c r="F516" s="440"/>
      <c r="G516" s="440"/>
      <c r="H516" s="440"/>
      <c r="I516" s="440"/>
      <c r="J516" s="440"/>
      <c r="K516" s="440"/>
      <c r="L516" s="440"/>
      <c r="M516" s="440"/>
      <c r="N516" s="440"/>
      <c r="O516" s="440"/>
      <c r="P516" s="440"/>
      <c r="Q516" s="440"/>
      <c r="R516" s="440"/>
      <c r="S516" s="440"/>
      <c r="T516" s="440"/>
      <c r="U516" s="440"/>
      <c r="V516" s="440"/>
      <c r="W516" s="440"/>
      <c r="X516" s="440"/>
      <c r="Y516" s="440"/>
    </row>
    <row r="517" spans="1:25" x14ac:dyDescent="0.45">
      <c r="A517" s="4" t="s">
        <v>2626</v>
      </c>
      <c r="B517" s="439"/>
      <c r="C517" s="440"/>
      <c r="D517" s="440"/>
      <c r="E517" s="440"/>
      <c r="F517" s="440"/>
      <c r="G517" s="440"/>
      <c r="H517" s="440"/>
      <c r="I517" s="440"/>
      <c r="J517" s="440"/>
      <c r="K517" s="440"/>
      <c r="L517" s="440"/>
      <c r="M517" s="440"/>
      <c r="N517" s="440"/>
      <c r="O517" s="440"/>
      <c r="P517" s="440"/>
      <c r="Q517" s="440"/>
      <c r="R517" s="440"/>
      <c r="S517" s="440"/>
      <c r="T517" s="440"/>
      <c r="U517" s="440"/>
      <c r="V517" s="440"/>
      <c r="W517" s="440"/>
      <c r="X517" s="440"/>
      <c r="Y517" s="440"/>
    </row>
    <row r="518" spans="1:25" x14ac:dyDescent="0.45">
      <c r="A518" s="4" t="s">
        <v>2627</v>
      </c>
      <c r="B518" s="439"/>
      <c r="C518" s="440"/>
      <c r="D518" s="440"/>
      <c r="E518" s="440"/>
      <c r="F518" s="440"/>
      <c r="G518" s="440"/>
      <c r="H518" s="440"/>
      <c r="I518" s="440"/>
      <c r="J518" s="440"/>
      <c r="K518" s="440"/>
      <c r="L518" s="440"/>
      <c r="M518" s="440"/>
      <c r="N518" s="440"/>
      <c r="O518" s="440"/>
      <c r="P518" s="440"/>
      <c r="Q518" s="440"/>
      <c r="R518" s="440"/>
      <c r="S518" s="440"/>
      <c r="T518" s="440"/>
      <c r="U518" s="440"/>
      <c r="V518" s="440"/>
      <c r="W518" s="440"/>
      <c r="X518" s="440"/>
      <c r="Y518" s="440"/>
    </row>
    <row r="519" spans="1:25" x14ac:dyDescent="0.45">
      <c r="A519" s="4" t="s">
        <v>2628</v>
      </c>
      <c r="B519" s="439"/>
      <c r="C519" s="440"/>
      <c r="D519" s="440"/>
      <c r="E519" s="440"/>
      <c r="F519" s="440"/>
      <c r="G519" s="440"/>
      <c r="H519" s="440"/>
      <c r="I519" s="440"/>
      <c r="J519" s="440"/>
      <c r="K519" s="440"/>
      <c r="L519" s="440"/>
      <c r="M519" s="440"/>
      <c r="N519" s="440"/>
      <c r="O519" s="440"/>
      <c r="P519" s="440"/>
      <c r="Q519" s="440"/>
      <c r="R519" s="440"/>
      <c r="S519" s="440"/>
      <c r="T519" s="440"/>
      <c r="U519" s="440"/>
      <c r="V519" s="440"/>
      <c r="W519" s="440"/>
      <c r="X519" s="440"/>
      <c r="Y519" s="440"/>
    </row>
    <row r="520" spans="1:25" x14ac:dyDescent="0.45">
      <c r="A520" s="4" t="s">
        <v>2629</v>
      </c>
      <c r="B520" s="439"/>
      <c r="C520" s="440"/>
      <c r="D520" s="440"/>
      <c r="E520" s="440"/>
      <c r="F520" s="440"/>
      <c r="G520" s="440"/>
      <c r="H520" s="440"/>
      <c r="I520" s="440"/>
      <c r="J520" s="440"/>
      <c r="K520" s="440"/>
      <c r="L520" s="440"/>
      <c r="M520" s="440"/>
      <c r="N520" s="440"/>
      <c r="O520" s="440"/>
      <c r="P520" s="440"/>
      <c r="Q520" s="440"/>
      <c r="R520" s="440"/>
      <c r="S520" s="440"/>
      <c r="T520" s="440"/>
      <c r="U520" s="440"/>
      <c r="V520" s="440"/>
      <c r="W520" s="440"/>
      <c r="X520" s="440"/>
      <c r="Y520" s="440"/>
    </row>
    <row r="521" spans="1:25" x14ac:dyDescent="0.45">
      <c r="A521" s="4" t="s">
        <v>3007</v>
      </c>
      <c r="B521" s="439" t="s">
        <v>3197</v>
      </c>
      <c r="C521" s="440"/>
      <c r="D521" s="440"/>
      <c r="E521" s="440"/>
      <c r="F521" s="440"/>
      <c r="G521" s="440"/>
      <c r="H521" s="440"/>
      <c r="I521" s="440"/>
      <c r="J521" s="440"/>
      <c r="K521" s="440"/>
      <c r="L521" s="440"/>
      <c r="M521" s="440"/>
      <c r="N521" s="440"/>
      <c r="O521" s="440"/>
      <c r="P521" s="440"/>
      <c r="Q521" s="440"/>
      <c r="R521" s="440"/>
      <c r="S521" s="440"/>
      <c r="T521" s="440"/>
      <c r="U521" s="440"/>
      <c r="V521" s="440"/>
      <c r="W521" s="440"/>
      <c r="X521" s="440"/>
      <c r="Y521" s="440"/>
    </row>
    <row r="522" spans="1:25" x14ac:dyDescent="0.45">
      <c r="A522" s="24" t="s">
        <v>3020</v>
      </c>
      <c r="B522" s="439"/>
      <c r="C522" s="440"/>
      <c r="D522" s="440"/>
      <c r="E522" s="440"/>
      <c r="F522" s="440"/>
      <c r="G522" s="440"/>
      <c r="H522" s="440"/>
      <c r="I522" s="440"/>
      <c r="J522" s="440"/>
      <c r="K522" s="440"/>
      <c r="L522" s="440"/>
      <c r="M522" s="440"/>
      <c r="N522" s="440"/>
      <c r="O522" s="440"/>
      <c r="P522" s="440"/>
      <c r="Q522" s="440"/>
      <c r="R522" s="440"/>
      <c r="S522" s="440"/>
      <c r="T522" s="440"/>
      <c r="U522" s="440"/>
      <c r="V522" s="440"/>
      <c r="W522" s="440"/>
      <c r="X522" s="440"/>
      <c r="Y522" s="440"/>
    </row>
    <row r="523" spans="1:25" x14ac:dyDescent="0.45">
      <c r="A523" s="4" t="s">
        <v>3009</v>
      </c>
      <c r="B523" s="439"/>
      <c r="C523" s="440"/>
      <c r="D523" s="440"/>
      <c r="E523" s="440"/>
      <c r="F523" s="440"/>
      <c r="G523" s="440"/>
      <c r="H523" s="440"/>
      <c r="I523" s="440"/>
      <c r="J523" s="440"/>
      <c r="K523" s="440"/>
      <c r="L523" s="440"/>
      <c r="M523" s="440"/>
      <c r="N523" s="440"/>
      <c r="O523" s="440"/>
      <c r="P523" s="440"/>
      <c r="Q523" s="440"/>
      <c r="R523" s="440"/>
      <c r="S523" s="440"/>
      <c r="T523" s="440"/>
      <c r="U523" s="440"/>
      <c r="V523" s="440"/>
      <c r="W523" s="440"/>
      <c r="X523" s="440"/>
      <c r="Y523" s="440"/>
    </row>
    <row r="524" spans="1:25" x14ac:dyDescent="0.45">
      <c r="A524" s="24" t="s">
        <v>3021</v>
      </c>
      <c r="B524" s="439"/>
      <c r="C524" s="440"/>
      <c r="D524" s="440"/>
      <c r="E524" s="440"/>
      <c r="F524" s="440"/>
      <c r="G524" s="440"/>
      <c r="H524" s="440"/>
      <c r="I524" s="440"/>
      <c r="J524" s="440"/>
      <c r="K524" s="440"/>
      <c r="L524" s="440"/>
      <c r="M524" s="440"/>
      <c r="N524" s="440"/>
      <c r="O524" s="440"/>
      <c r="P524" s="440"/>
      <c r="Q524" s="440"/>
      <c r="R524" s="440"/>
      <c r="S524" s="440"/>
      <c r="T524" s="440"/>
      <c r="U524" s="440"/>
      <c r="V524" s="440"/>
      <c r="W524" s="440"/>
      <c r="X524" s="440"/>
      <c r="Y524" s="440"/>
    </row>
    <row r="525" spans="1:25" x14ac:dyDescent="0.45">
      <c r="A525" s="24" t="s">
        <v>3022</v>
      </c>
      <c r="B525" s="439"/>
      <c r="C525" s="440"/>
      <c r="D525" s="440"/>
      <c r="E525" s="440"/>
      <c r="F525" s="440"/>
      <c r="G525" s="440"/>
      <c r="H525" s="440"/>
      <c r="I525" s="440"/>
      <c r="J525" s="440"/>
      <c r="K525" s="440"/>
      <c r="L525" s="440"/>
      <c r="M525" s="440"/>
      <c r="N525" s="440"/>
      <c r="O525" s="440"/>
      <c r="P525" s="440"/>
      <c r="Q525" s="440"/>
      <c r="R525" s="440"/>
      <c r="S525" s="440"/>
      <c r="T525" s="440"/>
      <c r="U525" s="440"/>
      <c r="V525" s="440"/>
      <c r="W525" s="440"/>
      <c r="X525" s="440"/>
      <c r="Y525" s="440"/>
    </row>
    <row r="526" spans="1:25" x14ac:dyDescent="0.45">
      <c r="A526" s="24" t="s">
        <v>3023</v>
      </c>
      <c r="B526" s="439"/>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row>
    <row r="527" spans="1:25" x14ac:dyDescent="0.45">
      <c r="A527" s="24" t="s">
        <v>3024</v>
      </c>
      <c r="B527" s="439"/>
      <c r="C527" s="440"/>
      <c r="D527" s="440"/>
      <c r="E527" s="440"/>
      <c r="F527" s="440"/>
      <c r="G527" s="440"/>
      <c r="H527" s="440"/>
      <c r="I527" s="440"/>
      <c r="J527" s="440"/>
      <c r="K527" s="440"/>
      <c r="L527" s="440"/>
      <c r="M527" s="440"/>
      <c r="N527" s="440"/>
      <c r="O527" s="440"/>
      <c r="P527" s="440"/>
      <c r="Q527" s="440"/>
      <c r="R527" s="440"/>
      <c r="S527" s="440"/>
      <c r="T527" s="440"/>
      <c r="U527" s="440"/>
      <c r="V527" s="440"/>
      <c r="W527" s="440"/>
      <c r="X527" s="440"/>
      <c r="Y527" s="440"/>
    </row>
    <row r="528" spans="1:25" x14ac:dyDescent="0.45">
      <c r="A528" s="24" t="s">
        <v>3025</v>
      </c>
      <c r="B528" s="439"/>
      <c r="C528" s="440"/>
      <c r="D528" s="440"/>
      <c r="E528" s="440"/>
      <c r="F528" s="440"/>
      <c r="G528" s="440"/>
      <c r="H528" s="440"/>
      <c r="I528" s="440"/>
      <c r="J528" s="440"/>
      <c r="K528" s="440"/>
      <c r="L528" s="440"/>
      <c r="M528" s="440"/>
      <c r="N528" s="440"/>
      <c r="O528" s="440"/>
      <c r="P528" s="440"/>
      <c r="Q528" s="440"/>
      <c r="R528" s="440"/>
      <c r="S528" s="440"/>
      <c r="T528" s="440"/>
      <c r="U528" s="440"/>
      <c r="V528" s="440"/>
      <c r="W528" s="440"/>
      <c r="X528" s="440"/>
      <c r="Y528" s="440"/>
    </row>
    <row r="529" spans="1:25" x14ac:dyDescent="0.45">
      <c r="A529" s="24" t="s">
        <v>3026</v>
      </c>
      <c r="B529" s="439"/>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row>
    <row r="530" spans="1:25" x14ac:dyDescent="0.45">
      <c r="A530" s="4" t="s">
        <v>3016</v>
      </c>
      <c r="B530" s="439"/>
      <c r="C530" s="440"/>
      <c r="D530" s="440"/>
      <c r="E530" s="440"/>
      <c r="F530" s="440"/>
      <c r="G530" s="440"/>
      <c r="H530" s="440"/>
      <c r="I530" s="440"/>
      <c r="J530" s="440"/>
      <c r="K530" s="440"/>
      <c r="L530" s="440"/>
      <c r="M530" s="440"/>
      <c r="N530" s="440"/>
      <c r="O530" s="440"/>
      <c r="P530" s="440"/>
      <c r="Q530" s="440"/>
      <c r="R530" s="440"/>
      <c r="S530" s="440"/>
      <c r="T530" s="440"/>
      <c r="U530" s="440"/>
      <c r="V530" s="440"/>
      <c r="W530" s="440"/>
      <c r="X530" s="440"/>
      <c r="Y530" s="440"/>
    </row>
    <row r="531" spans="1:25" x14ac:dyDescent="0.45">
      <c r="A531" s="4" t="s">
        <v>3017</v>
      </c>
      <c r="B531" s="439"/>
      <c r="C531" s="440"/>
      <c r="D531" s="440"/>
      <c r="E531" s="440"/>
      <c r="F531" s="440"/>
      <c r="G531" s="440"/>
      <c r="H531" s="440"/>
      <c r="I531" s="440"/>
      <c r="J531" s="440"/>
      <c r="K531" s="440"/>
      <c r="L531" s="440"/>
      <c r="M531" s="440"/>
      <c r="N531" s="440"/>
      <c r="O531" s="440"/>
      <c r="P531" s="440"/>
      <c r="Q531" s="440"/>
      <c r="R531" s="440"/>
      <c r="S531" s="440"/>
      <c r="T531" s="440"/>
      <c r="U531" s="440"/>
      <c r="V531" s="440"/>
      <c r="W531" s="440"/>
      <c r="X531" s="440"/>
      <c r="Y531" s="440"/>
    </row>
    <row r="532" spans="1:25" x14ac:dyDescent="0.45">
      <c r="A532" s="4" t="s">
        <v>3018</v>
      </c>
      <c r="B532" s="439"/>
      <c r="C532" s="440"/>
      <c r="D532" s="440"/>
      <c r="E532" s="440"/>
      <c r="F532" s="440"/>
      <c r="G532" s="440"/>
      <c r="H532" s="440"/>
      <c r="I532" s="440"/>
      <c r="J532" s="440"/>
      <c r="K532" s="440"/>
      <c r="L532" s="440"/>
      <c r="M532" s="440"/>
      <c r="N532" s="440"/>
      <c r="O532" s="440"/>
      <c r="P532" s="440"/>
      <c r="Q532" s="440"/>
      <c r="R532" s="440"/>
      <c r="S532" s="440"/>
      <c r="T532" s="440"/>
      <c r="U532" s="440"/>
      <c r="V532" s="440"/>
      <c r="W532" s="440"/>
      <c r="X532" s="440"/>
      <c r="Y532" s="440"/>
    </row>
    <row r="533" spans="1:25" x14ac:dyDescent="0.45">
      <c r="A533" s="4" t="s">
        <v>3019</v>
      </c>
      <c r="B533" s="439"/>
      <c r="C533" s="440"/>
      <c r="D533" s="440"/>
      <c r="E533" s="440"/>
      <c r="F533" s="440"/>
      <c r="G533" s="440"/>
      <c r="H533" s="440"/>
      <c r="I533" s="440"/>
      <c r="J533" s="440"/>
      <c r="K533" s="440"/>
      <c r="L533" s="440"/>
      <c r="M533" s="440"/>
      <c r="N533" s="440"/>
      <c r="O533" s="440"/>
      <c r="P533" s="440"/>
      <c r="Q533" s="440"/>
      <c r="R533" s="440"/>
      <c r="S533" s="440"/>
      <c r="T533" s="440"/>
      <c r="U533" s="440"/>
      <c r="V533" s="440"/>
      <c r="W533" s="440"/>
      <c r="X533" s="440"/>
      <c r="Y533" s="440"/>
    </row>
    <row r="534" spans="1:25" x14ac:dyDescent="0.45">
      <c r="A534" s="4" t="s">
        <v>3089</v>
      </c>
      <c r="B534" s="296" t="s">
        <v>3288</v>
      </c>
    </row>
    <row r="535" spans="1:25" x14ac:dyDescent="0.45">
      <c r="A535" s="24" t="s">
        <v>3289</v>
      </c>
      <c r="B535" s="296" t="s">
        <v>3199</v>
      </c>
    </row>
    <row r="536" spans="1:25" x14ac:dyDescent="0.45">
      <c r="A536" s="4" t="s">
        <v>3093</v>
      </c>
      <c r="B536" s="296" t="s">
        <v>3200</v>
      </c>
    </row>
    <row r="537" spans="1:25" x14ac:dyDescent="0.45">
      <c r="A537" s="4" t="s">
        <v>3290</v>
      </c>
      <c r="B537" s="296" t="s">
        <v>3201</v>
      </c>
    </row>
  </sheetData>
  <mergeCells count="44">
    <mergeCell ref="B5:C5"/>
    <mergeCell ref="B6:C6"/>
    <mergeCell ref="B7:C7"/>
    <mergeCell ref="B235:C235"/>
    <mergeCell ref="B236:C236"/>
    <mergeCell ref="B10:AB12"/>
    <mergeCell ref="B14:N25"/>
    <mergeCell ref="B26:N37"/>
    <mergeCell ref="B38:O49"/>
    <mergeCell ref="B61:Z63"/>
    <mergeCell ref="B140:Q141"/>
    <mergeCell ref="B77:C77"/>
    <mergeCell ref="B78:C78"/>
    <mergeCell ref="B79:C79"/>
    <mergeCell ref="B188:Y200"/>
    <mergeCell ref="B305:Q306"/>
    <mergeCell ref="B307:AB309"/>
    <mergeCell ref="B353:Y365"/>
    <mergeCell ref="B215:Y226"/>
    <mergeCell ref="B201:Y214"/>
    <mergeCell ref="B495:Y507"/>
    <mergeCell ref="B366:Y378"/>
    <mergeCell ref="B379:Y391"/>
    <mergeCell ref="B491:AF493"/>
    <mergeCell ref="B447:Q448"/>
    <mergeCell ref="B449:AB451"/>
    <mergeCell ref="B400:C400"/>
    <mergeCell ref="B401:C401"/>
    <mergeCell ref="B508:Y520"/>
    <mergeCell ref="B521:Y533"/>
    <mergeCell ref="B402:C402"/>
    <mergeCell ref="B237:C237"/>
    <mergeCell ref="B142:AE144"/>
    <mergeCell ref="B145:AE157"/>
    <mergeCell ref="B158:W170"/>
    <mergeCell ref="B171:W183"/>
    <mergeCell ref="B184:AF186"/>
    <mergeCell ref="B310:AE322"/>
    <mergeCell ref="B323:W335"/>
    <mergeCell ref="B336:W348"/>
    <mergeCell ref="B349:AF351"/>
    <mergeCell ref="B452:AE464"/>
    <mergeCell ref="B465:W477"/>
    <mergeCell ref="B478:W49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79"/>
  <sheetViews>
    <sheetView zoomScale="90" zoomScaleNormal="90" workbookViewId="0">
      <pane xSplit="2" ySplit="3" topLeftCell="C73" activePane="bottomRight" state="frozen"/>
      <selection pane="topRight" activeCell="C1" sqref="C1"/>
      <selection pane="bottomLeft" activeCell="A4" sqref="A4"/>
      <selection pane="bottomRight" activeCell="A4" sqref="A4:B4"/>
    </sheetView>
  </sheetViews>
  <sheetFormatPr baseColWidth="10" defaultRowHeight="14.25" x14ac:dyDescent="0.45"/>
  <cols>
    <col min="1" max="1" width="57.59765625" customWidth="1"/>
    <col min="2" max="2" width="47.59765625" style="13" customWidth="1"/>
    <col min="3" max="3" width="13.86328125" customWidth="1"/>
    <col min="4" max="4" width="13.265625" customWidth="1"/>
    <col min="5" max="5" width="10.59765625" customWidth="1"/>
    <col min="6" max="6" width="11.86328125" customWidth="1"/>
    <col min="7" max="7" width="10.86328125" customWidth="1"/>
    <col min="8" max="8" width="11" customWidth="1"/>
    <col min="9" max="10" width="12" customWidth="1"/>
    <col min="11" max="12" width="10.59765625" customWidth="1"/>
    <col min="13" max="13" width="11.3984375" customWidth="1"/>
    <col min="14" max="14" width="10.3984375" customWidth="1"/>
    <col min="15" max="15" width="11" customWidth="1"/>
    <col min="16" max="17" width="10.3984375" customWidth="1"/>
  </cols>
  <sheetData>
    <row r="1" spans="1:18" x14ac:dyDescent="0.45">
      <c r="A1" s="4" t="s">
        <v>2745</v>
      </c>
    </row>
    <row r="2" spans="1:18" ht="14.65" thickBot="1" x14ac:dyDescent="0.5">
      <c r="G2" s="2"/>
      <c r="H2" s="2"/>
      <c r="I2" s="436"/>
      <c r="K2" s="2"/>
      <c r="L2" s="2"/>
      <c r="O2" s="19"/>
      <c r="P2" s="2"/>
      <c r="Q2" s="2"/>
      <c r="R2" s="2"/>
    </row>
    <row r="3" spans="1:18" ht="57.4" thickTop="1" x14ac:dyDescent="0.45">
      <c r="A3" s="26" t="s">
        <v>2722</v>
      </c>
      <c r="B3" s="197" t="s">
        <v>2711</v>
      </c>
      <c r="C3" s="26" t="s">
        <v>76</v>
      </c>
      <c r="D3" s="160" t="s">
        <v>2768</v>
      </c>
      <c r="E3" s="160" t="s">
        <v>2767</v>
      </c>
      <c r="F3" s="160" t="s">
        <v>2766</v>
      </c>
      <c r="G3" s="160" t="s">
        <v>2765</v>
      </c>
      <c r="H3" s="160" t="s">
        <v>2764</v>
      </c>
      <c r="I3" s="160" t="s">
        <v>2763</v>
      </c>
      <c r="J3" s="160" t="s">
        <v>2762</v>
      </c>
      <c r="K3" s="160" t="s">
        <v>2761</v>
      </c>
      <c r="L3" s="160" t="s">
        <v>2760</v>
      </c>
      <c r="M3" s="160" t="s">
        <v>2759</v>
      </c>
      <c r="N3" s="160" t="s">
        <v>2769</v>
      </c>
      <c r="O3" s="160" t="s">
        <v>3361</v>
      </c>
      <c r="P3" s="160" t="s">
        <v>3362</v>
      </c>
      <c r="Q3" s="352" t="s">
        <v>3363</v>
      </c>
    </row>
    <row r="4" spans="1:18" x14ac:dyDescent="0.45">
      <c r="A4" s="454" t="s">
        <v>2790</v>
      </c>
      <c r="B4" s="455"/>
      <c r="C4" s="456"/>
      <c r="D4" s="457"/>
      <c r="E4" s="457"/>
      <c r="F4" s="457"/>
      <c r="G4" s="457"/>
      <c r="H4" s="457"/>
      <c r="I4" s="457"/>
      <c r="J4" s="457"/>
      <c r="K4" s="457"/>
      <c r="L4" s="457"/>
      <c r="M4" s="457"/>
      <c r="N4" s="457"/>
      <c r="O4" s="457"/>
      <c r="P4" s="457"/>
      <c r="Q4" s="458"/>
    </row>
    <row r="5" spans="1:18" ht="30.4" customHeight="1" x14ac:dyDescent="0.45">
      <c r="A5" s="27" t="s">
        <v>3181</v>
      </c>
      <c r="B5" s="451" t="s">
        <v>2770</v>
      </c>
      <c r="C5" s="417">
        <v>127537352.26657598</v>
      </c>
      <c r="D5" s="161">
        <v>11581701</v>
      </c>
      <c r="E5" s="161">
        <v>3115594.8439540537</v>
      </c>
      <c r="F5" s="28"/>
      <c r="G5" s="161">
        <v>991088</v>
      </c>
      <c r="H5" s="161">
        <v>557957</v>
      </c>
      <c r="I5" s="161">
        <v>16675406.83849255</v>
      </c>
      <c r="J5" s="28"/>
      <c r="K5" s="161">
        <v>8515701</v>
      </c>
      <c r="L5" s="161">
        <v>9015018.3749526124</v>
      </c>
      <c r="M5" s="28"/>
      <c r="N5" s="161">
        <v>2101748</v>
      </c>
      <c r="O5" s="161">
        <v>3452574.1666075746</v>
      </c>
      <c r="P5" s="28"/>
      <c r="Q5" s="29">
        <v>216006</v>
      </c>
      <c r="R5" s="2"/>
    </row>
    <row r="6" spans="1:18" ht="27.75" customHeight="1" x14ac:dyDescent="0.45">
      <c r="A6" s="27" t="s">
        <v>2843</v>
      </c>
      <c r="B6" s="451"/>
      <c r="C6" s="417">
        <v>100444598.32987343</v>
      </c>
      <c r="D6" s="161">
        <v>9389468</v>
      </c>
      <c r="E6" s="161">
        <v>1012000.6706255808</v>
      </c>
      <c r="F6" s="28"/>
      <c r="G6" s="161">
        <v>178935</v>
      </c>
      <c r="H6" s="161">
        <v>201369</v>
      </c>
      <c r="I6" s="161">
        <v>3489546.889095976</v>
      </c>
      <c r="J6" s="28"/>
      <c r="K6" s="161">
        <v>2474905</v>
      </c>
      <c r="L6" s="161">
        <v>7459736.1611010479</v>
      </c>
      <c r="M6" s="28"/>
      <c r="N6" s="161">
        <v>1368354</v>
      </c>
      <c r="O6" s="161">
        <v>3180899.8951756908</v>
      </c>
      <c r="P6" s="28"/>
      <c r="Q6" s="29">
        <v>213144</v>
      </c>
      <c r="R6" s="2"/>
    </row>
    <row r="7" spans="1:18" ht="33" customHeight="1" x14ac:dyDescent="0.45">
      <c r="A7" s="27" t="s">
        <v>2844</v>
      </c>
      <c r="B7" s="451"/>
      <c r="C7" s="417">
        <v>27092753.936702542</v>
      </c>
      <c r="D7" s="161">
        <v>2192233</v>
      </c>
      <c r="E7" s="161">
        <v>2103594.1733284728</v>
      </c>
      <c r="F7" s="28"/>
      <c r="G7" s="161">
        <v>812153</v>
      </c>
      <c r="H7" s="161">
        <v>356588</v>
      </c>
      <c r="I7" s="161">
        <v>13185859.949396573</v>
      </c>
      <c r="J7" s="28"/>
      <c r="K7" s="161">
        <v>6040796</v>
      </c>
      <c r="L7" s="161">
        <v>1555282.213851565</v>
      </c>
      <c r="M7" s="28"/>
      <c r="N7" s="161">
        <v>733394</v>
      </c>
      <c r="O7" s="161">
        <v>271674.2714318838</v>
      </c>
      <c r="P7" s="28"/>
      <c r="Q7" s="29">
        <v>2862</v>
      </c>
      <c r="R7" s="2"/>
    </row>
    <row r="8" spans="1:18" ht="28.5" x14ac:dyDescent="0.45">
      <c r="A8" s="30" t="s">
        <v>2916</v>
      </c>
      <c r="B8" s="157" t="s">
        <v>2915</v>
      </c>
      <c r="C8" s="418">
        <v>0.26972833170905153</v>
      </c>
      <c r="D8" s="31">
        <v>0.23347787116373367</v>
      </c>
      <c r="E8" s="31">
        <v>2.0786489914360531</v>
      </c>
      <c r="F8" s="32"/>
      <c r="G8" s="31">
        <v>4.5388157710900607</v>
      </c>
      <c r="H8" s="31">
        <v>1.7708187456857809</v>
      </c>
      <c r="I8" s="31">
        <v>3.778673956380791</v>
      </c>
      <c r="J8" s="32"/>
      <c r="K8" s="31">
        <v>2.4408193445809032</v>
      </c>
      <c r="L8" s="31">
        <v>0.20849024419410664</v>
      </c>
      <c r="M8" s="32"/>
      <c r="N8" s="31">
        <v>0.53596803166432083</v>
      </c>
      <c r="O8" s="31">
        <v>8.540799156990711E-2</v>
      </c>
      <c r="P8" s="32"/>
      <c r="Q8" s="33">
        <v>1.3427541943474834E-2</v>
      </c>
    </row>
    <row r="9" spans="1:18" ht="14.25" customHeight="1" x14ac:dyDescent="0.45">
      <c r="A9" s="30" t="s">
        <v>2808</v>
      </c>
      <c r="B9" s="451" t="s">
        <v>2819</v>
      </c>
      <c r="C9" s="419">
        <v>9776354.0077142622</v>
      </c>
      <c r="D9" s="34">
        <v>886124</v>
      </c>
      <c r="E9" s="34">
        <v>239383.86716222117</v>
      </c>
      <c r="F9" s="35"/>
      <c r="G9" s="34">
        <v>75227</v>
      </c>
      <c r="H9" s="34">
        <v>49307</v>
      </c>
      <c r="I9" s="34">
        <v>1400920.597301763</v>
      </c>
      <c r="J9" s="35"/>
      <c r="K9" s="34">
        <v>724804</v>
      </c>
      <c r="L9" s="34">
        <v>697706.76014368073</v>
      </c>
      <c r="M9" s="35"/>
      <c r="N9" s="34">
        <v>165271</v>
      </c>
      <c r="O9" s="34">
        <v>257130.3930151219</v>
      </c>
      <c r="P9" s="35"/>
      <c r="Q9" s="36">
        <v>14862</v>
      </c>
    </row>
    <row r="10" spans="1:18" x14ac:dyDescent="0.45">
      <c r="A10" s="30" t="s">
        <v>2848</v>
      </c>
      <c r="B10" s="451"/>
      <c r="C10" s="419">
        <v>9373935.4499267545</v>
      </c>
      <c r="D10" s="34">
        <v>894276</v>
      </c>
      <c r="E10" s="34">
        <v>259464.26749297569</v>
      </c>
      <c r="F10" s="35"/>
      <c r="G10" s="34">
        <v>74506</v>
      </c>
      <c r="H10" s="34">
        <v>49997</v>
      </c>
      <c r="I10" s="34">
        <v>1323894.6784451213</v>
      </c>
      <c r="J10" s="35"/>
      <c r="K10" s="34">
        <v>664568</v>
      </c>
      <c r="L10" s="34">
        <v>667676.27553862729</v>
      </c>
      <c r="M10" s="35"/>
      <c r="N10" s="34">
        <v>145124</v>
      </c>
      <c r="O10" s="34">
        <v>235281.27258446591</v>
      </c>
      <c r="P10" s="35"/>
      <c r="Q10" s="36">
        <v>16260</v>
      </c>
    </row>
    <row r="11" spans="1:18" x14ac:dyDescent="0.45">
      <c r="A11" s="30" t="s">
        <v>2809</v>
      </c>
      <c r="B11" s="451"/>
      <c r="C11" s="419">
        <v>11625380.843353236</v>
      </c>
      <c r="D11" s="34">
        <v>944479</v>
      </c>
      <c r="E11" s="34">
        <v>309144.95353712235</v>
      </c>
      <c r="F11" s="35"/>
      <c r="G11" s="34">
        <v>91658</v>
      </c>
      <c r="H11" s="34">
        <v>58817</v>
      </c>
      <c r="I11" s="34">
        <v>1511427.2845277311</v>
      </c>
      <c r="J11" s="35"/>
      <c r="K11" s="34">
        <v>774300</v>
      </c>
      <c r="L11" s="34">
        <v>846885.59903976216</v>
      </c>
      <c r="M11" s="35"/>
      <c r="N11" s="34">
        <v>187691</v>
      </c>
      <c r="O11" s="34">
        <v>344232.23981456837</v>
      </c>
      <c r="P11" s="35"/>
      <c r="Q11" s="36">
        <v>24358</v>
      </c>
    </row>
    <row r="12" spans="1:18" x14ac:dyDescent="0.45">
      <c r="A12" s="30" t="s">
        <v>2810</v>
      </c>
      <c r="B12" s="451"/>
      <c r="C12" s="419">
        <v>10927581.936406799</v>
      </c>
      <c r="D12" s="34">
        <v>911122</v>
      </c>
      <c r="E12" s="34">
        <v>262867.88888878399</v>
      </c>
      <c r="F12" s="35"/>
      <c r="G12" s="34">
        <v>80092</v>
      </c>
      <c r="H12" s="34">
        <v>48516</v>
      </c>
      <c r="I12" s="34">
        <v>1434666.5477807</v>
      </c>
      <c r="J12" s="35"/>
      <c r="K12" s="34">
        <v>725328</v>
      </c>
      <c r="L12" s="34">
        <v>706467.3026886757</v>
      </c>
      <c r="M12" s="35"/>
      <c r="N12" s="34">
        <v>172674</v>
      </c>
      <c r="O12" s="34">
        <v>352904.88974907214</v>
      </c>
      <c r="P12" s="35"/>
      <c r="Q12" s="36">
        <v>19121</v>
      </c>
    </row>
    <row r="13" spans="1:18" x14ac:dyDescent="0.45">
      <c r="A13" s="30" t="s">
        <v>2811</v>
      </c>
      <c r="B13" s="451"/>
      <c r="C13" s="419">
        <v>10386378.881407814</v>
      </c>
      <c r="D13" s="34">
        <v>885134</v>
      </c>
      <c r="E13" s="34">
        <v>223411.67619628535</v>
      </c>
      <c r="F13" s="35"/>
      <c r="G13" s="34">
        <v>75417</v>
      </c>
      <c r="H13" s="34">
        <v>34750</v>
      </c>
      <c r="I13" s="34">
        <v>1364397.0316247249</v>
      </c>
      <c r="J13" s="35"/>
      <c r="K13" s="34">
        <v>676687</v>
      </c>
      <c r="L13" s="34">
        <v>673376.03217604791</v>
      </c>
      <c r="M13" s="35"/>
      <c r="N13" s="34">
        <v>169292</v>
      </c>
      <c r="O13" s="34">
        <v>359475.72100393084</v>
      </c>
      <c r="P13" s="35"/>
      <c r="Q13" s="36">
        <v>15032</v>
      </c>
    </row>
    <row r="14" spans="1:18" x14ac:dyDescent="0.45">
      <c r="A14" s="30" t="s">
        <v>2812</v>
      </c>
      <c r="B14" s="451"/>
      <c r="C14" s="419">
        <v>9910831.6926264912</v>
      </c>
      <c r="D14" s="34">
        <v>936183</v>
      </c>
      <c r="E14" s="34">
        <v>253731.37901704377</v>
      </c>
      <c r="F14" s="35"/>
      <c r="G14" s="34">
        <v>84926</v>
      </c>
      <c r="H14" s="34">
        <v>41664</v>
      </c>
      <c r="I14" s="34">
        <v>1441001.6097875258</v>
      </c>
      <c r="J14" s="35"/>
      <c r="K14" s="34">
        <v>724757</v>
      </c>
      <c r="L14" s="34">
        <v>643879.71864763182</v>
      </c>
      <c r="M14" s="35"/>
      <c r="N14" s="34">
        <v>178116</v>
      </c>
      <c r="O14" s="34">
        <v>252446.3327706675</v>
      </c>
      <c r="P14" s="35"/>
      <c r="Q14" s="36">
        <v>13681</v>
      </c>
    </row>
    <row r="15" spans="1:18" x14ac:dyDescent="0.45">
      <c r="A15" s="30" t="s">
        <v>2813</v>
      </c>
      <c r="B15" s="451"/>
      <c r="C15" s="419">
        <v>12770317.612093011</v>
      </c>
      <c r="D15" s="34">
        <v>1043684</v>
      </c>
      <c r="E15" s="34">
        <v>316542.48757120146</v>
      </c>
      <c r="F15" s="35"/>
      <c r="G15" s="34">
        <v>97034</v>
      </c>
      <c r="H15" s="34">
        <v>52969</v>
      </c>
      <c r="I15" s="34">
        <v>1645605.9163101499</v>
      </c>
      <c r="J15" s="35"/>
      <c r="K15" s="34">
        <v>838781</v>
      </c>
      <c r="L15" s="34">
        <v>928494.67761811928</v>
      </c>
      <c r="M15" s="35"/>
      <c r="N15" s="34">
        <v>233020</v>
      </c>
      <c r="O15" s="34">
        <v>298178.14330605586</v>
      </c>
      <c r="P15" s="35"/>
      <c r="Q15" s="36">
        <v>20703</v>
      </c>
    </row>
    <row r="16" spans="1:18" x14ac:dyDescent="0.45">
      <c r="A16" s="30" t="s">
        <v>2814</v>
      </c>
      <c r="B16" s="451"/>
      <c r="C16" s="419">
        <v>11150294.066084661</v>
      </c>
      <c r="D16" s="34">
        <v>994205</v>
      </c>
      <c r="E16" s="34">
        <v>260956.85261532033</v>
      </c>
      <c r="F16" s="35"/>
      <c r="G16" s="34">
        <v>83209</v>
      </c>
      <c r="H16" s="34">
        <v>44941</v>
      </c>
      <c r="I16" s="34">
        <v>1487120.0104895644</v>
      </c>
      <c r="J16" s="35"/>
      <c r="K16" s="34">
        <v>785800</v>
      </c>
      <c r="L16" s="34">
        <v>829982.0690600134</v>
      </c>
      <c r="M16" s="35"/>
      <c r="N16" s="34">
        <v>182846</v>
      </c>
      <c r="O16" s="34">
        <v>257352.00952190749</v>
      </c>
      <c r="P16" s="35"/>
      <c r="Q16" s="36">
        <v>17111</v>
      </c>
    </row>
    <row r="17" spans="1:17" x14ac:dyDescent="0.45">
      <c r="A17" s="30" t="s">
        <v>2815</v>
      </c>
      <c r="B17" s="451"/>
      <c r="C17" s="419">
        <v>9330323.0909542013</v>
      </c>
      <c r="D17" s="34">
        <v>977602</v>
      </c>
      <c r="E17" s="34">
        <v>197088.86443518999</v>
      </c>
      <c r="F17" s="35"/>
      <c r="G17" s="34">
        <v>60754</v>
      </c>
      <c r="H17" s="34">
        <v>38210</v>
      </c>
      <c r="I17" s="34">
        <v>1093658.1849874039</v>
      </c>
      <c r="J17" s="35"/>
      <c r="K17" s="34">
        <v>564730</v>
      </c>
      <c r="L17" s="34">
        <v>633443.42849781178</v>
      </c>
      <c r="M17" s="35"/>
      <c r="N17" s="34">
        <v>123373</v>
      </c>
      <c r="O17" s="34">
        <v>230830.78779196349</v>
      </c>
      <c r="P17" s="35"/>
      <c r="Q17" s="36">
        <v>15460</v>
      </c>
    </row>
    <row r="18" spans="1:17" x14ac:dyDescent="0.45">
      <c r="A18" s="30" t="s">
        <v>2816</v>
      </c>
      <c r="B18" s="451"/>
      <c r="C18" s="419">
        <v>10103153.39270266</v>
      </c>
      <c r="D18" s="34">
        <v>1053151</v>
      </c>
      <c r="E18" s="34">
        <v>238350.28737364995</v>
      </c>
      <c r="F18" s="35"/>
      <c r="G18" s="34">
        <v>83394</v>
      </c>
      <c r="H18" s="34">
        <v>37555</v>
      </c>
      <c r="I18" s="34">
        <v>1152818.0433481063</v>
      </c>
      <c r="J18" s="35"/>
      <c r="K18" s="34">
        <v>566390</v>
      </c>
      <c r="L18" s="34">
        <v>769825.20019430039</v>
      </c>
      <c r="M18" s="35"/>
      <c r="N18" s="34">
        <v>166579</v>
      </c>
      <c r="O18" s="34">
        <v>290669.60415025131</v>
      </c>
      <c r="P18" s="35"/>
      <c r="Q18" s="36">
        <v>17491</v>
      </c>
    </row>
    <row r="19" spans="1:17" x14ac:dyDescent="0.45">
      <c r="A19" s="30" t="s">
        <v>2817</v>
      </c>
      <c r="B19" s="451"/>
      <c r="C19" s="419">
        <v>11011295.022114143</v>
      </c>
      <c r="D19" s="34">
        <v>1064541</v>
      </c>
      <c r="E19" s="34">
        <v>276208.72743177915</v>
      </c>
      <c r="F19" s="35"/>
      <c r="G19" s="34">
        <v>91237</v>
      </c>
      <c r="H19" s="34">
        <v>49959</v>
      </c>
      <c r="I19" s="34">
        <v>1319054.3270722926</v>
      </c>
      <c r="J19" s="35"/>
      <c r="K19" s="34">
        <v>660520</v>
      </c>
      <c r="L19" s="34">
        <v>806417.76242016011</v>
      </c>
      <c r="M19" s="35"/>
      <c r="N19" s="34">
        <v>184511</v>
      </c>
      <c r="O19" s="34">
        <v>302995.89206208091</v>
      </c>
      <c r="P19" s="35"/>
      <c r="Q19" s="36">
        <v>19786</v>
      </c>
    </row>
    <row r="20" spans="1:17" x14ac:dyDescent="0.45">
      <c r="A20" s="30" t="s">
        <v>2818</v>
      </c>
      <c r="B20" s="451"/>
      <c r="C20" s="419">
        <v>11171506.271191947</v>
      </c>
      <c r="D20" s="34">
        <v>991200</v>
      </c>
      <c r="E20" s="34">
        <v>278443.59223248035</v>
      </c>
      <c r="F20" s="35"/>
      <c r="G20" s="34">
        <v>93634</v>
      </c>
      <c r="H20" s="34">
        <v>51272</v>
      </c>
      <c r="I20" s="34">
        <v>1500842.6068174667</v>
      </c>
      <c r="J20" s="35"/>
      <c r="K20" s="34">
        <v>809036</v>
      </c>
      <c r="L20" s="34">
        <v>810863.54892778222</v>
      </c>
      <c r="M20" s="35"/>
      <c r="N20" s="34">
        <v>193251</v>
      </c>
      <c r="O20" s="34">
        <v>271076.88083748898</v>
      </c>
      <c r="P20" s="35"/>
      <c r="Q20" s="36">
        <v>22141</v>
      </c>
    </row>
    <row r="21" spans="1:17" x14ac:dyDescent="0.45">
      <c r="A21" s="30" t="s">
        <v>2820</v>
      </c>
      <c r="B21" s="451" t="s">
        <v>2830</v>
      </c>
      <c r="C21" s="419">
        <v>7428835.6613306142</v>
      </c>
      <c r="D21" s="34">
        <v>700187</v>
      </c>
      <c r="E21" s="34">
        <v>66727.437734058025</v>
      </c>
      <c r="F21" s="35"/>
      <c r="G21" s="34">
        <v>7514</v>
      </c>
      <c r="H21" s="34">
        <v>19038</v>
      </c>
      <c r="I21" s="34">
        <v>240799.3833104143</v>
      </c>
      <c r="J21" s="35"/>
      <c r="K21" s="34">
        <v>162492</v>
      </c>
      <c r="L21" s="34">
        <v>523058.111694286</v>
      </c>
      <c r="M21" s="35"/>
      <c r="N21" s="34">
        <v>81766</v>
      </c>
      <c r="O21" s="34">
        <v>233071.06031460845</v>
      </c>
      <c r="P21" s="35"/>
      <c r="Q21" s="36">
        <v>14658</v>
      </c>
    </row>
    <row r="22" spans="1:17" x14ac:dyDescent="0.45">
      <c r="A22" s="30" t="s">
        <v>2950</v>
      </c>
      <c r="B22" s="451"/>
      <c r="C22" s="419">
        <v>7069029.8357537193</v>
      </c>
      <c r="D22" s="34">
        <v>704820</v>
      </c>
      <c r="E22" s="34">
        <v>79599.1004527287</v>
      </c>
      <c r="F22" s="35"/>
      <c r="G22" s="34">
        <v>7793</v>
      </c>
      <c r="H22" s="34">
        <v>17269</v>
      </c>
      <c r="I22" s="34">
        <v>202663.76087661041</v>
      </c>
      <c r="J22" s="35"/>
      <c r="K22" s="34">
        <v>130926</v>
      </c>
      <c r="L22" s="34">
        <v>504845.87448989588</v>
      </c>
      <c r="M22" s="35"/>
      <c r="N22" s="34">
        <v>68978</v>
      </c>
      <c r="O22" s="34">
        <v>216441.00728819647</v>
      </c>
      <c r="P22" s="35"/>
      <c r="Q22" s="36">
        <v>16029</v>
      </c>
    </row>
    <row r="23" spans="1:17" x14ac:dyDescent="0.45">
      <c r="A23" s="30" t="s">
        <v>2821</v>
      </c>
      <c r="B23" s="451"/>
      <c r="C23" s="419">
        <v>8970543.7268166896</v>
      </c>
      <c r="D23" s="34">
        <v>726888</v>
      </c>
      <c r="E23" s="34">
        <v>95043.065667672447</v>
      </c>
      <c r="F23" s="35"/>
      <c r="G23" s="34">
        <v>11217</v>
      </c>
      <c r="H23" s="34">
        <v>21903</v>
      </c>
      <c r="I23" s="34">
        <v>245764.31064387257</v>
      </c>
      <c r="J23" s="35"/>
      <c r="K23" s="34">
        <v>167804</v>
      </c>
      <c r="L23" s="34">
        <v>674767.71817271481</v>
      </c>
      <c r="M23" s="35"/>
      <c r="N23" s="34">
        <v>98780</v>
      </c>
      <c r="O23" s="34">
        <v>321003.01978668867</v>
      </c>
      <c r="P23" s="35"/>
      <c r="Q23" s="36">
        <v>24057</v>
      </c>
    </row>
    <row r="24" spans="1:17" x14ac:dyDescent="0.45">
      <c r="A24" s="30" t="s">
        <v>2822</v>
      </c>
      <c r="B24" s="451"/>
      <c r="C24" s="419">
        <v>8535385.1496505067</v>
      </c>
      <c r="D24" s="34">
        <v>729228</v>
      </c>
      <c r="E24" s="34">
        <v>74169.931125068018</v>
      </c>
      <c r="F24" s="35"/>
      <c r="G24" s="34">
        <v>9360</v>
      </c>
      <c r="H24" s="34">
        <v>15329</v>
      </c>
      <c r="I24" s="34">
        <v>239172.35553686353</v>
      </c>
      <c r="J24" s="35"/>
      <c r="K24" s="34">
        <v>163465</v>
      </c>
      <c r="L24" s="34">
        <v>581256.34715237573</v>
      </c>
      <c r="M24" s="35"/>
      <c r="N24" s="34">
        <v>110269</v>
      </c>
      <c r="O24" s="34">
        <v>326649.73649127129</v>
      </c>
      <c r="P24" s="35"/>
      <c r="Q24" s="36">
        <v>18863</v>
      </c>
    </row>
    <row r="25" spans="1:17" x14ac:dyDescent="0.45">
      <c r="A25" s="30" t="s">
        <v>2823</v>
      </c>
      <c r="B25" s="451"/>
      <c r="C25" s="419">
        <v>8205136.0605209479</v>
      </c>
      <c r="D25" s="34">
        <v>699350</v>
      </c>
      <c r="E25" s="34">
        <v>65576.869097784744</v>
      </c>
      <c r="F25" s="35"/>
      <c r="G25" s="34">
        <v>9977</v>
      </c>
      <c r="H25" s="34">
        <v>13341</v>
      </c>
      <c r="I25" s="34">
        <v>229454.80158912859</v>
      </c>
      <c r="J25" s="35"/>
      <c r="K25" s="34">
        <v>154017</v>
      </c>
      <c r="L25" s="34">
        <v>560704.2171461304</v>
      </c>
      <c r="M25" s="35"/>
      <c r="N25" s="34">
        <v>122174</v>
      </c>
      <c r="O25" s="34">
        <v>333500.36684351228</v>
      </c>
      <c r="P25" s="35"/>
      <c r="Q25" s="36">
        <v>14806</v>
      </c>
    </row>
    <row r="26" spans="1:17" x14ac:dyDescent="0.45">
      <c r="A26" s="30" t="s">
        <v>2824</v>
      </c>
      <c r="B26" s="451"/>
      <c r="C26" s="419">
        <v>7599767.4279713221</v>
      </c>
      <c r="D26" s="34">
        <v>761732</v>
      </c>
      <c r="E26" s="34">
        <v>74346.621142983146</v>
      </c>
      <c r="F26" s="35"/>
      <c r="G26" s="34">
        <v>12819</v>
      </c>
      <c r="H26" s="34">
        <v>13295</v>
      </c>
      <c r="I26" s="34">
        <v>236068.21620946942</v>
      </c>
      <c r="J26" s="35"/>
      <c r="K26" s="34">
        <v>161836</v>
      </c>
      <c r="L26" s="34">
        <v>528175.48906145396</v>
      </c>
      <c r="M26" s="35"/>
      <c r="N26" s="34">
        <v>130504</v>
      </c>
      <c r="O26" s="34">
        <v>232146.16340005607</v>
      </c>
      <c r="P26" s="35"/>
      <c r="Q26" s="36">
        <v>13459</v>
      </c>
    </row>
    <row r="27" spans="1:17" x14ac:dyDescent="0.45">
      <c r="A27" s="30" t="s">
        <v>2825</v>
      </c>
      <c r="B27" s="451"/>
      <c r="C27" s="419">
        <v>10268690.784757193</v>
      </c>
      <c r="D27" s="34">
        <v>860690</v>
      </c>
      <c r="E27" s="34">
        <v>110997.98954582703</v>
      </c>
      <c r="F27" s="35"/>
      <c r="G27" s="34">
        <v>14685</v>
      </c>
      <c r="H27" s="34">
        <v>19849</v>
      </c>
      <c r="I27" s="34">
        <v>431176.8781052237</v>
      </c>
      <c r="J27" s="35"/>
      <c r="K27" s="34">
        <v>319291</v>
      </c>
      <c r="L27" s="34">
        <v>783122.41896332824</v>
      </c>
      <c r="M27" s="35"/>
      <c r="N27" s="34">
        <v>179841</v>
      </c>
      <c r="O27" s="34">
        <v>275237.58154983289</v>
      </c>
      <c r="P27" s="35"/>
      <c r="Q27" s="36">
        <v>20427</v>
      </c>
    </row>
    <row r="28" spans="1:17" x14ac:dyDescent="0.45">
      <c r="A28" s="30" t="s">
        <v>2826</v>
      </c>
      <c r="B28" s="451"/>
      <c r="C28" s="419">
        <v>8989345.6349877417</v>
      </c>
      <c r="D28" s="34">
        <v>829982</v>
      </c>
      <c r="E28" s="34">
        <v>103687.88014851601</v>
      </c>
      <c r="F28" s="35"/>
      <c r="G28" s="34">
        <v>23047</v>
      </c>
      <c r="H28" s="34">
        <v>17685</v>
      </c>
      <c r="I28" s="34">
        <v>432309.95165725646</v>
      </c>
      <c r="J28" s="35"/>
      <c r="K28" s="34">
        <v>316310</v>
      </c>
      <c r="L28" s="34">
        <v>723879.46616231173</v>
      </c>
      <c r="M28" s="35"/>
      <c r="N28" s="34">
        <v>138380</v>
      </c>
      <c r="O28" s="34">
        <v>234073.67557507346</v>
      </c>
      <c r="P28" s="35"/>
      <c r="Q28" s="36">
        <v>16858</v>
      </c>
    </row>
    <row r="29" spans="1:17" ht="28.5" x14ac:dyDescent="0.45">
      <c r="A29" s="30" t="s">
        <v>2827</v>
      </c>
      <c r="B29" s="451"/>
      <c r="C29" s="419">
        <v>7592083.5795217669</v>
      </c>
      <c r="D29" s="34">
        <v>799988</v>
      </c>
      <c r="E29" s="34">
        <v>83390.927987269795</v>
      </c>
      <c r="F29" s="35"/>
      <c r="G29" s="34">
        <v>16788</v>
      </c>
      <c r="H29" s="34">
        <v>17959</v>
      </c>
      <c r="I29" s="34">
        <v>289205.91786653706</v>
      </c>
      <c r="J29" s="35"/>
      <c r="K29" s="34">
        <v>212429</v>
      </c>
      <c r="L29" s="34">
        <v>541700.26187993505</v>
      </c>
      <c r="M29" s="35"/>
      <c r="N29" s="34">
        <v>93224</v>
      </c>
      <c r="O29" s="34">
        <v>211005.16585419304</v>
      </c>
      <c r="P29" s="35"/>
      <c r="Q29" s="36">
        <v>15269</v>
      </c>
    </row>
    <row r="30" spans="1:17" x14ac:dyDescent="0.45">
      <c r="A30" s="30" t="s">
        <v>2828</v>
      </c>
      <c r="B30" s="451"/>
      <c r="C30" s="419">
        <v>8212893.3755160794</v>
      </c>
      <c r="D30" s="34">
        <v>876692</v>
      </c>
      <c r="E30" s="34">
        <v>75980.530381269476</v>
      </c>
      <c r="F30" s="35"/>
      <c r="G30" s="34">
        <v>17028</v>
      </c>
      <c r="H30" s="34">
        <v>12830</v>
      </c>
      <c r="I30" s="34">
        <v>292707.68980629544</v>
      </c>
      <c r="J30" s="35"/>
      <c r="K30" s="34">
        <v>216399</v>
      </c>
      <c r="L30" s="34">
        <v>669211.32422860176</v>
      </c>
      <c r="M30" s="35"/>
      <c r="N30" s="34">
        <v>114850</v>
      </c>
      <c r="O30" s="34">
        <v>266150.51521194988</v>
      </c>
      <c r="P30" s="35"/>
      <c r="Q30" s="36">
        <v>17319</v>
      </c>
    </row>
    <row r="31" spans="1:17" ht="28.5" x14ac:dyDescent="0.45">
      <c r="A31" s="30" t="s">
        <v>2829</v>
      </c>
      <c r="B31" s="451"/>
      <c r="C31" s="419">
        <v>8755816.5191061068</v>
      </c>
      <c r="D31" s="34">
        <v>881075</v>
      </c>
      <c r="E31" s="34">
        <v>83092.631085057932</v>
      </c>
      <c r="F31" s="35"/>
      <c r="G31" s="34">
        <v>19379</v>
      </c>
      <c r="H31" s="34">
        <v>16074</v>
      </c>
      <c r="I31" s="34">
        <v>300590.67189368396</v>
      </c>
      <c r="J31" s="35"/>
      <c r="K31" s="34">
        <v>214681</v>
      </c>
      <c r="L31" s="34">
        <v>683320.92600909597</v>
      </c>
      <c r="M31" s="35"/>
      <c r="N31" s="34">
        <v>111740</v>
      </c>
      <c r="O31" s="34">
        <v>282973.83672585455</v>
      </c>
      <c r="P31" s="35"/>
      <c r="Q31" s="36">
        <v>19543</v>
      </c>
    </row>
    <row r="32" spans="1:17" x14ac:dyDescent="0.45">
      <c r="A32" s="30" t="s">
        <v>2847</v>
      </c>
      <c r="B32" s="451"/>
      <c r="C32" s="419">
        <v>8817070.5739407223</v>
      </c>
      <c r="D32" s="34">
        <v>818836</v>
      </c>
      <c r="E32" s="34">
        <v>99387.6862573455</v>
      </c>
      <c r="F32" s="35"/>
      <c r="G32" s="34">
        <v>29328</v>
      </c>
      <c r="H32" s="34">
        <v>16797</v>
      </c>
      <c r="I32" s="34">
        <v>349632.95160062052</v>
      </c>
      <c r="J32" s="35"/>
      <c r="K32" s="34">
        <v>255255</v>
      </c>
      <c r="L32" s="34">
        <v>685694.00614091824</v>
      </c>
      <c r="M32" s="35"/>
      <c r="N32" s="34">
        <v>117848</v>
      </c>
      <c r="O32" s="34">
        <v>248647.76613445397</v>
      </c>
      <c r="P32" s="35"/>
      <c r="Q32" s="36">
        <v>21856</v>
      </c>
    </row>
    <row r="33" spans="1:17" x14ac:dyDescent="0.45">
      <c r="A33" s="30" t="s">
        <v>2831</v>
      </c>
      <c r="B33" s="451" t="s">
        <v>2842</v>
      </c>
      <c r="C33" s="419">
        <v>2347518.3463836466</v>
      </c>
      <c r="D33" s="34">
        <v>185937</v>
      </c>
      <c r="E33" s="34">
        <v>172656.42942816313</v>
      </c>
      <c r="F33" s="35"/>
      <c r="G33" s="34">
        <v>67713</v>
      </c>
      <c r="H33" s="34">
        <v>30269</v>
      </c>
      <c r="I33" s="34">
        <v>1160121.2139913486</v>
      </c>
      <c r="J33" s="35"/>
      <c r="K33" s="34">
        <v>562312</v>
      </c>
      <c r="L33" s="34">
        <v>174648.64844939476</v>
      </c>
      <c r="M33" s="35"/>
      <c r="N33" s="34">
        <v>83505</v>
      </c>
      <c r="O33" s="34">
        <v>24059.33270051346</v>
      </c>
      <c r="P33" s="35"/>
      <c r="Q33" s="36">
        <v>204</v>
      </c>
    </row>
    <row r="34" spans="1:17" x14ac:dyDescent="0.45">
      <c r="A34" s="30" t="s">
        <v>2949</v>
      </c>
      <c r="B34" s="451"/>
      <c r="C34" s="419">
        <v>2304905.6141730323</v>
      </c>
      <c r="D34" s="34">
        <v>189456</v>
      </c>
      <c r="E34" s="34">
        <v>179865.16704024698</v>
      </c>
      <c r="F34" s="35"/>
      <c r="G34" s="34">
        <v>66713</v>
      </c>
      <c r="H34" s="34">
        <v>32728</v>
      </c>
      <c r="I34" s="34">
        <v>1121230.9175685109</v>
      </c>
      <c r="J34" s="35"/>
      <c r="K34" s="34">
        <v>533642</v>
      </c>
      <c r="L34" s="34">
        <v>162830.40104873135</v>
      </c>
      <c r="M34" s="35"/>
      <c r="N34" s="34">
        <v>76146</v>
      </c>
      <c r="O34" s="34">
        <v>18840.265296269445</v>
      </c>
      <c r="P34" s="35"/>
      <c r="Q34" s="36">
        <v>231</v>
      </c>
    </row>
    <row r="35" spans="1:17" x14ac:dyDescent="0.45">
      <c r="A35" s="30" t="s">
        <v>2832</v>
      </c>
      <c r="B35" s="451"/>
      <c r="C35" s="419">
        <v>2654837.1165365428</v>
      </c>
      <c r="D35" s="34">
        <v>217591</v>
      </c>
      <c r="E35" s="34">
        <v>214101.88786944991</v>
      </c>
      <c r="F35" s="35"/>
      <c r="G35" s="34">
        <v>80441</v>
      </c>
      <c r="H35" s="34">
        <v>36914</v>
      </c>
      <c r="I35" s="34">
        <v>1265662.9738838586</v>
      </c>
      <c r="J35" s="35"/>
      <c r="K35" s="34">
        <v>606496</v>
      </c>
      <c r="L35" s="34">
        <v>172117.88086704732</v>
      </c>
      <c r="M35" s="35"/>
      <c r="N35" s="34">
        <v>88911</v>
      </c>
      <c r="O35" s="34">
        <v>23229.220027879699</v>
      </c>
      <c r="P35" s="35"/>
      <c r="Q35" s="36">
        <v>301</v>
      </c>
    </row>
    <row r="36" spans="1:17" x14ac:dyDescent="0.45">
      <c r="A36" s="30" t="s">
        <v>2833</v>
      </c>
      <c r="B36" s="451"/>
      <c r="C36" s="419">
        <v>2392196.7867562892</v>
      </c>
      <c r="D36" s="34">
        <v>181894</v>
      </c>
      <c r="E36" s="34">
        <v>188697.95776371594</v>
      </c>
      <c r="F36" s="35"/>
      <c r="G36" s="34">
        <v>70732</v>
      </c>
      <c r="H36" s="34">
        <v>33187</v>
      </c>
      <c r="I36" s="34">
        <v>1195494.1922438366</v>
      </c>
      <c r="J36" s="35"/>
      <c r="K36" s="34">
        <v>561863</v>
      </c>
      <c r="L36" s="34">
        <v>125210.9555363</v>
      </c>
      <c r="M36" s="35"/>
      <c r="N36" s="34">
        <v>62405</v>
      </c>
      <c r="O36" s="34">
        <v>26255.153257800819</v>
      </c>
      <c r="P36" s="35"/>
      <c r="Q36" s="36">
        <v>258</v>
      </c>
    </row>
    <row r="37" spans="1:17" x14ac:dyDescent="0.45">
      <c r="A37" s="30" t="s">
        <v>2834</v>
      </c>
      <c r="B37" s="451"/>
      <c r="C37" s="419">
        <v>2181242.8208868629</v>
      </c>
      <c r="D37" s="34">
        <v>185784</v>
      </c>
      <c r="E37" s="34">
        <v>157834.80709850061</v>
      </c>
      <c r="F37" s="35"/>
      <c r="G37" s="34">
        <v>65440</v>
      </c>
      <c r="H37" s="34">
        <v>21409</v>
      </c>
      <c r="I37" s="34">
        <v>1134942.2300355963</v>
      </c>
      <c r="J37" s="35"/>
      <c r="K37" s="34">
        <v>522670</v>
      </c>
      <c r="L37" s="34">
        <v>112671.81502991752</v>
      </c>
      <c r="M37" s="35"/>
      <c r="N37" s="34">
        <v>47118</v>
      </c>
      <c r="O37" s="34">
        <v>25975.354160418581</v>
      </c>
      <c r="P37" s="35"/>
      <c r="Q37" s="36">
        <v>226</v>
      </c>
    </row>
    <row r="38" spans="1:17" x14ac:dyDescent="0.45">
      <c r="A38" s="30" t="s">
        <v>2835</v>
      </c>
      <c r="B38" s="451"/>
      <c r="C38" s="419">
        <v>2311064.2646551672</v>
      </c>
      <c r="D38" s="34">
        <v>174451</v>
      </c>
      <c r="E38" s="34">
        <v>179384.75787406063</v>
      </c>
      <c r="F38" s="35"/>
      <c r="G38" s="34">
        <v>72107</v>
      </c>
      <c r="H38" s="34">
        <v>28369</v>
      </c>
      <c r="I38" s="34">
        <v>1204933.3935780565</v>
      </c>
      <c r="J38" s="35"/>
      <c r="K38" s="34">
        <v>562921</v>
      </c>
      <c r="L38" s="34">
        <v>115704.22958617785</v>
      </c>
      <c r="M38" s="35"/>
      <c r="N38" s="34">
        <v>47612</v>
      </c>
      <c r="O38" s="34">
        <v>20300.169370611424</v>
      </c>
      <c r="P38" s="35"/>
      <c r="Q38" s="36">
        <v>222</v>
      </c>
    </row>
    <row r="39" spans="1:17" x14ac:dyDescent="0.45">
      <c r="A39" s="30" t="s">
        <v>2836</v>
      </c>
      <c r="B39" s="451"/>
      <c r="C39" s="419">
        <v>2501626.8273358159</v>
      </c>
      <c r="D39" s="34">
        <v>182994</v>
      </c>
      <c r="E39" s="34">
        <v>205544.49802537443</v>
      </c>
      <c r="F39" s="35"/>
      <c r="G39" s="34">
        <v>82349</v>
      </c>
      <c r="H39" s="34">
        <v>33120</v>
      </c>
      <c r="I39" s="34">
        <v>1214429.0382049263</v>
      </c>
      <c r="J39" s="35"/>
      <c r="K39" s="34">
        <v>519490</v>
      </c>
      <c r="L39" s="34">
        <v>145372.25865479105</v>
      </c>
      <c r="M39" s="35"/>
      <c r="N39" s="34">
        <v>53179</v>
      </c>
      <c r="O39" s="34">
        <v>22940.561756222982</v>
      </c>
      <c r="P39" s="35"/>
      <c r="Q39" s="36">
        <v>276</v>
      </c>
    </row>
    <row r="40" spans="1:17" x14ac:dyDescent="0.45">
      <c r="A40" s="30" t="s">
        <v>2837</v>
      </c>
      <c r="B40" s="451"/>
      <c r="C40" s="419">
        <v>2160948.4310969175</v>
      </c>
      <c r="D40" s="34">
        <v>164223</v>
      </c>
      <c r="E40" s="34">
        <v>157268.97246680432</v>
      </c>
      <c r="F40" s="35"/>
      <c r="G40" s="34">
        <v>60162</v>
      </c>
      <c r="H40" s="34">
        <v>27256</v>
      </c>
      <c r="I40" s="34">
        <v>1054810.0588323078</v>
      </c>
      <c r="J40" s="35"/>
      <c r="K40" s="34">
        <v>469490</v>
      </c>
      <c r="L40" s="34">
        <v>106102.60289770171</v>
      </c>
      <c r="M40" s="35"/>
      <c r="N40" s="34">
        <v>44466</v>
      </c>
      <c r="O40" s="34">
        <v>23278.333946834042</v>
      </c>
      <c r="P40" s="35"/>
      <c r="Q40" s="36">
        <v>253</v>
      </c>
    </row>
    <row r="41" spans="1:17" ht="28.5" x14ac:dyDescent="0.45">
      <c r="A41" s="30" t="s">
        <v>2838</v>
      </c>
      <c r="B41" s="451"/>
      <c r="C41" s="419">
        <v>1738239.51143243</v>
      </c>
      <c r="D41" s="34">
        <v>177614</v>
      </c>
      <c r="E41" s="34">
        <v>113697.93644792018</v>
      </c>
      <c r="F41" s="35"/>
      <c r="G41" s="34">
        <v>43966</v>
      </c>
      <c r="H41" s="34">
        <v>20251</v>
      </c>
      <c r="I41" s="34">
        <v>804452.2671208668</v>
      </c>
      <c r="J41" s="35"/>
      <c r="K41" s="34">
        <v>352301</v>
      </c>
      <c r="L41" s="34">
        <v>91743.166617876734</v>
      </c>
      <c r="M41" s="35"/>
      <c r="N41" s="34">
        <v>30149</v>
      </c>
      <c r="O41" s="34">
        <v>19825.621937770469</v>
      </c>
      <c r="P41" s="35"/>
      <c r="Q41" s="36">
        <v>191</v>
      </c>
    </row>
    <row r="42" spans="1:17" x14ac:dyDescent="0.45">
      <c r="A42" s="30" t="s">
        <v>2839</v>
      </c>
      <c r="B42" s="451"/>
      <c r="C42" s="419">
        <v>1890260.0171865802</v>
      </c>
      <c r="D42" s="34">
        <v>176459</v>
      </c>
      <c r="E42" s="34">
        <v>162369.75699238045</v>
      </c>
      <c r="F42" s="35"/>
      <c r="G42" s="34">
        <v>66366</v>
      </c>
      <c r="H42" s="34">
        <v>24725</v>
      </c>
      <c r="I42" s="34">
        <v>860110.35354181088</v>
      </c>
      <c r="J42" s="35"/>
      <c r="K42" s="34">
        <v>349991</v>
      </c>
      <c r="L42" s="34">
        <v>100613.87596569856</v>
      </c>
      <c r="M42" s="35"/>
      <c r="N42" s="34">
        <v>51729</v>
      </c>
      <c r="O42" s="34">
        <v>24519.088938301433</v>
      </c>
      <c r="P42" s="35"/>
      <c r="Q42" s="36">
        <v>172</v>
      </c>
    </row>
    <row r="43" spans="1:17" ht="27.75" customHeight="1" x14ac:dyDescent="0.45">
      <c r="A43" s="30" t="s">
        <v>2840</v>
      </c>
      <c r="B43" s="451"/>
      <c r="C43" s="419">
        <v>2255478.5030080345</v>
      </c>
      <c r="D43" s="34">
        <v>183466</v>
      </c>
      <c r="E43" s="34">
        <v>193116.0963467212</v>
      </c>
      <c r="F43" s="35"/>
      <c r="G43" s="34">
        <v>71858</v>
      </c>
      <c r="H43" s="34">
        <v>33885</v>
      </c>
      <c r="I43" s="34">
        <v>1018463.6551786087</v>
      </c>
      <c r="J43" s="35"/>
      <c r="K43" s="34">
        <v>445839</v>
      </c>
      <c r="L43" s="34">
        <v>123096.83641106419</v>
      </c>
      <c r="M43" s="35"/>
      <c r="N43" s="34">
        <v>72771</v>
      </c>
      <c r="O43" s="34">
        <v>20022.055336226385</v>
      </c>
      <c r="P43" s="35"/>
      <c r="Q43" s="36">
        <v>243</v>
      </c>
    </row>
    <row r="44" spans="1:17" ht="30" customHeight="1" x14ac:dyDescent="0.45">
      <c r="A44" s="30" t="s">
        <v>2841</v>
      </c>
      <c r="B44" s="451"/>
      <c r="C44" s="419">
        <v>2354435.6972512249</v>
      </c>
      <c r="D44" s="34">
        <v>172364</v>
      </c>
      <c r="E44" s="34">
        <v>179055.90597513487</v>
      </c>
      <c r="F44" s="35"/>
      <c r="G44" s="34">
        <v>64306</v>
      </c>
      <c r="H44" s="34">
        <v>34475</v>
      </c>
      <c r="I44" s="34">
        <v>1151209.6552168461</v>
      </c>
      <c r="J44" s="35"/>
      <c r="K44" s="34">
        <v>553781</v>
      </c>
      <c r="L44" s="34">
        <v>125169.54278686403</v>
      </c>
      <c r="M44" s="35"/>
      <c r="N44" s="34">
        <v>75403</v>
      </c>
      <c r="O44" s="34">
        <v>22429.114703035026</v>
      </c>
      <c r="P44" s="35"/>
      <c r="Q44" s="36">
        <v>285</v>
      </c>
    </row>
    <row r="45" spans="1:17" ht="42.75" x14ac:dyDescent="0.45">
      <c r="A45" s="37" t="s">
        <v>2845</v>
      </c>
      <c r="B45" s="157" t="s">
        <v>2920</v>
      </c>
      <c r="C45" s="420">
        <v>6.7014541939932892E-2</v>
      </c>
      <c r="D45" s="38">
        <v>6.1998340534259448E-2</v>
      </c>
      <c r="E45" s="38">
        <v>0.13889509137212502</v>
      </c>
      <c r="F45" s="39"/>
      <c r="G45" s="38">
        <v>0.1646416140123721</v>
      </c>
      <c r="H45" s="38">
        <v>0.1370118152562454</v>
      </c>
      <c r="I45" s="38">
        <v>0.12585555814745922</v>
      </c>
      <c r="J45" s="39"/>
      <c r="K45" s="38">
        <v>9.7343366195534006E-2</v>
      </c>
      <c r="L45" s="38">
        <v>7.2997688643711589E-2</v>
      </c>
      <c r="M45" s="39"/>
      <c r="N45" s="38">
        <v>0.11355259755904615</v>
      </c>
      <c r="O45" s="38">
        <v>3.8605639959962662E-2</v>
      </c>
      <c r="P45" s="39"/>
      <c r="Q45" s="40">
        <v>3.4242970519356999E-2</v>
      </c>
    </row>
    <row r="46" spans="1:17" ht="28.5" x14ac:dyDescent="0.45">
      <c r="A46" s="37" t="s">
        <v>2846</v>
      </c>
      <c r="B46" s="157" t="s">
        <v>2712</v>
      </c>
      <c r="C46" s="421">
        <v>1.0120885614015149</v>
      </c>
      <c r="D46" s="159">
        <v>1.2575213269483505</v>
      </c>
      <c r="E46" s="159">
        <v>3.9020684453120289</v>
      </c>
      <c r="F46" s="41"/>
      <c r="G46" s="159">
        <v>4.8895773925227193</v>
      </c>
      <c r="H46" s="159">
        <v>4.0940455662765531</v>
      </c>
      <c r="I46" s="159">
        <v>8.9749954055024936</v>
      </c>
      <c r="J46" s="41"/>
      <c r="K46" s="159">
        <v>9.5811540768026902</v>
      </c>
      <c r="L46" s="159">
        <v>1.0798820451322231</v>
      </c>
      <c r="M46" s="41"/>
      <c r="N46" s="159">
        <v>9.375855392878492</v>
      </c>
      <c r="O46" s="159">
        <v>0.20318321775085657</v>
      </c>
      <c r="P46" s="41"/>
      <c r="Q46" s="42">
        <v>8.9380560268134239</v>
      </c>
    </row>
    <row r="47" spans="1:17" ht="30" customHeight="1" x14ac:dyDescent="0.45">
      <c r="A47" s="30" t="s">
        <v>2739</v>
      </c>
      <c r="B47" s="157" t="s">
        <v>2713</v>
      </c>
      <c r="C47" s="393">
        <v>101.2088561401515</v>
      </c>
      <c r="D47" s="43">
        <v>125.75213269483505</v>
      </c>
      <c r="E47" s="43">
        <v>390.20684453120288</v>
      </c>
      <c r="F47" s="41"/>
      <c r="G47" s="43">
        <v>488.95773925227189</v>
      </c>
      <c r="H47" s="43">
        <v>409.40455662765532</v>
      </c>
      <c r="I47" s="43">
        <v>897.49954055024944</v>
      </c>
      <c r="J47" s="41"/>
      <c r="K47" s="43">
        <v>958.11540768026907</v>
      </c>
      <c r="L47" s="43">
        <v>107.9882045132223</v>
      </c>
      <c r="M47" s="41"/>
      <c r="N47" s="43">
        <v>937.5855392878492</v>
      </c>
      <c r="O47" s="43">
        <v>20.318321775085657</v>
      </c>
      <c r="P47" s="41"/>
      <c r="Q47" s="44">
        <v>893.80560268134241</v>
      </c>
    </row>
    <row r="48" spans="1:17" ht="16.5" customHeight="1" x14ac:dyDescent="0.45">
      <c r="A48" s="454" t="s">
        <v>2791</v>
      </c>
      <c r="B48" s="455"/>
      <c r="C48" s="459"/>
      <c r="D48" s="460"/>
      <c r="E48" s="460"/>
      <c r="F48" s="460"/>
      <c r="G48" s="460"/>
      <c r="H48" s="460"/>
      <c r="I48" s="460"/>
      <c r="J48" s="460"/>
      <c r="K48" s="460"/>
      <c r="L48" s="460"/>
      <c r="M48" s="460"/>
      <c r="N48" s="460"/>
      <c r="O48" s="460"/>
      <c r="P48" s="460"/>
      <c r="Q48" s="461"/>
    </row>
    <row r="49" spans="1:17" ht="42.75" x14ac:dyDescent="0.45">
      <c r="A49" s="30" t="s">
        <v>2746</v>
      </c>
      <c r="B49" s="157" t="s">
        <v>2714</v>
      </c>
      <c r="C49" s="393">
        <v>65.0486163080555</v>
      </c>
      <c r="D49" s="43">
        <v>7750.5069339574184</v>
      </c>
      <c r="E49" s="43">
        <v>42.154260317984509</v>
      </c>
      <c r="F49" s="41"/>
      <c r="G49" s="452">
        <v>412.90853780285732</v>
      </c>
      <c r="H49" s="452"/>
      <c r="I49" s="43">
        <v>373.00789023821727</v>
      </c>
      <c r="J49" s="41"/>
      <c r="K49" s="43">
        <v>9149.9981508639958</v>
      </c>
      <c r="L49" s="43">
        <v>114.70087958956037</v>
      </c>
      <c r="M49" s="41"/>
      <c r="N49" s="43">
        <v>3086.96896133882</v>
      </c>
      <c r="O49" s="43">
        <v>154.46547583519597</v>
      </c>
      <c r="P49" s="41"/>
      <c r="Q49" s="44">
        <v>539.20811902230525</v>
      </c>
    </row>
    <row r="50" spans="1:17" ht="30" x14ac:dyDescent="0.45">
      <c r="A50" s="30" t="s">
        <v>2740</v>
      </c>
      <c r="B50" s="157" t="s">
        <v>2724</v>
      </c>
      <c r="C50" s="393">
        <v>64.271664347216614</v>
      </c>
      <c r="D50" s="43">
        <v>6163.3204685010878</v>
      </c>
      <c r="E50" s="43">
        <v>10.803055074195051</v>
      </c>
      <c r="F50" s="158">
        <v>93.591038101862139</v>
      </c>
      <c r="G50" s="41"/>
      <c r="H50" s="41"/>
      <c r="I50" s="43">
        <v>41.560788990435505</v>
      </c>
      <c r="J50" s="158">
        <v>979.39685347183809</v>
      </c>
      <c r="K50" s="41"/>
      <c r="L50" s="43">
        <v>106.21611879426716</v>
      </c>
      <c r="M50" s="158">
        <v>428.64222290596206</v>
      </c>
      <c r="N50" s="41"/>
      <c r="O50" s="43">
        <v>760.22753032980154</v>
      </c>
      <c r="P50" s="43">
        <v>153.74493324529772</v>
      </c>
      <c r="Q50" s="47"/>
    </row>
    <row r="51" spans="1:17" ht="57" x14ac:dyDescent="0.45">
      <c r="A51" s="30" t="s">
        <v>2798</v>
      </c>
      <c r="B51" s="157" t="s">
        <v>2715</v>
      </c>
      <c r="C51" s="422">
        <v>1.0120885614015149</v>
      </c>
      <c r="D51" s="48">
        <v>1.2575213269483507</v>
      </c>
      <c r="E51" s="48">
        <v>3.9020684453120293</v>
      </c>
      <c r="F51" s="49"/>
      <c r="G51" s="453">
        <v>4.4118384214678548</v>
      </c>
      <c r="H51" s="453"/>
      <c r="I51" s="48">
        <v>8.9749954055024936</v>
      </c>
      <c r="J51" s="49"/>
      <c r="K51" s="159">
        <v>9.3424826906768264</v>
      </c>
      <c r="L51" s="48">
        <v>1.0798820451322231</v>
      </c>
      <c r="M51" s="49"/>
      <c r="N51" s="159">
        <v>7.2017379445516188</v>
      </c>
      <c r="O51" s="159">
        <v>0.20318321775085657</v>
      </c>
      <c r="P51" s="49"/>
      <c r="Q51" s="42">
        <f>Q49/P50</f>
        <v>3.5071602532878718</v>
      </c>
    </row>
    <row r="52" spans="1:17" x14ac:dyDescent="0.45">
      <c r="A52" s="454" t="s">
        <v>2792</v>
      </c>
      <c r="B52" s="455"/>
      <c r="C52" s="462"/>
      <c r="D52" s="463"/>
      <c r="E52" s="463"/>
      <c r="F52" s="463"/>
      <c r="G52" s="463"/>
      <c r="H52" s="463"/>
      <c r="I52" s="463"/>
      <c r="J52" s="463"/>
      <c r="K52" s="463"/>
      <c r="L52" s="463"/>
      <c r="M52" s="463"/>
      <c r="N52" s="463"/>
      <c r="O52" s="463"/>
      <c r="P52" s="463"/>
      <c r="Q52" s="464"/>
    </row>
    <row r="53" spans="1:17" ht="57" x14ac:dyDescent="0.45">
      <c r="A53" s="30" t="s">
        <v>2747</v>
      </c>
      <c r="B53" s="157" t="s">
        <v>2796</v>
      </c>
      <c r="C53" s="419">
        <v>637124</v>
      </c>
      <c r="D53" s="34">
        <v>56050</v>
      </c>
      <c r="E53" s="34">
        <v>4805</v>
      </c>
      <c r="F53" s="43">
        <v>1922</v>
      </c>
      <c r="G53" s="43">
        <v>1126.1009261009262</v>
      </c>
      <c r="H53" s="43">
        <v>783.72991872991872</v>
      </c>
      <c r="I53" s="34">
        <v>9870</v>
      </c>
      <c r="J53" s="43">
        <v>3924</v>
      </c>
      <c r="K53" s="43">
        <v>3803.6104935526896</v>
      </c>
      <c r="L53" s="34">
        <v>44452</v>
      </c>
      <c r="M53" s="43">
        <v>2674</v>
      </c>
      <c r="N53" s="43">
        <v>2328.1190655614168</v>
      </c>
      <c r="O53" s="43">
        <v>71069</v>
      </c>
      <c r="P53" s="43">
        <v>458</v>
      </c>
      <c r="Q53" s="44">
        <v>378.31406844106465</v>
      </c>
    </row>
    <row r="54" spans="1:17" ht="57" x14ac:dyDescent="0.45">
      <c r="A54" s="30" t="s">
        <v>2748</v>
      </c>
      <c r="B54" s="157" t="s">
        <v>2797</v>
      </c>
      <c r="C54" s="419">
        <v>24865</v>
      </c>
      <c r="D54" s="34">
        <v>945</v>
      </c>
      <c r="E54" s="34">
        <v>427</v>
      </c>
      <c r="F54" s="43">
        <v>173</v>
      </c>
      <c r="G54" s="43">
        <v>101.36080136080137</v>
      </c>
      <c r="H54" s="43">
        <v>70.543848043848044</v>
      </c>
      <c r="I54" s="34">
        <v>1234</v>
      </c>
      <c r="J54" s="43">
        <v>267</v>
      </c>
      <c r="K54" s="43">
        <v>258.80835927078704</v>
      </c>
      <c r="L54" s="34">
        <v>1721</v>
      </c>
      <c r="M54" s="43">
        <v>202</v>
      </c>
      <c r="N54" s="43">
        <v>175.87137294069043</v>
      </c>
      <c r="O54" s="43">
        <v>1173</v>
      </c>
      <c r="P54" s="43">
        <v>79</v>
      </c>
      <c r="Q54" s="44">
        <v>65.255046739834299</v>
      </c>
    </row>
    <row r="55" spans="1:17" ht="71.25" x14ac:dyDescent="0.45">
      <c r="A55" s="30" t="s">
        <v>2749</v>
      </c>
      <c r="B55" s="157" t="s">
        <v>2750</v>
      </c>
      <c r="C55" s="393">
        <v>612259</v>
      </c>
      <c r="D55" s="43">
        <v>55105</v>
      </c>
      <c r="E55" s="43">
        <v>4378</v>
      </c>
      <c r="F55" s="43">
        <v>1749</v>
      </c>
      <c r="G55" s="43">
        <v>1024.7401247401249</v>
      </c>
      <c r="H55" s="43">
        <v>713.18607068607071</v>
      </c>
      <c r="I55" s="43">
        <v>8636</v>
      </c>
      <c r="J55" s="43">
        <v>3657</v>
      </c>
      <c r="K55" s="43">
        <v>3544.8021342819034</v>
      </c>
      <c r="L55" s="43">
        <v>42731</v>
      </c>
      <c r="M55" s="43">
        <v>2472</v>
      </c>
      <c r="N55" s="43">
        <v>2152.2476926207264</v>
      </c>
      <c r="O55" s="43">
        <v>69896</v>
      </c>
      <c r="P55" s="43">
        <v>379</v>
      </c>
      <c r="Q55" s="44">
        <v>313.05902170123034</v>
      </c>
    </row>
    <row r="56" spans="1:17" ht="42.75" x14ac:dyDescent="0.45">
      <c r="A56" s="30" t="s">
        <v>2751</v>
      </c>
      <c r="B56" s="157" t="s">
        <v>2756</v>
      </c>
      <c r="C56" s="393">
        <v>230920930.88529626</v>
      </c>
      <c r="D56" s="43">
        <v>18739636</v>
      </c>
      <c r="E56" s="43">
        <v>8024910.9042942422</v>
      </c>
      <c r="F56" s="41"/>
      <c r="G56" s="43">
        <v>2683360</v>
      </c>
      <c r="H56" s="43">
        <v>1640309</v>
      </c>
      <c r="I56" s="43">
        <v>35489464.059478275</v>
      </c>
      <c r="J56" s="41"/>
      <c r="K56" s="43">
        <v>12746381</v>
      </c>
      <c r="L56" s="43">
        <v>20556963.940352533</v>
      </c>
      <c r="M56" s="41"/>
      <c r="N56" s="43">
        <v>4633293</v>
      </c>
      <c r="O56" s="43">
        <v>5473239.592868031</v>
      </c>
      <c r="P56" s="41"/>
      <c r="Q56" s="44">
        <v>435985</v>
      </c>
    </row>
    <row r="57" spans="1:17" ht="42.75" x14ac:dyDescent="0.45">
      <c r="A57" s="30" t="s">
        <v>2752</v>
      </c>
      <c r="B57" s="157" t="s">
        <v>2758</v>
      </c>
      <c r="C57" s="393">
        <v>131380640.02810037</v>
      </c>
      <c r="D57" s="43">
        <v>12200648</v>
      </c>
      <c r="E57" s="43">
        <v>5254301.4715248747</v>
      </c>
      <c r="F57" s="41"/>
      <c r="G57" s="43">
        <v>2032910</v>
      </c>
      <c r="H57" s="43">
        <v>1047396</v>
      </c>
      <c r="I57" s="43">
        <v>27007848.203771636</v>
      </c>
      <c r="J57" s="41"/>
      <c r="K57" s="43">
        <v>9511905</v>
      </c>
      <c r="L57" s="43">
        <v>11817988.89149943</v>
      </c>
      <c r="M57" s="41"/>
      <c r="N57" s="43">
        <v>3331990</v>
      </c>
      <c r="O57" s="43">
        <v>2019848.6339069875</v>
      </c>
      <c r="P57" s="41"/>
      <c r="Q57" s="44">
        <v>102206</v>
      </c>
    </row>
    <row r="58" spans="1:17" x14ac:dyDescent="0.45">
      <c r="A58" s="30" t="s">
        <v>2753</v>
      </c>
      <c r="B58" s="451" t="s">
        <v>2757</v>
      </c>
      <c r="C58" s="420">
        <v>0.56894210292855585</v>
      </c>
      <c r="D58" s="38">
        <v>0.65106109851866922</v>
      </c>
      <c r="E58" s="38">
        <v>0.65474888558740563</v>
      </c>
      <c r="F58" s="41"/>
      <c r="G58" s="38">
        <v>0.75759868224912053</v>
      </c>
      <c r="H58" s="38">
        <v>0.63853578807407629</v>
      </c>
      <c r="I58" s="38">
        <v>0.76101031445580736</v>
      </c>
      <c r="J58" s="41"/>
      <c r="K58" s="38">
        <v>0.74624358082502007</v>
      </c>
      <c r="L58" s="38">
        <v>0.57488980015678148</v>
      </c>
      <c r="M58" s="41"/>
      <c r="N58" s="38">
        <v>0.71914079252056795</v>
      </c>
      <c r="O58" s="38">
        <v>0.36904078464589324</v>
      </c>
      <c r="P58" s="41"/>
      <c r="Q58" s="56">
        <v>0.23442549629000997</v>
      </c>
    </row>
    <row r="59" spans="1:17" x14ac:dyDescent="0.45">
      <c r="A59" s="30" t="s">
        <v>2754</v>
      </c>
      <c r="B59" s="451"/>
      <c r="C59" s="420">
        <v>0.18810683143046442</v>
      </c>
      <c r="D59" s="38">
        <v>0.1497447442415637</v>
      </c>
      <c r="E59" s="38">
        <v>0.50866815284273359</v>
      </c>
      <c r="F59" s="41"/>
      <c r="G59" s="38">
        <v>0.66081889869417443</v>
      </c>
      <c r="H59" s="38">
        <v>0.47254450228584982</v>
      </c>
      <c r="I59" s="38">
        <v>0.64356551023466357</v>
      </c>
      <c r="J59" s="41"/>
      <c r="K59" s="38">
        <v>0.50617818500796419</v>
      </c>
      <c r="L59" s="38">
        <v>0.16196919437010635</v>
      </c>
      <c r="M59" s="41"/>
      <c r="N59" s="38">
        <v>0.34073994457074053</v>
      </c>
      <c r="O59" s="38">
        <v>3.648998229638574E-2</v>
      </c>
      <c r="P59" s="41"/>
      <c r="Q59" s="56">
        <v>3.4221360826633945E-3</v>
      </c>
    </row>
    <row r="60" spans="1:17" ht="14.65" thickBot="1" x14ac:dyDescent="0.5">
      <c r="A60" s="50" t="s">
        <v>2755</v>
      </c>
      <c r="B60" s="467"/>
      <c r="C60" s="423">
        <v>0.38083527149809143</v>
      </c>
      <c r="D60" s="51">
        <v>0.50131635427710552</v>
      </c>
      <c r="E60" s="51">
        <v>0.14608073274467209</v>
      </c>
      <c r="F60" s="52"/>
      <c r="G60" s="51">
        <v>9.6779783554946042E-2</v>
      </c>
      <c r="H60" s="51">
        <v>0.1659912857882265</v>
      </c>
      <c r="I60" s="51">
        <v>0.11744480422114384</v>
      </c>
      <c r="J60" s="52"/>
      <c r="K60" s="51">
        <v>0.24006539581705583</v>
      </c>
      <c r="L60" s="51">
        <v>0.41292060578667505</v>
      </c>
      <c r="M60" s="52"/>
      <c r="N60" s="51">
        <v>0.37840084794982748</v>
      </c>
      <c r="O60" s="51">
        <v>0.33255080234950751</v>
      </c>
      <c r="P60" s="52"/>
      <c r="Q60" s="435">
        <v>0.23100336020734658</v>
      </c>
    </row>
    <row r="61" spans="1:17" ht="14.65" thickTop="1" x14ac:dyDescent="0.45">
      <c r="G61" s="8"/>
      <c r="H61" s="2"/>
    </row>
    <row r="62" spans="1:17" x14ac:dyDescent="0.45">
      <c r="A62" s="4" t="s">
        <v>2744</v>
      </c>
      <c r="H62" s="2"/>
      <c r="J62" s="2"/>
      <c r="K62" s="2"/>
    </row>
    <row r="63" spans="1:17" ht="14.65" thickBot="1" x14ac:dyDescent="0.5">
      <c r="A63" s="4"/>
    </row>
    <row r="64" spans="1:17" ht="57.4" thickTop="1" x14ac:dyDescent="0.45">
      <c r="A64" s="26" t="s">
        <v>2722</v>
      </c>
      <c r="B64" s="197" t="s">
        <v>2711</v>
      </c>
      <c r="C64" s="26" t="s">
        <v>76</v>
      </c>
      <c r="D64" s="160" t="s">
        <v>2768</v>
      </c>
      <c r="E64" s="160" t="s">
        <v>2767</v>
      </c>
      <c r="F64" s="160" t="s">
        <v>2766</v>
      </c>
      <c r="G64" s="160" t="s">
        <v>2765</v>
      </c>
      <c r="H64" s="160" t="s">
        <v>2764</v>
      </c>
      <c r="I64" s="160" t="s">
        <v>2763</v>
      </c>
      <c r="J64" s="160" t="s">
        <v>2762</v>
      </c>
      <c r="K64" s="160" t="s">
        <v>2761</v>
      </c>
      <c r="L64" s="160" t="s">
        <v>2760</v>
      </c>
      <c r="M64" s="160" t="s">
        <v>2759</v>
      </c>
      <c r="N64" s="160" t="s">
        <v>2769</v>
      </c>
      <c r="O64" s="160" t="s">
        <v>3361</v>
      </c>
      <c r="P64" s="160" t="s">
        <v>3362</v>
      </c>
      <c r="Q64" s="352" t="s">
        <v>3363</v>
      </c>
    </row>
    <row r="65" spans="1:17" ht="71.25" x14ac:dyDescent="0.45">
      <c r="A65" s="53" t="s">
        <v>2788</v>
      </c>
      <c r="B65" s="157" t="s">
        <v>2789</v>
      </c>
      <c r="C65" s="425">
        <v>20517.708841955264</v>
      </c>
      <c r="D65" s="426">
        <v>44983.467919752744</v>
      </c>
      <c r="E65" s="426">
        <v>4603.1515450214501</v>
      </c>
      <c r="F65" s="427"/>
      <c r="G65" s="426">
        <v>4884.9940765665378</v>
      </c>
      <c r="H65" s="426">
        <v>7690.6299884273785</v>
      </c>
      <c r="I65" s="426">
        <v>2631.9024355854881</v>
      </c>
      <c r="J65" s="427"/>
      <c r="K65" s="426">
        <v>2713.0197724803506</v>
      </c>
      <c r="L65" s="426">
        <v>24871.914262043745</v>
      </c>
      <c r="M65" s="427"/>
      <c r="N65" s="426">
        <v>5951.6749628080333</v>
      </c>
      <c r="O65" s="426">
        <v>185384.8265066075</v>
      </c>
      <c r="P65" s="427"/>
      <c r="Q65" s="429">
        <v>68815.143806129927</v>
      </c>
    </row>
    <row r="66" spans="1:17" ht="57" x14ac:dyDescent="0.45">
      <c r="A66" s="53" t="s">
        <v>2786</v>
      </c>
      <c r="B66" s="157" t="s">
        <v>2787</v>
      </c>
      <c r="C66" s="425">
        <v>25792.739590551806</v>
      </c>
      <c r="D66" s="426">
        <v>48948.648238970229</v>
      </c>
      <c r="E66" s="426">
        <v>44594.21018028965</v>
      </c>
      <c r="F66" s="427"/>
      <c r="G66" s="426">
        <v>103335.28491038602</v>
      </c>
      <c r="H66" s="426">
        <v>63471.399213032069</v>
      </c>
      <c r="I66" s="426">
        <v>46350.16140956898</v>
      </c>
      <c r="J66" s="427"/>
      <c r="K66" s="426">
        <v>30862.467107235669</v>
      </c>
      <c r="L66" s="426">
        <v>24167.793111040566</v>
      </c>
      <c r="M66" s="427"/>
      <c r="N66" s="426">
        <v>14866.890279663474</v>
      </c>
      <c r="O66" s="426">
        <v>73792.927278545525</v>
      </c>
      <c r="P66" s="427"/>
      <c r="Q66" s="429">
        <v>4306.4814809299323</v>
      </c>
    </row>
    <row r="67" spans="1:17" x14ac:dyDescent="0.45">
      <c r="A67" s="465" t="s">
        <v>2793</v>
      </c>
      <c r="B67" s="466"/>
      <c r="C67" s="459"/>
      <c r="D67" s="460"/>
      <c r="E67" s="460"/>
      <c r="F67" s="460"/>
      <c r="G67" s="460"/>
      <c r="H67" s="460"/>
      <c r="I67" s="460"/>
      <c r="J67" s="460"/>
      <c r="K67" s="460"/>
      <c r="L67" s="460"/>
      <c r="M67" s="460"/>
      <c r="N67" s="460"/>
      <c r="O67" s="460"/>
      <c r="P67" s="460"/>
      <c r="Q67" s="461"/>
    </row>
    <row r="68" spans="1:17" ht="104.25" customHeight="1" x14ac:dyDescent="0.45">
      <c r="A68" s="27" t="s">
        <v>2785</v>
      </c>
      <c r="B68" s="157" t="s">
        <v>2741</v>
      </c>
      <c r="C68" s="424">
        <v>0.99878333992536672</v>
      </c>
      <c r="D68" s="54">
        <v>0.99775075679423653</v>
      </c>
      <c r="E68" s="54">
        <v>0.99130599130599129</v>
      </c>
      <c r="F68" s="55">
        <v>0.98049233627496513</v>
      </c>
      <c r="G68" s="54">
        <v>0.97419354838709682</v>
      </c>
      <c r="H68" s="54">
        <v>0.98957126303592124</v>
      </c>
      <c r="I68" s="54">
        <v>0.98793791574279377</v>
      </c>
      <c r="J68" s="54">
        <v>0.9851398601398601</v>
      </c>
      <c r="K68" s="54">
        <v>0.98532110091743119</v>
      </c>
      <c r="L68" s="54">
        <v>0.99832537888302775</v>
      </c>
      <c r="M68" s="55">
        <v>0.99815025611838359</v>
      </c>
      <c r="N68" s="54">
        <v>0.98800959232613905</v>
      </c>
      <c r="O68" s="38">
        <v>0.99965199458658249</v>
      </c>
      <c r="P68" s="54">
        <v>0.99798387096774188</v>
      </c>
      <c r="Q68" s="56">
        <v>0.99757869249394671</v>
      </c>
    </row>
    <row r="69" spans="1:17" ht="57" x14ac:dyDescent="0.45">
      <c r="A69" s="30" t="s">
        <v>2783</v>
      </c>
      <c r="B69" s="157" t="s">
        <v>2784</v>
      </c>
      <c r="C69" s="420">
        <v>8.4096043072573595E-2</v>
      </c>
      <c r="D69" s="38">
        <v>9.1902065795659543E-2</v>
      </c>
      <c r="E69" s="38">
        <v>0.14006432388824672</v>
      </c>
      <c r="F69" s="38">
        <v>0.21099533838638707</v>
      </c>
      <c r="G69" s="41"/>
      <c r="H69" s="41"/>
      <c r="I69" s="38">
        <v>0.32458959854875441</v>
      </c>
      <c r="J69" s="38">
        <v>0.30871427702283566</v>
      </c>
      <c r="K69" s="41"/>
      <c r="L69" s="38">
        <v>8.2790415292752745E-2</v>
      </c>
      <c r="M69" s="38">
        <v>0.31215728380087804</v>
      </c>
      <c r="N69" s="41"/>
      <c r="O69" s="38">
        <v>8.4178065537657068E-2</v>
      </c>
      <c r="P69" s="38">
        <v>0.12144642897277108</v>
      </c>
      <c r="Q69" s="47"/>
    </row>
    <row r="70" spans="1:17" ht="57" x14ac:dyDescent="0.45">
      <c r="A70" s="30" t="s">
        <v>2782</v>
      </c>
      <c r="B70" s="157" t="s">
        <v>2717</v>
      </c>
      <c r="C70" s="420">
        <v>0.13255552490935973</v>
      </c>
      <c r="D70" s="38">
        <v>0.10270678456964855</v>
      </c>
      <c r="E70" s="38">
        <v>0.24787450222001287</v>
      </c>
      <c r="F70" s="38">
        <v>0.29434344609763752</v>
      </c>
      <c r="G70" s="41"/>
      <c r="H70" s="41"/>
      <c r="I70" s="38">
        <v>0.37861218331172858</v>
      </c>
      <c r="J70" s="38">
        <v>0.36880145785930551</v>
      </c>
      <c r="K70" s="41"/>
      <c r="L70" s="38">
        <v>0.1340809139186675</v>
      </c>
      <c r="M70" s="38">
        <v>0.32509308766109418</v>
      </c>
      <c r="N70" s="41"/>
      <c r="O70" s="38">
        <v>0.11797344378254691</v>
      </c>
      <c r="P70" s="38">
        <v>0.12782583655838661</v>
      </c>
      <c r="Q70" s="47"/>
    </row>
    <row r="71" spans="1:17" ht="42.75" x14ac:dyDescent="0.45">
      <c r="A71" s="30" t="s">
        <v>2781</v>
      </c>
      <c r="B71" s="157" t="s">
        <v>2779</v>
      </c>
      <c r="C71" s="420">
        <v>0.20790585088458369</v>
      </c>
      <c r="D71" s="38">
        <v>0.20936666410358118</v>
      </c>
      <c r="E71" s="38">
        <v>0.20302101487747123</v>
      </c>
      <c r="F71" s="38">
        <v>0.20500979581457277</v>
      </c>
      <c r="G71" s="41"/>
      <c r="H71" s="41"/>
      <c r="I71" s="38">
        <v>0.16511674872617782</v>
      </c>
      <c r="J71" s="38">
        <v>0.15035681650001509</v>
      </c>
      <c r="K71" s="41"/>
      <c r="L71" s="38">
        <v>0.23889503865168921</v>
      </c>
      <c r="M71" s="38">
        <v>0.24314937031952827</v>
      </c>
      <c r="N71" s="41"/>
      <c r="O71" s="38">
        <v>0.16427123060452742</v>
      </c>
      <c r="P71" s="38">
        <v>0.20135106798975766</v>
      </c>
      <c r="Q71" s="47"/>
    </row>
    <row r="72" spans="1:17" ht="71.25" x14ac:dyDescent="0.45">
      <c r="A72" s="57" t="s">
        <v>2778</v>
      </c>
      <c r="B72" s="157" t="s">
        <v>2777</v>
      </c>
      <c r="C72" s="425">
        <v>170062.56590463503</v>
      </c>
      <c r="D72" s="426">
        <v>216288.82912606437</v>
      </c>
      <c r="E72" s="426">
        <v>193308.09845986505</v>
      </c>
      <c r="F72" s="426">
        <v>215074.9988479407</v>
      </c>
      <c r="G72" s="427"/>
      <c r="H72" s="427"/>
      <c r="I72" s="426">
        <v>204120.5005593611</v>
      </c>
      <c r="J72" s="426">
        <v>211358.77530866809</v>
      </c>
      <c r="K72" s="427"/>
      <c r="L72" s="426">
        <v>174791.27827778668</v>
      </c>
      <c r="M72" s="426">
        <v>196373.24089908204</v>
      </c>
      <c r="N72" s="427"/>
      <c r="O72" s="426">
        <v>155792.039765289</v>
      </c>
      <c r="P72" s="426">
        <v>134400.39246032253</v>
      </c>
      <c r="Q72" s="428"/>
    </row>
    <row r="73" spans="1:17" ht="57" x14ac:dyDescent="0.45">
      <c r="A73" s="30" t="s">
        <v>2776</v>
      </c>
      <c r="B73" s="157" t="s">
        <v>2718</v>
      </c>
      <c r="C73" s="420">
        <v>5.811045206022708E-2</v>
      </c>
      <c r="D73" s="38">
        <v>4.8820901793501806E-2</v>
      </c>
      <c r="E73" s="38">
        <v>0.11247174663978032</v>
      </c>
      <c r="F73" s="38">
        <v>0.13869229406254535</v>
      </c>
      <c r="G73" s="41"/>
      <c r="H73" s="41"/>
      <c r="I73" s="38">
        <v>0.15252435607223422</v>
      </c>
      <c r="J73" s="38">
        <v>0.13757607047088627</v>
      </c>
      <c r="K73" s="41"/>
      <c r="L73" s="38">
        <v>6.0621513076842139E-2</v>
      </c>
      <c r="M73" s="38">
        <v>0.18022173835404146</v>
      </c>
      <c r="N73" s="41"/>
      <c r="O73" s="38">
        <v>5.7017340117661242E-2</v>
      </c>
      <c r="P73" s="38">
        <v>0.11660186513719424</v>
      </c>
      <c r="Q73" s="47"/>
    </row>
    <row r="74" spans="1:17" ht="57" x14ac:dyDescent="0.45">
      <c r="A74" s="58" t="s">
        <v>2775</v>
      </c>
      <c r="B74" s="157" t="s">
        <v>2719</v>
      </c>
      <c r="C74" s="420">
        <v>0.48578289583116496</v>
      </c>
      <c r="D74" s="38">
        <v>0.41981272707718142</v>
      </c>
      <c r="E74" s="38">
        <v>0.44763904263748266</v>
      </c>
      <c r="F74" s="38">
        <v>0.41208199088542929</v>
      </c>
      <c r="G74" s="41"/>
      <c r="H74" s="41"/>
      <c r="I74" s="38">
        <v>0.42369140442559378</v>
      </c>
      <c r="J74" s="38">
        <v>0.41450289027070619</v>
      </c>
      <c r="K74" s="41"/>
      <c r="L74" s="38">
        <v>0.50377639375276884</v>
      </c>
      <c r="M74" s="38">
        <v>0.47686311729569225</v>
      </c>
      <c r="N74" s="41"/>
      <c r="O74" s="38">
        <v>0.49884938616432212</v>
      </c>
      <c r="P74" s="38">
        <v>0.51550192090321667</v>
      </c>
      <c r="Q74" s="47"/>
    </row>
    <row r="75" spans="1:17" ht="57" x14ac:dyDescent="0.45">
      <c r="A75" s="53" t="s">
        <v>2774</v>
      </c>
      <c r="B75" s="157" t="s">
        <v>2720</v>
      </c>
      <c r="C75" s="425">
        <v>817978.73980488896</v>
      </c>
      <c r="D75" s="426">
        <v>1033062.4029958204</v>
      </c>
      <c r="E75" s="426">
        <v>952158.07376655971</v>
      </c>
      <c r="F75" s="426">
        <v>1049096.2053465566</v>
      </c>
      <c r="G75" s="427"/>
      <c r="H75" s="427"/>
      <c r="I75" s="426">
        <v>1236219.2335670646</v>
      </c>
      <c r="J75" s="426">
        <v>1405714.6209174152</v>
      </c>
      <c r="K75" s="427"/>
      <c r="L75" s="426">
        <v>731665.58528925199</v>
      </c>
      <c r="M75" s="426">
        <v>807623.89242885297</v>
      </c>
      <c r="N75" s="427"/>
      <c r="O75" s="426">
        <v>966416.22748559876</v>
      </c>
      <c r="P75" s="426">
        <v>667492.82137981628</v>
      </c>
      <c r="Q75" s="47"/>
    </row>
    <row r="76" spans="1:17" ht="57" x14ac:dyDescent="0.45">
      <c r="A76" s="58" t="s">
        <v>2773</v>
      </c>
      <c r="B76" s="157" t="s">
        <v>2780</v>
      </c>
      <c r="C76" s="420">
        <v>3.1170330531724098E-2</v>
      </c>
      <c r="D76" s="38">
        <v>1.7218724463636766E-2</v>
      </c>
      <c r="E76" s="38">
        <v>0.1687997881305747</v>
      </c>
      <c r="F76" s="38">
        <v>0.20050630936117303</v>
      </c>
      <c r="G76" s="41"/>
      <c r="H76" s="41"/>
      <c r="I76" s="38">
        <v>0.23659186052033138</v>
      </c>
      <c r="J76" s="38">
        <v>0.21022007009394234</v>
      </c>
      <c r="K76" s="41"/>
      <c r="L76" s="38">
        <v>4.7613348407198192E-2</v>
      </c>
      <c r="M76" s="38">
        <v>0.22383220235127121</v>
      </c>
      <c r="N76" s="41"/>
      <c r="O76" s="38">
        <v>3.0661399796998091E-2</v>
      </c>
      <c r="P76" s="38">
        <v>0.11134775301512019</v>
      </c>
      <c r="Q76" s="47"/>
    </row>
    <row r="77" spans="1:17" ht="59.25" customHeight="1" thickBot="1" x14ac:dyDescent="0.5">
      <c r="A77" s="50" t="s">
        <v>2772</v>
      </c>
      <c r="B77" s="291" t="s">
        <v>2771</v>
      </c>
      <c r="C77" s="431">
        <v>907.24587694238812</v>
      </c>
      <c r="D77" s="432">
        <v>1772.3426161822629</v>
      </c>
      <c r="E77" s="432">
        <v>646.929030490885</v>
      </c>
      <c r="F77" s="433"/>
      <c r="G77" s="432">
        <v>833.23990561713538</v>
      </c>
      <c r="H77" s="432">
        <v>1023.0769383898831</v>
      </c>
      <c r="I77" s="432">
        <v>433.19375859121891</v>
      </c>
      <c r="J77" s="433"/>
      <c r="K77" s="432">
        <v>400.59646152609218</v>
      </c>
      <c r="L77" s="432">
        <v>893.16600645461176</v>
      </c>
      <c r="M77" s="433"/>
      <c r="N77" s="432">
        <v>432.29110507521773</v>
      </c>
      <c r="O77" s="432">
        <v>3036.4075578787879</v>
      </c>
      <c r="P77" s="433"/>
      <c r="Q77" s="434">
        <v>189.78776917147638</v>
      </c>
    </row>
    <row r="78" spans="1:17" ht="14.65" thickTop="1" x14ac:dyDescent="0.45"/>
    <row r="79" spans="1:17" x14ac:dyDescent="0.45">
      <c r="A79" s="4" t="s">
        <v>2716</v>
      </c>
    </row>
  </sheetData>
  <mergeCells count="15">
    <mergeCell ref="C52:Q52"/>
    <mergeCell ref="C67:Q67"/>
    <mergeCell ref="A67:B67"/>
    <mergeCell ref="B58:B60"/>
    <mergeCell ref="A52:B52"/>
    <mergeCell ref="B5:B7"/>
    <mergeCell ref="G49:H49"/>
    <mergeCell ref="G51:H51"/>
    <mergeCell ref="A4:B4"/>
    <mergeCell ref="A48:B48"/>
    <mergeCell ref="B9:B20"/>
    <mergeCell ref="B21:B32"/>
    <mergeCell ref="B33:B44"/>
    <mergeCell ref="C4:Q4"/>
    <mergeCell ref="C48:Q4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W47"/>
  <sheetViews>
    <sheetView zoomScale="90" zoomScaleNormal="90" workbookViewId="0">
      <pane xSplit="5" ySplit="1" topLeftCell="F2" activePane="bottomRight" state="frozen"/>
      <selection pane="topRight" activeCell="E1" sqref="E1"/>
      <selection pane="bottomLeft" activeCell="A2" sqref="A2"/>
      <selection pane="bottomRight" activeCell="A2" sqref="A2"/>
    </sheetView>
  </sheetViews>
  <sheetFormatPr baseColWidth="10" defaultRowHeight="14.25" x14ac:dyDescent="0.45"/>
  <cols>
    <col min="1" max="1" width="9.3984375" customWidth="1"/>
    <col min="2" max="2" width="22.59765625" customWidth="1"/>
    <col min="3" max="4" width="19" customWidth="1"/>
    <col min="5" max="5" width="19.265625" customWidth="1"/>
    <col min="6" max="6" width="15.265625" customWidth="1"/>
    <col min="7" max="7" width="16.86328125" customWidth="1"/>
    <col min="8" max="8" width="14.3984375" customWidth="1"/>
    <col min="9" max="9" width="16.3984375" customWidth="1"/>
    <col min="10" max="10" width="18.73046875" customWidth="1"/>
    <col min="11" max="11" width="22.265625" customWidth="1"/>
    <col min="12" max="12" width="17.265625" customWidth="1"/>
    <col min="13" max="13" width="17.3984375" customWidth="1"/>
    <col min="14" max="14" width="16.86328125" customWidth="1"/>
    <col min="15" max="15" width="18.59765625" customWidth="1"/>
    <col min="16" max="16" width="24.86328125" customWidth="1"/>
    <col min="17" max="17" width="25" customWidth="1"/>
    <col min="18" max="18" width="15.59765625" customWidth="1"/>
    <col min="19" max="19" width="15.73046875" customWidth="1"/>
    <col min="20" max="20" width="11.1328125" customWidth="1"/>
    <col min="21" max="21" width="19.1328125" customWidth="1"/>
    <col min="22" max="22" width="20" customWidth="1"/>
    <col min="23" max="23" width="19.86328125" customWidth="1"/>
    <col min="24" max="24" width="20.59765625" customWidth="1"/>
    <col min="25" max="25" width="22.265625" customWidth="1"/>
    <col min="26" max="26" width="26.73046875" customWidth="1"/>
    <col min="27" max="27" width="22.3984375" customWidth="1"/>
    <col min="28" max="28" width="19.59765625" customWidth="1"/>
    <col min="29" max="29" width="17.1328125" style="13" customWidth="1"/>
    <col min="30" max="30" width="17.3984375" customWidth="1"/>
    <col min="31" max="31" width="19.59765625" customWidth="1"/>
    <col min="32" max="32" width="18.1328125" customWidth="1"/>
    <col min="33" max="33" width="18.265625" customWidth="1"/>
    <col min="34" max="34" width="21.59765625" customWidth="1"/>
    <col min="35" max="35" width="26.265625" customWidth="1"/>
    <col min="36" max="36" width="16.3984375" customWidth="1"/>
    <col min="37" max="37" width="17.265625" customWidth="1"/>
    <col min="38" max="38" width="22.59765625" customWidth="1"/>
    <col min="39" max="39" width="15.1328125" customWidth="1"/>
    <col min="40" max="40" width="19.86328125" customWidth="1"/>
    <col min="41" max="41" width="20.86328125" customWidth="1"/>
    <col min="42" max="42" width="17.59765625" customWidth="1"/>
    <col min="43" max="43" width="16.73046875" customWidth="1"/>
    <col min="44" max="44" width="17.3984375" style="1" customWidth="1"/>
    <col min="45" max="45" width="15" style="1" customWidth="1"/>
    <col min="46" max="46" width="20" customWidth="1"/>
    <col min="47" max="47" width="20.59765625" customWidth="1"/>
    <col min="48" max="48" width="17.265625" style="11" customWidth="1"/>
    <col min="49" max="49" width="20.3984375" style="11" customWidth="1"/>
    <col min="50" max="50" width="18.265625" style="11" customWidth="1"/>
    <col min="51" max="51" width="17.1328125" style="11" customWidth="1"/>
    <col min="52" max="52" width="15.59765625" style="11" customWidth="1"/>
    <col min="53" max="53" width="17.1328125" style="11" customWidth="1"/>
    <col min="54" max="54" width="17" style="11" customWidth="1"/>
    <col min="55" max="55" width="17.1328125" style="11" customWidth="1"/>
    <col min="56" max="56" width="17.265625" style="11" customWidth="1"/>
    <col min="57" max="57" width="16.73046875" style="11" customWidth="1"/>
    <col min="58" max="59" width="15.3984375" style="11" customWidth="1"/>
    <col min="60" max="61" width="14.3984375" style="11" customWidth="1"/>
    <col min="62" max="64" width="13.59765625" style="11" customWidth="1"/>
    <col min="65" max="65" width="17.1328125" customWidth="1"/>
    <col min="66" max="77" width="14.86328125" customWidth="1"/>
    <col min="78" max="78" width="15.265625" customWidth="1"/>
    <col min="79" max="84" width="12.86328125" customWidth="1"/>
    <col min="85" max="85" width="14.1328125" customWidth="1"/>
    <col min="86" max="89" width="12.86328125" customWidth="1"/>
    <col min="90" max="90" width="12" customWidth="1"/>
    <col min="91" max="91" width="14.265625" customWidth="1"/>
    <col min="92" max="103" width="13.265625" customWidth="1"/>
    <col min="104" max="106" width="15.86328125" customWidth="1"/>
    <col min="107" max="107" width="12.265625" customWidth="1"/>
    <col min="108" max="108" width="9.73046875" customWidth="1"/>
    <col min="109" max="116" width="9.86328125" customWidth="1"/>
    <col min="117" max="117" width="12.73046875" customWidth="1"/>
    <col min="118" max="118" width="10.3984375" customWidth="1"/>
    <col min="119" max="119" width="12" customWidth="1"/>
    <col min="120" max="120" width="11.265625" customWidth="1"/>
    <col min="121" max="128" width="11.73046875" customWidth="1"/>
    <col min="129" max="133" width="12" customWidth="1"/>
    <col min="134" max="146" width="12.73046875" customWidth="1"/>
    <col min="147" max="147" width="15.73046875" customWidth="1"/>
    <col min="148" max="148" width="13.265625" customWidth="1"/>
    <col min="150" max="150" width="12.3984375" customWidth="1"/>
    <col min="151" max="151" width="13.1328125" customWidth="1"/>
    <col min="152" max="152" width="12.265625" customWidth="1"/>
    <col min="153" max="153" width="20.1328125" customWidth="1"/>
  </cols>
  <sheetData>
    <row r="1" spans="1:153" ht="151.9" customHeight="1" thickTop="1" thickBot="1" x14ac:dyDescent="0.5">
      <c r="A1" s="130" t="s">
        <v>80</v>
      </c>
      <c r="B1" s="131" t="s">
        <v>79</v>
      </c>
      <c r="C1" s="132" t="s">
        <v>2551</v>
      </c>
      <c r="D1" s="132" t="s">
        <v>2647</v>
      </c>
      <c r="E1" s="133" t="s">
        <v>2550</v>
      </c>
      <c r="F1" s="17" t="s">
        <v>2695</v>
      </c>
      <c r="G1" s="17" t="s">
        <v>2703</v>
      </c>
      <c r="H1" s="404" t="s">
        <v>2704</v>
      </c>
      <c r="I1" s="408" t="s">
        <v>78</v>
      </c>
      <c r="J1" s="132" t="s">
        <v>2583</v>
      </c>
      <c r="K1" s="133" t="s">
        <v>2584</v>
      </c>
      <c r="L1" s="407" t="s">
        <v>2592</v>
      </c>
      <c r="M1" s="132" t="s">
        <v>2593</v>
      </c>
      <c r="N1" s="132" t="s">
        <v>2594</v>
      </c>
      <c r="O1" s="132" t="s">
        <v>2595</v>
      </c>
      <c r="P1" s="132" t="s">
        <v>2966</v>
      </c>
      <c r="Q1" s="132" t="s">
        <v>2967</v>
      </c>
      <c r="R1" s="132" t="s">
        <v>2705</v>
      </c>
      <c r="S1" s="132" t="s">
        <v>2706</v>
      </c>
      <c r="T1" s="132" t="s">
        <v>2546</v>
      </c>
      <c r="U1" s="132" t="s">
        <v>2968</v>
      </c>
      <c r="V1" s="132" t="s">
        <v>2973</v>
      </c>
      <c r="W1" s="132" t="s">
        <v>2974</v>
      </c>
      <c r="X1" s="132" t="s">
        <v>2975</v>
      </c>
      <c r="Y1" s="133" t="s">
        <v>2976</v>
      </c>
      <c r="Z1" s="17" t="s">
        <v>2984</v>
      </c>
      <c r="AA1" s="17" t="s">
        <v>2699</v>
      </c>
      <c r="AB1" s="17" t="s">
        <v>2591</v>
      </c>
      <c r="AC1" s="134" t="s">
        <v>3033</v>
      </c>
      <c r="AD1" s="132" t="s">
        <v>3034</v>
      </c>
      <c r="AE1" s="132" t="s">
        <v>3035</v>
      </c>
      <c r="AF1" s="133" t="s">
        <v>3036</v>
      </c>
      <c r="AG1" s="17" t="s">
        <v>2693</v>
      </c>
      <c r="AH1" s="85" t="s">
        <v>2581</v>
      </c>
      <c r="AI1" s="17" t="s">
        <v>2694</v>
      </c>
      <c r="AJ1" s="85" t="s">
        <v>3043</v>
      </c>
      <c r="AK1" s="133" t="s">
        <v>3044</v>
      </c>
      <c r="AL1" s="17" t="s">
        <v>2707</v>
      </c>
      <c r="AM1" s="17" t="s">
        <v>2692</v>
      </c>
      <c r="AN1" s="134" t="s">
        <v>3053</v>
      </c>
      <c r="AO1" s="132" t="s">
        <v>3054</v>
      </c>
      <c r="AP1" s="132" t="s">
        <v>3055</v>
      </c>
      <c r="AQ1" s="132" t="s">
        <v>3056</v>
      </c>
      <c r="AR1" s="131" t="s">
        <v>3057</v>
      </c>
      <c r="AS1" s="151" t="s">
        <v>3058</v>
      </c>
      <c r="AT1" s="17" t="s">
        <v>3064</v>
      </c>
      <c r="AU1" s="17" t="s">
        <v>3065</v>
      </c>
      <c r="AV1" s="86" t="s">
        <v>3060</v>
      </c>
      <c r="AW1" s="20" t="s">
        <v>2794</v>
      </c>
      <c r="AX1" s="86" t="s">
        <v>3076</v>
      </c>
      <c r="AY1" s="152" t="s">
        <v>2742</v>
      </c>
      <c r="AZ1" s="154" t="s">
        <v>3074</v>
      </c>
      <c r="BA1" s="154" t="s">
        <v>3075</v>
      </c>
      <c r="BB1" s="154" t="s">
        <v>2743</v>
      </c>
      <c r="BC1" s="154" t="s">
        <v>2737</v>
      </c>
      <c r="BD1" s="154" t="s">
        <v>2738</v>
      </c>
      <c r="BE1" s="154" t="s">
        <v>3077</v>
      </c>
      <c r="BF1" s="154" t="s">
        <v>2725</v>
      </c>
      <c r="BG1" s="154" t="s">
        <v>2726</v>
      </c>
      <c r="BH1" s="154" t="s">
        <v>2727</v>
      </c>
      <c r="BI1" s="154" t="s">
        <v>2728</v>
      </c>
      <c r="BJ1" s="154" t="s">
        <v>2729</v>
      </c>
      <c r="BK1" s="154" t="s">
        <v>2731</v>
      </c>
      <c r="BL1" s="154" t="s">
        <v>2730</v>
      </c>
      <c r="BM1" s="132" t="s">
        <v>2674</v>
      </c>
      <c r="BN1" s="132" t="s">
        <v>2675</v>
      </c>
      <c r="BO1" s="132" t="s">
        <v>2676</v>
      </c>
      <c r="BP1" s="132" t="s">
        <v>2677</v>
      </c>
      <c r="BQ1" s="132" t="s">
        <v>2678</v>
      </c>
      <c r="BR1" s="132" t="s">
        <v>2679</v>
      </c>
      <c r="BS1" s="132" t="s">
        <v>2680</v>
      </c>
      <c r="BT1" s="132" t="s">
        <v>2681</v>
      </c>
      <c r="BU1" s="132" t="s">
        <v>2682</v>
      </c>
      <c r="BV1" s="132" t="s">
        <v>2683</v>
      </c>
      <c r="BW1" s="132" t="s">
        <v>2684</v>
      </c>
      <c r="BX1" s="132" t="s">
        <v>2685</v>
      </c>
      <c r="BY1" s="132" t="s">
        <v>2686</v>
      </c>
      <c r="BZ1" s="132" t="s">
        <v>2661</v>
      </c>
      <c r="CA1" s="132" t="s">
        <v>2662</v>
      </c>
      <c r="CB1" s="132" t="s">
        <v>2663</v>
      </c>
      <c r="CC1" s="132" t="s">
        <v>2664</v>
      </c>
      <c r="CD1" s="132" t="s">
        <v>2665</v>
      </c>
      <c r="CE1" s="132" t="s">
        <v>2666</v>
      </c>
      <c r="CF1" s="132" t="s">
        <v>2667</v>
      </c>
      <c r="CG1" s="132" t="s">
        <v>2668</v>
      </c>
      <c r="CH1" s="132" t="s">
        <v>2669</v>
      </c>
      <c r="CI1" s="132" t="s">
        <v>2670</v>
      </c>
      <c r="CJ1" s="132" t="s">
        <v>2671</v>
      </c>
      <c r="CK1" s="132" t="s">
        <v>2672</v>
      </c>
      <c r="CL1" s="132" t="s">
        <v>2673</v>
      </c>
      <c r="CM1" s="132" t="s">
        <v>2648</v>
      </c>
      <c r="CN1" s="132" t="s">
        <v>2649</v>
      </c>
      <c r="CO1" s="132" t="s">
        <v>2650</v>
      </c>
      <c r="CP1" s="132" t="s">
        <v>2651</v>
      </c>
      <c r="CQ1" s="132" t="s">
        <v>2652</v>
      </c>
      <c r="CR1" s="132" t="s">
        <v>2653</v>
      </c>
      <c r="CS1" s="132" t="s">
        <v>2654</v>
      </c>
      <c r="CT1" s="132" t="s">
        <v>2655</v>
      </c>
      <c r="CU1" s="132" t="s">
        <v>2656</v>
      </c>
      <c r="CV1" s="132" t="s">
        <v>2657</v>
      </c>
      <c r="CW1" s="132" t="s">
        <v>2658</v>
      </c>
      <c r="CX1" s="132" t="s">
        <v>2659</v>
      </c>
      <c r="CY1" s="132" t="s">
        <v>2660</v>
      </c>
      <c r="CZ1" s="132" t="s">
        <v>2568</v>
      </c>
      <c r="DA1" s="132" t="s">
        <v>2570</v>
      </c>
      <c r="DB1" s="132" t="s">
        <v>2569</v>
      </c>
      <c r="DC1" s="132" t="s">
        <v>2687</v>
      </c>
      <c r="DD1" s="132" t="s">
        <v>2571</v>
      </c>
      <c r="DE1" s="132" t="s">
        <v>2606</v>
      </c>
      <c r="DF1" s="132" t="s">
        <v>2607</v>
      </c>
      <c r="DG1" s="132" t="s">
        <v>2608</v>
      </c>
      <c r="DH1" s="132" t="s">
        <v>2617</v>
      </c>
      <c r="DI1" s="132" t="s">
        <v>2609</v>
      </c>
      <c r="DJ1" s="132" t="s">
        <v>2610</v>
      </c>
      <c r="DK1" s="132" t="s">
        <v>2618</v>
      </c>
      <c r="DL1" s="132" t="s">
        <v>2611</v>
      </c>
      <c r="DM1" s="132" t="s">
        <v>2612</v>
      </c>
      <c r="DN1" s="132" t="s">
        <v>2613</v>
      </c>
      <c r="DO1" s="132" t="s">
        <v>2614</v>
      </c>
      <c r="DP1" s="132" t="s">
        <v>2615</v>
      </c>
      <c r="DQ1" s="132" t="s">
        <v>2572</v>
      </c>
      <c r="DR1" s="132" t="s">
        <v>2616</v>
      </c>
      <c r="DS1" s="132" t="s">
        <v>2619</v>
      </c>
      <c r="DT1" s="132" t="s">
        <v>2620</v>
      </c>
      <c r="DU1" s="132" t="s">
        <v>2621</v>
      </c>
      <c r="DV1" s="132" t="s">
        <v>2622</v>
      </c>
      <c r="DW1" s="132" t="s">
        <v>2623</v>
      </c>
      <c r="DX1" s="132" t="s">
        <v>2624</v>
      </c>
      <c r="DY1" s="132" t="s">
        <v>2625</v>
      </c>
      <c r="DZ1" s="132" t="s">
        <v>2626</v>
      </c>
      <c r="EA1" s="132" t="s">
        <v>2627</v>
      </c>
      <c r="EB1" s="132" t="s">
        <v>2628</v>
      </c>
      <c r="EC1" s="132" t="s">
        <v>2629</v>
      </c>
      <c r="ED1" s="132" t="s">
        <v>2573</v>
      </c>
      <c r="EE1" s="132" t="s">
        <v>2630</v>
      </c>
      <c r="EF1" s="132" t="s">
        <v>2631</v>
      </c>
      <c r="EG1" s="132" t="s">
        <v>2632</v>
      </c>
      <c r="EH1" s="132" t="s">
        <v>2633</v>
      </c>
      <c r="EI1" s="132" t="s">
        <v>2634</v>
      </c>
      <c r="EJ1" s="132" t="s">
        <v>2635</v>
      </c>
      <c r="EK1" s="132" t="s">
        <v>2636</v>
      </c>
      <c r="EL1" s="132" t="s">
        <v>2637</v>
      </c>
      <c r="EM1" s="132" t="s">
        <v>2638</v>
      </c>
      <c r="EN1" s="132" t="s">
        <v>2639</v>
      </c>
      <c r="EO1" s="132" t="s">
        <v>2640</v>
      </c>
      <c r="EP1" s="153" t="s">
        <v>2641</v>
      </c>
      <c r="EQ1" s="17" t="s">
        <v>2800</v>
      </c>
      <c r="ER1" s="18" t="s">
        <v>2802</v>
      </c>
      <c r="ES1" s="18" t="s">
        <v>2688</v>
      </c>
      <c r="ET1" s="17" t="s">
        <v>2723</v>
      </c>
      <c r="EU1" s="17" t="s">
        <v>2690</v>
      </c>
      <c r="EV1" s="17" t="s">
        <v>2691</v>
      </c>
      <c r="EW1" s="17" t="s">
        <v>2803</v>
      </c>
    </row>
    <row r="2" spans="1:153" s="4" customFormat="1" ht="14.65" thickTop="1" x14ac:dyDescent="0.45">
      <c r="A2" s="87" t="s">
        <v>77</v>
      </c>
      <c r="B2" s="88" t="s">
        <v>76</v>
      </c>
      <c r="C2" s="89">
        <v>22221189.960000001</v>
      </c>
      <c r="D2" s="89">
        <v>14097595.323000001</v>
      </c>
      <c r="E2" s="96">
        <v>1868714.148</v>
      </c>
      <c r="F2" s="136">
        <v>8.4096043072573595E-2</v>
      </c>
      <c r="G2" s="136">
        <v>0.13255552490935973</v>
      </c>
      <c r="H2" s="101">
        <v>1.0000000000000004</v>
      </c>
      <c r="I2" s="409" t="s">
        <v>75</v>
      </c>
      <c r="J2" s="402" t="s">
        <v>75</v>
      </c>
      <c r="K2" s="410" t="s">
        <v>75</v>
      </c>
      <c r="L2" s="141">
        <v>195622.09299999999</v>
      </c>
      <c r="M2" s="89">
        <v>1673092.0549999999</v>
      </c>
      <c r="N2" s="89">
        <v>310649.77797080204</v>
      </c>
      <c r="O2" s="89">
        <v>1362442.2770291974</v>
      </c>
      <c r="P2" s="91">
        <v>0.18567405005745613</v>
      </c>
      <c r="Q2" s="91">
        <v>0.81432594994254393</v>
      </c>
      <c r="R2" s="92">
        <v>126014024</v>
      </c>
      <c r="S2" s="93">
        <v>1960646.65945526</v>
      </c>
      <c r="T2" s="94">
        <v>0.99999999999999989</v>
      </c>
      <c r="U2" s="90">
        <v>39313943</v>
      </c>
      <c r="V2" s="90">
        <v>2284551</v>
      </c>
      <c r="W2" s="90">
        <v>72922.000000000015</v>
      </c>
      <c r="X2" s="90">
        <v>2211629</v>
      </c>
      <c r="Y2" s="96">
        <v>1074371.5401241835</v>
      </c>
      <c r="Z2" s="136">
        <v>5.811045206022708E-2</v>
      </c>
      <c r="AA2" s="136">
        <v>0.48578289583116496</v>
      </c>
      <c r="AB2" s="144">
        <v>817978.73980488942</v>
      </c>
      <c r="AC2" s="141">
        <v>6132223.7150000008</v>
      </c>
      <c r="AD2" s="89">
        <v>388516.60499999986</v>
      </c>
      <c r="AE2" s="89">
        <v>12346.005999999999</v>
      </c>
      <c r="AF2" s="118">
        <v>376170.59899999993</v>
      </c>
      <c r="AG2" s="136">
        <v>0.20790585088458369</v>
      </c>
      <c r="AH2" s="101">
        <v>6.3356560858934652E-2</v>
      </c>
      <c r="AI2" s="144">
        <v>170062.56590463503</v>
      </c>
      <c r="AJ2" s="141">
        <v>5179029.1679999987</v>
      </c>
      <c r="AK2" s="118">
        <v>161432.05100000001</v>
      </c>
      <c r="AL2" s="136">
        <v>3.1170330531724098E-2</v>
      </c>
      <c r="AM2" s="148">
        <v>0.99878333992536672</v>
      </c>
      <c r="AN2" s="104">
        <v>697812</v>
      </c>
      <c r="AO2" s="90">
        <v>696963</v>
      </c>
      <c r="AP2" s="90">
        <v>849</v>
      </c>
      <c r="AQ2" s="89">
        <v>3428942.2541746045</v>
      </c>
      <c r="AR2" s="89">
        <v>2590741.3679999998</v>
      </c>
      <c r="AS2" s="118">
        <v>555881.23699999996</v>
      </c>
      <c r="AT2" s="112">
        <v>25792.739590551806</v>
      </c>
      <c r="AU2" s="112">
        <v>20517.708841955264</v>
      </c>
      <c r="AV2" s="124">
        <v>115707.73699999999</v>
      </c>
      <c r="AW2" s="127">
        <v>907.24587694238812</v>
      </c>
      <c r="AX2" s="121">
        <v>637124</v>
      </c>
      <c r="AY2" s="95">
        <v>24865</v>
      </c>
      <c r="AZ2" s="95">
        <v>16791</v>
      </c>
      <c r="BA2" s="95">
        <v>8074</v>
      </c>
      <c r="BB2" s="95">
        <v>612259</v>
      </c>
      <c r="BC2" s="95">
        <v>2493</v>
      </c>
      <c r="BD2" s="95">
        <v>28236</v>
      </c>
      <c r="BE2" s="95">
        <v>581530</v>
      </c>
      <c r="BF2" s="95">
        <f>SUM(BF3:BF34)</f>
        <v>230920930.88529626</v>
      </c>
      <c r="BG2" s="95">
        <v>131380640.02810037</v>
      </c>
      <c r="BH2" s="95">
        <v>87942835.408293948</v>
      </c>
      <c r="BI2" s="95">
        <v>43437804.619806394</v>
      </c>
      <c r="BJ2" s="155">
        <v>0.56894210292855585</v>
      </c>
      <c r="BK2" s="155">
        <v>0.18810683143046442</v>
      </c>
      <c r="BL2" s="155">
        <v>0.38083527149809143</v>
      </c>
      <c r="BM2" s="90">
        <v>127537352.26657598</v>
      </c>
      <c r="BN2" s="90">
        <v>9776354.0077142622</v>
      </c>
      <c r="BO2" s="90">
        <v>9373935.4499267545</v>
      </c>
      <c r="BP2" s="90">
        <v>11625380.843353236</v>
      </c>
      <c r="BQ2" s="90">
        <v>10927581.936406799</v>
      </c>
      <c r="BR2" s="90">
        <v>10386378.881407814</v>
      </c>
      <c r="BS2" s="90">
        <v>9910831.6926264912</v>
      </c>
      <c r="BT2" s="90">
        <v>12770317.612093011</v>
      </c>
      <c r="BU2" s="90">
        <v>11150294.066084661</v>
      </c>
      <c r="BV2" s="90">
        <v>9330323.0909542013</v>
      </c>
      <c r="BW2" s="90">
        <v>10103153.39270266</v>
      </c>
      <c r="BX2" s="90">
        <v>11011295.022114143</v>
      </c>
      <c r="BY2" s="90">
        <v>11171506.271191947</v>
      </c>
      <c r="BZ2" s="90">
        <v>100444598.32987343</v>
      </c>
      <c r="CA2" s="90">
        <v>7428835.6613306142</v>
      </c>
      <c r="CB2" s="90">
        <v>7069029.8357537193</v>
      </c>
      <c r="CC2" s="90">
        <v>8970543.7268166896</v>
      </c>
      <c r="CD2" s="90">
        <v>8535385.1496505067</v>
      </c>
      <c r="CE2" s="90">
        <v>8205136.0605209479</v>
      </c>
      <c r="CF2" s="90">
        <v>7599767.4279713221</v>
      </c>
      <c r="CG2" s="90">
        <v>10268690.784757193</v>
      </c>
      <c r="CH2" s="90">
        <v>8989345.6349877417</v>
      </c>
      <c r="CI2" s="90">
        <v>7592083.5795217669</v>
      </c>
      <c r="CJ2" s="90">
        <v>8212893.3755160794</v>
      </c>
      <c r="CK2" s="90">
        <v>8755816.5191061068</v>
      </c>
      <c r="CL2" s="90">
        <v>8817070.5739407223</v>
      </c>
      <c r="CM2" s="90">
        <v>27092753.936702542</v>
      </c>
      <c r="CN2" s="90">
        <v>2347518.3463836466</v>
      </c>
      <c r="CO2" s="90">
        <v>2304905.6141730323</v>
      </c>
      <c r="CP2" s="90">
        <v>2654837.1165365428</v>
      </c>
      <c r="CQ2" s="90">
        <v>2392196.7867562892</v>
      </c>
      <c r="CR2" s="90">
        <v>2181242.8208868629</v>
      </c>
      <c r="CS2" s="90">
        <v>2311064.2646551672</v>
      </c>
      <c r="CT2" s="90">
        <v>2501626.8273358159</v>
      </c>
      <c r="CU2" s="90">
        <v>2160948.4310969175</v>
      </c>
      <c r="CV2" s="90">
        <v>1738239.51143243</v>
      </c>
      <c r="CW2" s="90">
        <v>1890260.0171865802</v>
      </c>
      <c r="CX2" s="90">
        <v>2255478.5030080345</v>
      </c>
      <c r="CY2" s="90">
        <v>2354435.6972512249</v>
      </c>
      <c r="CZ2" s="90">
        <v>260029920.57513121</v>
      </c>
      <c r="DA2" s="90">
        <v>166707405.460049</v>
      </c>
      <c r="DB2" s="90">
        <v>93322515.115082204</v>
      </c>
      <c r="DC2" s="90">
        <v>24.460307808075505</v>
      </c>
      <c r="DD2" s="90">
        <v>2.0388530571939585</v>
      </c>
      <c r="DE2" s="90">
        <v>2.1299503697527649</v>
      </c>
      <c r="DF2" s="90">
        <v>2.1163326666624145</v>
      </c>
      <c r="DG2" s="90">
        <v>2.0700454453264152</v>
      </c>
      <c r="DH2" s="90">
        <v>2.0288012834837756</v>
      </c>
      <c r="DI2" s="90">
        <v>2.0033100324982991</v>
      </c>
      <c r="DJ2" s="90">
        <v>2.0951889345937245</v>
      </c>
      <c r="DK2" s="90">
        <v>2.0532702294533869</v>
      </c>
      <c r="DL2" s="90">
        <v>2.0637758658532062</v>
      </c>
      <c r="DM2" s="90">
        <v>1.9156065033787963</v>
      </c>
      <c r="DN2" s="90">
        <v>1.9440002267199288</v>
      </c>
      <c r="DO2" s="90">
        <v>1.9868413366733408</v>
      </c>
      <c r="DP2" s="90">
        <v>2.0531849136794511</v>
      </c>
      <c r="DQ2" s="90">
        <v>1.6596950780026987</v>
      </c>
      <c r="DR2" s="90">
        <v>1.6142449539569119</v>
      </c>
      <c r="DS2" s="90">
        <v>1.6008876039820183</v>
      </c>
      <c r="DT2" s="90">
        <v>1.6358295896402679</v>
      </c>
      <c r="DU2" s="90">
        <v>1.6340646147740816</v>
      </c>
      <c r="DV2" s="90">
        <v>1.635960980675083</v>
      </c>
      <c r="DW2" s="90">
        <v>1.7035153748175138</v>
      </c>
      <c r="DX2" s="90">
        <v>1.7184404696950029</v>
      </c>
      <c r="DY2" s="90">
        <v>1.7361771483891619</v>
      </c>
      <c r="DZ2" s="90">
        <v>1.6440070866947771</v>
      </c>
      <c r="EA2" s="90">
        <v>1.6441304299539012</v>
      </c>
      <c r="EB2" s="90">
        <v>1.6346454695463895</v>
      </c>
      <c r="EC2" s="90">
        <v>1.6850352505813759</v>
      </c>
      <c r="ED2" s="90">
        <v>3.4445562578508588</v>
      </c>
      <c r="EE2" s="90">
        <v>3.7619251696546963</v>
      </c>
      <c r="EF2" s="90">
        <v>3.6971768037820909</v>
      </c>
      <c r="EG2" s="90">
        <v>3.5372361426567509</v>
      </c>
      <c r="EH2" s="90">
        <v>3.4372261751064062</v>
      </c>
      <c r="EI2" s="90">
        <v>3.385159372264761</v>
      </c>
      <c r="EJ2" s="90">
        <v>3.3831790642965722</v>
      </c>
      <c r="EK2" s="90">
        <v>3.4276811651384129</v>
      </c>
      <c r="EL2" s="90">
        <v>3.4265562351043726</v>
      </c>
      <c r="EM2" s="90">
        <v>3.1018673483616594</v>
      </c>
      <c r="EN2" s="90">
        <v>3.2468890594650839</v>
      </c>
      <c r="EO2" s="90">
        <v>3.3540733396555811</v>
      </c>
      <c r="EP2" s="96">
        <v>3.4318598824194755</v>
      </c>
      <c r="EQ2" s="98">
        <v>0.26972833170905153</v>
      </c>
      <c r="ER2" s="101">
        <v>6.7014541939932892E-2</v>
      </c>
      <c r="ES2" s="107">
        <v>1.0120885614015149</v>
      </c>
      <c r="ET2" s="110">
        <v>101.2088561401515</v>
      </c>
      <c r="EU2" s="112">
        <v>65.0486163080555</v>
      </c>
      <c r="EV2" s="112">
        <v>64.271664347216614</v>
      </c>
      <c r="EW2" s="115">
        <v>1.0120885614015149</v>
      </c>
    </row>
    <row r="3" spans="1:153" x14ac:dyDescent="0.45">
      <c r="A3" s="64" t="s">
        <v>74</v>
      </c>
      <c r="B3" s="65" t="s">
        <v>73</v>
      </c>
      <c r="C3" s="66">
        <v>297757.43099999998</v>
      </c>
      <c r="D3" s="66">
        <v>149167.51500000001</v>
      </c>
      <c r="E3" s="61">
        <v>18368.47819257067</v>
      </c>
      <c r="F3" s="137">
        <v>6.1689403118777818E-2</v>
      </c>
      <c r="G3" s="137">
        <v>0.12313993561246005</v>
      </c>
      <c r="H3" s="102">
        <v>9.8294745679694349E-3</v>
      </c>
      <c r="I3" s="411">
        <v>0.73355892697044989</v>
      </c>
      <c r="J3" s="45" t="s">
        <v>1</v>
      </c>
      <c r="K3" s="412" t="s">
        <v>4</v>
      </c>
      <c r="L3" s="142">
        <v>1922.8623880764517</v>
      </c>
      <c r="M3" s="66">
        <v>16445.61580449422</v>
      </c>
      <c r="N3" s="66">
        <v>1763.2700139566871</v>
      </c>
      <c r="O3" s="66">
        <v>14682.345790537529</v>
      </c>
      <c r="P3" s="38">
        <v>0.10721824192650938</v>
      </c>
      <c r="Q3" s="38">
        <v>0.89278175807349058</v>
      </c>
      <c r="R3" s="34">
        <v>1425607</v>
      </c>
      <c r="S3" s="68">
        <v>5615.6701963699998</v>
      </c>
      <c r="T3" s="54">
        <v>2.8641928770226453E-3</v>
      </c>
      <c r="U3" s="43">
        <v>610199.11749474495</v>
      </c>
      <c r="V3" s="43">
        <v>25332.295410224284</v>
      </c>
      <c r="W3" s="43">
        <v>808.59724554381808</v>
      </c>
      <c r="X3" s="43">
        <v>24523.698164680467</v>
      </c>
      <c r="Y3" s="61">
        <v>13453.89957143868</v>
      </c>
      <c r="Z3" s="137">
        <v>4.1514801781801079E-2</v>
      </c>
      <c r="AA3" s="137">
        <v>0.54860810474397625</v>
      </c>
      <c r="AB3" s="145">
        <v>725101.21546889236</v>
      </c>
      <c r="AC3" s="142">
        <v>103123.00112365113</v>
      </c>
      <c r="AD3" s="66">
        <v>3824.2518777821392</v>
      </c>
      <c r="AE3" s="66">
        <v>121.52437250039686</v>
      </c>
      <c r="AF3" s="119">
        <v>3702.7275052817422</v>
      </c>
      <c r="AG3" s="137">
        <v>0.20819644598151302</v>
      </c>
      <c r="AH3" s="102">
        <v>3.7084373380450925E-2</v>
      </c>
      <c r="AI3" s="145">
        <v>150963.49603749867</v>
      </c>
      <c r="AJ3" s="142">
        <v>66801.732466223169</v>
      </c>
      <c r="AK3" s="119">
        <v>2069.2653160031118</v>
      </c>
      <c r="AL3" s="137">
        <v>3.0976222316530345E-2</v>
      </c>
      <c r="AM3" s="149">
        <v>0.99931864637746992</v>
      </c>
      <c r="AN3" s="105">
        <v>8806</v>
      </c>
      <c r="AO3" s="43">
        <v>8800</v>
      </c>
      <c r="AP3" s="43">
        <v>6</v>
      </c>
      <c r="AQ3" s="66">
        <v>34187.903699399518</v>
      </c>
      <c r="AR3" s="66">
        <v>25465.626388942335</v>
      </c>
      <c r="AS3" s="119">
        <v>5464.0204819028886</v>
      </c>
      <c r="AT3" s="113">
        <v>32775.321635431996</v>
      </c>
      <c r="AU3" s="113">
        <v>79034.460117785595</v>
      </c>
      <c r="AV3" s="125">
        <v>1137.346258158796</v>
      </c>
      <c r="AW3" s="128">
        <v>1344.205671135684</v>
      </c>
      <c r="AX3" s="122">
        <v>7929</v>
      </c>
      <c r="AY3" s="69">
        <v>155</v>
      </c>
      <c r="AZ3" s="69">
        <v>110</v>
      </c>
      <c r="BA3" s="69">
        <v>45</v>
      </c>
      <c r="BB3" s="69">
        <v>7774</v>
      </c>
      <c r="BC3" s="69">
        <v>47</v>
      </c>
      <c r="BD3" s="69">
        <v>322</v>
      </c>
      <c r="BE3" s="69">
        <v>7405</v>
      </c>
      <c r="BF3" s="69">
        <v>2183001.6931039449</v>
      </c>
      <c r="BG3" s="69">
        <v>1339609.3923592176</v>
      </c>
      <c r="BH3" s="69">
        <v>1163204.6382682752</v>
      </c>
      <c r="BI3" s="69">
        <v>176404.75409094241</v>
      </c>
      <c r="BJ3" s="70">
        <v>0.61365476563349208</v>
      </c>
      <c r="BK3" s="70">
        <v>8.0808345063680537E-2</v>
      </c>
      <c r="BL3" s="70">
        <v>0.53284642056981146</v>
      </c>
      <c r="BM3" s="43">
        <v>846110.29590277071</v>
      </c>
      <c r="BN3" s="43">
        <v>55862.781115339436</v>
      </c>
      <c r="BO3" s="43">
        <v>58953.054827360131</v>
      </c>
      <c r="BP3" s="43">
        <v>78762.924731069696</v>
      </c>
      <c r="BQ3" s="43">
        <v>85672.337909334907</v>
      </c>
      <c r="BR3" s="43">
        <v>71067.50857919296</v>
      </c>
      <c r="BS3" s="43">
        <v>63416.7933892211</v>
      </c>
      <c r="BT3" s="43">
        <v>86543.66973414729</v>
      </c>
      <c r="BU3" s="43">
        <v>72933.722189460197</v>
      </c>
      <c r="BV3" s="43">
        <v>64713.594402876646</v>
      </c>
      <c r="BW3" s="43">
        <v>71117.790984124309</v>
      </c>
      <c r="BX3" s="43">
        <v>75936.841594626865</v>
      </c>
      <c r="BY3" s="43">
        <v>61129.276446017138</v>
      </c>
      <c r="BZ3" s="43">
        <v>776975.63649268786</v>
      </c>
      <c r="CA3" s="43">
        <v>49623.810174457969</v>
      </c>
      <c r="CB3" s="43">
        <v>52408.407538490821</v>
      </c>
      <c r="CC3" s="43">
        <v>70007.429517273544</v>
      </c>
      <c r="CD3" s="43">
        <v>77704.631100118451</v>
      </c>
      <c r="CE3" s="43">
        <v>65871.17807259073</v>
      </c>
      <c r="CF3" s="43">
        <v>56261.423393716315</v>
      </c>
      <c r="CG3" s="43">
        <v>80283.381343937304</v>
      </c>
      <c r="CH3" s="43">
        <v>66751.818006384303</v>
      </c>
      <c r="CI3" s="43">
        <v>61075.395388523786</v>
      </c>
      <c r="CJ3" s="43">
        <v>67555.604526931245</v>
      </c>
      <c r="CK3" s="43">
        <v>71990.528091709333</v>
      </c>
      <c r="CL3" s="43">
        <v>57442.029338553948</v>
      </c>
      <c r="CM3" s="43">
        <v>69134.65941008291</v>
      </c>
      <c r="CN3" s="43">
        <v>6238.970940881466</v>
      </c>
      <c r="CO3" s="43">
        <v>6544.647288869307</v>
      </c>
      <c r="CP3" s="43">
        <v>8755.4952137961554</v>
      </c>
      <c r="CQ3" s="43">
        <v>7967.7068092164518</v>
      </c>
      <c r="CR3" s="43">
        <v>5196.3305066022276</v>
      </c>
      <c r="CS3" s="43">
        <v>7155.3699955047814</v>
      </c>
      <c r="CT3" s="43">
        <v>6260.2883902099884</v>
      </c>
      <c r="CU3" s="43">
        <v>6181.9041830759006</v>
      </c>
      <c r="CV3" s="43">
        <v>3638.199014352861</v>
      </c>
      <c r="CW3" s="43">
        <v>3562.1864571930573</v>
      </c>
      <c r="CX3" s="43">
        <v>3946.3135029175328</v>
      </c>
      <c r="CY3" s="43">
        <v>3687.2471074631894</v>
      </c>
      <c r="CZ3" s="43">
        <v>1916399.0645589645</v>
      </c>
      <c r="DA3" s="43">
        <v>1719771.6830535994</v>
      </c>
      <c r="DB3" s="43">
        <v>196627.38150536499</v>
      </c>
      <c r="DC3" s="43">
        <v>27.145305140897058</v>
      </c>
      <c r="DD3" s="43">
        <v>2.2649518317398942</v>
      </c>
      <c r="DE3" s="43">
        <v>2.1800665853734071</v>
      </c>
      <c r="DF3" s="43">
        <v>2.1672936626387473</v>
      </c>
      <c r="DG3" s="43">
        <v>2.2707211900835556</v>
      </c>
      <c r="DH3" s="43">
        <v>2.2370119640421859</v>
      </c>
      <c r="DI3" s="43">
        <v>2.2093619359726624</v>
      </c>
      <c r="DJ3" s="43">
        <v>2.3280429486055731</v>
      </c>
      <c r="DK3" s="43">
        <v>2.2698220695040083</v>
      </c>
      <c r="DL3" s="43">
        <v>2.4418875622502498</v>
      </c>
      <c r="DM3" s="43">
        <v>2.2482682442272832</v>
      </c>
      <c r="DN3" s="43">
        <v>2.1482753854465191</v>
      </c>
      <c r="DO3" s="43">
        <v>2.3615864771609396</v>
      </c>
      <c r="DP3" s="43">
        <v>2.2829671155919242</v>
      </c>
      <c r="DQ3" s="43">
        <v>2.2134177730678228</v>
      </c>
      <c r="DR3" s="43">
        <v>2.0850778621205661</v>
      </c>
      <c r="DS3" s="43">
        <v>2.0760407278230359</v>
      </c>
      <c r="DT3" s="43">
        <v>2.1958914468305806</v>
      </c>
      <c r="DU3" s="43">
        <v>2.2344628260333352</v>
      </c>
      <c r="DV3" s="43">
        <v>2.1793281154746156</v>
      </c>
      <c r="DW3" s="43">
        <v>2.2560595911157657</v>
      </c>
      <c r="DX3" s="43">
        <v>2.2546984878639775</v>
      </c>
      <c r="DY3" s="43">
        <v>2.3739176296397941</v>
      </c>
      <c r="DZ3" s="43">
        <v>2.1920159962444088</v>
      </c>
      <c r="EA3" s="43">
        <v>2.0940557478847288</v>
      </c>
      <c r="EB3" s="43">
        <v>2.3187946815350453</v>
      </c>
      <c r="EC3" s="43">
        <v>2.2267056554065991</v>
      </c>
      <c r="ED3" s="43">
        <v>2.8441216487238234</v>
      </c>
      <c r="EE3" s="43">
        <v>2.9355922026713066</v>
      </c>
      <c r="EF3" s="43">
        <v>2.8980314374671572</v>
      </c>
      <c r="EG3" s="43">
        <v>2.8690469099496045</v>
      </c>
      <c r="EH3" s="43">
        <v>2.261872295043811</v>
      </c>
      <c r="EI3" s="43">
        <v>2.5900850512005045</v>
      </c>
      <c r="EJ3" s="43">
        <v>2.8940355046270763</v>
      </c>
      <c r="EK3" s="43">
        <v>2.4637703665172106</v>
      </c>
      <c r="EL3" s="43">
        <v>3.1758226795140452</v>
      </c>
      <c r="EM3" s="43">
        <v>3.1925893969442236</v>
      </c>
      <c r="EN3" s="43">
        <v>3.1765316086213482</v>
      </c>
      <c r="EO3" s="43">
        <v>3.1422147680514478</v>
      </c>
      <c r="EP3" s="61">
        <v>3.1594400918820265</v>
      </c>
      <c r="EQ3" s="99">
        <v>8.8979185656529319E-2</v>
      </c>
      <c r="ER3" s="102">
        <v>7.4370699016156325E-2</v>
      </c>
      <c r="ES3" s="108">
        <v>0.59350879723708616</v>
      </c>
      <c r="ET3" s="62">
        <v>59.350879723708616</v>
      </c>
      <c r="EU3" s="113">
        <v>150.66951340014609</v>
      </c>
      <c r="EV3" s="113">
        <v>253.8623085311385</v>
      </c>
      <c r="EW3" s="116">
        <v>0.59350879723708616</v>
      </c>
    </row>
    <row r="4" spans="1:153" x14ac:dyDescent="0.45">
      <c r="A4" s="64" t="s">
        <v>72</v>
      </c>
      <c r="B4" s="65" t="s">
        <v>71</v>
      </c>
      <c r="C4" s="66">
        <v>763347.75399999996</v>
      </c>
      <c r="D4" s="66">
        <v>411115.00400000002</v>
      </c>
      <c r="E4" s="61">
        <v>67359.683086075442</v>
      </c>
      <c r="F4" s="137">
        <v>8.8242459263298559E-2</v>
      </c>
      <c r="G4" s="137">
        <v>0.1638463262850787</v>
      </c>
      <c r="H4" s="102">
        <v>3.6046006907031476E-2</v>
      </c>
      <c r="I4" s="411">
        <v>1.0493057228286791</v>
      </c>
      <c r="J4" s="45" t="s">
        <v>1</v>
      </c>
      <c r="K4" s="412" t="s">
        <v>20</v>
      </c>
      <c r="L4" s="142">
        <v>7051.3953154459532</v>
      </c>
      <c r="M4" s="66">
        <v>60308.287770629482</v>
      </c>
      <c r="N4" s="66">
        <v>8049.1616276803861</v>
      </c>
      <c r="O4" s="66">
        <v>52259.126142949128</v>
      </c>
      <c r="P4" s="38">
        <v>0.13346692345658626</v>
      </c>
      <c r="Q4" s="38">
        <v>0.86653307654341383</v>
      </c>
      <c r="R4" s="34">
        <v>3769020</v>
      </c>
      <c r="S4" s="68">
        <v>71449.994805819995</v>
      </c>
      <c r="T4" s="54">
        <v>3.6442055717306777E-2</v>
      </c>
      <c r="U4" s="43">
        <v>1832116.2775409627</v>
      </c>
      <c r="V4" s="43">
        <v>87881.508014031715</v>
      </c>
      <c r="W4" s="43">
        <v>2805.1443488892214</v>
      </c>
      <c r="X4" s="43">
        <v>85076.363665142489</v>
      </c>
      <c r="Y4" s="61">
        <v>38153.239054141217</v>
      </c>
      <c r="Z4" s="137">
        <v>4.7967210974177291E-2</v>
      </c>
      <c r="AA4" s="137">
        <v>0.44845874236363692</v>
      </c>
      <c r="AB4" s="145">
        <v>766483.01341529517</v>
      </c>
      <c r="AC4" s="142">
        <v>304694.47098720761</v>
      </c>
      <c r="AD4" s="66">
        <v>14686.971078637251</v>
      </c>
      <c r="AE4" s="66">
        <v>466.71218353378219</v>
      </c>
      <c r="AF4" s="119">
        <v>14220.258895103469</v>
      </c>
      <c r="AG4" s="137">
        <v>0.21803800739189247</v>
      </c>
      <c r="AH4" s="102">
        <v>4.8202289431283685E-2</v>
      </c>
      <c r="AI4" s="145">
        <v>167122.42894480415</v>
      </c>
      <c r="AJ4" s="142">
        <v>77139.345619503336</v>
      </c>
      <c r="AK4" s="119">
        <v>4582.0706889387266</v>
      </c>
      <c r="AL4" s="137">
        <v>5.9399916503572597E-2</v>
      </c>
      <c r="AM4" s="149">
        <v>0.99749843652282677</v>
      </c>
      <c r="AN4" s="105">
        <v>14391</v>
      </c>
      <c r="AO4" s="43">
        <v>14355</v>
      </c>
      <c r="AP4" s="43">
        <v>36</v>
      </c>
      <c r="AQ4" s="66">
        <v>122360.89470157791</v>
      </c>
      <c r="AR4" s="66">
        <v>93385.881245260171</v>
      </c>
      <c r="AS4" s="119">
        <v>20037.2989083912</v>
      </c>
      <c r="AT4" s="113">
        <v>39356.948750216769</v>
      </c>
      <c r="AU4" s="113">
        <v>15375.265051516795</v>
      </c>
      <c r="AV4" s="125">
        <v>4170.8018870989808</v>
      </c>
      <c r="AW4" s="128">
        <v>1134.600502554131</v>
      </c>
      <c r="AX4" s="122">
        <v>13159</v>
      </c>
      <c r="AY4" s="69">
        <v>642</v>
      </c>
      <c r="AZ4" s="69">
        <v>393</v>
      </c>
      <c r="BA4" s="69">
        <v>249</v>
      </c>
      <c r="BB4" s="69">
        <v>12517</v>
      </c>
      <c r="BC4" s="69">
        <v>76</v>
      </c>
      <c r="BD4" s="69">
        <v>617</v>
      </c>
      <c r="BE4" s="69">
        <v>11824</v>
      </c>
      <c r="BF4" s="69">
        <v>6534816.3874292765</v>
      </c>
      <c r="BG4" s="69">
        <v>3056202.0547043514</v>
      </c>
      <c r="BH4" s="69">
        <v>2064056.2277024947</v>
      </c>
      <c r="BI4" s="69">
        <v>992145.82700185676</v>
      </c>
      <c r="BJ4" s="70">
        <v>0.46767986635147479</v>
      </c>
      <c r="BK4" s="70">
        <v>0.1518245912632529</v>
      </c>
      <c r="BL4" s="70">
        <v>0.31585527508822192</v>
      </c>
      <c r="BM4" s="43">
        <v>3676009.2012210214</v>
      </c>
      <c r="BN4" s="43">
        <v>224509.72869600367</v>
      </c>
      <c r="BO4" s="43">
        <v>257342.71862779325</v>
      </c>
      <c r="BP4" s="43">
        <v>332901.91016818449</v>
      </c>
      <c r="BQ4" s="43">
        <v>304179.799238001</v>
      </c>
      <c r="BR4" s="43">
        <v>310519.05752770236</v>
      </c>
      <c r="BS4" s="43">
        <v>322236.93883062026</v>
      </c>
      <c r="BT4" s="43">
        <v>388245.28066305874</v>
      </c>
      <c r="BU4" s="43">
        <v>352390.6526605534</v>
      </c>
      <c r="BV4" s="43">
        <v>319495.10076714889</v>
      </c>
      <c r="BW4" s="43">
        <v>309674.8385687517</v>
      </c>
      <c r="BX4" s="43">
        <v>300110.96750704991</v>
      </c>
      <c r="BY4" s="43">
        <v>254402.20796615403</v>
      </c>
      <c r="BZ4" s="43">
        <v>2372792.7141390969</v>
      </c>
      <c r="CA4" s="43">
        <v>149305.88263542444</v>
      </c>
      <c r="CB4" s="43">
        <v>171291.4725626671</v>
      </c>
      <c r="CC4" s="43">
        <v>203359.15383531229</v>
      </c>
      <c r="CD4" s="43">
        <v>186491.74789360422</v>
      </c>
      <c r="CE4" s="43">
        <v>196944.62690428898</v>
      </c>
      <c r="CF4" s="43">
        <v>200465.7929779577</v>
      </c>
      <c r="CG4" s="43">
        <v>254834.88146950159</v>
      </c>
      <c r="CH4" s="43">
        <v>240424.57489438893</v>
      </c>
      <c r="CI4" s="43">
        <v>203930.34915032907</v>
      </c>
      <c r="CJ4" s="43">
        <v>199076.54853265712</v>
      </c>
      <c r="CK4" s="43">
        <v>200276.99382792693</v>
      </c>
      <c r="CL4" s="43">
        <v>166390.68945503875</v>
      </c>
      <c r="CM4" s="43">
        <v>1303216.4870819245</v>
      </c>
      <c r="CN4" s="43">
        <v>75203.84606057925</v>
      </c>
      <c r="CO4" s="43">
        <v>86051.24606512615</v>
      </c>
      <c r="CP4" s="43">
        <v>129542.75633287219</v>
      </c>
      <c r="CQ4" s="43">
        <v>117688.05134439678</v>
      </c>
      <c r="CR4" s="43">
        <v>113574.43062341337</v>
      </c>
      <c r="CS4" s="43">
        <v>121771.14585266254</v>
      </c>
      <c r="CT4" s="43">
        <v>133410.39919355715</v>
      </c>
      <c r="CU4" s="43">
        <v>111966.07776616447</v>
      </c>
      <c r="CV4" s="43">
        <v>115564.75161681985</v>
      </c>
      <c r="CW4" s="43">
        <v>110598.29003609455</v>
      </c>
      <c r="CX4" s="43">
        <v>99833.973679122966</v>
      </c>
      <c r="CY4" s="43">
        <v>88011.518511115268</v>
      </c>
      <c r="CZ4" s="43">
        <v>4385840.6890113028</v>
      </c>
      <c r="DA4" s="43">
        <v>2833777.1752348254</v>
      </c>
      <c r="DB4" s="43">
        <v>1552063.5137764772</v>
      </c>
      <c r="DC4" s="43">
        <v>14.313139985470142</v>
      </c>
      <c r="DD4" s="43">
        <v>1.193098398000338</v>
      </c>
      <c r="DE4" s="43">
        <v>1.2212762719751034</v>
      </c>
      <c r="DF4" s="43">
        <v>1.1977667183386043</v>
      </c>
      <c r="DG4" s="43">
        <v>1.1851233442642863</v>
      </c>
      <c r="DH4" s="43">
        <v>1.2050428726268716</v>
      </c>
      <c r="DI4" s="43">
        <v>1.1770350748422149</v>
      </c>
      <c r="DJ4" s="43">
        <v>1.2159787884911388</v>
      </c>
      <c r="DK4" s="43">
        <v>1.206490800844803</v>
      </c>
      <c r="DL4" s="43">
        <v>1.212988124417508</v>
      </c>
      <c r="DM4" s="43">
        <v>1.1833549959270326</v>
      </c>
      <c r="DN4" s="43">
        <v>1.1814915720481123</v>
      </c>
      <c r="DO4" s="43">
        <v>1.1662260378742111</v>
      </c>
      <c r="DP4" s="43">
        <v>1.1603653838202541</v>
      </c>
      <c r="DQ4" s="43">
        <v>1.1942792804229359</v>
      </c>
      <c r="DR4" s="43">
        <v>1.2396179585802156</v>
      </c>
      <c r="DS4" s="43">
        <v>1.211749539462496</v>
      </c>
      <c r="DT4" s="43">
        <v>1.1924648719910991</v>
      </c>
      <c r="DU4" s="43">
        <v>1.2155788783311996</v>
      </c>
      <c r="DV4" s="43">
        <v>1.1638431242141964</v>
      </c>
      <c r="DW4" s="43">
        <v>1.2273327094893118</v>
      </c>
      <c r="DX4" s="43">
        <v>1.1954216092767547</v>
      </c>
      <c r="DY4" s="43">
        <v>1.2095873101682735</v>
      </c>
      <c r="DZ4" s="43">
        <v>1.1809544450519098</v>
      </c>
      <c r="EA4" s="43">
        <v>1.1811075557529249</v>
      </c>
      <c r="EB4" s="43">
        <v>1.1642779692653658</v>
      </c>
      <c r="EC4" s="43">
        <v>1.154491330416479</v>
      </c>
      <c r="ED4" s="43">
        <v>1.190948341400863</v>
      </c>
      <c r="EE4" s="43">
        <v>1.1848616223122039</v>
      </c>
      <c r="EF4" s="43">
        <v>1.1699328619981733</v>
      </c>
      <c r="EG4" s="43">
        <v>1.1735984477077643</v>
      </c>
      <c r="EH4" s="43">
        <v>1.1883472259815964</v>
      </c>
      <c r="EI4" s="43">
        <v>1.1999106796796244</v>
      </c>
      <c r="EJ4" s="43">
        <v>1.197287391934341</v>
      </c>
      <c r="EK4" s="43">
        <v>1.2276347007076183</v>
      </c>
      <c r="EL4" s="43">
        <v>1.2202906872693979</v>
      </c>
      <c r="EM4" s="43">
        <v>1.1875911074685526</v>
      </c>
      <c r="EN4" s="43">
        <v>1.1821828000824814</v>
      </c>
      <c r="EO4" s="43">
        <v>1.1701340594661802</v>
      </c>
      <c r="EP4" s="61">
        <v>1.1714706097302747</v>
      </c>
      <c r="EQ4" s="99">
        <v>0.54923317966894591</v>
      </c>
      <c r="ER4" s="102">
        <v>3.9214082151972994E-2</v>
      </c>
      <c r="ES4" s="108">
        <v>0.97532228569257295</v>
      </c>
      <c r="ET4" s="62">
        <v>97.532228569257299</v>
      </c>
      <c r="EU4" s="113">
        <v>51.448697948982776</v>
      </c>
      <c r="EV4" s="113">
        <v>52.750458698325794</v>
      </c>
      <c r="EW4" s="116">
        <v>0.97532228569257284</v>
      </c>
    </row>
    <row r="5" spans="1:153" x14ac:dyDescent="0.45">
      <c r="A5" s="64" t="s">
        <v>70</v>
      </c>
      <c r="B5" s="65" t="s">
        <v>69</v>
      </c>
      <c r="C5" s="66">
        <v>232407.726</v>
      </c>
      <c r="D5" s="66">
        <v>131324.64499999999</v>
      </c>
      <c r="E5" s="61">
        <v>32552.031008594899</v>
      </c>
      <c r="F5" s="138">
        <v>0.14006432388824672</v>
      </c>
      <c r="G5" s="138">
        <v>0.24787450222001287</v>
      </c>
      <c r="H5" s="156">
        <v>1.7419481221049169E-2</v>
      </c>
      <c r="I5" s="413">
        <v>1.6655281125102801</v>
      </c>
      <c r="J5" s="45" t="s">
        <v>5</v>
      </c>
      <c r="K5" s="412" t="s">
        <v>68</v>
      </c>
      <c r="L5" s="142">
        <v>3407.6353754358342</v>
      </c>
      <c r="M5" s="66">
        <v>29144.395633159063</v>
      </c>
      <c r="N5" s="66">
        <v>13398.825088009064</v>
      </c>
      <c r="O5" s="66">
        <v>15745.570545150011</v>
      </c>
      <c r="P5" s="38">
        <v>0.45973933570832165</v>
      </c>
      <c r="Q5" s="38">
        <v>0.54026066429167829</v>
      </c>
      <c r="R5" s="34">
        <v>798447</v>
      </c>
      <c r="S5" s="68">
        <v>73909.370499020006</v>
      </c>
      <c r="T5" s="54">
        <v>3.7696425382202602E-2</v>
      </c>
      <c r="U5" s="43">
        <v>303966.41163100785</v>
      </c>
      <c r="V5" s="43">
        <v>34187.633235965892</v>
      </c>
      <c r="W5" s="43">
        <v>1091.2562647247116</v>
      </c>
      <c r="X5" s="43">
        <v>33096.376971241181</v>
      </c>
      <c r="Y5" s="61">
        <v>14815.230502175631</v>
      </c>
      <c r="Z5" s="137">
        <v>0.11247174663978032</v>
      </c>
      <c r="AA5" s="137">
        <v>0.44763904263748266</v>
      </c>
      <c r="AB5" s="145">
        <v>952158.07376655971</v>
      </c>
      <c r="AC5" s="142">
        <v>37459.426836527142</v>
      </c>
      <c r="AD5" s="66">
        <v>6608.7463716878501</v>
      </c>
      <c r="AE5" s="66">
        <v>210.00806994423422</v>
      </c>
      <c r="AF5" s="119">
        <v>6398.7383017436159</v>
      </c>
      <c r="AG5" s="137">
        <v>0.20302101487747123</v>
      </c>
      <c r="AH5" s="102">
        <v>0.17642411883471695</v>
      </c>
      <c r="AI5" s="145">
        <v>193308.09845986505</v>
      </c>
      <c r="AJ5" s="142">
        <v>19220.477321705224</v>
      </c>
      <c r="AK5" s="119">
        <v>3244.4124996723576</v>
      </c>
      <c r="AL5" s="137">
        <v>0.1687997881305747</v>
      </c>
      <c r="AM5" s="149">
        <v>0.99130599130599129</v>
      </c>
      <c r="AN5" s="105">
        <v>5291</v>
      </c>
      <c r="AO5" s="43">
        <v>5245</v>
      </c>
      <c r="AP5" s="43">
        <v>46</v>
      </c>
      <c r="AQ5" s="66">
        <v>60163.399232097683</v>
      </c>
      <c r="AR5" s="66">
        <v>45129.370608471232</v>
      </c>
      <c r="AS5" s="119">
        <v>9683.1627690550813</v>
      </c>
      <c r="AT5" s="113">
        <v>44594.21018028965</v>
      </c>
      <c r="AU5" s="113">
        <v>4603.1515450214501</v>
      </c>
      <c r="AV5" s="125">
        <v>2015.5687518015959</v>
      </c>
      <c r="AW5" s="128">
        <v>646.929030490885</v>
      </c>
      <c r="AX5" s="122">
        <v>4805</v>
      </c>
      <c r="AY5" s="69">
        <v>427</v>
      </c>
      <c r="AZ5" s="69">
        <v>329</v>
      </c>
      <c r="BA5" s="69">
        <v>98</v>
      </c>
      <c r="BB5" s="69">
        <v>4378</v>
      </c>
      <c r="BC5" s="69">
        <v>13</v>
      </c>
      <c r="BD5" s="69">
        <v>242</v>
      </c>
      <c r="BE5" s="69">
        <v>4123</v>
      </c>
      <c r="BF5" s="69">
        <v>8024910.9042942422</v>
      </c>
      <c r="BG5" s="69">
        <v>5254301.4715248747</v>
      </c>
      <c r="BH5" s="69">
        <v>1172284.865110012</v>
      </c>
      <c r="BI5" s="69">
        <v>4082016.6064148629</v>
      </c>
      <c r="BJ5" s="70">
        <v>0.65474888558740563</v>
      </c>
      <c r="BK5" s="70">
        <v>0.50866815284273359</v>
      </c>
      <c r="BL5" s="70">
        <v>0.14608073274467209</v>
      </c>
      <c r="BM5" s="43">
        <v>3115594.8439540537</v>
      </c>
      <c r="BN5" s="43">
        <v>239383.86716222117</v>
      </c>
      <c r="BO5" s="43">
        <v>259464.26749297569</v>
      </c>
      <c r="BP5" s="43">
        <v>309144.95353712235</v>
      </c>
      <c r="BQ5" s="43">
        <v>262867.88888878399</v>
      </c>
      <c r="BR5" s="43">
        <v>223411.67619628535</v>
      </c>
      <c r="BS5" s="43">
        <v>253731.37901704377</v>
      </c>
      <c r="BT5" s="43">
        <v>316542.48757120146</v>
      </c>
      <c r="BU5" s="43">
        <v>260956.85261532033</v>
      </c>
      <c r="BV5" s="43">
        <v>197088.86443518999</v>
      </c>
      <c r="BW5" s="43">
        <v>238350.28737364995</v>
      </c>
      <c r="BX5" s="43">
        <v>276208.72743177915</v>
      </c>
      <c r="BY5" s="43">
        <v>278443.59223248035</v>
      </c>
      <c r="BZ5" s="43">
        <v>1012000.6706255808</v>
      </c>
      <c r="CA5" s="43">
        <v>66727.437734058025</v>
      </c>
      <c r="CB5" s="43">
        <v>79599.1004527287</v>
      </c>
      <c r="CC5" s="43">
        <v>95043.065667672447</v>
      </c>
      <c r="CD5" s="43">
        <v>74169.931125068018</v>
      </c>
      <c r="CE5" s="43">
        <v>65576.869097784744</v>
      </c>
      <c r="CF5" s="43">
        <v>74346.621142983146</v>
      </c>
      <c r="CG5" s="43">
        <v>110997.98954582703</v>
      </c>
      <c r="CH5" s="43">
        <v>103687.88014851601</v>
      </c>
      <c r="CI5" s="43">
        <v>83390.927987269795</v>
      </c>
      <c r="CJ5" s="43">
        <v>75980.530381269476</v>
      </c>
      <c r="CK5" s="43">
        <v>83092.631085057932</v>
      </c>
      <c r="CL5" s="43">
        <v>99387.6862573455</v>
      </c>
      <c r="CM5" s="43">
        <v>2103594.1733284728</v>
      </c>
      <c r="CN5" s="43">
        <v>172656.42942816313</v>
      </c>
      <c r="CO5" s="43">
        <v>179865.16704024698</v>
      </c>
      <c r="CP5" s="43">
        <v>214101.88786944991</v>
      </c>
      <c r="CQ5" s="43">
        <v>188697.95776371594</v>
      </c>
      <c r="CR5" s="43">
        <v>157834.80709850061</v>
      </c>
      <c r="CS5" s="43">
        <v>179384.75787406063</v>
      </c>
      <c r="CT5" s="43">
        <v>205544.49802537443</v>
      </c>
      <c r="CU5" s="43">
        <v>157268.97246680432</v>
      </c>
      <c r="CV5" s="43">
        <v>113697.93644792018</v>
      </c>
      <c r="CW5" s="43">
        <v>162369.75699238045</v>
      </c>
      <c r="CX5" s="43">
        <v>193116.0963467212</v>
      </c>
      <c r="CY5" s="43">
        <v>179055.90597513487</v>
      </c>
      <c r="CZ5" s="43">
        <v>13197682.71863313</v>
      </c>
      <c r="DA5" s="43">
        <v>2661111.5056446162</v>
      </c>
      <c r="DB5" s="43">
        <v>10536571.212988514</v>
      </c>
      <c r="DC5" s="43">
        <v>50.696708350825631</v>
      </c>
      <c r="DD5" s="43">
        <v>4.2360073692649101</v>
      </c>
      <c r="DE5" s="43">
        <v>4.5811963966073872</v>
      </c>
      <c r="DF5" s="43">
        <v>4.2160525942900131</v>
      </c>
      <c r="DG5" s="43">
        <v>4.2391497376097247</v>
      </c>
      <c r="DH5" s="43">
        <v>4.3461572342411676</v>
      </c>
      <c r="DI5" s="43">
        <v>4.4212961459127609</v>
      </c>
      <c r="DJ5" s="43">
        <v>4.5059886893052576</v>
      </c>
      <c r="DK5" s="43">
        <v>4.3518554646275494</v>
      </c>
      <c r="DL5" s="43">
        <v>4.0890445351064306</v>
      </c>
      <c r="DM5" s="43">
        <v>3.5468064655325962</v>
      </c>
      <c r="DN5" s="43">
        <v>4.0862400412279936</v>
      </c>
      <c r="DO5" s="43">
        <v>4.1331864366504529</v>
      </c>
      <c r="DP5" s="43">
        <v>4.1797346097142842</v>
      </c>
      <c r="DQ5" s="43">
        <v>2.6295550812230362</v>
      </c>
      <c r="DR5" s="43">
        <v>2.3050667695693363</v>
      </c>
      <c r="DS5" s="43">
        <v>2.1189110897072689</v>
      </c>
      <c r="DT5" s="43">
        <v>2.2058934428081747</v>
      </c>
      <c r="DU5" s="43">
        <v>2.3423467358146768</v>
      </c>
      <c r="DV5" s="43">
        <v>2.4733983487844533</v>
      </c>
      <c r="DW5" s="43">
        <v>2.4663426214411186</v>
      </c>
      <c r="DX5" s="43">
        <v>2.474264185553781</v>
      </c>
      <c r="DY5" s="43">
        <v>2.925496591323133</v>
      </c>
      <c r="DZ5" s="43">
        <v>2.6756224744527008</v>
      </c>
      <c r="EA5" s="43">
        <v>2.8210216165472959</v>
      </c>
      <c r="EB5" s="43">
        <v>2.9690115668645189</v>
      </c>
      <c r="EC5" s="43">
        <v>3.4968429027251102</v>
      </c>
      <c r="ED5" s="43">
        <v>5.0088421743043332</v>
      </c>
      <c r="EE5" s="43">
        <v>5.4608641765206682</v>
      </c>
      <c r="EF5" s="43">
        <v>5.1441398945370693</v>
      </c>
      <c r="EG5" s="43">
        <v>5.1417429537137593</v>
      </c>
      <c r="EH5" s="43">
        <v>5.1337783002946935</v>
      </c>
      <c r="EI5" s="43">
        <v>5.2306045691075811</v>
      </c>
      <c r="EJ5" s="43">
        <v>5.3513269179842613</v>
      </c>
      <c r="EK5" s="43">
        <v>5.36579093440713</v>
      </c>
      <c r="EL5" s="43">
        <v>4.8561749986027838</v>
      </c>
      <c r="EM5" s="43">
        <v>4.1857700539094447</v>
      </c>
      <c r="EN5" s="43">
        <v>4.6782959064092466</v>
      </c>
      <c r="EO5" s="43">
        <v>4.6340993838547142</v>
      </c>
      <c r="EP5" s="61">
        <v>4.558783970596064</v>
      </c>
      <c r="EQ5" s="99">
        <v>2.0786489914360531</v>
      </c>
      <c r="ER5" s="102">
        <v>0.13889509137212502</v>
      </c>
      <c r="ES5" s="108">
        <v>3.9020684453120289</v>
      </c>
      <c r="ET5" s="62">
        <v>390.20684453120288</v>
      </c>
      <c r="EU5" s="113">
        <v>42.154260317984509</v>
      </c>
      <c r="EV5" s="113">
        <v>10.803055074195051</v>
      </c>
      <c r="EW5" s="116">
        <v>3.9020684453120293</v>
      </c>
    </row>
    <row r="6" spans="1:153" x14ac:dyDescent="0.45">
      <c r="A6" s="64" t="s">
        <v>67</v>
      </c>
      <c r="B6" s="65" t="s">
        <v>66</v>
      </c>
      <c r="C6" s="66">
        <v>550190.70700000005</v>
      </c>
      <c r="D6" s="66">
        <v>95938.654999999999</v>
      </c>
      <c r="E6" s="61">
        <v>13852.875565172852</v>
      </c>
      <c r="F6" s="138">
        <v>2.5178316152789638E-2</v>
      </c>
      <c r="G6" s="138">
        <v>0.14439305580397027</v>
      </c>
      <c r="H6" s="156">
        <v>7.4130522209611112E-3</v>
      </c>
      <c r="I6" s="411">
        <v>0.29939953454244134</v>
      </c>
      <c r="J6" s="45" t="s">
        <v>1</v>
      </c>
      <c r="K6" s="412" t="s">
        <v>81</v>
      </c>
      <c r="L6" s="142">
        <v>1450.1567909827111</v>
      </c>
      <c r="M6" s="66">
        <v>12402.71877419014</v>
      </c>
      <c r="N6" s="66">
        <v>1226.9202014013897</v>
      </c>
      <c r="O6" s="66">
        <v>11175.798572788743</v>
      </c>
      <c r="P6" s="38">
        <v>9.8923487965766971E-2</v>
      </c>
      <c r="Q6" s="38">
        <v>0.901076512034233</v>
      </c>
      <c r="R6" s="34">
        <v>928363</v>
      </c>
      <c r="S6" s="68">
        <v>57484.912254340001</v>
      </c>
      <c r="T6" s="54">
        <v>2.9319363576867763E-2</v>
      </c>
      <c r="U6" s="43">
        <v>278737.259932396</v>
      </c>
      <c r="V6" s="43">
        <v>17133.424689099495</v>
      </c>
      <c r="W6" s="43">
        <v>546.89240694495902</v>
      </c>
      <c r="X6" s="43">
        <v>16586.532282154534</v>
      </c>
      <c r="Y6" s="61">
        <v>7974.7189134259052</v>
      </c>
      <c r="Z6" s="137">
        <v>6.1468010029426916E-2</v>
      </c>
      <c r="AA6" s="137">
        <v>0.48079482665619699</v>
      </c>
      <c r="AB6" s="145">
        <v>808529.2821805923</v>
      </c>
      <c r="AC6" s="142">
        <v>73669.976188029817</v>
      </c>
      <c r="AD6" s="66">
        <v>2323.3623281576743</v>
      </c>
      <c r="AE6" s="66">
        <v>73.830165492176619</v>
      </c>
      <c r="AF6" s="119">
        <v>2249.5321626654977</v>
      </c>
      <c r="AG6" s="137">
        <v>0.16771697090810359</v>
      </c>
      <c r="AH6" s="102">
        <v>3.1537438294098205E-2</v>
      </c>
      <c r="AI6" s="145">
        <v>135604.08209783229</v>
      </c>
      <c r="AJ6" s="142">
        <v>214940.5650902919</v>
      </c>
      <c r="AK6" s="119">
        <v>629.34802005329061</v>
      </c>
      <c r="AL6" s="137">
        <v>2.9280095164396494E-3</v>
      </c>
      <c r="AM6" s="149">
        <v>0.99743808710503845</v>
      </c>
      <c r="AN6" s="105">
        <v>5855</v>
      </c>
      <c r="AO6" s="43">
        <v>5840</v>
      </c>
      <c r="AP6" s="43">
        <v>15</v>
      </c>
      <c r="AQ6" s="66">
        <v>24850.713427049039</v>
      </c>
      <c r="AR6" s="66">
        <v>19205.30105198823</v>
      </c>
      <c r="AS6" s="119">
        <v>4120.7766385334598</v>
      </c>
      <c r="AT6" s="113">
        <v>16394.3487870727</v>
      </c>
      <c r="AU6" s="113">
        <v>11404.217010953458</v>
      </c>
      <c r="AV6" s="125">
        <v>857.74749675023406</v>
      </c>
      <c r="AW6" s="128">
        <v>559.59643105641089</v>
      </c>
      <c r="AX6" s="122">
        <v>5235</v>
      </c>
      <c r="AY6" s="69">
        <v>370</v>
      </c>
      <c r="AZ6" s="69">
        <v>282</v>
      </c>
      <c r="BA6" s="69">
        <v>88</v>
      </c>
      <c r="BB6" s="69">
        <v>4865</v>
      </c>
      <c r="BC6" s="69">
        <v>38</v>
      </c>
      <c r="BD6" s="69">
        <v>220</v>
      </c>
      <c r="BE6" s="69">
        <v>4607</v>
      </c>
      <c r="BF6" s="69">
        <v>2864509.9306152523</v>
      </c>
      <c r="BG6" s="69">
        <v>1264820.6401933907</v>
      </c>
      <c r="BH6" s="69">
        <v>1009996.8403031911</v>
      </c>
      <c r="BI6" s="69">
        <v>254823.79989019956</v>
      </c>
      <c r="BJ6" s="70">
        <v>0.44154870146382308</v>
      </c>
      <c r="BK6" s="70">
        <v>8.8958951465553951E-2</v>
      </c>
      <c r="BL6" s="70">
        <v>0.35258974999826914</v>
      </c>
      <c r="BM6" s="43">
        <v>1532796.5818705652</v>
      </c>
      <c r="BN6" s="43">
        <v>128756.70475711412</v>
      </c>
      <c r="BO6" s="43">
        <v>110790.26130289194</v>
      </c>
      <c r="BP6" s="43">
        <v>156674.88565792001</v>
      </c>
      <c r="BQ6" s="43">
        <v>121898.85564131037</v>
      </c>
      <c r="BR6" s="43">
        <v>105409.2610406669</v>
      </c>
      <c r="BS6" s="43">
        <v>92089.72420549205</v>
      </c>
      <c r="BT6" s="43">
        <v>168258.1026348169</v>
      </c>
      <c r="BU6" s="43">
        <v>144595.82382951089</v>
      </c>
      <c r="BV6" s="43">
        <v>106605.79918267125</v>
      </c>
      <c r="BW6" s="43">
        <v>105942.53128189655</v>
      </c>
      <c r="BX6" s="43">
        <v>142637.61407026177</v>
      </c>
      <c r="BY6" s="43">
        <v>149137.01826601246</v>
      </c>
      <c r="BZ6" s="43">
        <v>1171458.6106117265</v>
      </c>
      <c r="CA6" s="43">
        <v>89160.594869080975</v>
      </c>
      <c r="CB6" s="43">
        <v>75400.113758077918</v>
      </c>
      <c r="CC6" s="43">
        <v>115667.87633327961</v>
      </c>
      <c r="CD6" s="43">
        <v>91454.359319956115</v>
      </c>
      <c r="CE6" s="43">
        <v>85968.668384072604</v>
      </c>
      <c r="CF6" s="43">
        <v>76080.276005583597</v>
      </c>
      <c r="CG6" s="43">
        <v>132924.25012315373</v>
      </c>
      <c r="CH6" s="43">
        <v>111752.82998558629</v>
      </c>
      <c r="CI6" s="43">
        <v>93326.701332410041</v>
      </c>
      <c r="CJ6" s="43">
        <v>88945.953838593501</v>
      </c>
      <c r="CK6" s="43">
        <v>100950.3908725451</v>
      </c>
      <c r="CL6" s="43">
        <v>109826.59578938707</v>
      </c>
      <c r="CM6" s="43">
        <v>361337.97125883866</v>
      </c>
      <c r="CN6" s="43">
        <v>39596.109888033141</v>
      </c>
      <c r="CO6" s="43">
        <v>35390.147544814026</v>
      </c>
      <c r="CP6" s="43">
        <v>41007.009324640392</v>
      </c>
      <c r="CQ6" s="43">
        <v>30444.496321354258</v>
      </c>
      <c r="CR6" s="43">
        <v>19440.592656594301</v>
      </c>
      <c r="CS6" s="43">
        <v>16009.448199908456</v>
      </c>
      <c r="CT6" s="43">
        <v>35333.852511663179</v>
      </c>
      <c r="CU6" s="43">
        <v>32842.993843924611</v>
      </c>
      <c r="CV6" s="43">
        <v>13279.097850261212</v>
      </c>
      <c r="CW6" s="43">
        <v>16996.577443303042</v>
      </c>
      <c r="CX6" s="43">
        <v>41687.223197716674</v>
      </c>
      <c r="CY6" s="43">
        <v>39310.422476625383</v>
      </c>
      <c r="CZ6" s="43">
        <v>2299699.7191546825</v>
      </c>
      <c r="DA6" s="43">
        <v>1825156.4891044926</v>
      </c>
      <c r="DB6" s="43">
        <v>474543.23005018971</v>
      </c>
      <c r="DC6" s="43">
        <v>18.034540442629591</v>
      </c>
      <c r="DD6" s="43">
        <v>1.5003293629140395</v>
      </c>
      <c r="DE6" s="43">
        <v>1.5257012269928714</v>
      </c>
      <c r="DF6" s="43">
        <v>1.4084571725375203</v>
      </c>
      <c r="DG6" s="43">
        <v>1.5364039417807918</v>
      </c>
      <c r="DH6" s="43">
        <v>1.5349868608850965</v>
      </c>
      <c r="DI6" s="43">
        <v>1.4636220855171829</v>
      </c>
      <c r="DJ6" s="43">
        <v>1.5556507607739516</v>
      </c>
      <c r="DK6" s="43">
        <v>1.4240795375379438</v>
      </c>
      <c r="DL6" s="43">
        <v>1.4063366476389632</v>
      </c>
      <c r="DM6" s="43">
        <v>1.4111238877325949</v>
      </c>
      <c r="DN6" s="43">
        <v>1.6756022119596223</v>
      </c>
      <c r="DO6" s="43">
        <v>1.5829364043769909</v>
      </c>
      <c r="DP6" s="43">
        <v>1.509639704896059</v>
      </c>
      <c r="DQ6" s="43">
        <v>1.5580204648898437</v>
      </c>
      <c r="DR6" s="43">
        <v>1.5635249607254935</v>
      </c>
      <c r="DS6" s="43">
        <v>1.4706225380503646</v>
      </c>
      <c r="DT6" s="43">
        <v>1.6110694135514065</v>
      </c>
      <c r="DU6" s="43">
        <v>1.6040475468812507</v>
      </c>
      <c r="DV6" s="43">
        <v>1.4971315348218568</v>
      </c>
      <c r="DW6" s="43">
        <v>1.5981904827344375</v>
      </c>
      <c r="DX6" s="43">
        <v>1.4783480285776491</v>
      </c>
      <c r="DY6" s="43">
        <v>1.4510906270047685</v>
      </c>
      <c r="DZ6" s="43">
        <v>1.4235241128758824</v>
      </c>
      <c r="EA6" s="43">
        <v>1.738064314025531</v>
      </c>
      <c r="EB6" s="43">
        <v>1.7097739992672361</v>
      </c>
      <c r="EC6" s="43">
        <v>1.5734124413918982</v>
      </c>
      <c r="ED6" s="43">
        <v>1.3132946653709368</v>
      </c>
      <c r="EE6" s="43">
        <v>1.4405315825680403</v>
      </c>
      <c r="EF6" s="43">
        <v>1.2760113943574349</v>
      </c>
      <c r="EG6" s="43">
        <v>1.3257961286930917</v>
      </c>
      <c r="EH6" s="43">
        <v>1.3275306190308045</v>
      </c>
      <c r="EI6" s="43">
        <v>1.3154392195987796</v>
      </c>
      <c r="EJ6" s="43">
        <v>1.3534930256951716</v>
      </c>
      <c r="EK6" s="43">
        <v>1.2199240898865213</v>
      </c>
      <c r="EL6" s="43">
        <v>1.2540550416741507</v>
      </c>
      <c r="EM6" s="43">
        <v>1.3239739833149951</v>
      </c>
      <c r="EN6" s="43">
        <v>1.3487275064167792</v>
      </c>
      <c r="EO6" s="43">
        <v>1.2757846250230449</v>
      </c>
      <c r="EP6" s="61">
        <v>1.3314695883658625</v>
      </c>
      <c r="EQ6" s="99">
        <v>0.3084513340767121</v>
      </c>
      <c r="ER6" s="102">
        <v>4.9409699842820801E-2</v>
      </c>
      <c r="ES6" s="108">
        <v>1.6510746139931958</v>
      </c>
      <c r="ET6" s="62">
        <v>165.10746139931959</v>
      </c>
      <c r="EU6" s="113">
        <v>26.664328460462109</v>
      </c>
      <c r="EV6" s="113">
        <v>16.149681083142131</v>
      </c>
      <c r="EW6" s="116">
        <v>1.6510746139931958</v>
      </c>
    </row>
    <row r="7" spans="1:153" x14ac:dyDescent="0.45">
      <c r="A7" s="64" t="s">
        <v>64</v>
      </c>
      <c r="B7" s="65" t="s">
        <v>63</v>
      </c>
      <c r="C7" s="66">
        <v>825317.01699999999</v>
      </c>
      <c r="D7" s="66">
        <v>361343.32900000003</v>
      </c>
      <c r="E7" s="61">
        <v>45717.892379606434</v>
      </c>
      <c r="F7" s="138">
        <v>5.5394341129411648E-2</v>
      </c>
      <c r="G7" s="138">
        <v>0.12652203240095358</v>
      </c>
      <c r="H7" s="156">
        <v>2.4464893375231424E-2</v>
      </c>
      <c r="I7" s="411">
        <v>0.65870330048236858</v>
      </c>
      <c r="J7" s="45" t="s">
        <v>1</v>
      </c>
      <c r="K7" s="412" t="s">
        <v>4</v>
      </c>
      <c r="L7" s="142">
        <v>4785.8736470846052</v>
      </c>
      <c r="M7" s="66">
        <v>40932.018732521828</v>
      </c>
      <c r="N7" s="66">
        <v>2677.796859373273</v>
      </c>
      <c r="O7" s="66">
        <v>38254.221873148577</v>
      </c>
      <c r="P7" s="38">
        <v>6.5420591074968754E-2</v>
      </c>
      <c r="Q7" s="38">
        <v>0.93457940892503122</v>
      </c>
      <c r="R7" s="34">
        <v>3146771</v>
      </c>
      <c r="S7" s="68">
        <v>151594.76342487001</v>
      </c>
      <c r="T7" s="54">
        <v>7.7318757407818003E-2</v>
      </c>
      <c r="U7" s="43">
        <v>1564236.4293596037</v>
      </c>
      <c r="V7" s="43">
        <v>61130.656871596344</v>
      </c>
      <c r="W7" s="43">
        <v>1951.2673432943927</v>
      </c>
      <c r="X7" s="43">
        <v>59179.389528301952</v>
      </c>
      <c r="Y7" s="61">
        <v>29688.299935087238</v>
      </c>
      <c r="Z7" s="137">
        <v>3.9080190004667746E-2</v>
      </c>
      <c r="AA7" s="137">
        <v>0.5016662079775106</v>
      </c>
      <c r="AB7" s="145">
        <v>747871.7671173712</v>
      </c>
      <c r="AC7" s="142">
        <v>243621.90644208327</v>
      </c>
      <c r="AD7" s="66">
        <v>9996.5310293851489</v>
      </c>
      <c r="AE7" s="66">
        <v>317.66269569861817</v>
      </c>
      <c r="AF7" s="119">
        <v>9678.8683336865306</v>
      </c>
      <c r="AG7" s="137">
        <v>0.21865686515864721</v>
      </c>
      <c r="AH7" s="102">
        <v>4.1032972672191304E-2</v>
      </c>
      <c r="AI7" s="145">
        <v>163527.29613854227</v>
      </c>
      <c r="AJ7" s="142">
        <v>171704.00749508568</v>
      </c>
      <c r="AK7" s="119">
        <v>4123.4070870884871</v>
      </c>
      <c r="AL7" s="137">
        <v>2.4014623463034214E-2</v>
      </c>
      <c r="AM7" s="149">
        <v>0.99897160034807375</v>
      </c>
      <c r="AN7" s="105">
        <v>12641</v>
      </c>
      <c r="AO7" s="43">
        <v>12628</v>
      </c>
      <c r="AP7" s="43">
        <v>13</v>
      </c>
      <c r="AQ7" s="66">
        <v>84062.959041048598</v>
      </c>
      <c r="AR7" s="66">
        <v>63382.211330921193</v>
      </c>
      <c r="AS7" s="119">
        <v>13599.575192496748</v>
      </c>
      <c r="AT7" s="113">
        <v>37193.89215566856</v>
      </c>
      <c r="AU7" s="113">
        <v>81119.357030783634</v>
      </c>
      <c r="AV7" s="125">
        <v>2830.7774483943199</v>
      </c>
      <c r="AW7" s="128">
        <v>1512.3680935218986</v>
      </c>
      <c r="AX7" s="122">
        <v>11475</v>
      </c>
      <c r="AY7" s="69">
        <v>353</v>
      </c>
      <c r="AZ7" s="69">
        <v>254</v>
      </c>
      <c r="BA7" s="69">
        <v>99</v>
      </c>
      <c r="BB7" s="69">
        <v>11122</v>
      </c>
      <c r="BC7" s="69">
        <v>105</v>
      </c>
      <c r="BD7" s="69">
        <v>735</v>
      </c>
      <c r="BE7" s="69">
        <v>10282</v>
      </c>
      <c r="BF7" s="69">
        <v>4362034.4319465496</v>
      </c>
      <c r="BG7" s="69">
        <v>2499740.9333890206</v>
      </c>
      <c r="BH7" s="69">
        <v>1948917.0565826204</v>
      </c>
      <c r="BI7" s="69">
        <v>550823.87680640037</v>
      </c>
      <c r="BJ7" s="70">
        <v>0.57306767573439721</v>
      </c>
      <c r="BK7" s="70">
        <v>0.12627682917225305</v>
      </c>
      <c r="BL7" s="70">
        <v>0.44679084656214413</v>
      </c>
      <c r="BM7" s="43">
        <v>1871751.6327669944</v>
      </c>
      <c r="BN7" s="43">
        <v>125362.55229574618</v>
      </c>
      <c r="BO7" s="43">
        <v>126881.76023966073</v>
      </c>
      <c r="BP7" s="43">
        <v>149730.56088039171</v>
      </c>
      <c r="BQ7" s="43">
        <v>149970.3950900239</v>
      </c>
      <c r="BR7" s="43">
        <v>140291.85135306822</v>
      </c>
      <c r="BS7" s="43">
        <v>148178.8551943136</v>
      </c>
      <c r="BT7" s="43">
        <v>180779.88957165452</v>
      </c>
      <c r="BU7" s="43">
        <v>199984.31740859503</v>
      </c>
      <c r="BV7" s="43">
        <v>161944.62902703608</v>
      </c>
      <c r="BW7" s="43">
        <v>172716.84896627773</v>
      </c>
      <c r="BX7" s="43">
        <v>168245.94972268929</v>
      </c>
      <c r="BY7" s="43">
        <v>147664.0230175372</v>
      </c>
      <c r="BZ7" s="43">
        <v>1704102.6807747355</v>
      </c>
      <c r="CA7" s="43">
        <v>109297.62811406654</v>
      </c>
      <c r="CB7" s="43">
        <v>113978.90956821633</v>
      </c>
      <c r="CC7" s="43">
        <v>133602.52429083857</v>
      </c>
      <c r="CD7" s="43">
        <v>136710.47711078447</v>
      </c>
      <c r="CE7" s="43">
        <v>123948.25804385076</v>
      </c>
      <c r="CF7" s="43">
        <v>133452.43686540239</v>
      </c>
      <c r="CG7" s="43">
        <v>163493.62065640441</v>
      </c>
      <c r="CH7" s="43">
        <v>184909.71204717815</v>
      </c>
      <c r="CI7" s="43">
        <v>149524.23128787207</v>
      </c>
      <c r="CJ7" s="43">
        <v>160296.41554419626</v>
      </c>
      <c r="CK7" s="43">
        <v>158688.5331610209</v>
      </c>
      <c r="CL7" s="43">
        <v>136199.93408490453</v>
      </c>
      <c r="CM7" s="43">
        <v>167648.95199225881</v>
      </c>
      <c r="CN7" s="43">
        <v>16064.924181679648</v>
      </c>
      <c r="CO7" s="43">
        <v>12902.850671444394</v>
      </c>
      <c r="CP7" s="43">
        <v>16128.036589553147</v>
      </c>
      <c r="CQ7" s="43">
        <v>13259.917979239415</v>
      </c>
      <c r="CR7" s="43">
        <v>16343.593309217455</v>
      </c>
      <c r="CS7" s="43">
        <v>14726.418328911208</v>
      </c>
      <c r="CT7" s="43">
        <v>17286.268915250115</v>
      </c>
      <c r="CU7" s="43">
        <v>15074.605361416874</v>
      </c>
      <c r="CV7" s="43">
        <v>12420.397739164015</v>
      </c>
      <c r="CW7" s="43">
        <v>12420.433422081474</v>
      </c>
      <c r="CX7" s="43">
        <v>9557.4165616683786</v>
      </c>
      <c r="CY7" s="43">
        <v>11464.088932632678</v>
      </c>
      <c r="CZ7" s="43">
        <v>3190604.728624308</v>
      </c>
      <c r="DA7" s="43">
        <v>2570837.5296117016</v>
      </c>
      <c r="DB7" s="43">
        <v>619767.19901260652</v>
      </c>
      <c r="DC7" s="43">
        <v>20.523597362134872</v>
      </c>
      <c r="DD7" s="43">
        <v>1.7046090265232809</v>
      </c>
      <c r="DE7" s="43">
        <v>1.7492040300142411</v>
      </c>
      <c r="DF7" s="43">
        <v>1.6461387479006102</v>
      </c>
      <c r="DG7" s="43">
        <v>1.8629615017657888</v>
      </c>
      <c r="DH7" s="43">
        <v>1.9553274864245975</v>
      </c>
      <c r="DI7" s="43">
        <v>1.8292894803682946</v>
      </c>
      <c r="DJ7" s="43">
        <v>1.8507698111408852</v>
      </c>
      <c r="DK7" s="43">
        <v>1.6519567797521826</v>
      </c>
      <c r="DL7" s="43">
        <v>1.6139829754227955</v>
      </c>
      <c r="DM7" s="43">
        <v>1.6528100110658721</v>
      </c>
      <c r="DN7" s="43">
        <v>1.6658226673613974</v>
      </c>
      <c r="DO7" s="43">
        <v>1.5992066595235042</v>
      </c>
      <c r="DP7" s="43">
        <v>1.446127211394703</v>
      </c>
      <c r="DQ7" s="43">
        <v>1.5086165632008295</v>
      </c>
      <c r="DR7" s="43">
        <v>1.5984387050353981</v>
      </c>
      <c r="DS7" s="43">
        <v>1.4509240935627017</v>
      </c>
      <c r="DT7" s="43">
        <v>1.6481459492991268</v>
      </c>
      <c r="DU7" s="43">
        <v>1.7057143120691436</v>
      </c>
      <c r="DV7" s="43">
        <v>1.6469837350523546</v>
      </c>
      <c r="DW7" s="43">
        <v>1.6438407687656611</v>
      </c>
      <c r="DX7" s="43">
        <v>1.4335461795365061</v>
      </c>
      <c r="DY7" s="43">
        <v>1.4047259858615451</v>
      </c>
      <c r="DZ7" s="43">
        <v>1.3896374741998669</v>
      </c>
      <c r="EA7" s="43">
        <v>1.4869129865228301</v>
      </c>
      <c r="EB7" s="43">
        <v>1.426130543700334</v>
      </c>
      <c r="EC7" s="43">
        <v>1.3751213146415278</v>
      </c>
      <c r="ED7" s="43">
        <v>3.6968152299647197</v>
      </c>
      <c r="EE7" s="43">
        <v>2.7749351343555677</v>
      </c>
      <c r="EF7" s="43">
        <v>3.3705912739159563</v>
      </c>
      <c r="EG7" s="43">
        <v>3.6424651572242182</v>
      </c>
      <c r="EH7" s="43">
        <v>4.5288529194400544</v>
      </c>
      <c r="EI7" s="43">
        <v>3.2118789229575651</v>
      </c>
      <c r="EJ7" s="43">
        <v>3.7259837529438991</v>
      </c>
      <c r="EK7" s="43">
        <v>3.7176853643339487</v>
      </c>
      <c r="EL7" s="43">
        <v>4.1807931011900488</v>
      </c>
      <c r="EM7" s="43">
        <v>4.8210395716127099</v>
      </c>
      <c r="EN7" s="43">
        <v>3.9748065465867968</v>
      </c>
      <c r="EO7" s="43">
        <v>4.4729115742323202</v>
      </c>
      <c r="EP7" s="61">
        <v>2.2897178808541296</v>
      </c>
      <c r="EQ7" s="99">
        <v>9.8379606982391829E-2</v>
      </c>
      <c r="ER7" s="102">
        <v>5.622903386886266E-2</v>
      </c>
      <c r="ES7" s="108">
        <v>0.5948166017695582</v>
      </c>
      <c r="ET7" s="62">
        <v>59.48166017695582</v>
      </c>
      <c r="EU7" s="113">
        <v>12.347073147382362</v>
      </c>
      <c r="EV7" s="113">
        <v>20.75778166017939</v>
      </c>
      <c r="EW7" s="116">
        <v>0.5948166017695582</v>
      </c>
    </row>
    <row r="8" spans="1:153" x14ac:dyDescent="0.45">
      <c r="A8" s="64" t="s">
        <v>62</v>
      </c>
      <c r="B8" s="65" t="s">
        <v>61</v>
      </c>
      <c r="C8" s="66">
        <v>133648.255</v>
      </c>
      <c r="D8" s="66">
        <v>91175.633000000002</v>
      </c>
      <c r="E8" s="61">
        <v>11104.964235146272</v>
      </c>
      <c r="F8" s="138">
        <v>8.3090978143682243E-2</v>
      </c>
      <c r="G8" s="138">
        <v>0.1217975008207102</v>
      </c>
      <c r="H8" s="156">
        <v>5.9425697863054183E-3</v>
      </c>
      <c r="I8" s="411">
        <v>0.98804860618680956</v>
      </c>
      <c r="J8" s="45" t="s">
        <v>1</v>
      </c>
      <c r="K8" s="412" t="s">
        <v>20</v>
      </c>
      <c r="L8" s="142">
        <v>1162.4979393956285</v>
      </c>
      <c r="M8" s="66">
        <v>9942.4662957506425</v>
      </c>
      <c r="N8" s="66">
        <v>1823.4867486424839</v>
      </c>
      <c r="O8" s="66">
        <v>8118.9795471081525</v>
      </c>
      <c r="P8" s="38">
        <v>0.18340386523832961</v>
      </c>
      <c r="Q8" s="38">
        <v>0.81659613476167037</v>
      </c>
      <c r="R8" s="34">
        <v>731391</v>
      </c>
      <c r="S8" s="68">
        <v>5626.8845072699996</v>
      </c>
      <c r="T8" s="54">
        <v>2.8699125771256286E-3</v>
      </c>
      <c r="U8" s="43">
        <v>257460.21578584355</v>
      </c>
      <c r="V8" s="43">
        <v>21094.231800753983</v>
      </c>
      <c r="W8" s="43">
        <v>673.31986520527744</v>
      </c>
      <c r="X8" s="43">
        <v>20420.911935548706</v>
      </c>
      <c r="Y8" s="61">
        <v>11661.598071437333</v>
      </c>
      <c r="Z8" s="137">
        <v>8.1932005441571795E-2</v>
      </c>
      <c r="AA8" s="137">
        <v>0.57106157199262164</v>
      </c>
      <c r="AB8" s="145">
        <v>526445.53923738236</v>
      </c>
      <c r="AC8" s="142">
        <v>29676.507934457099</v>
      </c>
      <c r="AD8" s="66">
        <v>2845.868562518493</v>
      </c>
      <c r="AE8" s="66">
        <v>90.433999205940481</v>
      </c>
      <c r="AF8" s="119">
        <v>2755.4345633125527</v>
      </c>
      <c r="AG8" s="137">
        <v>0.25626994398699277</v>
      </c>
      <c r="AH8" s="102">
        <v>9.5896342278674343E-2</v>
      </c>
      <c r="AI8" s="145">
        <v>134912.16885256622</v>
      </c>
      <c r="AJ8" s="142">
        <v>17528.049455592973</v>
      </c>
      <c r="AK8" s="119">
        <v>815.11797834940796</v>
      </c>
      <c r="AL8" s="137">
        <v>4.6503632957819757E-2</v>
      </c>
      <c r="AM8" s="149">
        <v>0.999275887038378</v>
      </c>
      <c r="AN8" s="105">
        <v>6905</v>
      </c>
      <c r="AO8" s="43">
        <v>6900</v>
      </c>
      <c r="AP8" s="43">
        <v>5</v>
      </c>
      <c r="AQ8" s="66">
        <v>20232.307220931714</v>
      </c>
      <c r="AR8" s="66">
        <v>15395.661377608365</v>
      </c>
      <c r="AS8" s="119">
        <v>3303.3630437702814</v>
      </c>
      <c r="AT8" s="113">
        <v>12340.712468567619</v>
      </c>
      <c r="AU8" s="113">
        <v>70420.114340824104</v>
      </c>
      <c r="AV8" s="125">
        <v>687.60130193797352</v>
      </c>
      <c r="AW8" s="128">
        <v>531.18783076061573</v>
      </c>
      <c r="AX8" s="122">
        <v>6099</v>
      </c>
      <c r="AY8" s="69">
        <v>292</v>
      </c>
      <c r="AZ8" s="69">
        <v>187</v>
      </c>
      <c r="BA8" s="69">
        <v>105</v>
      </c>
      <c r="BB8" s="69">
        <v>5807</v>
      </c>
      <c r="BC8" s="69">
        <v>17</v>
      </c>
      <c r="BD8" s="69">
        <v>125</v>
      </c>
      <c r="BE8" s="69">
        <v>5665</v>
      </c>
      <c r="BF8" s="69">
        <v>2532707.341735567</v>
      </c>
      <c r="BG8" s="69">
        <v>1195402.9125028467</v>
      </c>
      <c r="BH8" s="69">
        <v>1134978.8160383794</v>
      </c>
      <c r="BI8" s="69">
        <v>60424.09646446722</v>
      </c>
      <c r="BJ8" s="70">
        <v>0.47198619943340275</v>
      </c>
      <c r="BK8" s="70">
        <v>2.3857512263166146E-2</v>
      </c>
      <c r="BL8" s="70">
        <v>0.44812868717023663</v>
      </c>
      <c r="BM8" s="43">
        <v>1294459.816508573</v>
      </c>
      <c r="BN8" s="43">
        <v>112039.2553533668</v>
      </c>
      <c r="BO8" s="43">
        <v>100645.1676103544</v>
      </c>
      <c r="BP8" s="43">
        <v>121947.12273042787</v>
      </c>
      <c r="BQ8" s="43">
        <v>118112.58411728217</v>
      </c>
      <c r="BR8" s="43">
        <v>110097.37703378116</v>
      </c>
      <c r="BS8" s="43">
        <v>112658.58540246666</v>
      </c>
      <c r="BT8" s="43">
        <v>140103.92169801568</v>
      </c>
      <c r="BU8" s="43">
        <v>115197.16494029941</v>
      </c>
      <c r="BV8" s="43">
        <v>73098.922645026309</v>
      </c>
      <c r="BW8" s="43">
        <v>85098.376049610903</v>
      </c>
      <c r="BX8" s="43">
        <v>94068.219144208793</v>
      </c>
      <c r="BY8" s="43">
        <v>111393.11978373304</v>
      </c>
      <c r="BZ8" s="43">
        <v>1247550.4487137063</v>
      </c>
      <c r="CA8" s="43">
        <v>105730.59856591988</v>
      </c>
      <c r="CB8" s="43">
        <v>95605.142846153671</v>
      </c>
      <c r="CC8" s="43">
        <v>117358.67131965284</v>
      </c>
      <c r="CD8" s="43">
        <v>114112.70708420061</v>
      </c>
      <c r="CE8" s="43">
        <v>107043.11892521597</v>
      </c>
      <c r="CF8" s="43">
        <v>109742.12212372002</v>
      </c>
      <c r="CG8" s="43">
        <v>136581.30115375685</v>
      </c>
      <c r="CH8" s="43">
        <v>111936.29787388004</v>
      </c>
      <c r="CI8" s="43">
        <v>70038.128153325248</v>
      </c>
      <c r="CJ8" s="43">
        <v>83056.602058370001</v>
      </c>
      <c r="CK8" s="43">
        <v>90435.602951784545</v>
      </c>
      <c r="CL8" s="43">
        <v>105910.15565772689</v>
      </c>
      <c r="CM8" s="43">
        <v>46909.367794866652</v>
      </c>
      <c r="CN8" s="43">
        <v>6308.6567874469174</v>
      </c>
      <c r="CO8" s="43">
        <v>5040.0247642007353</v>
      </c>
      <c r="CP8" s="43">
        <v>4588.4514107750274</v>
      </c>
      <c r="CQ8" s="43">
        <v>3999.8770330815541</v>
      </c>
      <c r="CR8" s="43">
        <v>3054.2581085651855</v>
      </c>
      <c r="CS8" s="43">
        <v>2916.4632787466448</v>
      </c>
      <c r="CT8" s="43">
        <v>3522.6205442588348</v>
      </c>
      <c r="CU8" s="43">
        <v>3260.8670664193701</v>
      </c>
      <c r="CV8" s="43">
        <v>3060.7944917010655</v>
      </c>
      <c r="CW8" s="43">
        <v>2041.7739912409061</v>
      </c>
      <c r="CX8" s="43">
        <v>3632.6161924242542</v>
      </c>
      <c r="CY8" s="43">
        <v>5482.9641260061544</v>
      </c>
      <c r="CZ8" s="43">
        <v>3005739.0813804446</v>
      </c>
      <c r="DA8" s="43">
        <v>2889303.8673969158</v>
      </c>
      <c r="DB8" s="43">
        <v>116435.21398352884</v>
      </c>
      <c r="DC8" s="43">
        <v>27.685062130929438</v>
      </c>
      <c r="DD8" s="43">
        <v>2.3220026168811847</v>
      </c>
      <c r="DE8" s="43">
        <v>2.6117983892110774</v>
      </c>
      <c r="DF8" s="43">
        <v>2.2676297026133727</v>
      </c>
      <c r="DG8" s="43">
        <v>2.3514512385692408</v>
      </c>
      <c r="DH8" s="43">
        <v>2.3881694897681589</v>
      </c>
      <c r="DI8" s="43">
        <v>2.2143820356998365</v>
      </c>
      <c r="DJ8" s="43">
        <v>2.2431102061827461</v>
      </c>
      <c r="DK8" s="43">
        <v>2.428914752337664</v>
      </c>
      <c r="DL8" s="43">
        <v>2.2853363931410327</v>
      </c>
      <c r="DM8" s="43">
        <v>2.1260818627981917</v>
      </c>
      <c r="DN8" s="43">
        <v>2.1076083426590535</v>
      </c>
      <c r="DO8" s="43">
        <v>2.1892943644863814</v>
      </c>
      <c r="DP8" s="43">
        <v>2.4712853534626791</v>
      </c>
      <c r="DQ8" s="43">
        <v>2.3159815864568429</v>
      </c>
      <c r="DR8" s="43">
        <v>2.5843914155113721</v>
      </c>
      <c r="DS8" s="43">
        <v>2.1899265116678679</v>
      </c>
      <c r="DT8" s="43">
        <v>2.3275920773031804</v>
      </c>
      <c r="DU8" s="43">
        <v>2.3946346285976641</v>
      </c>
      <c r="DV8" s="43">
        <v>2.2122695587183685</v>
      </c>
      <c r="DW8" s="43">
        <v>2.2559531838146727</v>
      </c>
      <c r="DX8" s="43">
        <v>2.4421911442744566</v>
      </c>
      <c r="DY8" s="43">
        <v>2.3016513082029064</v>
      </c>
      <c r="DZ8" s="43">
        <v>2.1392532780357345</v>
      </c>
      <c r="EA8" s="43">
        <v>2.0979074467676733</v>
      </c>
      <c r="EB8" s="43">
        <v>2.1820199458106311</v>
      </c>
      <c r="EC8" s="43">
        <v>2.4858908144745855</v>
      </c>
      <c r="ED8" s="43">
        <v>2.482131383494588</v>
      </c>
      <c r="EE8" s="43">
        <v>3.0711284545137727</v>
      </c>
      <c r="EF8" s="43">
        <v>3.7415956090338733</v>
      </c>
      <c r="EG8" s="43">
        <v>2.9616962241455864</v>
      </c>
      <c r="EH8" s="43">
        <v>2.2037251962540454</v>
      </c>
      <c r="EI8" s="43">
        <v>2.2884183864980772</v>
      </c>
      <c r="EJ8" s="43">
        <v>1.7598482944055509</v>
      </c>
      <c r="EK8" s="43">
        <v>1.9141539762132604</v>
      </c>
      <c r="EL8" s="43">
        <v>1.7252917317196441</v>
      </c>
      <c r="EM8" s="43">
        <v>1.824689113017399</v>
      </c>
      <c r="EN8" s="43">
        <v>2.5022276556273502</v>
      </c>
      <c r="EO8" s="43">
        <v>2.3703942672058527</v>
      </c>
      <c r="EP8" s="61">
        <v>2.1891630171360621</v>
      </c>
      <c r="EQ8" s="99">
        <v>3.7601179049098023E-2</v>
      </c>
      <c r="ER8" s="102">
        <v>7.5849485290217636E-2</v>
      </c>
      <c r="ES8" s="108">
        <v>1.7698601931232036</v>
      </c>
      <c r="ET8" s="62">
        <v>176.98601931232037</v>
      </c>
      <c r="EU8" s="113">
        <v>230.0491177375537</v>
      </c>
      <c r="EV8" s="113">
        <v>129.98151980106121</v>
      </c>
      <c r="EW8" s="116">
        <v>1.7698601931232036</v>
      </c>
    </row>
    <row r="9" spans="1:153" x14ac:dyDescent="0.45">
      <c r="A9" s="64" t="s">
        <v>60</v>
      </c>
      <c r="B9" s="65" t="s">
        <v>59</v>
      </c>
      <c r="C9" s="66">
        <v>327140.54800000001</v>
      </c>
      <c r="D9" s="66">
        <v>239827.15900000001</v>
      </c>
      <c r="E9" s="61">
        <v>38092.438875122578</v>
      </c>
      <c r="F9" s="138">
        <v>0.11644059138496821</v>
      </c>
      <c r="G9" s="138">
        <v>0.15883288212208932</v>
      </c>
      <c r="H9" s="156">
        <v>2.0384304852559279E-2</v>
      </c>
      <c r="I9" s="413">
        <v>1.3846143900549728</v>
      </c>
      <c r="J9" s="45" t="s">
        <v>5</v>
      </c>
      <c r="K9" s="412" t="s">
        <v>11</v>
      </c>
      <c r="L9" s="142">
        <v>3987.6203796077029</v>
      </c>
      <c r="M9" s="66">
        <v>34104.818495514875</v>
      </c>
      <c r="N9" s="66">
        <v>3282.1493124291337</v>
      </c>
      <c r="O9" s="66">
        <v>30822.669183085727</v>
      </c>
      <c r="P9" s="38">
        <v>9.6237114203108001E-2</v>
      </c>
      <c r="Q9" s="38">
        <v>0.90376288579689201</v>
      </c>
      <c r="R9" s="34">
        <v>5543828</v>
      </c>
      <c r="S9" s="68">
        <v>73310.962907180001</v>
      </c>
      <c r="T9" s="54">
        <v>3.739121608354893E-2</v>
      </c>
      <c r="U9" s="43">
        <v>605673.78504070383</v>
      </c>
      <c r="V9" s="43">
        <v>59224.335078413002</v>
      </c>
      <c r="W9" s="43">
        <v>1890.4182758835468</v>
      </c>
      <c r="X9" s="43">
        <v>57333.916802529457</v>
      </c>
      <c r="Y9" s="61">
        <v>27661.821300886582</v>
      </c>
      <c r="Z9" s="137">
        <v>9.7782563058153291E-2</v>
      </c>
      <c r="AA9" s="137">
        <v>0.48246871735904495</v>
      </c>
      <c r="AB9" s="145">
        <v>643188.96657409833</v>
      </c>
      <c r="AC9" s="142">
        <v>56371.903208160329</v>
      </c>
      <c r="AD9" s="66">
        <v>7108.1109620460784</v>
      </c>
      <c r="AE9" s="66">
        <v>225.87652485557638</v>
      </c>
      <c r="AF9" s="119">
        <v>6882.2344371905019</v>
      </c>
      <c r="AG9" s="137">
        <v>0.1866016241529824</v>
      </c>
      <c r="AH9" s="102">
        <v>0.12609315204062715</v>
      </c>
      <c r="AI9" s="145">
        <v>120020.10580000505</v>
      </c>
      <c r="AJ9" s="142">
        <v>98738.66447600539</v>
      </c>
      <c r="AK9" s="119">
        <v>1831.8681786922241</v>
      </c>
      <c r="AL9" s="137">
        <v>1.8552693500704466E-2</v>
      </c>
      <c r="AM9" s="149">
        <v>0.99989775051124741</v>
      </c>
      <c r="AN9" s="105">
        <v>29340</v>
      </c>
      <c r="AO9" s="43">
        <v>29337</v>
      </c>
      <c r="AP9" s="43">
        <v>3</v>
      </c>
      <c r="AQ9" s="66">
        <v>68435.585210682446</v>
      </c>
      <c r="AR9" s="66">
        <v>52810.461839448457</v>
      </c>
      <c r="AS9" s="119">
        <v>11331.252596825754</v>
      </c>
      <c r="AT9" s="113">
        <v>13970.69730564253</v>
      </c>
      <c r="AU9" s="113">
        <v>24614.877990702382</v>
      </c>
      <c r="AV9" s="125">
        <v>2358.6217848077526</v>
      </c>
      <c r="AW9" s="128">
        <v>556.22239637330358</v>
      </c>
      <c r="AX9" s="122">
        <v>26834</v>
      </c>
      <c r="AY9" s="69">
        <v>1596</v>
      </c>
      <c r="AZ9" s="69">
        <v>969</v>
      </c>
      <c r="BA9" s="69">
        <v>627</v>
      </c>
      <c r="BB9" s="69">
        <v>25238</v>
      </c>
      <c r="BC9" s="69">
        <v>55</v>
      </c>
      <c r="BD9" s="69">
        <v>2135</v>
      </c>
      <c r="BE9" s="69">
        <v>23048</v>
      </c>
      <c r="BF9" s="69">
        <v>7530774.2214446552</v>
      </c>
      <c r="BG9" s="69">
        <v>2612603.4077641601</v>
      </c>
      <c r="BH9" s="69">
        <v>2326803.5091300062</v>
      </c>
      <c r="BI9" s="69">
        <v>285799.89863415394</v>
      </c>
      <c r="BJ9" s="70">
        <v>0.34692361381974551</v>
      </c>
      <c r="BK9" s="70">
        <v>3.7950931767454836E-2</v>
      </c>
      <c r="BL9" s="70">
        <v>0.30897268205229067</v>
      </c>
      <c r="BM9" s="43">
        <v>4240429.3681565188</v>
      </c>
      <c r="BN9" s="43">
        <v>317020.50555524597</v>
      </c>
      <c r="BO9" s="43">
        <v>282580.40050168469</v>
      </c>
      <c r="BP9" s="43">
        <v>419107.34742817585</v>
      </c>
      <c r="BQ9" s="43">
        <v>379971.53608291264</v>
      </c>
      <c r="BR9" s="43">
        <v>288310.31327983562</v>
      </c>
      <c r="BS9" s="43">
        <v>293085.52826022531</v>
      </c>
      <c r="BT9" s="43">
        <v>481353.39058188233</v>
      </c>
      <c r="BU9" s="43">
        <v>368001.63167581969</v>
      </c>
      <c r="BV9" s="43">
        <v>290037.2479572107</v>
      </c>
      <c r="BW9" s="43">
        <v>303532.33447813295</v>
      </c>
      <c r="BX9" s="43">
        <v>360744.57491722686</v>
      </c>
      <c r="BY9" s="43">
        <v>456684.557438166</v>
      </c>
      <c r="BZ9" s="43">
        <v>3780087.7568308059</v>
      </c>
      <c r="CA9" s="43">
        <v>275590.35039048968</v>
      </c>
      <c r="CB9" s="43">
        <v>245979.05130438696</v>
      </c>
      <c r="CC9" s="43">
        <v>364341.56917909189</v>
      </c>
      <c r="CD9" s="43">
        <v>336685.24030176189</v>
      </c>
      <c r="CE9" s="43">
        <v>260152.61441491917</v>
      </c>
      <c r="CF9" s="43">
        <v>266737.59209991677</v>
      </c>
      <c r="CG9" s="43">
        <v>444692.71583571832</v>
      </c>
      <c r="CH9" s="43">
        <v>326243.92531975405</v>
      </c>
      <c r="CI9" s="43">
        <v>262624.23612722917</v>
      </c>
      <c r="CJ9" s="43">
        <v>270950.12529585895</v>
      </c>
      <c r="CK9" s="43">
        <v>310503.8925483356</v>
      </c>
      <c r="CL9" s="43">
        <v>415586.44401334348</v>
      </c>
      <c r="CM9" s="43">
        <v>460341.61132571264</v>
      </c>
      <c r="CN9" s="43">
        <v>41430.155164756303</v>
      </c>
      <c r="CO9" s="43">
        <v>36601.349197297743</v>
      </c>
      <c r="CP9" s="43">
        <v>54765.778249083931</v>
      </c>
      <c r="CQ9" s="43">
        <v>43286.295781150766</v>
      </c>
      <c r="CR9" s="43">
        <v>28157.698864916449</v>
      </c>
      <c r="CS9" s="43">
        <v>26347.936160308545</v>
      </c>
      <c r="CT9" s="43">
        <v>36660.674746163982</v>
      </c>
      <c r="CU9" s="43">
        <v>41757.706356065653</v>
      </c>
      <c r="CV9" s="43">
        <v>27413.011829981497</v>
      </c>
      <c r="CW9" s="43">
        <v>32582.209182274004</v>
      </c>
      <c r="CX9" s="43">
        <v>50240.682368891234</v>
      </c>
      <c r="CY9" s="43">
        <v>41098.113424822528</v>
      </c>
      <c r="CZ9" s="43">
        <v>5122511.763650828</v>
      </c>
      <c r="DA9" s="43">
        <v>4578317.8233124083</v>
      </c>
      <c r="DB9" s="43">
        <v>544193.9403384194</v>
      </c>
      <c r="DC9" s="43">
        <v>14.510896861188995</v>
      </c>
      <c r="DD9" s="43">
        <v>1.208017235735207</v>
      </c>
      <c r="DE9" s="43">
        <v>1.2360567015468138</v>
      </c>
      <c r="DF9" s="43">
        <v>1.2282978315070854</v>
      </c>
      <c r="DG9" s="43">
        <v>1.2430339875886471</v>
      </c>
      <c r="DH9" s="43">
        <v>1.1992833019252047</v>
      </c>
      <c r="DI9" s="43">
        <v>1.2137160867199897</v>
      </c>
      <c r="DJ9" s="43">
        <v>1.2081227343387295</v>
      </c>
      <c r="DK9" s="43">
        <v>1.1949974283445981</v>
      </c>
      <c r="DL9" s="43">
        <v>1.2115187697861891</v>
      </c>
      <c r="DM9" s="43">
        <v>1.1838323971746239</v>
      </c>
      <c r="DN9" s="43">
        <v>1.2077002419170011</v>
      </c>
      <c r="DO9" s="43">
        <v>1.219339123908012</v>
      </c>
      <c r="DP9" s="43">
        <v>1.1649982564321013</v>
      </c>
      <c r="DQ9" s="43">
        <v>1.2111670727853239</v>
      </c>
      <c r="DR9" s="43">
        <v>1.2393364681147956</v>
      </c>
      <c r="DS9" s="43">
        <v>1.2363040208260452</v>
      </c>
      <c r="DT9" s="43">
        <v>1.2420361994814781</v>
      </c>
      <c r="DU9" s="43">
        <v>1.2023950560338834</v>
      </c>
      <c r="DV9" s="43">
        <v>1.2161644069089548</v>
      </c>
      <c r="DW9" s="43">
        <v>1.2165293768840273</v>
      </c>
      <c r="DX9" s="43">
        <v>1.19839363537027</v>
      </c>
      <c r="DY9" s="43">
        <v>1.2102168360789631</v>
      </c>
      <c r="DZ9" s="43">
        <v>1.182122006526499</v>
      </c>
      <c r="EA9" s="43">
        <v>1.2115685207827065</v>
      </c>
      <c r="EB9" s="43">
        <v>1.2290997303669522</v>
      </c>
      <c r="EC9" s="43">
        <v>1.1701912372653289</v>
      </c>
      <c r="ED9" s="43">
        <v>1.1821523993262852</v>
      </c>
      <c r="EE9" s="43">
        <v>1.2142399351341704</v>
      </c>
      <c r="EF9" s="43">
        <v>1.1744923053057057</v>
      </c>
      <c r="EG9" s="43">
        <v>1.2496719957809324</v>
      </c>
      <c r="EH9" s="43">
        <v>1.1750797598818437</v>
      </c>
      <c r="EI9" s="43">
        <v>1.1910957404644349</v>
      </c>
      <c r="EJ9" s="43">
        <v>1.1230167292029098</v>
      </c>
      <c r="EK9" s="43">
        <v>1.1538015546667877</v>
      </c>
      <c r="EL9" s="43">
        <v>1.2216904961623858</v>
      </c>
      <c r="EM9" s="43">
        <v>1.2002184126999835</v>
      </c>
      <c r="EN9" s="43">
        <v>1.1755320535207265</v>
      </c>
      <c r="EO9" s="43">
        <v>1.1590153751802292</v>
      </c>
      <c r="EP9" s="61">
        <v>1.1124865409671529</v>
      </c>
      <c r="EQ9" s="99">
        <v>0.12178066778842701</v>
      </c>
      <c r="ER9" s="102">
        <v>3.9755881811476698E-2</v>
      </c>
      <c r="ES9" s="108">
        <v>0.76489194256324666</v>
      </c>
      <c r="ET9" s="62">
        <v>76.489194256324666</v>
      </c>
      <c r="EU9" s="113">
        <v>57.841681516656429</v>
      </c>
      <c r="EV9" s="113">
        <v>75.6207227426424</v>
      </c>
      <c r="EW9" s="116">
        <v>0.76489194256324666</v>
      </c>
    </row>
    <row r="10" spans="1:153" x14ac:dyDescent="0.45">
      <c r="A10" s="64" t="s">
        <v>58</v>
      </c>
      <c r="B10" s="65" t="s">
        <v>57</v>
      </c>
      <c r="C10" s="66">
        <v>762477.05599999998</v>
      </c>
      <c r="D10" s="66">
        <v>378118.83500000002</v>
      </c>
      <c r="E10" s="61">
        <v>53366.342448961776</v>
      </c>
      <c r="F10" s="138">
        <v>6.999075189085005E-2</v>
      </c>
      <c r="G10" s="138">
        <v>0.14113642989765843</v>
      </c>
      <c r="H10" s="156">
        <v>2.8557787988107947E-2</v>
      </c>
      <c r="I10" s="411">
        <v>0.83227164244159624</v>
      </c>
      <c r="J10" s="45" t="s">
        <v>1</v>
      </c>
      <c r="K10" s="412" t="s">
        <v>11</v>
      </c>
      <c r="L10" s="142">
        <v>5586.5342576839357</v>
      </c>
      <c r="M10" s="66">
        <v>47779.808191277836</v>
      </c>
      <c r="N10" s="66">
        <v>3043.8177740240189</v>
      </c>
      <c r="O10" s="66">
        <v>44735.990417253794</v>
      </c>
      <c r="P10" s="38">
        <v>6.3705106597302469E-2</v>
      </c>
      <c r="Q10" s="38">
        <v>0.93629489340269745</v>
      </c>
      <c r="R10" s="34">
        <v>3741869</v>
      </c>
      <c r="S10" s="68">
        <v>247412.62155710001</v>
      </c>
      <c r="T10" s="54">
        <v>0.12618929594679765</v>
      </c>
      <c r="U10" s="43">
        <v>1884204.7648366489</v>
      </c>
      <c r="V10" s="43">
        <v>67569.168876430253</v>
      </c>
      <c r="W10" s="43">
        <v>2156.7822004442214</v>
      </c>
      <c r="X10" s="43">
        <v>65412.386675986032</v>
      </c>
      <c r="Y10" s="61">
        <v>31667.519930759721</v>
      </c>
      <c r="Z10" s="137">
        <v>3.5860841739399886E-2</v>
      </c>
      <c r="AA10" s="137">
        <v>0.48412115105387815</v>
      </c>
      <c r="AB10" s="145">
        <v>789803.15040662338</v>
      </c>
      <c r="AC10" s="142">
        <v>293307.62142410077</v>
      </c>
      <c r="AD10" s="66">
        <v>10954.703068097717</v>
      </c>
      <c r="AE10" s="66">
        <v>348.11080933581417</v>
      </c>
      <c r="AF10" s="119">
        <v>10606.592258761902</v>
      </c>
      <c r="AG10" s="137">
        <v>0.20527363438059332</v>
      </c>
      <c r="AH10" s="102">
        <v>3.734885242636788E-2</v>
      </c>
      <c r="AI10" s="145">
        <v>162125.76312920995</v>
      </c>
      <c r="AJ10" s="142">
        <v>95223.301380364326</v>
      </c>
      <c r="AK10" s="119">
        <v>3909.5396868523771</v>
      </c>
      <c r="AL10" s="137">
        <v>4.1056544251032973E-2</v>
      </c>
      <c r="AM10" s="149">
        <v>0.99801699716713876</v>
      </c>
      <c r="AN10" s="105">
        <v>14120</v>
      </c>
      <c r="AO10" s="43">
        <v>14092</v>
      </c>
      <c r="AP10" s="43">
        <v>28</v>
      </c>
      <c r="AQ10" s="66">
        <v>97221.343365972207</v>
      </c>
      <c r="AR10" s="66">
        <v>73985.842719364751</v>
      </c>
      <c r="AS10" s="119">
        <v>15874.738512813186</v>
      </c>
      <c r="AT10" s="113">
        <v>17093.506932004955</v>
      </c>
      <c r="AU10" s="113">
        <v>78654.824315028833</v>
      </c>
      <c r="AV10" s="125">
        <v>3304.3570218297532</v>
      </c>
      <c r="AW10" s="128">
        <v>729.41788377965077</v>
      </c>
      <c r="AX10" s="122">
        <v>12791</v>
      </c>
      <c r="AY10" s="69">
        <v>562</v>
      </c>
      <c r="AZ10" s="69">
        <v>383</v>
      </c>
      <c r="BA10" s="69">
        <v>179</v>
      </c>
      <c r="BB10" s="69">
        <v>12229</v>
      </c>
      <c r="BC10" s="69">
        <v>78</v>
      </c>
      <c r="BD10" s="69">
        <v>767</v>
      </c>
      <c r="BE10" s="69">
        <v>11384</v>
      </c>
      <c r="BF10" s="69">
        <v>7550402.6311059389</v>
      </c>
      <c r="BG10" s="69">
        <v>4224728.5473802518</v>
      </c>
      <c r="BH10" s="69">
        <v>4031268.9733160599</v>
      </c>
      <c r="BI10" s="69">
        <v>193459.57406419161</v>
      </c>
      <c r="BJ10" s="70">
        <v>0.55953685568705069</v>
      </c>
      <c r="BK10" s="70">
        <v>2.5622418235973568E-2</v>
      </c>
      <c r="BL10" s="70">
        <v>0.53391443745107714</v>
      </c>
      <c r="BM10" s="43">
        <v>4530128.8812764613</v>
      </c>
      <c r="BN10" s="43">
        <v>366948.37108320137</v>
      </c>
      <c r="BO10" s="43">
        <v>359046.43995393056</v>
      </c>
      <c r="BP10" s="43">
        <v>357507.74860933621</v>
      </c>
      <c r="BQ10" s="43">
        <v>364828.53368188028</v>
      </c>
      <c r="BR10" s="43">
        <v>416887.93071032816</v>
      </c>
      <c r="BS10" s="43">
        <v>385555.03352915577</v>
      </c>
      <c r="BT10" s="43">
        <v>383142.77434083936</v>
      </c>
      <c r="BU10" s="43">
        <v>359983.542328929</v>
      </c>
      <c r="BV10" s="43">
        <v>349665.57878491445</v>
      </c>
      <c r="BW10" s="43">
        <v>362963.26476253889</v>
      </c>
      <c r="BX10" s="43">
        <v>384130.75826694665</v>
      </c>
      <c r="BY10" s="43">
        <v>439468.90522446006</v>
      </c>
      <c r="BZ10" s="43">
        <v>4328300.9749648077</v>
      </c>
      <c r="CA10" s="43">
        <v>352385.27238002105</v>
      </c>
      <c r="CB10" s="43">
        <v>341589.02486261213</v>
      </c>
      <c r="CC10" s="43">
        <v>340684.92958753108</v>
      </c>
      <c r="CD10" s="43">
        <v>355880.33997908846</v>
      </c>
      <c r="CE10" s="43">
        <v>403328.94753316452</v>
      </c>
      <c r="CF10" s="43">
        <v>367414.71833388944</v>
      </c>
      <c r="CG10" s="43">
        <v>367757.47794104734</v>
      </c>
      <c r="CH10" s="43">
        <v>346396.42726029828</v>
      </c>
      <c r="CI10" s="43">
        <v>336044.60827999155</v>
      </c>
      <c r="CJ10" s="43">
        <v>352094.96561882325</v>
      </c>
      <c r="CK10" s="43">
        <v>363059.61866480834</v>
      </c>
      <c r="CL10" s="43">
        <v>401664.64452353207</v>
      </c>
      <c r="CM10" s="43">
        <v>201827.90631165326</v>
      </c>
      <c r="CN10" s="43">
        <v>14563.098703180338</v>
      </c>
      <c r="CO10" s="43">
        <v>17457.41509131842</v>
      </c>
      <c r="CP10" s="43">
        <v>16822.819021805157</v>
      </c>
      <c r="CQ10" s="43">
        <v>8948.1937027918157</v>
      </c>
      <c r="CR10" s="43">
        <v>13558.983177163613</v>
      </c>
      <c r="CS10" s="43">
        <v>18140.315195266307</v>
      </c>
      <c r="CT10" s="43">
        <v>15385.296399792005</v>
      </c>
      <c r="CU10" s="43">
        <v>13587.115068630703</v>
      </c>
      <c r="CV10" s="43">
        <v>13620.970504922923</v>
      </c>
      <c r="CW10" s="43">
        <v>10868.299143715665</v>
      </c>
      <c r="CX10" s="43">
        <v>21071.139602138286</v>
      </c>
      <c r="CY10" s="43">
        <v>37804.260700928018</v>
      </c>
      <c r="CZ10" s="43">
        <v>5987100.316956277</v>
      </c>
      <c r="DA10" s="43">
        <v>5629754.7710300842</v>
      </c>
      <c r="DB10" s="43">
        <v>357345.54592619289</v>
      </c>
      <c r="DC10" s="43">
        <v>15.879735670897769</v>
      </c>
      <c r="DD10" s="43">
        <v>1.3216180982624235</v>
      </c>
      <c r="DE10" s="43">
        <v>1.3802423406883777</v>
      </c>
      <c r="DF10" s="43">
        <v>1.2793272261221666</v>
      </c>
      <c r="DG10" s="43">
        <v>1.3649697571130734</v>
      </c>
      <c r="DH10" s="43">
        <v>1.2615203399670623</v>
      </c>
      <c r="DI10" s="43">
        <v>1.2434614070304115</v>
      </c>
      <c r="DJ10" s="43">
        <v>1.3488576306791333</v>
      </c>
      <c r="DK10" s="43">
        <v>1.386223284248236</v>
      </c>
      <c r="DL10" s="43">
        <v>1.3251988776049455</v>
      </c>
      <c r="DM10" s="43">
        <v>1.378262907314147</v>
      </c>
      <c r="DN10" s="43">
        <v>1.3071727932999526</v>
      </c>
      <c r="DO10" s="43">
        <v>1.3469627845267795</v>
      </c>
      <c r="DP10" s="43">
        <v>1.2575363223034828</v>
      </c>
      <c r="DQ10" s="43">
        <v>1.3006846805693446</v>
      </c>
      <c r="DR10" s="43">
        <v>1.3589573360703415</v>
      </c>
      <c r="DS10" s="43">
        <v>1.2558527055419373</v>
      </c>
      <c r="DT10" s="43">
        <v>1.3463306154279604</v>
      </c>
      <c r="DU10" s="43">
        <v>1.2453307324488492</v>
      </c>
      <c r="DV10" s="43">
        <v>1.2184390486411369</v>
      </c>
      <c r="DW10" s="43">
        <v>1.3129090670945085</v>
      </c>
      <c r="DX10" s="43">
        <v>1.3453361621924174</v>
      </c>
      <c r="DY10" s="43">
        <v>1.303180397272629</v>
      </c>
      <c r="DZ10" s="43">
        <v>1.3482881971893055</v>
      </c>
      <c r="EA10" s="43">
        <v>1.2936359287970529</v>
      </c>
      <c r="EB10" s="43">
        <v>1.3451963607279405</v>
      </c>
      <c r="EC10" s="43">
        <v>1.2525049785938263</v>
      </c>
      <c r="ED10" s="43">
        <v>1.770545770684439</v>
      </c>
      <c r="EE10" s="43">
        <v>1.8952784811973096</v>
      </c>
      <c r="EF10" s="43">
        <v>1.7386528795578557</v>
      </c>
      <c r="EG10" s="43">
        <v>1.7424376870916325</v>
      </c>
      <c r="EH10" s="43">
        <v>1.9054003473826409</v>
      </c>
      <c r="EI10" s="43">
        <v>1.9877828168350491</v>
      </c>
      <c r="EJ10" s="43">
        <v>2.0769613720848774</v>
      </c>
      <c r="EK10" s="43">
        <v>2.3635554393647955</v>
      </c>
      <c r="EL10" s="43">
        <v>1.8865485741586141</v>
      </c>
      <c r="EM10" s="43">
        <v>2.1177726007363686</v>
      </c>
      <c r="EN10" s="43">
        <v>1.7457199641782144</v>
      </c>
      <c r="EO10" s="43">
        <v>1.3773985921250496</v>
      </c>
      <c r="EP10" s="61">
        <v>1.3109936005346992</v>
      </c>
      <c r="EQ10" s="99">
        <v>4.6629822528294548E-2</v>
      </c>
      <c r="ER10" s="102">
        <v>4.3506125125747315E-2</v>
      </c>
      <c r="ES10" s="108">
        <v>1.2106594007637523</v>
      </c>
      <c r="ET10" s="62">
        <v>121.06594007637523</v>
      </c>
      <c r="EU10" s="113">
        <v>18.310015280408642</v>
      </c>
      <c r="EV10" s="113">
        <v>15.124002067681174</v>
      </c>
      <c r="EW10" s="116">
        <v>1.2106594007637523</v>
      </c>
    </row>
    <row r="11" spans="1:153" x14ac:dyDescent="0.45">
      <c r="A11" s="64" t="s">
        <v>56</v>
      </c>
      <c r="B11" s="65" t="s">
        <v>55</v>
      </c>
      <c r="C11" s="66">
        <v>3607241.5869999998</v>
      </c>
      <c r="D11" s="66">
        <v>3227761</v>
      </c>
      <c r="E11" s="61">
        <v>331512.95366931334</v>
      </c>
      <c r="F11" s="138">
        <v>9.1902065795659543E-2</v>
      </c>
      <c r="G11" s="138">
        <v>0.10270678456964855</v>
      </c>
      <c r="H11" s="156">
        <v>0.1774016395306455</v>
      </c>
      <c r="I11" s="413">
        <v>1.092822711246348</v>
      </c>
      <c r="J11" s="45" t="s">
        <v>5</v>
      </c>
      <c r="K11" s="412" t="s">
        <v>32</v>
      </c>
      <c r="L11" s="142">
        <v>34703.680026616414</v>
      </c>
      <c r="M11" s="66">
        <v>296809.27364269691</v>
      </c>
      <c r="N11" s="66">
        <v>99413.979637335069</v>
      </c>
      <c r="O11" s="66">
        <v>197395.29400536185</v>
      </c>
      <c r="P11" s="38">
        <v>0.33494229616629495</v>
      </c>
      <c r="Q11" s="38">
        <v>0.66505770383370511</v>
      </c>
      <c r="R11" s="34">
        <v>9209944</v>
      </c>
      <c r="S11" s="68">
        <v>1494.31528785</v>
      </c>
      <c r="T11" s="54">
        <v>7.6215430283862367E-4</v>
      </c>
      <c r="U11" s="43">
        <v>6573068.3668641914</v>
      </c>
      <c r="V11" s="43">
        <v>320903.12522064999</v>
      </c>
      <c r="W11" s="43">
        <v>10243.105843266461</v>
      </c>
      <c r="X11" s="43">
        <v>310660.01937738352</v>
      </c>
      <c r="Y11" s="61">
        <v>130419.02992866941</v>
      </c>
      <c r="Z11" s="137">
        <v>4.8820901793501806E-2</v>
      </c>
      <c r="AA11" s="137">
        <v>0.41981272707718142</v>
      </c>
      <c r="AB11" s="145">
        <v>1033062.4029958204</v>
      </c>
      <c r="AC11" s="142">
        <v>1382548.803387695</v>
      </c>
      <c r="AD11" s="66">
        <v>69407.761216869199</v>
      </c>
      <c r="AE11" s="66">
        <v>2205.5907660112352</v>
      </c>
      <c r="AF11" s="119">
        <v>67202.170450857971</v>
      </c>
      <c r="AG11" s="137">
        <v>0.20936666410358118</v>
      </c>
      <c r="AH11" s="102">
        <v>5.0202756710502783E-2</v>
      </c>
      <c r="AI11" s="145">
        <v>216288.82912606437</v>
      </c>
      <c r="AJ11" s="142">
        <v>1640179.8926192189</v>
      </c>
      <c r="AK11" s="61">
        <v>28241.805641807667</v>
      </c>
      <c r="AL11" s="137">
        <v>1.7218724463636766E-2</v>
      </c>
      <c r="AM11" s="149">
        <v>0.99775075679423653</v>
      </c>
      <c r="AN11" s="105">
        <v>59131</v>
      </c>
      <c r="AO11" s="43">
        <v>58998</v>
      </c>
      <c r="AP11" s="43">
        <v>133</v>
      </c>
      <c r="AQ11" s="66">
        <v>607902.87298995245</v>
      </c>
      <c r="AR11" s="66">
        <v>459601.76628306735</v>
      </c>
      <c r="AS11" s="119">
        <v>98614.242828123315</v>
      </c>
      <c r="AT11" s="113">
        <v>48948.648238970229</v>
      </c>
      <c r="AU11" s="113">
        <v>44983.467919752744</v>
      </c>
      <c r="AV11" s="125">
        <v>20526.74225018073</v>
      </c>
      <c r="AW11" s="128">
        <v>1772.3426161822629</v>
      </c>
      <c r="AX11" s="122">
        <v>56050</v>
      </c>
      <c r="AY11" s="69">
        <v>945</v>
      </c>
      <c r="AZ11" s="69">
        <v>713</v>
      </c>
      <c r="BA11" s="69">
        <v>232</v>
      </c>
      <c r="BB11" s="69">
        <v>55105</v>
      </c>
      <c r="BC11" s="69">
        <v>221</v>
      </c>
      <c r="BD11" s="69">
        <v>1000</v>
      </c>
      <c r="BE11" s="69">
        <v>53884</v>
      </c>
      <c r="BF11" s="69">
        <v>18739636</v>
      </c>
      <c r="BG11" s="69">
        <v>12200648</v>
      </c>
      <c r="BH11" s="69">
        <v>9394486</v>
      </c>
      <c r="BI11" s="69">
        <v>2806162</v>
      </c>
      <c r="BJ11" s="70">
        <v>0.65106109851866922</v>
      </c>
      <c r="BK11" s="70">
        <v>0.1497447442415637</v>
      </c>
      <c r="BL11" s="70">
        <v>0.50131635427710552</v>
      </c>
      <c r="BM11" s="43">
        <v>11581701</v>
      </c>
      <c r="BN11" s="43">
        <v>886124</v>
      </c>
      <c r="BO11" s="43">
        <v>894276</v>
      </c>
      <c r="BP11" s="43">
        <v>944479</v>
      </c>
      <c r="BQ11" s="43">
        <v>911122</v>
      </c>
      <c r="BR11" s="43">
        <v>885134</v>
      </c>
      <c r="BS11" s="43">
        <v>936183</v>
      </c>
      <c r="BT11" s="43">
        <v>1043684</v>
      </c>
      <c r="BU11" s="43">
        <v>994205</v>
      </c>
      <c r="BV11" s="43">
        <v>977602</v>
      </c>
      <c r="BW11" s="43">
        <v>1053151</v>
      </c>
      <c r="BX11" s="43">
        <v>1064541</v>
      </c>
      <c r="BY11" s="43">
        <v>991200</v>
      </c>
      <c r="BZ11" s="43">
        <v>9389468</v>
      </c>
      <c r="CA11" s="43">
        <v>700187</v>
      </c>
      <c r="CB11" s="43">
        <v>704820</v>
      </c>
      <c r="CC11" s="43">
        <v>726888</v>
      </c>
      <c r="CD11" s="43">
        <v>729228</v>
      </c>
      <c r="CE11" s="43">
        <v>699350</v>
      </c>
      <c r="CF11" s="43">
        <v>761732</v>
      </c>
      <c r="CG11" s="43">
        <v>860690</v>
      </c>
      <c r="CH11" s="43">
        <v>829982</v>
      </c>
      <c r="CI11" s="43">
        <v>799988</v>
      </c>
      <c r="CJ11" s="43">
        <v>876692</v>
      </c>
      <c r="CK11" s="43">
        <v>881075</v>
      </c>
      <c r="CL11" s="43">
        <v>818836</v>
      </c>
      <c r="CM11" s="43">
        <v>2192233</v>
      </c>
      <c r="CN11" s="43">
        <v>185937</v>
      </c>
      <c r="CO11" s="43">
        <v>189456</v>
      </c>
      <c r="CP11" s="43">
        <v>217591</v>
      </c>
      <c r="CQ11" s="43">
        <v>181894</v>
      </c>
      <c r="CR11" s="43">
        <v>185784</v>
      </c>
      <c r="CS11" s="43">
        <v>174451</v>
      </c>
      <c r="CT11" s="43">
        <v>182994</v>
      </c>
      <c r="CU11" s="43">
        <v>164223</v>
      </c>
      <c r="CV11" s="43">
        <v>177614</v>
      </c>
      <c r="CW11" s="43">
        <v>176459</v>
      </c>
      <c r="CX11" s="43">
        <v>183466</v>
      </c>
      <c r="CY11" s="43">
        <v>172364</v>
      </c>
      <c r="CZ11" s="43">
        <v>21833300</v>
      </c>
      <c r="DA11" s="43">
        <v>17155760</v>
      </c>
      <c r="DB11" s="43">
        <v>4677540</v>
      </c>
      <c r="DC11" s="43">
        <v>22.629394295004698</v>
      </c>
      <c r="DD11" s="43">
        <v>1.8851548662843221</v>
      </c>
      <c r="DE11" s="43">
        <v>1.8248078147076481</v>
      </c>
      <c r="DF11" s="43">
        <v>1.8956049362836529</v>
      </c>
      <c r="DG11" s="43">
        <v>1.9793166391206156</v>
      </c>
      <c r="DH11" s="43">
        <v>1.869086686524966</v>
      </c>
      <c r="DI11" s="43">
        <v>1.9067158192996767</v>
      </c>
      <c r="DJ11" s="43">
        <v>1.8946530753068578</v>
      </c>
      <c r="DK11" s="43">
        <v>1.8700238769589264</v>
      </c>
      <c r="DL11" s="43">
        <v>1.937224214321996</v>
      </c>
      <c r="DM11" s="43">
        <v>1.849091961759489</v>
      </c>
      <c r="DN11" s="43">
        <v>1.820724663414838</v>
      </c>
      <c r="DO11" s="43">
        <v>1.8478377065796432</v>
      </c>
      <c r="DP11" s="43">
        <v>1.9343069007263922</v>
      </c>
      <c r="DQ11" s="43">
        <v>1.8271280119384825</v>
      </c>
      <c r="DR11" s="43">
        <v>1.7625420066353703</v>
      </c>
      <c r="DS11" s="43">
        <v>1.8500454016628358</v>
      </c>
      <c r="DT11" s="43">
        <v>1.9191209649904799</v>
      </c>
      <c r="DU11" s="43">
        <v>1.806990406292682</v>
      </c>
      <c r="DV11" s="43">
        <v>1.842954171730893</v>
      </c>
      <c r="DW11" s="43">
        <v>1.8334952450468143</v>
      </c>
      <c r="DX11" s="43">
        <v>1.8106949075741556</v>
      </c>
      <c r="DY11" s="43">
        <v>1.8931410560710955</v>
      </c>
      <c r="DZ11" s="43">
        <v>1.7970032050480758</v>
      </c>
      <c r="EA11" s="43">
        <v>1.7678717269006674</v>
      </c>
      <c r="EB11" s="43">
        <v>1.7866129444144936</v>
      </c>
      <c r="EC11" s="43">
        <v>1.8662906858027737</v>
      </c>
      <c r="ED11" s="43">
        <v>2.133687431947243</v>
      </c>
      <c r="EE11" s="43">
        <v>2.0592835207624089</v>
      </c>
      <c r="EF11" s="43">
        <v>2.0650969090448443</v>
      </c>
      <c r="EG11" s="43">
        <v>2.1804072778745445</v>
      </c>
      <c r="EH11" s="43">
        <v>2.1180357790801234</v>
      </c>
      <c r="EI11" s="43">
        <v>2.1467349179692548</v>
      </c>
      <c r="EJ11" s="43">
        <v>2.1616958343603647</v>
      </c>
      <c r="EK11" s="43">
        <v>2.149070461326601</v>
      </c>
      <c r="EL11" s="43">
        <v>2.1600202164130482</v>
      </c>
      <c r="EM11" s="43">
        <v>2.0837039872982985</v>
      </c>
      <c r="EN11" s="43">
        <v>2.083311137431358</v>
      </c>
      <c r="EO11" s="43">
        <v>2.1418627974665605</v>
      </c>
      <c r="EP11" s="61">
        <v>2.257426144670581</v>
      </c>
      <c r="EQ11" s="99">
        <v>0.23347787116373367</v>
      </c>
      <c r="ER11" s="102">
        <v>6.1998340534259448E-2</v>
      </c>
      <c r="ES11" s="108">
        <v>1.2575213269483505</v>
      </c>
      <c r="ET11" s="62">
        <v>125.75213269483505</v>
      </c>
      <c r="EU11" s="113">
        <v>7750.5069339574184</v>
      </c>
      <c r="EV11" s="113">
        <v>6163.3204685010878</v>
      </c>
      <c r="EW11" s="116">
        <v>1.2575213269483507</v>
      </c>
    </row>
    <row r="12" spans="1:153" x14ac:dyDescent="0.45">
      <c r="A12" s="64" t="s">
        <v>54</v>
      </c>
      <c r="B12" s="71" t="s">
        <v>53</v>
      </c>
      <c r="C12" s="72">
        <v>259913.68299999999</v>
      </c>
      <c r="D12" s="72">
        <v>154164.345</v>
      </c>
      <c r="E12" s="135">
        <v>17672.156869283299</v>
      </c>
      <c r="F12" s="139">
        <v>6.7992406807160288E-2</v>
      </c>
      <c r="G12" s="139">
        <v>0.11463193301462345</v>
      </c>
      <c r="H12" s="405">
        <v>9.4568540020939038E-3</v>
      </c>
      <c r="I12" s="411">
        <v>0.80850898951908934</v>
      </c>
      <c r="J12" s="45" t="s">
        <v>1</v>
      </c>
      <c r="K12" s="412" t="s">
        <v>11</v>
      </c>
      <c r="L12" s="142">
        <v>1849.9695730850358</v>
      </c>
      <c r="M12" s="66">
        <v>15822.187296198263</v>
      </c>
      <c r="N12" s="66">
        <v>929.1350226084304</v>
      </c>
      <c r="O12" s="66">
        <v>14893.052273589838</v>
      </c>
      <c r="P12" s="38">
        <v>5.8723550999278187E-2</v>
      </c>
      <c r="Q12" s="38">
        <v>0.94127644900072183</v>
      </c>
      <c r="R12" s="34">
        <v>1832650</v>
      </c>
      <c r="S12" s="68">
        <v>123364.04245545001</v>
      </c>
      <c r="T12" s="54">
        <v>6.2920078873224969E-2</v>
      </c>
      <c r="U12" s="43">
        <v>503257.60255330865</v>
      </c>
      <c r="V12" s="43">
        <v>27145.464888003899</v>
      </c>
      <c r="W12" s="43">
        <v>866.47292643631943</v>
      </c>
      <c r="X12" s="43">
        <v>26278.991961567579</v>
      </c>
      <c r="Y12" s="61">
        <v>14050.628051958609</v>
      </c>
      <c r="Z12" s="137">
        <v>5.3939502851580778E-2</v>
      </c>
      <c r="AA12" s="137">
        <v>0.53467150005248787</v>
      </c>
      <c r="AB12" s="145">
        <v>651016.91727125156</v>
      </c>
      <c r="AC12" s="142">
        <v>60159.021862951704</v>
      </c>
      <c r="AD12" s="66">
        <v>3802.2450629283103</v>
      </c>
      <c r="AE12" s="66">
        <v>120.82505549636235</v>
      </c>
      <c r="AF12" s="119">
        <v>3681.4200074319479</v>
      </c>
      <c r="AG12" s="137">
        <v>0.21515455589561613</v>
      </c>
      <c r="AH12" s="102">
        <v>6.3203239434148489E-2</v>
      </c>
      <c r="AI12" s="145">
        <v>140069.25571602921</v>
      </c>
      <c r="AJ12" s="142">
        <v>79764.451407570086</v>
      </c>
      <c r="AK12" s="119">
        <v>1391.6464180138594</v>
      </c>
      <c r="AL12" s="137">
        <v>1.744695028243853E-2</v>
      </c>
      <c r="AM12" s="149">
        <v>0.99967952141865191</v>
      </c>
      <c r="AN12" s="105">
        <v>9361</v>
      </c>
      <c r="AO12" s="43">
        <v>9358</v>
      </c>
      <c r="AP12" s="43">
        <v>3</v>
      </c>
      <c r="AQ12" s="66">
        <v>32291.809126987471</v>
      </c>
      <c r="AR12" s="66">
        <v>24500.262874361033</v>
      </c>
      <c r="AS12" s="119">
        <v>5256.8877008123591</v>
      </c>
      <c r="AT12" s="113">
        <v>31123.96590889803</v>
      </c>
      <c r="AU12" s="113">
        <v>831349.44171537214</v>
      </c>
      <c r="AV12" s="125">
        <v>1094.2311757216787</v>
      </c>
      <c r="AW12" s="128">
        <v>1378.9819726777544</v>
      </c>
      <c r="AX12" s="122">
        <v>8506</v>
      </c>
      <c r="AY12" s="69">
        <v>284</v>
      </c>
      <c r="AZ12" s="69">
        <v>197</v>
      </c>
      <c r="BA12" s="69">
        <v>87</v>
      </c>
      <c r="BB12" s="69">
        <v>8222</v>
      </c>
      <c r="BC12" s="69">
        <v>24</v>
      </c>
      <c r="BD12" s="69">
        <v>312</v>
      </c>
      <c r="BE12" s="69">
        <v>7886</v>
      </c>
      <c r="BF12" s="69">
        <v>1472591.1671817782</v>
      </c>
      <c r="BG12" s="69">
        <v>758291.58336541138</v>
      </c>
      <c r="BH12" s="69">
        <v>751801.72758165025</v>
      </c>
      <c r="BI12" s="69">
        <v>6489.8557837611379</v>
      </c>
      <c r="BJ12" s="70">
        <v>0.51493693583441624</v>
      </c>
      <c r="BK12" s="70">
        <v>4.4070994912874034E-3</v>
      </c>
      <c r="BL12" s="70">
        <v>0.51052983634312876</v>
      </c>
      <c r="BM12" s="43">
        <v>793506.51234175544</v>
      </c>
      <c r="BN12" s="43">
        <v>55912.507876225653</v>
      </c>
      <c r="BO12" s="43">
        <v>49041.051037051584</v>
      </c>
      <c r="BP12" s="43">
        <v>66632.38500897662</v>
      </c>
      <c r="BQ12" s="43">
        <v>62706.776166962976</v>
      </c>
      <c r="BR12" s="43">
        <v>65323.178513001192</v>
      </c>
      <c r="BS12" s="43">
        <v>64558.699681277321</v>
      </c>
      <c r="BT12" s="43">
        <v>88554.217711661811</v>
      </c>
      <c r="BU12" s="43">
        <v>85075.336702392437</v>
      </c>
      <c r="BV12" s="43">
        <v>60426.27748871714</v>
      </c>
      <c r="BW12" s="43">
        <v>63913.489085520538</v>
      </c>
      <c r="BX12" s="43">
        <v>70415.458662810299</v>
      </c>
      <c r="BY12" s="43">
        <v>60947.134407157937</v>
      </c>
      <c r="BZ12" s="43">
        <v>787183.19336536271</v>
      </c>
      <c r="CA12" s="43">
        <v>55544.561398141588</v>
      </c>
      <c r="CB12" s="43">
        <v>48500.211357539367</v>
      </c>
      <c r="CC12" s="43">
        <v>66045.933593370355</v>
      </c>
      <c r="CD12" s="43">
        <v>62210.342841985555</v>
      </c>
      <c r="CE12" s="43">
        <v>64749.174323806248</v>
      </c>
      <c r="CF12" s="43">
        <v>63980.581878603276</v>
      </c>
      <c r="CG12" s="43">
        <v>87672.461085897594</v>
      </c>
      <c r="CH12" s="43">
        <v>84187.975951695349</v>
      </c>
      <c r="CI12" s="43">
        <v>60075.874057038265</v>
      </c>
      <c r="CJ12" s="43">
        <v>63513.498966074927</v>
      </c>
      <c r="CK12" s="43">
        <v>70133.574164332691</v>
      </c>
      <c r="CL12" s="43">
        <v>60569.003746877512</v>
      </c>
      <c r="CM12" s="43">
        <v>6323.318976392783</v>
      </c>
      <c r="CN12" s="43">
        <v>367.94647808406478</v>
      </c>
      <c r="CO12" s="43">
        <v>540.8396795122195</v>
      </c>
      <c r="CP12" s="43">
        <v>586.45141560627235</v>
      </c>
      <c r="CQ12" s="43">
        <v>496.43332497742415</v>
      </c>
      <c r="CR12" s="43">
        <v>574.00418919494223</v>
      </c>
      <c r="CS12" s="43">
        <v>578.1178026740472</v>
      </c>
      <c r="CT12" s="43">
        <v>881.75662576421428</v>
      </c>
      <c r="CU12" s="43">
        <v>887.3607506970809</v>
      </c>
      <c r="CV12" s="43">
        <v>350.40343167887613</v>
      </c>
      <c r="CW12" s="43">
        <v>399.99011944561317</v>
      </c>
      <c r="CX12" s="43">
        <v>281.88449847760506</v>
      </c>
      <c r="CY12" s="43">
        <v>378.13066028042226</v>
      </c>
      <c r="CZ12" s="43">
        <v>1224353.568690025</v>
      </c>
      <c r="DA12" s="43">
        <v>1216856.1474219165</v>
      </c>
      <c r="DB12" s="43">
        <v>7497.4212681084182</v>
      </c>
      <c r="DC12" s="43">
        <v>18.513004484381078</v>
      </c>
      <c r="DD12" s="43">
        <v>1.5429659992036813</v>
      </c>
      <c r="DE12" s="43">
        <v>1.5388532911215662</v>
      </c>
      <c r="DF12" s="43">
        <v>1.6262452211666103</v>
      </c>
      <c r="DG12" s="43">
        <v>1.5899798939687515</v>
      </c>
      <c r="DH12" s="43">
        <v>1.5612687739197673</v>
      </c>
      <c r="DI12" s="43">
        <v>1.5911782030099866</v>
      </c>
      <c r="DJ12" s="43">
        <v>1.5636328367981054</v>
      </c>
      <c r="DK12" s="43">
        <v>1.5841216171652635</v>
      </c>
      <c r="DL12" s="43">
        <v>1.5961155347500811</v>
      </c>
      <c r="DM12" s="43">
        <v>1.5213493293194409</v>
      </c>
      <c r="DN12" s="43">
        <v>1.4727105570278094</v>
      </c>
      <c r="DO12" s="43">
        <v>1.3657401375331486</v>
      </c>
      <c r="DP12" s="43">
        <v>1.5018090886005482</v>
      </c>
      <c r="DQ12" s="43">
        <v>1.5458360362339769</v>
      </c>
      <c r="DR12" s="43">
        <v>1.541957537530795</v>
      </c>
      <c r="DS12" s="43">
        <v>1.6330991068508873</v>
      </c>
      <c r="DT12" s="43">
        <v>1.5945994462167934</v>
      </c>
      <c r="DU12" s="43">
        <v>1.5653193472947646</v>
      </c>
      <c r="DV12" s="43">
        <v>1.5962891032516231</v>
      </c>
      <c r="DW12" s="43">
        <v>1.5676999722021829</v>
      </c>
      <c r="DX12" s="43">
        <v>1.588415512451119</v>
      </c>
      <c r="DY12" s="43">
        <v>1.6016152024664139</v>
      </c>
      <c r="DZ12" s="43">
        <v>1.5234872797155568</v>
      </c>
      <c r="EA12" s="43">
        <v>1.4751444087815297</v>
      </c>
      <c r="EB12" s="43">
        <v>1.3663559696938388</v>
      </c>
      <c r="EC12" s="43">
        <v>1.4942567106458764</v>
      </c>
      <c r="ED12" s="43">
        <v>1.1856781693441341</v>
      </c>
      <c r="EE12" s="43">
        <v>1.0702416436607969</v>
      </c>
      <c r="EF12" s="43">
        <v>1.0116177873813048</v>
      </c>
      <c r="EG12" s="43">
        <v>1.0697276908261013</v>
      </c>
      <c r="EH12" s="43">
        <v>1.053672797407365</v>
      </c>
      <c r="EI12" s="43">
        <v>1.0146552839674623</v>
      </c>
      <c r="EJ12" s="43">
        <v>1.1135209590314237</v>
      </c>
      <c r="EK12" s="43">
        <v>1.1571825317574094</v>
      </c>
      <c r="EL12" s="43">
        <v>1.0743368860086049</v>
      </c>
      <c r="EM12" s="43">
        <v>1.1548025802711768</v>
      </c>
      <c r="EN12" s="43">
        <v>1.0862449086819195</v>
      </c>
      <c r="EO12" s="43">
        <v>1.2125195427583131</v>
      </c>
      <c r="EP12" s="61">
        <v>2.7115496801069683</v>
      </c>
      <c r="EQ12" s="99">
        <v>8.0328429642398148E-3</v>
      </c>
      <c r="ER12" s="102">
        <v>5.0720560231181037E-2</v>
      </c>
      <c r="ES12" s="108">
        <v>0.43298311862153466</v>
      </c>
      <c r="ET12" s="62">
        <v>43.298311862153462</v>
      </c>
      <c r="EU12" s="113">
        <v>6.4322350058227986</v>
      </c>
      <c r="EV12" s="113">
        <v>14.855625379346806</v>
      </c>
      <c r="EW12" s="116">
        <v>0.43298311862153466</v>
      </c>
    </row>
    <row r="13" spans="1:153" x14ac:dyDescent="0.45">
      <c r="A13" s="64" t="s">
        <v>52</v>
      </c>
      <c r="B13" s="65" t="s">
        <v>51</v>
      </c>
      <c r="C13" s="66">
        <v>961087.71699999995</v>
      </c>
      <c r="D13" s="66">
        <v>541845.53899999999</v>
      </c>
      <c r="E13" s="61">
        <v>71158.443326763547</v>
      </c>
      <c r="F13" s="138">
        <v>7.4039488870882686E-2</v>
      </c>
      <c r="G13" s="138">
        <v>0.13132606657256904</v>
      </c>
      <c r="H13" s="156">
        <v>3.8078827306424153E-2</v>
      </c>
      <c r="I13" s="411">
        <v>0.88041584557061436</v>
      </c>
      <c r="J13" s="45" t="s">
        <v>1</v>
      </c>
      <c r="K13" s="412" t="s">
        <v>11</v>
      </c>
      <c r="L13" s="142">
        <v>7449.0598966682446</v>
      </c>
      <c r="M13" s="66">
        <v>63709.383430095295</v>
      </c>
      <c r="N13" s="66">
        <v>12270.97562226272</v>
      </c>
      <c r="O13" s="66">
        <v>51438.407807832591</v>
      </c>
      <c r="P13" s="38">
        <v>0.1926086074232215</v>
      </c>
      <c r="Q13" s="38">
        <v>0.8073913925767785</v>
      </c>
      <c r="R13" s="34">
        <v>6166934</v>
      </c>
      <c r="S13" s="68">
        <v>30606.674069100001</v>
      </c>
      <c r="T13" s="54">
        <v>1.5610499689731787E-2</v>
      </c>
      <c r="U13" s="43">
        <v>2104284.4284700579</v>
      </c>
      <c r="V13" s="43">
        <v>103335.25709467031</v>
      </c>
      <c r="W13" s="43">
        <v>3298.4221485348971</v>
      </c>
      <c r="X13" s="43">
        <v>100036.83494613541</v>
      </c>
      <c r="Y13" s="61">
        <v>51504.157114757312</v>
      </c>
      <c r="Z13" s="137">
        <v>4.910707682696739E-2</v>
      </c>
      <c r="AA13" s="137">
        <v>0.51485192571805771</v>
      </c>
      <c r="AB13" s="145">
        <v>688617.27669165179</v>
      </c>
      <c r="AC13" s="142">
        <v>297265.85927887732</v>
      </c>
      <c r="AD13" s="66">
        <v>16990.619191528691</v>
      </c>
      <c r="AE13" s="66">
        <v>539.91588463079552</v>
      </c>
      <c r="AF13" s="119">
        <v>16450.703306897896</v>
      </c>
      <c r="AG13" s="137">
        <v>0.23877165375171036</v>
      </c>
      <c r="AH13" s="102">
        <v>5.7156308607875121E-2</v>
      </c>
      <c r="AI13" s="145">
        <v>164422.2859576648</v>
      </c>
      <c r="AJ13" s="142">
        <v>238529.94960080547</v>
      </c>
      <c r="AK13" s="119">
        <v>8357.5127272390509</v>
      </c>
      <c r="AL13" s="137">
        <v>3.5037582245859955E-2</v>
      </c>
      <c r="AM13" s="149">
        <v>0.99927856717166963</v>
      </c>
      <c r="AN13" s="105">
        <v>31881</v>
      </c>
      <c r="AO13" s="43">
        <v>31858</v>
      </c>
      <c r="AP13" s="43">
        <v>23</v>
      </c>
      <c r="AQ13" s="66">
        <v>132783.8135769318</v>
      </c>
      <c r="AR13" s="66">
        <v>98652.393147681054</v>
      </c>
      <c r="AS13" s="119">
        <v>21167.305626604433</v>
      </c>
      <c r="AT13" s="113">
        <v>17781.937477174884</v>
      </c>
      <c r="AU13" s="113">
        <v>129848.02489696984</v>
      </c>
      <c r="AV13" s="125">
        <v>4406.014935240144</v>
      </c>
      <c r="AW13" s="128">
        <v>771.50770677555943</v>
      </c>
      <c r="AX13" s="122">
        <v>29522</v>
      </c>
      <c r="AY13" s="69">
        <v>1013</v>
      </c>
      <c r="AZ13" s="69">
        <v>730</v>
      </c>
      <c r="BA13" s="69">
        <v>283</v>
      </c>
      <c r="BB13" s="69">
        <v>28509</v>
      </c>
      <c r="BC13" s="69">
        <v>178</v>
      </c>
      <c r="BD13" s="69">
        <v>1030</v>
      </c>
      <c r="BE13" s="69">
        <v>27301</v>
      </c>
      <c r="BF13" s="69">
        <v>8752822</v>
      </c>
      <c r="BG13" s="69">
        <v>3902531</v>
      </c>
      <c r="BH13" s="69">
        <v>3654309</v>
      </c>
      <c r="BI13" s="69">
        <v>248222</v>
      </c>
      <c r="BJ13" s="70">
        <v>0.44585974671940087</v>
      </c>
      <c r="BK13" s="70">
        <v>2.8359082362237002E-2</v>
      </c>
      <c r="BL13" s="70">
        <v>0.41750066435716388</v>
      </c>
      <c r="BM13" s="43">
        <v>5710915</v>
      </c>
      <c r="BN13" s="43">
        <v>430507</v>
      </c>
      <c r="BO13" s="43">
        <v>433313</v>
      </c>
      <c r="BP13" s="43">
        <v>572958</v>
      </c>
      <c r="BQ13" s="43">
        <v>493504</v>
      </c>
      <c r="BR13" s="43">
        <v>423607</v>
      </c>
      <c r="BS13" s="43">
        <v>430899</v>
      </c>
      <c r="BT13" s="43">
        <v>563658</v>
      </c>
      <c r="BU13" s="43">
        <v>481514</v>
      </c>
      <c r="BV13" s="43">
        <v>448238</v>
      </c>
      <c r="BW13" s="43">
        <v>468729</v>
      </c>
      <c r="BX13" s="43">
        <v>513227</v>
      </c>
      <c r="BY13" s="43">
        <v>450761</v>
      </c>
      <c r="BZ13" s="43">
        <v>5547899</v>
      </c>
      <c r="CA13" s="43">
        <v>417705</v>
      </c>
      <c r="CB13" s="43">
        <v>416918</v>
      </c>
      <c r="CC13" s="43">
        <v>551890</v>
      </c>
      <c r="CD13" s="43">
        <v>480624</v>
      </c>
      <c r="CE13" s="43">
        <v>412311</v>
      </c>
      <c r="CF13" s="43">
        <v>420456</v>
      </c>
      <c r="CG13" s="43">
        <v>552861</v>
      </c>
      <c r="CH13" s="43">
        <v>469488</v>
      </c>
      <c r="CI13" s="43">
        <v>428150</v>
      </c>
      <c r="CJ13" s="43">
        <v>456387</v>
      </c>
      <c r="CK13" s="43">
        <v>500509</v>
      </c>
      <c r="CL13" s="43">
        <v>440600</v>
      </c>
      <c r="CM13" s="43">
        <v>163016</v>
      </c>
      <c r="CN13" s="43">
        <v>12802</v>
      </c>
      <c r="CO13" s="43">
        <v>16395</v>
      </c>
      <c r="CP13" s="43">
        <v>21068</v>
      </c>
      <c r="CQ13" s="43">
        <v>12880</v>
      </c>
      <c r="CR13" s="43">
        <v>11296</v>
      </c>
      <c r="CS13" s="43">
        <v>10443</v>
      </c>
      <c r="CT13" s="43">
        <v>10797</v>
      </c>
      <c r="CU13" s="43">
        <v>12026</v>
      </c>
      <c r="CV13" s="43">
        <v>20088</v>
      </c>
      <c r="CW13" s="43">
        <v>12342</v>
      </c>
      <c r="CX13" s="43">
        <v>12718</v>
      </c>
      <c r="CY13" s="43">
        <v>10161</v>
      </c>
      <c r="CZ13" s="43">
        <v>7208947</v>
      </c>
      <c r="DA13" s="43">
        <v>6853726</v>
      </c>
      <c r="DB13" s="43">
        <v>355221</v>
      </c>
      <c r="DC13" s="43">
        <v>15.139415903567816</v>
      </c>
      <c r="DD13" s="43">
        <v>1.2623103303060894</v>
      </c>
      <c r="DE13" s="43">
        <v>1.2235805689570669</v>
      </c>
      <c r="DF13" s="43">
        <v>1.2185856413262468</v>
      </c>
      <c r="DG13" s="43">
        <v>1.2166825491571809</v>
      </c>
      <c r="DH13" s="43">
        <v>1.2735783296589287</v>
      </c>
      <c r="DI13" s="43">
        <v>1.246147962616293</v>
      </c>
      <c r="DJ13" s="43">
        <v>1.2555285577362676</v>
      </c>
      <c r="DK13" s="43">
        <v>1.2954557550855306</v>
      </c>
      <c r="DL13" s="43">
        <v>1.291474391191118</v>
      </c>
      <c r="DM13" s="43">
        <v>1.2524997880590223</v>
      </c>
      <c r="DN13" s="43">
        <v>1.3165304472307027</v>
      </c>
      <c r="DO13" s="43">
        <v>1.2796014239313209</v>
      </c>
      <c r="DP13" s="43">
        <v>1.2697504886181368</v>
      </c>
      <c r="DQ13" s="43">
        <v>1.2353732467011387</v>
      </c>
      <c r="DR13" s="43">
        <v>1.2069091823176643</v>
      </c>
      <c r="DS13" s="43">
        <v>1.1903635726929516</v>
      </c>
      <c r="DT13" s="43">
        <v>1.199612241569878</v>
      </c>
      <c r="DU13" s="43">
        <v>1.2463755451246712</v>
      </c>
      <c r="DV13" s="43">
        <v>1.2217549374137484</v>
      </c>
      <c r="DW13" s="43">
        <v>1.2294960709325113</v>
      </c>
      <c r="DX13" s="43">
        <v>1.2682826243847911</v>
      </c>
      <c r="DY13" s="43">
        <v>1.2644646934532937</v>
      </c>
      <c r="DZ13" s="43">
        <v>1.2207614153918018</v>
      </c>
      <c r="EA13" s="43">
        <v>1.2768374208730748</v>
      </c>
      <c r="EB13" s="43">
        <v>1.2469585961491203</v>
      </c>
      <c r="EC13" s="43">
        <v>1.2418883340898774</v>
      </c>
      <c r="ED13" s="43">
        <v>2.1790560435785444</v>
      </c>
      <c r="EE13" s="43">
        <v>1.7675363224496172</v>
      </c>
      <c r="EF13" s="43">
        <v>1.9362610551997561</v>
      </c>
      <c r="EG13" s="43">
        <v>1.6638503892158725</v>
      </c>
      <c r="EH13" s="43">
        <v>2.2886645962732919</v>
      </c>
      <c r="EI13" s="43">
        <v>2.1365084985835696</v>
      </c>
      <c r="EJ13" s="43">
        <v>2.3036483769031886</v>
      </c>
      <c r="EK13" s="43">
        <v>2.6868574604056681</v>
      </c>
      <c r="EL13" s="43">
        <v>2.345917179444537</v>
      </c>
      <c r="EM13" s="43">
        <v>1.9289625647152528</v>
      </c>
      <c r="EN13" s="43">
        <v>2.784313725490196</v>
      </c>
      <c r="EO13" s="43">
        <v>2.5642396603239503</v>
      </c>
      <c r="EP13" s="61">
        <v>2.4779057179411477</v>
      </c>
      <c r="EQ13" s="99">
        <v>2.9383375580557612E-2</v>
      </c>
      <c r="ER13" s="102">
        <v>4.1477851790596758E-2</v>
      </c>
      <c r="ES13" s="108">
        <v>0.92605417862425643</v>
      </c>
      <c r="ET13" s="62">
        <v>92.605417862425639</v>
      </c>
      <c r="EU13" s="113">
        <v>186.59051248451874</v>
      </c>
      <c r="EV13" s="113">
        <v>201.48984453773224</v>
      </c>
      <c r="EW13" s="116">
        <v>0.92605417862425643</v>
      </c>
    </row>
    <row r="14" spans="1:153" x14ac:dyDescent="0.45">
      <c r="A14" s="64" t="s">
        <v>50</v>
      </c>
      <c r="B14" s="65" t="s">
        <v>49</v>
      </c>
      <c r="C14" s="66">
        <v>303006.14500000002</v>
      </c>
      <c r="D14" s="66">
        <v>225457.61799999999</v>
      </c>
      <c r="E14" s="61">
        <v>37065.920274825279</v>
      </c>
      <c r="F14" s="138">
        <v>0.12232728902189517</v>
      </c>
      <c r="G14" s="138">
        <v>0.16440305101966118</v>
      </c>
      <c r="H14" s="156">
        <v>1.9834986701682145E-2</v>
      </c>
      <c r="I14" s="413">
        <v>1.454614088279143</v>
      </c>
      <c r="J14" s="45" t="s">
        <v>5</v>
      </c>
      <c r="K14" s="412" t="s">
        <v>0</v>
      </c>
      <c r="L14" s="142">
        <v>3880.1616132102276</v>
      </c>
      <c r="M14" s="66">
        <v>33185.758661615051</v>
      </c>
      <c r="N14" s="66">
        <v>5641.5418204603593</v>
      </c>
      <c r="O14" s="66">
        <v>27544.216841154692</v>
      </c>
      <c r="P14" s="38">
        <v>0.1699988804832043</v>
      </c>
      <c r="Q14" s="38">
        <v>0.83000111951679567</v>
      </c>
      <c r="R14" s="34">
        <v>3540685</v>
      </c>
      <c r="S14" s="68">
        <v>63595.880011740002</v>
      </c>
      <c r="T14" s="54">
        <v>3.2436175944833064E-2</v>
      </c>
      <c r="U14" s="43">
        <v>391043.38598182978</v>
      </c>
      <c r="V14" s="43">
        <v>46757.327953081265</v>
      </c>
      <c r="W14" s="43">
        <v>1492.4761447630592</v>
      </c>
      <c r="X14" s="43">
        <v>45264.851808318206</v>
      </c>
      <c r="Y14" s="61">
        <v>22891.520220796418</v>
      </c>
      <c r="Z14" s="137">
        <v>0.11957069120523085</v>
      </c>
      <c r="AA14" s="137">
        <v>0.50572396255121954</v>
      </c>
      <c r="AB14" s="145">
        <v>792729.6511045103</v>
      </c>
      <c r="AC14" s="142">
        <v>37679.600697417365</v>
      </c>
      <c r="AD14" s="66">
        <v>6564.4987408214847</v>
      </c>
      <c r="AE14" s="66">
        <v>208.60200001277803</v>
      </c>
      <c r="AF14" s="119">
        <v>6355.8967408087065</v>
      </c>
      <c r="AG14" s="137">
        <v>0.17710335240968</v>
      </c>
      <c r="AH14" s="102">
        <v>0.17421890411039914</v>
      </c>
      <c r="AI14" s="145">
        <v>140395.07876516477</v>
      </c>
      <c r="AJ14" s="142">
        <v>22534.33383045032</v>
      </c>
      <c r="AK14" s="119">
        <v>3333.7475906659374</v>
      </c>
      <c r="AL14" s="137">
        <v>0.14794080959966488</v>
      </c>
      <c r="AM14" s="149">
        <v>0.99874972091984815</v>
      </c>
      <c r="AN14" s="105">
        <v>22395</v>
      </c>
      <c r="AO14" s="43">
        <v>22367</v>
      </c>
      <c r="AP14" s="43">
        <v>28</v>
      </c>
      <c r="AQ14" s="66">
        <v>68144.968337228667</v>
      </c>
      <c r="AR14" s="66">
        <v>51387.320581777793</v>
      </c>
      <c r="AS14" s="119">
        <v>11025.896943609618</v>
      </c>
      <c r="AT14" s="113">
        <v>6101.2515229981163</v>
      </c>
      <c r="AU14" s="113">
        <v>45444.658259275478</v>
      </c>
      <c r="AV14" s="125">
        <v>2295.061424676735</v>
      </c>
      <c r="AW14" s="128">
        <v>264.86432732487071</v>
      </c>
      <c r="AX14" s="122">
        <v>20817</v>
      </c>
      <c r="AY14" s="69">
        <v>1099</v>
      </c>
      <c r="AZ14" s="69">
        <v>847</v>
      </c>
      <c r="BA14" s="69">
        <v>252</v>
      </c>
      <c r="BB14" s="69">
        <v>19718</v>
      </c>
      <c r="BC14" s="69">
        <v>32</v>
      </c>
      <c r="BD14" s="69">
        <v>1003</v>
      </c>
      <c r="BE14" s="69">
        <v>18683</v>
      </c>
      <c r="BF14" s="69">
        <v>10965481.159863442</v>
      </c>
      <c r="BG14" s="69">
        <v>5201174.3632853171</v>
      </c>
      <c r="BH14" s="69">
        <v>4780492.5952959927</v>
      </c>
      <c r="BI14" s="69">
        <v>420681.76798932406</v>
      </c>
      <c r="BJ14" s="70">
        <v>0.47432249323659315</v>
      </c>
      <c r="BK14" s="70">
        <v>3.8364186838342348E-2</v>
      </c>
      <c r="BL14" s="70">
        <v>0.43595830639825078</v>
      </c>
      <c r="BM14" s="43">
        <v>8665045.4134645145</v>
      </c>
      <c r="BN14" s="43">
        <v>837499.9136952539</v>
      </c>
      <c r="BO14" s="43">
        <v>678207.8369464837</v>
      </c>
      <c r="BP14" s="43">
        <v>876042.72547813226</v>
      </c>
      <c r="BQ14" s="43">
        <v>808698.77162967005</v>
      </c>
      <c r="BR14" s="43">
        <v>746125.21951675275</v>
      </c>
      <c r="BS14" s="43">
        <v>584983.82227179105</v>
      </c>
      <c r="BT14" s="43">
        <v>915921.1971695954</v>
      </c>
      <c r="BU14" s="43">
        <v>686922.74842446705</v>
      </c>
      <c r="BV14" s="43">
        <v>484179.36741492018</v>
      </c>
      <c r="BW14" s="43">
        <v>515174.61400432664</v>
      </c>
      <c r="BX14" s="43">
        <v>676133.44416703284</v>
      </c>
      <c r="BY14" s="43">
        <v>855155.75274609018</v>
      </c>
      <c r="BZ14" s="43">
        <v>8422422.9058706947</v>
      </c>
      <c r="CA14" s="43">
        <v>810018.64377543319</v>
      </c>
      <c r="CB14" s="43">
        <v>650933.15552035859</v>
      </c>
      <c r="CC14" s="43">
        <v>849214.13667468075</v>
      </c>
      <c r="CD14" s="43">
        <v>796629.45501136803</v>
      </c>
      <c r="CE14" s="43">
        <v>741183.22464485234</v>
      </c>
      <c r="CF14" s="43">
        <v>569246.50692115189</v>
      </c>
      <c r="CG14" s="43">
        <v>885110.81161765754</v>
      </c>
      <c r="CH14" s="43">
        <v>664808.27512674558</v>
      </c>
      <c r="CI14" s="43">
        <v>477276.62441067572</v>
      </c>
      <c r="CJ14" s="43">
        <v>502751.37587350165</v>
      </c>
      <c r="CK14" s="43">
        <v>655181.28340948676</v>
      </c>
      <c r="CL14" s="43">
        <v>820069.41288478416</v>
      </c>
      <c r="CM14" s="43">
        <v>242622.50759381993</v>
      </c>
      <c r="CN14" s="43">
        <v>27481.269919820756</v>
      </c>
      <c r="CO14" s="43">
        <v>27274.681426125142</v>
      </c>
      <c r="CP14" s="43">
        <v>26828.588803451548</v>
      </c>
      <c r="CQ14" s="43">
        <v>12069.316618302062</v>
      </c>
      <c r="CR14" s="43">
        <v>4941.9948719004606</v>
      </c>
      <c r="CS14" s="43">
        <v>15737.315350639117</v>
      </c>
      <c r="CT14" s="43">
        <v>30810.385551937907</v>
      </c>
      <c r="CU14" s="43">
        <v>22114.473297721459</v>
      </c>
      <c r="CV14" s="43">
        <v>6902.7430042444339</v>
      </c>
      <c r="CW14" s="43">
        <v>12423.238130824975</v>
      </c>
      <c r="CX14" s="43">
        <v>20952.160757546106</v>
      </c>
      <c r="CY14" s="43">
        <v>35086.33986130602</v>
      </c>
      <c r="CZ14" s="43">
        <v>12813333.000406398</v>
      </c>
      <c r="DA14" s="43">
        <v>11932003.847349498</v>
      </c>
      <c r="DB14" s="43">
        <v>881329.15305689862</v>
      </c>
      <c r="DC14" s="43">
        <v>17.717263264630159</v>
      </c>
      <c r="DD14" s="43">
        <v>1.4787381241529221</v>
      </c>
      <c r="DE14" s="43">
        <v>1.4807554769144238</v>
      </c>
      <c r="DF14" s="43">
        <v>1.4939660752454798</v>
      </c>
      <c r="DG14" s="43">
        <v>1.4691088074669272</v>
      </c>
      <c r="DH14" s="43">
        <v>1.3768563356641863</v>
      </c>
      <c r="DI14" s="43">
        <v>1.3465284280458449</v>
      </c>
      <c r="DJ14" s="43">
        <v>1.5936347864120932</v>
      </c>
      <c r="DK14" s="43">
        <v>1.6009087049413322</v>
      </c>
      <c r="DL14" s="43">
        <v>1.534855640154424</v>
      </c>
      <c r="DM14" s="43">
        <v>1.4276660640547496</v>
      </c>
      <c r="DN14" s="43">
        <v>1.4378276411634012</v>
      </c>
      <c r="DO14" s="43">
        <v>1.436373309849887</v>
      </c>
      <c r="DP14" s="43">
        <v>1.5187819947174082</v>
      </c>
      <c r="DQ14" s="43">
        <v>1.4166949321711826</v>
      </c>
      <c r="DR14" s="43">
        <v>1.3221967121744613</v>
      </c>
      <c r="DS14" s="43">
        <v>1.281893051555544</v>
      </c>
      <c r="DT14" s="43">
        <v>1.357048480590483</v>
      </c>
      <c r="DU14" s="43">
        <v>1.3457904658770081</v>
      </c>
      <c r="DV14" s="43">
        <v>1.3358593239368424</v>
      </c>
      <c r="DW14" s="43">
        <v>1.5784878179362449</v>
      </c>
      <c r="DX14" s="43">
        <v>1.5961960757718272</v>
      </c>
      <c r="DY14" s="43">
        <v>1.5317826502006608</v>
      </c>
      <c r="DZ14" s="43">
        <v>1.4174036038865083</v>
      </c>
      <c r="EA14" s="43">
        <v>1.409237027272775</v>
      </c>
      <c r="EB14" s="43">
        <v>1.3973846701903216</v>
      </c>
      <c r="EC14" s="43">
        <v>1.4409816360365089</v>
      </c>
      <c r="ED14" s="43">
        <v>3.6325119289111982</v>
      </c>
      <c r="EE14" s="43">
        <v>6.1543224535532559</v>
      </c>
      <c r="EF14" s="43">
        <v>6.5552667135365823</v>
      </c>
      <c r="EG14" s="43">
        <v>5.0161911546241198</v>
      </c>
      <c r="EH14" s="43">
        <v>3.4273441719419835</v>
      </c>
      <c r="EI14" s="43">
        <v>2.9466436026982099</v>
      </c>
      <c r="EJ14" s="43">
        <v>2.1415274036221406</v>
      </c>
      <c r="EK14" s="43">
        <v>1.7362915946504516</v>
      </c>
      <c r="EL14" s="43">
        <v>1.6272362780805152</v>
      </c>
      <c r="EM14" s="43">
        <v>2.13724374125285</v>
      </c>
      <c r="EN14" s="43">
        <v>2.5948504977820073</v>
      </c>
      <c r="EO14" s="43">
        <v>2.6555615008026425</v>
      </c>
      <c r="EP14" s="61">
        <v>3.337201776258448</v>
      </c>
      <c r="EQ14" s="99">
        <v>2.8806735342712889E-2</v>
      </c>
      <c r="ER14" s="102">
        <v>4.8540447300356601E-2</v>
      </c>
      <c r="ES14" s="108">
        <v>2.4472793861821978</v>
      </c>
      <c r="ET14" s="62">
        <v>244.72793861821978</v>
      </c>
      <c r="EU14" s="113">
        <v>136.25167875442435</v>
      </c>
      <c r="EV14" s="113">
        <v>55.674754392051469</v>
      </c>
      <c r="EW14" s="116">
        <v>2.4472793861821978</v>
      </c>
    </row>
    <row r="15" spans="1:153" x14ac:dyDescent="0.45">
      <c r="A15" s="64" t="s">
        <v>48</v>
      </c>
      <c r="B15" s="65" t="s">
        <v>47</v>
      </c>
      <c r="C15" s="66">
        <v>382693.32400000002</v>
      </c>
      <c r="D15" s="66">
        <v>226355.601</v>
      </c>
      <c r="E15" s="61">
        <v>21797.366227619248</v>
      </c>
      <c r="F15" s="138">
        <v>5.6957790639742767E-2</v>
      </c>
      <c r="G15" s="138">
        <v>9.6297004056105723E-2</v>
      </c>
      <c r="H15" s="156">
        <v>1.1664366244001512E-2</v>
      </c>
      <c r="I15" s="411">
        <v>0.67729453799138994</v>
      </c>
      <c r="J15" s="45" t="s">
        <v>1</v>
      </c>
      <c r="K15" s="412" t="s">
        <v>4</v>
      </c>
      <c r="L15" s="142">
        <v>2281.8077381701246</v>
      </c>
      <c r="M15" s="66">
        <v>19515.558489449122</v>
      </c>
      <c r="N15" s="66">
        <v>1625.5171688807309</v>
      </c>
      <c r="O15" s="66">
        <v>17890.041320568394</v>
      </c>
      <c r="P15" s="38">
        <v>8.3293397406973987E-2</v>
      </c>
      <c r="Q15" s="38">
        <v>0.91670660259302594</v>
      </c>
      <c r="R15" s="34">
        <v>3082841</v>
      </c>
      <c r="S15" s="68">
        <v>20821.443182110001</v>
      </c>
      <c r="T15" s="54">
        <v>1.0619681563579113E-2</v>
      </c>
      <c r="U15" s="43">
        <v>547937.70219173795</v>
      </c>
      <c r="V15" s="43">
        <v>39791.441816158549</v>
      </c>
      <c r="W15" s="43">
        <v>1270.127705670792</v>
      </c>
      <c r="X15" s="43">
        <v>38521.314110487758</v>
      </c>
      <c r="Y15" s="61">
        <v>20499.668829019731</v>
      </c>
      <c r="Z15" s="137">
        <v>7.2620375741610246E-2</v>
      </c>
      <c r="AA15" s="137">
        <v>0.53216431740158421</v>
      </c>
      <c r="AB15" s="145">
        <v>547790.30949232285</v>
      </c>
      <c r="AC15" s="142">
        <v>70569.181567516673</v>
      </c>
      <c r="AD15" s="66">
        <v>5282.9845127752214</v>
      </c>
      <c r="AE15" s="66">
        <v>167.8789468795805</v>
      </c>
      <c r="AF15" s="119">
        <v>5115.1055658956411</v>
      </c>
      <c r="AG15" s="137">
        <v>0.242368020870393</v>
      </c>
      <c r="AH15" s="102">
        <v>7.4862488063868998E-2</v>
      </c>
      <c r="AI15" s="145">
        <v>132766.85316363434</v>
      </c>
      <c r="AJ15" s="142">
        <v>65250.817606002805</v>
      </c>
      <c r="AK15" s="119">
        <v>3325.8734660542978</v>
      </c>
      <c r="AL15" s="137">
        <v>5.0970602179064975E-2</v>
      </c>
      <c r="AM15" s="149">
        <v>0.99988283538371414</v>
      </c>
      <c r="AN15" s="105">
        <v>17070</v>
      </c>
      <c r="AO15" s="43">
        <v>17068</v>
      </c>
      <c r="AP15" s="43">
        <v>2</v>
      </c>
      <c r="AQ15" s="66">
        <v>41441.492122792813</v>
      </c>
      <c r="AR15" s="66">
        <v>30219.356159837498</v>
      </c>
      <c r="AS15" s="119">
        <v>6484.0023365366042</v>
      </c>
      <c r="AT15" s="113">
        <v>11312.361530052889</v>
      </c>
      <c r="AU15" s="113">
        <v>429318.83311505028</v>
      </c>
      <c r="AV15" s="125">
        <v>1349.6574216326048</v>
      </c>
      <c r="AW15" s="128">
        <v>502.3925245983952</v>
      </c>
      <c r="AX15" s="122">
        <v>15081</v>
      </c>
      <c r="AY15" s="69">
        <v>670</v>
      </c>
      <c r="AZ15" s="69">
        <v>469</v>
      </c>
      <c r="BA15" s="69">
        <v>201</v>
      </c>
      <c r="BB15" s="69">
        <v>14411</v>
      </c>
      <c r="BC15" s="69">
        <v>39</v>
      </c>
      <c r="BD15" s="69">
        <v>830</v>
      </c>
      <c r="BE15" s="69">
        <v>13542</v>
      </c>
      <c r="BF15" s="69">
        <v>3006127</v>
      </c>
      <c r="BG15" s="69">
        <v>1729457</v>
      </c>
      <c r="BH15" s="69">
        <v>1711070</v>
      </c>
      <c r="BI15" s="69">
        <v>18387</v>
      </c>
      <c r="BJ15" s="70">
        <v>0.57531069046650396</v>
      </c>
      <c r="BK15" s="70">
        <v>6.1165080517223656E-3</v>
      </c>
      <c r="BL15" s="70">
        <v>0.56919418241478159</v>
      </c>
      <c r="BM15" s="43">
        <v>2686460</v>
      </c>
      <c r="BN15" s="43">
        <v>204064</v>
      </c>
      <c r="BO15" s="43">
        <v>184662</v>
      </c>
      <c r="BP15" s="43">
        <v>282204</v>
      </c>
      <c r="BQ15" s="43">
        <v>220690</v>
      </c>
      <c r="BR15" s="43">
        <v>173865</v>
      </c>
      <c r="BS15" s="43">
        <v>150832</v>
      </c>
      <c r="BT15" s="43">
        <v>264813</v>
      </c>
      <c r="BU15" s="43">
        <v>235149</v>
      </c>
      <c r="BV15" s="43">
        <v>218769</v>
      </c>
      <c r="BW15" s="43">
        <v>240668</v>
      </c>
      <c r="BX15" s="43">
        <v>269379</v>
      </c>
      <c r="BY15" s="43">
        <v>241365</v>
      </c>
      <c r="BZ15" s="43">
        <v>2671357</v>
      </c>
      <c r="CA15" s="43">
        <v>203273</v>
      </c>
      <c r="CB15" s="43">
        <v>183071</v>
      </c>
      <c r="CC15" s="43">
        <v>281057</v>
      </c>
      <c r="CD15" s="43">
        <v>219956</v>
      </c>
      <c r="CE15" s="43">
        <v>173288</v>
      </c>
      <c r="CF15" s="43">
        <v>149700</v>
      </c>
      <c r="CG15" s="43">
        <v>263546</v>
      </c>
      <c r="CH15" s="43">
        <v>233829</v>
      </c>
      <c r="CI15" s="43">
        <v>217052</v>
      </c>
      <c r="CJ15" s="43">
        <v>239376</v>
      </c>
      <c r="CK15" s="43">
        <v>267912</v>
      </c>
      <c r="CL15" s="43">
        <v>239297</v>
      </c>
      <c r="CM15" s="43">
        <v>15103</v>
      </c>
      <c r="CN15" s="43">
        <v>791</v>
      </c>
      <c r="CO15" s="43">
        <v>1591</v>
      </c>
      <c r="CP15" s="43">
        <v>1147</v>
      </c>
      <c r="CQ15" s="43">
        <v>734</v>
      </c>
      <c r="CR15" s="43">
        <v>577</v>
      </c>
      <c r="CS15" s="43">
        <v>1132</v>
      </c>
      <c r="CT15" s="43">
        <v>1267</v>
      </c>
      <c r="CU15" s="43">
        <v>1320</v>
      </c>
      <c r="CV15" s="43">
        <v>1717</v>
      </c>
      <c r="CW15" s="43">
        <v>1292</v>
      </c>
      <c r="CX15" s="43">
        <v>1467</v>
      </c>
      <c r="CY15" s="43">
        <v>2068</v>
      </c>
      <c r="CZ15" s="43">
        <v>3518533</v>
      </c>
      <c r="DA15" s="43">
        <v>3491354</v>
      </c>
      <c r="DB15" s="43">
        <v>27179</v>
      </c>
      <c r="DC15" s="43">
        <v>15.751819581253748</v>
      </c>
      <c r="DD15" s="43">
        <v>1.3097284158334761</v>
      </c>
      <c r="DE15" s="43">
        <v>1.3464452328681198</v>
      </c>
      <c r="DF15" s="43">
        <v>1.2994768820872729</v>
      </c>
      <c r="DG15" s="43">
        <v>1.3565647545747048</v>
      </c>
      <c r="DH15" s="43">
        <v>1.3540758530064796</v>
      </c>
      <c r="DI15" s="43">
        <v>1.3864780145515199</v>
      </c>
      <c r="DJ15" s="43">
        <v>1.3495213217354407</v>
      </c>
      <c r="DK15" s="43">
        <v>1.3043355122293845</v>
      </c>
      <c r="DL15" s="43">
        <v>1.2991932774538697</v>
      </c>
      <c r="DM15" s="43">
        <v>1.2736722296120566</v>
      </c>
      <c r="DN15" s="43">
        <v>1.2661799657619626</v>
      </c>
      <c r="DO15" s="43">
        <v>1.2856236009488491</v>
      </c>
      <c r="DP15" s="43">
        <v>1.230252936424088</v>
      </c>
      <c r="DQ15" s="43">
        <v>1.3069589725371786</v>
      </c>
      <c r="DR15" s="43">
        <v>1.3441578566755052</v>
      </c>
      <c r="DS15" s="43">
        <v>1.2931321727635725</v>
      </c>
      <c r="DT15" s="43">
        <v>1.3555399794347767</v>
      </c>
      <c r="DU15" s="43">
        <v>1.3511247704086271</v>
      </c>
      <c r="DV15" s="43">
        <v>1.3839908129818568</v>
      </c>
      <c r="DW15" s="43">
        <v>1.3436806947227788</v>
      </c>
      <c r="DX15" s="43">
        <v>1.3032867127560275</v>
      </c>
      <c r="DY15" s="43">
        <v>1.2959299317022268</v>
      </c>
      <c r="DZ15" s="43">
        <v>1.2694008808949007</v>
      </c>
      <c r="EA15" s="43">
        <v>1.262779058886438</v>
      </c>
      <c r="EB15" s="43">
        <v>1.2840260981217713</v>
      </c>
      <c r="EC15" s="43">
        <v>1.2282853525117323</v>
      </c>
      <c r="ED15" s="43">
        <v>1.7995762431305038</v>
      </c>
      <c r="EE15" s="43">
        <v>1.9342604298356512</v>
      </c>
      <c r="EF15" s="43">
        <v>2.0295411690760528</v>
      </c>
      <c r="EG15" s="43">
        <v>1.6076721883173497</v>
      </c>
      <c r="EH15" s="43">
        <v>2.2384196185286105</v>
      </c>
      <c r="EI15" s="43">
        <v>2.1334488734835357</v>
      </c>
      <c r="EJ15" s="43">
        <v>2.1219081272084805</v>
      </c>
      <c r="EK15" s="43">
        <v>1.5224940805051301</v>
      </c>
      <c r="EL15" s="43">
        <v>1.8772727272727272</v>
      </c>
      <c r="EM15" s="43">
        <v>1.8136284216656959</v>
      </c>
      <c r="EN15" s="43">
        <v>1.8962848297213621</v>
      </c>
      <c r="EO15" s="43">
        <v>1.5773687798227676</v>
      </c>
      <c r="EP15" s="61">
        <v>1.4579303675048356</v>
      </c>
      <c r="EQ15" s="99">
        <v>5.653680882038604E-3</v>
      </c>
      <c r="ER15" s="102">
        <v>4.3155670085626707E-2</v>
      </c>
      <c r="ES15" s="108">
        <v>0.87142346945560933</v>
      </c>
      <c r="ET15" s="62">
        <v>87.142346945560931</v>
      </c>
      <c r="EU15" s="113">
        <v>129.02371735251447</v>
      </c>
      <c r="EV15" s="113">
        <v>148.06087037467262</v>
      </c>
      <c r="EW15" s="116">
        <v>0.87142346945560945</v>
      </c>
    </row>
    <row r="16" spans="1:153" x14ac:dyDescent="0.45">
      <c r="A16" s="64" t="s">
        <v>46</v>
      </c>
      <c r="B16" s="65" t="s">
        <v>45</v>
      </c>
      <c r="C16" s="66">
        <v>1570721.595</v>
      </c>
      <c r="D16" s="66">
        <v>969867.29399999999</v>
      </c>
      <c r="E16" s="61">
        <v>130040.69315934498</v>
      </c>
      <c r="F16" s="138">
        <v>8.2790415292752745E-2</v>
      </c>
      <c r="G16" s="138">
        <v>0.1340809139186675</v>
      </c>
      <c r="H16" s="156">
        <v>6.9588328048204501E-2</v>
      </c>
      <c r="I16" s="411">
        <v>0.98447456346199169</v>
      </c>
      <c r="J16" s="45" t="s">
        <v>1</v>
      </c>
      <c r="K16" s="412" t="s">
        <v>8</v>
      </c>
      <c r="L16" s="142">
        <v>13613.01438116037</v>
      </c>
      <c r="M16" s="66">
        <v>116427.67877818461</v>
      </c>
      <c r="N16" s="66">
        <v>20599.082073270602</v>
      </c>
      <c r="O16" s="66">
        <v>95828.596704913973</v>
      </c>
      <c r="P16" s="38">
        <v>0.17692598778436108</v>
      </c>
      <c r="Q16" s="38">
        <v>0.82307401221563892</v>
      </c>
      <c r="R16" s="34">
        <v>8348151</v>
      </c>
      <c r="S16" s="68">
        <v>78595.895752600001</v>
      </c>
      <c r="T16" s="54">
        <v>4.0086721069076688E-2</v>
      </c>
      <c r="U16" s="43">
        <v>2931837.3679757081</v>
      </c>
      <c r="V16" s="43">
        <v>177732.41734191382</v>
      </c>
      <c r="W16" s="43">
        <v>5673.1512395245454</v>
      </c>
      <c r="X16" s="43">
        <v>172059.26610238929</v>
      </c>
      <c r="Y16" s="61">
        <v>86679.396588809701</v>
      </c>
      <c r="Z16" s="137">
        <v>6.0621513076842139E-2</v>
      </c>
      <c r="AA16" s="137">
        <v>0.50377639375276884</v>
      </c>
      <c r="AB16" s="145">
        <v>731665.58528925199</v>
      </c>
      <c r="AC16" s="142">
        <v>385117.73589454847</v>
      </c>
      <c r="AD16" s="66">
        <v>31066.076418594177</v>
      </c>
      <c r="AE16" s="66">
        <v>987.1958133177402</v>
      </c>
      <c r="AF16" s="119">
        <v>30078.880605276438</v>
      </c>
      <c r="AG16" s="137">
        <v>0.23889503865168921</v>
      </c>
      <c r="AH16" s="102">
        <v>8.0666439177188604E-2</v>
      </c>
      <c r="AI16" s="145">
        <v>174791.27827778668</v>
      </c>
      <c r="AJ16" s="142">
        <v>212526.94517048346</v>
      </c>
      <c r="AK16" s="119">
        <v>10119.119486319736</v>
      </c>
      <c r="AL16" s="137">
        <v>4.7613348407198192E-2</v>
      </c>
      <c r="AM16" s="149">
        <v>0.99832537888302775</v>
      </c>
      <c r="AN16" s="105">
        <v>47772</v>
      </c>
      <c r="AO16" s="43">
        <v>47692</v>
      </c>
      <c r="AP16" s="43">
        <v>80</v>
      </c>
      <c r="AQ16" s="66">
        <v>237498.00500931017</v>
      </c>
      <c r="AR16" s="66">
        <v>180285.3602044381</v>
      </c>
      <c r="AS16" s="119">
        <v>38682.845876197709</v>
      </c>
      <c r="AT16" s="113">
        <v>24167.793111040566</v>
      </c>
      <c r="AU16" s="113">
        <v>24871.914262043745</v>
      </c>
      <c r="AV16" s="125">
        <v>8051.9079600713694</v>
      </c>
      <c r="AW16" s="128">
        <v>893.16600645461176</v>
      </c>
      <c r="AX16" s="122">
        <v>44452</v>
      </c>
      <c r="AY16" s="69">
        <v>1721</v>
      </c>
      <c r="AZ16" s="69">
        <v>1205</v>
      </c>
      <c r="BA16" s="69">
        <v>516</v>
      </c>
      <c r="BB16" s="69">
        <v>42731</v>
      </c>
      <c r="BC16" s="69">
        <v>151</v>
      </c>
      <c r="BD16" s="69">
        <v>2097</v>
      </c>
      <c r="BE16" s="69">
        <v>40483</v>
      </c>
      <c r="BF16" s="69">
        <v>20556963.940352533</v>
      </c>
      <c r="BG16" s="69">
        <v>11817988.89149943</v>
      </c>
      <c r="BH16" s="69">
        <v>8488394.003385203</v>
      </c>
      <c r="BI16" s="69">
        <v>3329594.8881142265</v>
      </c>
      <c r="BJ16" s="70">
        <v>0.57488980015678148</v>
      </c>
      <c r="BK16" s="70">
        <v>0.16196919437010635</v>
      </c>
      <c r="BL16" s="70">
        <v>0.41292060578667505</v>
      </c>
      <c r="BM16" s="43">
        <v>9015018.3749526124</v>
      </c>
      <c r="BN16" s="43">
        <v>697706.76014368073</v>
      </c>
      <c r="BO16" s="43">
        <v>667676.27553862729</v>
      </c>
      <c r="BP16" s="43">
        <v>846885.59903976216</v>
      </c>
      <c r="BQ16" s="43">
        <v>706467.3026886757</v>
      </c>
      <c r="BR16" s="43">
        <v>673376.03217604791</v>
      </c>
      <c r="BS16" s="43">
        <v>643879.71864763182</v>
      </c>
      <c r="BT16" s="43">
        <v>928494.67761811928</v>
      </c>
      <c r="BU16" s="43">
        <v>829982.0690600134</v>
      </c>
      <c r="BV16" s="43">
        <v>633443.42849781178</v>
      </c>
      <c r="BW16" s="43">
        <v>769825.20019430039</v>
      </c>
      <c r="BX16" s="43">
        <v>806417.76242016011</v>
      </c>
      <c r="BY16" s="43">
        <v>810863.54892778222</v>
      </c>
      <c r="BZ16" s="43">
        <v>7459736.1611010479</v>
      </c>
      <c r="CA16" s="43">
        <v>523058.111694286</v>
      </c>
      <c r="CB16" s="43">
        <v>504845.87448989588</v>
      </c>
      <c r="CC16" s="43">
        <v>674767.71817271481</v>
      </c>
      <c r="CD16" s="43">
        <v>581256.34715237573</v>
      </c>
      <c r="CE16" s="43">
        <v>560704.2171461304</v>
      </c>
      <c r="CF16" s="43">
        <v>528175.48906145396</v>
      </c>
      <c r="CG16" s="43">
        <v>783122.41896332824</v>
      </c>
      <c r="CH16" s="43">
        <v>723879.46616231173</v>
      </c>
      <c r="CI16" s="43">
        <v>541700.26187993505</v>
      </c>
      <c r="CJ16" s="43">
        <v>669211.32422860176</v>
      </c>
      <c r="CK16" s="43">
        <v>683320.92600909597</v>
      </c>
      <c r="CL16" s="43">
        <v>685694.00614091824</v>
      </c>
      <c r="CM16" s="43">
        <v>1555282.213851565</v>
      </c>
      <c r="CN16" s="43">
        <v>174648.64844939476</v>
      </c>
      <c r="CO16" s="43">
        <v>162830.40104873135</v>
      </c>
      <c r="CP16" s="43">
        <v>172117.88086704732</v>
      </c>
      <c r="CQ16" s="43">
        <v>125210.9555363</v>
      </c>
      <c r="CR16" s="43">
        <v>112671.81502991752</v>
      </c>
      <c r="CS16" s="43">
        <v>115704.22958617785</v>
      </c>
      <c r="CT16" s="43">
        <v>145372.25865479105</v>
      </c>
      <c r="CU16" s="43">
        <v>106102.60289770171</v>
      </c>
      <c r="CV16" s="43">
        <v>91743.166617876734</v>
      </c>
      <c r="CW16" s="43">
        <v>100613.87596569856</v>
      </c>
      <c r="CX16" s="43">
        <v>123096.83641106419</v>
      </c>
      <c r="CY16" s="43">
        <v>125169.54278686403</v>
      </c>
      <c r="CZ16" s="43">
        <v>19984474.392677002</v>
      </c>
      <c r="DA16" s="43">
        <v>14807467.521629892</v>
      </c>
      <c r="DB16" s="43">
        <v>5177006.8710471094</v>
      </c>
      <c r="DC16" s="43">
        <v>26.644156354954731</v>
      </c>
      <c r="DD16" s="43">
        <v>2.2167979655151897</v>
      </c>
      <c r="DE16" s="43">
        <v>2.3699864413971068</v>
      </c>
      <c r="DF16" s="43">
        <v>2.4808359328806731</v>
      </c>
      <c r="DG16" s="43">
        <v>2.3207196449501781</v>
      </c>
      <c r="DH16" s="43">
        <v>2.319883690646257</v>
      </c>
      <c r="DI16" s="43">
        <v>2.1829081528965664</v>
      </c>
      <c r="DJ16" s="43">
        <v>2.3130849970527865</v>
      </c>
      <c r="DK16" s="43">
        <v>2.2251181015293189</v>
      </c>
      <c r="DL16" s="43">
        <v>2.1161403511126999</v>
      </c>
      <c r="DM16" s="43">
        <v>2.0424017853464691</v>
      </c>
      <c r="DN16" s="43">
        <v>2.0043646539286182</v>
      </c>
      <c r="DO16" s="43">
        <v>2.1408484518561739</v>
      </c>
      <c r="DP16" s="43">
        <v>2.1278641513578824</v>
      </c>
      <c r="DQ16" s="43">
        <v>1.9849854206431248</v>
      </c>
      <c r="DR16" s="43">
        <v>1.918063876163175</v>
      </c>
      <c r="DS16" s="43">
        <v>1.9624532868211899</v>
      </c>
      <c r="DT16" s="43">
        <v>1.9498533295966687</v>
      </c>
      <c r="DU16" s="43">
        <v>2.0568879188817681</v>
      </c>
      <c r="DV16" s="43">
        <v>2.0349933072712529</v>
      </c>
      <c r="DW16" s="43">
        <v>2.1724637652569112</v>
      </c>
      <c r="DX16" s="43">
        <v>2.1127920442254262</v>
      </c>
      <c r="DY16" s="43">
        <v>2.0082079282087952</v>
      </c>
      <c r="DZ16" s="43">
        <v>1.9430770680365395</v>
      </c>
      <c r="EA16" s="43">
        <v>1.8832069448797242</v>
      </c>
      <c r="EB16" s="43">
        <v>1.9258552131588926</v>
      </c>
      <c r="EC16" s="43">
        <v>1.8618250664063294</v>
      </c>
      <c r="ED16" s="43">
        <v>3.3286607568323925</v>
      </c>
      <c r="EE16" s="43">
        <v>3.7234567699796424</v>
      </c>
      <c r="EF16" s="43">
        <v>4.0880501790211365</v>
      </c>
      <c r="EG16" s="43">
        <v>3.7746570051917616</v>
      </c>
      <c r="EH16" s="43">
        <v>3.5407669668546915</v>
      </c>
      <c r="EI16" s="43">
        <v>2.9189971002398751</v>
      </c>
      <c r="EJ16" s="43">
        <v>2.9550035175930529</v>
      </c>
      <c r="EK16" s="43">
        <v>2.8302201651721797</v>
      </c>
      <c r="EL16" s="43">
        <v>2.852503668689482</v>
      </c>
      <c r="EM16" s="43">
        <v>2.6288675392705909</v>
      </c>
      <c r="EN16" s="43">
        <v>2.8102188180277747</v>
      </c>
      <c r="EO16" s="43">
        <v>3.3342940613090279</v>
      </c>
      <c r="EP16" s="61">
        <v>3.585258673131583</v>
      </c>
      <c r="EQ16" s="99">
        <v>0.20849024419410664</v>
      </c>
      <c r="ER16" s="102">
        <v>7.2997688643711589E-2</v>
      </c>
      <c r="ES16" s="108">
        <v>1.0798820451322231</v>
      </c>
      <c r="ET16" s="62">
        <v>107.9882045132223</v>
      </c>
      <c r="EU16" s="113">
        <v>114.70087958956037</v>
      </c>
      <c r="EV16" s="113">
        <v>106.21611879426716</v>
      </c>
      <c r="EW16" s="116">
        <v>1.0798820451322231</v>
      </c>
    </row>
    <row r="17" spans="1:153" x14ac:dyDescent="0.45">
      <c r="A17" s="64" t="s">
        <v>44</v>
      </c>
      <c r="B17" s="65" t="s">
        <v>43</v>
      </c>
      <c r="C17" s="66">
        <v>2011335.936</v>
      </c>
      <c r="D17" s="66">
        <v>1435156.615</v>
      </c>
      <c r="E17" s="61">
        <v>169310.36823885283</v>
      </c>
      <c r="F17" s="138">
        <v>8.4178065537657068E-2</v>
      </c>
      <c r="G17" s="138">
        <v>0.11797344378254691</v>
      </c>
      <c r="H17" s="156">
        <v>9.0602604159688113E-2</v>
      </c>
      <c r="I17" s="411">
        <v>1.000975342740118</v>
      </c>
      <c r="J17" s="45" t="s">
        <v>1</v>
      </c>
      <c r="K17" s="412" t="s">
        <v>20</v>
      </c>
      <c r="L17" s="142">
        <v>17723.871056968695</v>
      </c>
      <c r="M17" s="66">
        <v>151586.49718188413</v>
      </c>
      <c r="N17" s="66">
        <v>8277.7930134823582</v>
      </c>
      <c r="O17" s="66">
        <v>143308.70416840169</v>
      </c>
      <c r="P17" s="38">
        <v>5.4607720129254557E-2</v>
      </c>
      <c r="Q17" s="38">
        <v>0.94539227987074548</v>
      </c>
      <c r="R17" s="34">
        <v>16992418</v>
      </c>
      <c r="S17" s="68">
        <v>22351.75302403</v>
      </c>
      <c r="T17" s="54">
        <v>1.1400194377828457E-2</v>
      </c>
      <c r="U17" s="43">
        <v>3131070.5108066695</v>
      </c>
      <c r="V17" s="43">
        <v>178525.31224704318</v>
      </c>
      <c r="W17" s="43">
        <v>5698.460143668879</v>
      </c>
      <c r="X17" s="43">
        <v>172826.85210337432</v>
      </c>
      <c r="Y17" s="61">
        <v>86214.569084480361</v>
      </c>
      <c r="Z17" s="137">
        <v>5.7017340117661242E-2</v>
      </c>
      <c r="AA17" s="137">
        <v>0.49884938616432212</v>
      </c>
      <c r="AB17" s="145">
        <v>948382.98338647501</v>
      </c>
      <c r="AC17" s="142">
        <v>449651.2086879742</v>
      </c>
      <c r="AD17" s="66">
        <v>27812.822544702049</v>
      </c>
      <c r="AE17" s="66">
        <v>883.81621170046708</v>
      </c>
      <c r="AF17" s="119">
        <v>26929.00633300158</v>
      </c>
      <c r="AG17" s="137">
        <v>0.16427123060452742</v>
      </c>
      <c r="AH17" s="102">
        <v>6.1854215016693435E-2</v>
      </c>
      <c r="AI17" s="145">
        <v>155792.03976528934</v>
      </c>
      <c r="AJ17" s="142">
        <v>394355.72765047598</v>
      </c>
      <c r="AK17" s="119">
        <v>12091.498627727338</v>
      </c>
      <c r="AL17" s="137">
        <v>3.0661399796998091E-2</v>
      </c>
      <c r="AM17" s="149">
        <v>0.99965199458658249</v>
      </c>
      <c r="AN17" s="105">
        <v>77585</v>
      </c>
      <c r="AO17" s="43">
        <v>77558</v>
      </c>
      <c r="AP17" s="43">
        <v>27</v>
      </c>
      <c r="AQ17" s="66">
        <v>308132.59742033714</v>
      </c>
      <c r="AR17" s="66">
        <v>234727.91464503284</v>
      </c>
      <c r="AS17" s="119">
        <v>50364.287675708772</v>
      </c>
      <c r="AT17" s="113">
        <v>73792.927278545525</v>
      </c>
      <c r="AU17" s="113">
        <v>185384.8265066075</v>
      </c>
      <c r="AV17" s="125">
        <v>10483.422293624297</v>
      </c>
      <c r="AW17" s="128">
        <v>3036.4075578787879</v>
      </c>
      <c r="AX17" s="122">
        <v>71069</v>
      </c>
      <c r="AY17" s="69">
        <v>1173</v>
      </c>
      <c r="AZ17" s="69">
        <v>676</v>
      </c>
      <c r="BA17" s="69">
        <v>497</v>
      </c>
      <c r="BB17" s="69">
        <v>69896</v>
      </c>
      <c r="BC17" s="69">
        <v>230</v>
      </c>
      <c r="BD17" s="69">
        <v>1910</v>
      </c>
      <c r="BE17" s="69">
        <v>67756</v>
      </c>
      <c r="BF17" s="69">
        <v>5473239.592868031</v>
      </c>
      <c r="BG17" s="69">
        <v>2019848.6339069875</v>
      </c>
      <c r="BH17" s="69">
        <v>1820130.2180593556</v>
      </c>
      <c r="BI17" s="69">
        <v>199718.41584763196</v>
      </c>
      <c r="BJ17" s="70">
        <v>0.36904078464589324</v>
      </c>
      <c r="BK17" s="70">
        <v>3.648998229638574E-2</v>
      </c>
      <c r="BL17" s="70">
        <v>0.33255080234950751</v>
      </c>
      <c r="BM17" s="43">
        <v>3452574.1666075746</v>
      </c>
      <c r="BN17" s="43">
        <v>257130.3930151219</v>
      </c>
      <c r="BO17" s="43">
        <v>235281.27258446591</v>
      </c>
      <c r="BP17" s="43">
        <v>344232.23981456837</v>
      </c>
      <c r="BQ17" s="43">
        <v>352904.88974907214</v>
      </c>
      <c r="BR17" s="43">
        <v>359475.72100393084</v>
      </c>
      <c r="BS17" s="43">
        <v>252446.3327706675</v>
      </c>
      <c r="BT17" s="43">
        <v>298178.14330605586</v>
      </c>
      <c r="BU17" s="43">
        <v>257352.00952190749</v>
      </c>
      <c r="BV17" s="43">
        <v>230830.78779196349</v>
      </c>
      <c r="BW17" s="43">
        <v>290669.60415025131</v>
      </c>
      <c r="BX17" s="43">
        <v>302995.89206208091</v>
      </c>
      <c r="BY17" s="43">
        <v>271076.88083748898</v>
      </c>
      <c r="BZ17" s="43">
        <v>3180899.8951756908</v>
      </c>
      <c r="CA17" s="43">
        <v>233071.06031460845</v>
      </c>
      <c r="CB17" s="43">
        <v>216441.00728819647</v>
      </c>
      <c r="CC17" s="43">
        <v>321003.01978668867</v>
      </c>
      <c r="CD17" s="43">
        <v>326649.73649127129</v>
      </c>
      <c r="CE17" s="43">
        <v>333500.36684351228</v>
      </c>
      <c r="CF17" s="43">
        <v>232146.16340005607</v>
      </c>
      <c r="CG17" s="43">
        <v>275237.58154983289</v>
      </c>
      <c r="CH17" s="43">
        <v>234073.67557507346</v>
      </c>
      <c r="CI17" s="43">
        <v>211005.16585419304</v>
      </c>
      <c r="CJ17" s="43">
        <v>266150.51521194988</v>
      </c>
      <c r="CK17" s="43">
        <v>282973.83672585455</v>
      </c>
      <c r="CL17" s="43">
        <v>248647.76613445397</v>
      </c>
      <c r="CM17" s="43">
        <v>271674.2714318838</v>
      </c>
      <c r="CN17" s="43">
        <v>24059.33270051346</v>
      </c>
      <c r="CO17" s="43">
        <v>18840.265296269445</v>
      </c>
      <c r="CP17" s="43">
        <v>23229.220027879699</v>
      </c>
      <c r="CQ17" s="43">
        <v>26255.153257800819</v>
      </c>
      <c r="CR17" s="43">
        <v>25975.354160418581</v>
      </c>
      <c r="CS17" s="43">
        <v>20300.169370611424</v>
      </c>
      <c r="CT17" s="43">
        <v>22940.561756222982</v>
      </c>
      <c r="CU17" s="43">
        <v>23278.333946834042</v>
      </c>
      <c r="CV17" s="43">
        <v>19825.621937770469</v>
      </c>
      <c r="CW17" s="43">
        <v>24519.088938301433</v>
      </c>
      <c r="CX17" s="43">
        <v>20022.055336226385</v>
      </c>
      <c r="CY17" s="43">
        <v>22429.114703035026</v>
      </c>
      <c r="CZ17" s="43">
        <v>4043644.6054311995</v>
      </c>
      <c r="DA17" s="43">
        <v>3749130.4521584492</v>
      </c>
      <c r="DB17" s="43">
        <v>294514.15327275026</v>
      </c>
      <c r="DC17" s="43">
        <v>14.091058585386373</v>
      </c>
      <c r="DD17" s="43">
        <v>1.1711970287388203</v>
      </c>
      <c r="DE17" s="43">
        <v>1.1686809369291586</v>
      </c>
      <c r="DF17" s="43">
        <v>1.1624512689541744</v>
      </c>
      <c r="DG17" s="43">
        <v>1.1581146152168418</v>
      </c>
      <c r="DH17" s="43">
        <v>1.1484186024855716</v>
      </c>
      <c r="DI17" s="43">
        <v>1.1565284794024091</v>
      </c>
      <c r="DJ17" s="43">
        <v>1.2498133074841764</v>
      </c>
      <c r="DK17" s="43">
        <v>1.2199321917014403</v>
      </c>
      <c r="DL17" s="43">
        <v>1.2456258689638664</v>
      </c>
      <c r="DM17" s="43">
        <v>1.2415863255760129</v>
      </c>
      <c r="DN17" s="43">
        <v>1.1463110136510595</v>
      </c>
      <c r="DO17" s="43">
        <v>1.1182009993013196</v>
      </c>
      <c r="DP17" s="43">
        <v>1.0753949757203427</v>
      </c>
      <c r="DQ17" s="43">
        <v>1.1786383022755809</v>
      </c>
      <c r="DR17" s="43">
        <v>1.1803337922089772</v>
      </c>
      <c r="DS17" s="43">
        <v>1.1720774688170028</v>
      </c>
      <c r="DT17" s="43">
        <v>1.159070768107558</v>
      </c>
      <c r="DU17" s="43">
        <v>1.1567939215661345</v>
      </c>
      <c r="DV17" s="43">
        <v>1.1645666868915934</v>
      </c>
      <c r="DW17" s="43">
        <v>1.2620693361360533</v>
      </c>
      <c r="DX17" s="43">
        <v>1.230507595239517</v>
      </c>
      <c r="DY17" s="43">
        <v>1.2607382545580321</v>
      </c>
      <c r="DZ17" s="43">
        <v>1.2545045952822016</v>
      </c>
      <c r="EA17" s="43">
        <v>1.1501622966512954</v>
      </c>
      <c r="EB17" s="43">
        <v>1.1192276779144907</v>
      </c>
      <c r="EC17" s="43">
        <v>1.0767062254481974</v>
      </c>
      <c r="ED17" s="43">
        <v>1.0840708312954583</v>
      </c>
      <c r="EE17" s="43">
        <v>1.0557957056732636</v>
      </c>
      <c r="EF17" s="43">
        <v>1.051863420964547</v>
      </c>
      <c r="EG17" s="43">
        <v>1.1449016031170238</v>
      </c>
      <c r="EH17" s="43">
        <v>1.0442182672663021</v>
      </c>
      <c r="EI17" s="43">
        <v>1.0533250685903206</v>
      </c>
      <c r="EJ17" s="43">
        <v>1.1096573325210641</v>
      </c>
      <c r="EK17" s="43">
        <v>1.0930500113666777</v>
      </c>
      <c r="EL17" s="43">
        <v>1.0936643217666586</v>
      </c>
      <c r="EM17" s="43">
        <v>1.1040964828634128</v>
      </c>
      <c r="EN17" s="43">
        <v>1.1045059956375809</v>
      </c>
      <c r="EO17" s="43">
        <v>1.1036908413093058</v>
      </c>
      <c r="EP17" s="61">
        <v>1.0608585430526998</v>
      </c>
      <c r="EQ17" s="99">
        <v>8.540799156990711E-2</v>
      </c>
      <c r="ER17" s="102">
        <v>3.8605639959962662E-2</v>
      </c>
      <c r="ES17" s="108">
        <v>0.20318321775085657</v>
      </c>
      <c r="ET17" s="62">
        <v>20.318321775085657</v>
      </c>
      <c r="EU17" s="113">
        <v>154.46547583519597</v>
      </c>
      <c r="EV17" s="113">
        <v>760.22753032980154</v>
      </c>
      <c r="EW17" s="116">
        <v>0.20318321775085657</v>
      </c>
    </row>
    <row r="18" spans="1:153" ht="27.75" customHeight="1" x14ac:dyDescent="0.45">
      <c r="A18" s="64" t="s">
        <v>42</v>
      </c>
      <c r="B18" s="73" t="s">
        <v>41</v>
      </c>
      <c r="C18" s="66">
        <v>547732.66399999999</v>
      </c>
      <c r="D18" s="66">
        <v>374051.04300000001</v>
      </c>
      <c r="E18" s="61">
        <v>47371.688793327929</v>
      </c>
      <c r="F18" s="138">
        <v>8.6486879287754018E-2</v>
      </c>
      <c r="G18" s="138">
        <v>0.12664498516938483</v>
      </c>
      <c r="H18" s="156">
        <v>2.5349885023360955E-2</v>
      </c>
      <c r="I18" s="411">
        <v>1.0284298300826966</v>
      </c>
      <c r="J18" s="45" t="s">
        <v>1</v>
      </c>
      <c r="K18" s="412" t="s">
        <v>20</v>
      </c>
      <c r="L18" s="142">
        <v>4958.9975655792241</v>
      </c>
      <c r="M18" s="66">
        <v>42412.691227748706</v>
      </c>
      <c r="N18" s="66">
        <v>4486.1936136050699</v>
      </c>
      <c r="O18" s="66">
        <v>37926.497614143635</v>
      </c>
      <c r="P18" s="38">
        <v>0.10577479249112012</v>
      </c>
      <c r="Q18" s="38">
        <v>0.89422520750887979</v>
      </c>
      <c r="R18" s="34">
        <v>4748846</v>
      </c>
      <c r="S18" s="68">
        <v>58598.688844520002</v>
      </c>
      <c r="T18" s="54">
        <v>2.9887429518177886E-2</v>
      </c>
      <c r="U18" s="43">
        <v>931231.66797968873</v>
      </c>
      <c r="V18" s="43">
        <v>70193.570329300579</v>
      </c>
      <c r="W18" s="43">
        <v>2240.5520977878173</v>
      </c>
      <c r="X18" s="43">
        <v>67953.01823151276</v>
      </c>
      <c r="Y18" s="61">
        <v>37373.118842019416</v>
      </c>
      <c r="Z18" s="137">
        <v>7.5377129819463554E-2</v>
      </c>
      <c r="AA18" s="137">
        <v>0.5499846778650942</v>
      </c>
      <c r="AB18" s="145">
        <v>674872.19372219022</v>
      </c>
      <c r="AC18" s="142">
        <v>98822.213074573403</v>
      </c>
      <c r="AD18" s="66">
        <v>10988.746413141254</v>
      </c>
      <c r="AE18" s="66">
        <v>349.19261468662427</v>
      </c>
      <c r="AF18" s="119">
        <v>10639.55379845463</v>
      </c>
      <c r="AG18" s="137">
        <v>0.23196864399499656</v>
      </c>
      <c r="AH18" s="102">
        <v>0.11119712938273206</v>
      </c>
      <c r="AI18" s="145">
        <v>156549.18764766512</v>
      </c>
      <c r="AJ18" s="142">
        <v>31439.38959050789</v>
      </c>
      <c r="AK18" s="119">
        <v>3275.8923710081172</v>
      </c>
      <c r="AL18" s="137">
        <v>0.10419707296089385</v>
      </c>
      <c r="AM18" s="149">
        <v>0.99978249386321971</v>
      </c>
      <c r="AN18" s="105">
        <v>32183</v>
      </c>
      <c r="AO18" s="43">
        <v>32176</v>
      </c>
      <c r="AP18" s="43">
        <v>7</v>
      </c>
      <c r="AQ18" s="66">
        <v>86105.665203177734</v>
      </c>
      <c r="AR18" s="66">
        <v>65674.995804064863</v>
      </c>
      <c r="AS18" s="119">
        <v>14091.525444593661</v>
      </c>
      <c r="AT18" s="113">
        <v>21645.356415310973</v>
      </c>
      <c r="AU18" s="113">
        <v>306635.91003012552</v>
      </c>
      <c r="AV18" s="125">
        <v>2933.177829263288</v>
      </c>
      <c r="AW18" s="128">
        <v>952.30167409579872</v>
      </c>
      <c r="AX18" s="122">
        <v>29450</v>
      </c>
      <c r="AY18" s="69">
        <v>955</v>
      </c>
      <c r="AZ18" s="69">
        <v>692</v>
      </c>
      <c r="BA18" s="69">
        <v>263</v>
      </c>
      <c r="BB18" s="69">
        <v>28495</v>
      </c>
      <c r="BC18" s="69">
        <v>70</v>
      </c>
      <c r="BD18" s="69">
        <v>1117</v>
      </c>
      <c r="BE18" s="69">
        <v>27308</v>
      </c>
      <c r="BF18" s="69">
        <v>5592154.9286328172</v>
      </c>
      <c r="BG18" s="69">
        <v>2377771.6858893004</v>
      </c>
      <c r="BH18" s="69">
        <v>2330144.9307581256</v>
      </c>
      <c r="BI18" s="69">
        <v>47626.755131174934</v>
      </c>
      <c r="BJ18" s="70">
        <v>0.42519774867371629</v>
      </c>
      <c r="BK18" s="70">
        <v>8.5167088070678392E-3</v>
      </c>
      <c r="BL18" s="70">
        <v>0.41668103986664845</v>
      </c>
      <c r="BM18" s="43">
        <v>3080093.114451691</v>
      </c>
      <c r="BN18" s="43">
        <v>227828.50590786088</v>
      </c>
      <c r="BO18" s="43">
        <v>202706.13140023223</v>
      </c>
      <c r="BP18" s="43">
        <v>258247.80948043117</v>
      </c>
      <c r="BQ18" s="43">
        <v>234056.53908003448</v>
      </c>
      <c r="BR18" s="43">
        <v>255619.92953102474</v>
      </c>
      <c r="BS18" s="43">
        <v>220111.21314135581</v>
      </c>
      <c r="BT18" s="43">
        <v>272544.78358533967</v>
      </c>
      <c r="BU18" s="43">
        <v>240409.62971502487</v>
      </c>
      <c r="BV18" s="43">
        <v>220344.27860010395</v>
      </c>
      <c r="BW18" s="43">
        <v>258009.19217657164</v>
      </c>
      <c r="BX18" s="43">
        <v>346113.21071133955</v>
      </c>
      <c r="BY18" s="43">
        <v>344101.8911223723</v>
      </c>
      <c r="BZ18" s="43">
        <v>3034137.8789960355</v>
      </c>
      <c r="CA18" s="43">
        <v>220907.58127842116</v>
      </c>
      <c r="CB18" s="43">
        <v>199582.95369203217</v>
      </c>
      <c r="CC18" s="43">
        <v>251962.40047507599</v>
      </c>
      <c r="CD18" s="43">
        <v>230369.44925845071</v>
      </c>
      <c r="CE18" s="43">
        <v>253670.22218635073</v>
      </c>
      <c r="CF18" s="43">
        <v>216725.8935163579</v>
      </c>
      <c r="CG18" s="43">
        <v>269876.49372379144</v>
      </c>
      <c r="CH18" s="43">
        <v>238265.04631879553</v>
      </c>
      <c r="CI18" s="43">
        <v>217762.06083019648</v>
      </c>
      <c r="CJ18" s="43">
        <v>253007.91320694823</v>
      </c>
      <c r="CK18" s="43">
        <v>340179.64102174732</v>
      </c>
      <c r="CL18" s="43">
        <v>341828.22348786792</v>
      </c>
      <c r="CM18" s="43">
        <v>45955.235455655653</v>
      </c>
      <c r="CN18" s="43">
        <v>6920.9246294397308</v>
      </c>
      <c r="CO18" s="43">
        <v>3123.1777082000626</v>
      </c>
      <c r="CP18" s="43">
        <v>6285.4090053551727</v>
      </c>
      <c r="CQ18" s="43">
        <v>3687.0898215837638</v>
      </c>
      <c r="CR18" s="43">
        <v>1949.7073446740123</v>
      </c>
      <c r="CS18" s="43">
        <v>3385.3196249979128</v>
      </c>
      <c r="CT18" s="43">
        <v>2668.289861548204</v>
      </c>
      <c r="CU18" s="43">
        <v>2144.5833962293286</v>
      </c>
      <c r="CV18" s="43">
        <v>2582.2177699074814</v>
      </c>
      <c r="CW18" s="43">
        <v>5001.2789696233967</v>
      </c>
      <c r="CX18" s="43">
        <v>5933.5696895922092</v>
      </c>
      <c r="CY18" s="43">
        <v>2273.6676345043788</v>
      </c>
      <c r="CZ18" s="43">
        <v>4324146.2774632843</v>
      </c>
      <c r="DA18" s="43">
        <v>4231766.2850275533</v>
      </c>
      <c r="DB18" s="43">
        <v>92379.992435730892</v>
      </c>
      <c r="DC18" s="43">
        <v>16.912459436414014</v>
      </c>
      <c r="DD18" s="43">
        <v>1.4039011538886725</v>
      </c>
      <c r="DE18" s="43">
        <v>1.4048218600043338</v>
      </c>
      <c r="DF18" s="43">
        <v>1.5036231031913416</v>
      </c>
      <c r="DG18" s="43">
        <v>1.4440056440961657</v>
      </c>
      <c r="DH18" s="43">
        <v>1.3747180984369993</v>
      </c>
      <c r="DI18" s="43">
        <v>1.3787292287790309</v>
      </c>
      <c r="DJ18" s="43">
        <v>1.45868258770249</v>
      </c>
      <c r="DK18" s="43">
        <v>1.418585173184334</v>
      </c>
      <c r="DL18" s="43">
        <v>1.3924942553067459</v>
      </c>
      <c r="DM18" s="43">
        <v>1.3723192559225001</v>
      </c>
      <c r="DN18" s="43">
        <v>1.4906096804845292</v>
      </c>
      <c r="DO18" s="43">
        <v>1.3242284948522509</v>
      </c>
      <c r="DP18" s="43">
        <v>1.349642054453293</v>
      </c>
      <c r="DQ18" s="43">
        <v>1.3947178585133384</v>
      </c>
      <c r="DR18" s="43">
        <v>1.3868922172594651</v>
      </c>
      <c r="DS18" s="43">
        <v>1.4833395120268742</v>
      </c>
      <c r="DT18" s="43">
        <v>1.440675360431769</v>
      </c>
      <c r="DU18" s="43">
        <v>1.3564214136611639</v>
      </c>
      <c r="DV18" s="43">
        <v>1.3708393036372841</v>
      </c>
      <c r="DW18" s="43">
        <v>1.4425528486064532</v>
      </c>
      <c r="DX18" s="43">
        <v>1.4117615491691564</v>
      </c>
      <c r="DY18" s="43">
        <v>1.3858372494881539</v>
      </c>
      <c r="DZ18" s="43">
        <v>1.3654985451771755</v>
      </c>
      <c r="EA18" s="43">
        <v>1.4834519188813811</v>
      </c>
      <c r="EB18" s="43">
        <v>1.31843637970675</v>
      </c>
      <c r="EC18" s="43">
        <v>1.3489417368015395</v>
      </c>
      <c r="ED18" s="43">
        <v>2.0102169321898624</v>
      </c>
      <c r="EE18" s="43">
        <v>1.9771144688715003</v>
      </c>
      <c r="EF18" s="43">
        <v>2.7998218514909117</v>
      </c>
      <c r="EG18" s="43">
        <v>1.5775063066034694</v>
      </c>
      <c r="EH18" s="43">
        <v>2.5178953463550209</v>
      </c>
      <c r="EI18" s="43">
        <v>2.4052622975536533</v>
      </c>
      <c r="EJ18" s="43">
        <v>2.4912976743138571</v>
      </c>
      <c r="EK18" s="43">
        <v>2.1087409730632429</v>
      </c>
      <c r="EL18" s="43">
        <v>2.1320932853561581</v>
      </c>
      <c r="EM18" s="43">
        <v>1.9475193980397811</v>
      </c>
      <c r="EN18" s="43">
        <v>1.8527111224246307</v>
      </c>
      <c r="EO18" s="43">
        <v>1.6562983539809435</v>
      </c>
      <c r="EP18" s="61">
        <v>1.454929359925401</v>
      </c>
      <c r="EQ18" s="99">
        <v>1.5146060359940452E-2</v>
      </c>
      <c r="ER18" s="102">
        <v>4.6335505305243878E-2</v>
      </c>
      <c r="ES18" s="108">
        <v>0.64859823090740176</v>
      </c>
      <c r="ET18" s="62">
        <v>64.859823090740178</v>
      </c>
      <c r="EU18" s="113">
        <v>52.562492014524544</v>
      </c>
      <c r="EV18" s="113">
        <v>81.040140891208694</v>
      </c>
      <c r="EW18" s="116">
        <v>0.64859823090740176</v>
      </c>
    </row>
    <row r="19" spans="1:153" x14ac:dyDescent="0.45">
      <c r="A19" s="64" t="s">
        <v>40</v>
      </c>
      <c r="B19" s="65" t="s">
        <v>39</v>
      </c>
      <c r="C19" s="66">
        <v>250126.49299999999</v>
      </c>
      <c r="D19" s="66">
        <v>156338.785</v>
      </c>
      <c r="E19" s="61">
        <v>24927.701806473029</v>
      </c>
      <c r="F19" s="138">
        <v>9.966038186316005E-2</v>
      </c>
      <c r="G19" s="138">
        <v>0.15944669012537757</v>
      </c>
      <c r="H19" s="156">
        <v>1.3339494343290554E-2</v>
      </c>
      <c r="I19" s="413">
        <v>1.1850781347364308</v>
      </c>
      <c r="J19" s="45" t="s">
        <v>5</v>
      </c>
      <c r="K19" s="412" t="s">
        <v>11</v>
      </c>
      <c r="L19" s="142">
        <v>2609.4998029961589</v>
      </c>
      <c r="M19" s="66">
        <v>22318.202003476868</v>
      </c>
      <c r="N19" s="66">
        <v>2681.8337063419585</v>
      </c>
      <c r="O19" s="66">
        <v>19636.368297134904</v>
      </c>
      <c r="P19" s="38">
        <v>0.12016351971024217</v>
      </c>
      <c r="Q19" s="38">
        <v>0.87983648028975769</v>
      </c>
      <c r="R19" s="34">
        <v>1971520</v>
      </c>
      <c r="S19" s="68">
        <v>4878.8954442000004</v>
      </c>
      <c r="T19" s="54">
        <v>2.4884113721722495E-3</v>
      </c>
      <c r="U19" s="43">
        <v>458110.6995136874</v>
      </c>
      <c r="V19" s="43">
        <v>41297.282001385705</v>
      </c>
      <c r="W19" s="43">
        <v>1318.1935523019831</v>
      </c>
      <c r="X19" s="43">
        <v>39979.08844908372</v>
      </c>
      <c r="Y19" s="61">
        <v>19680.048859322145</v>
      </c>
      <c r="Z19" s="137">
        <v>9.0146949296808179E-2</v>
      </c>
      <c r="AA19" s="137">
        <v>0.49225856873615614</v>
      </c>
      <c r="AB19" s="145">
        <v>603616.03956494271</v>
      </c>
      <c r="AC19" s="142">
        <v>57710.586284843514</v>
      </c>
      <c r="AD19" s="66">
        <v>6278.992856489459</v>
      </c>
      <c r="AE19" s="66">
        <v>199.52939586758714</v>
      </c>
      <c r="AF19" s="119">
        <v>6079.4634606218715</v>
      </c>
      <c r="AG19" s="137">
        <v>0.25188815660732028</v>
      </c>
      <c r="AH19" s="102">
        <v>0.10880140474570965</v>
      </c>
      <c r="AI19" s="145">
        <v>152043.73150462471</v>
      </c>
      <c r="AJ19" s="142">
        <v>27948.929621601957</v>
      </c>
      <c r="AK19" s="119">
        <v>3059.7803108148437</v>
      </c>
      <c r="AL19" s="137">
        <v>0.10947754895235466</v>
      </c>
      <c r="AM19" s="149">
        <v>0.99905279110886591</v>
      </c>
      <c r="AN19" s="105">
        <v>15836</v>
      </c>
      <c r="AO19" s="43">
        <v>15821</v>
      </c>
      <c r="AP19" s="43">
        <v>15</v>
      </c>
      <c r="AQ19" s="66">
        <v>46648.085425813573</v>
      </c>
      <c r="AR19" s="66">
        <v>34559.17982336483</v>
      </c>
      <c r="AS19" s="119">
        <v>7415.1746165028553</v>
      </c>
      <c r="AT19" s="113">
        <v>19183.959981654174</v>
      </c>
      <c r="AU19" s="113">
        <v>50481.506292056802</v>
      </c>
      <c r="AV19" s="125">
        <v>1543.4827031864511</v>
      </c>
      <c r="AW19" s="128">
        <v>792.19943085417503</v>
      </c>
      <c r="AX19" s="122">
        <v>14365</v>
      </c>
      <c r="AY19" s="69">
        <v>643</v>
      </c>
      <c r="AZ19" s="69">
        <v>429</v>
      </c>
      <c r="BA19" s="69">
        <v>214</v>
      </c>
      <c r="BB19" s="69">
        <v>13722</v>
      </c>
      <c r="BC19" s="69">
        <v>63</v>
      </c>
      <c r="BD19" s="69">
        <v>576</v>
      </c>
      <c r="BE19" s="69">
        <v>13083</v>
      </c>
      <c r="BF19" s="69">
        <v>3767720.10829701</v>
      </c>
      <c r="BG19" s="69">
        <v>1654062.527594618</v>
      </c>
      <c r="BH19" s="69">
        <v>1542816.8218993933</v>
      </c>
      <c r="BI19" s="69">
        <v>111245.70569522479</v>
      </c>
      <c r="BJ19" s="70">
        <v>0.43900886479124529</v>
      </c>
      <c r="BK19" s="70">
        <v>2.9526000471809803E-2</v>
      </c>
      <c r="BL19" s="70">
        <v>0.40948286431943548</v>
      </c>
      <c r="BM19" s="43">
        <v>1948351.1891976723</v>
      </c>
      <c r="BN19" s="43">
        <v>135262.28402672018</v>
      </c>
      <c r="BO19" s="43">
        <v>141439.61070325196</v>
      </c>
      <c r="BP19" s="43">
        <v>183003.90003854706</v>
      </c>
      <c r="BQ19" s="43">
        <v>148308.16750712623</v>
      </c>
      <c r="BR19" s="43">
        <v>145649.92042407813</v>
      </c>
      <c r="BS19" s="43">
        <v>128824.27567574441</v>
      </c>
      <c r="BT19" s="43">
        <v>177385.70479097066</v>
      </c>
      <c r="BU19" s="43">
        <v>157168.3067870278</v>
      </c>
      <c r="BV19" s="43">
        <v>193061.04805400022</v>
      </c>
      <c r="BW19" s="43">
        <v>197708.49290461137</v>
      </c>
      <c r="BX19" s="43">
        <v>182324.24089009417</v>
      </c>
      <c r="BY19" s="43">
        <v>158215.2373955003</v>
      </c>
      <c r="BZ19" s="43">
        <v>1801462.2557810871</v>
      </c>
      <c r="CA19" s="43">
        <v>127500.12131390748</v>
      </c>
      <c r="CB19" s="43">
        <v>131664.11435762822</v>
      </c>
      <c r="CC19" s="43">
        <v>170866.04248856049</v>
      </c>
      <c r="CD19" s="43">
        <v>137400.93041813059</v>
      </c>
      <c r="CE19" s="43">
        <v>135042.5010458641</v>
      </c>
      <c r="CF19" s="43">
        <v>121109.74100136253</v>
      </c>
      <c r="CG19" s="43">
        <v>167484.74072997333</v>
      </c>
      <c r="CH19" s="43">
        <v>151746.53079382237</v>
      </c>
      <c r="CI19" s="43">
        <v>188473.00901248073</v>
      </c>
      <c r="CJ19" s="43">
        <v>189893.82376762651</v>
      </c>
      <c r="CK19" s="43">
        <v>157543.32843149133</v>
      </c>
      <c r="CL19" s="43">
        <v>122737.37242023957</v>
      </c>
      <c r="CM19" s="43">
        <v>146888.93341658515</v>
      </c>
      <c r="CN19" s="43">
        <v>7762.1627128126866</v>
      </c>
      <c r="CO19" s="43">
        <v>9775.4963456237583</v>
      </c>
      <c r="CP19" s="43">
        <v>12137.857549986566</v>
      </c>
      <c r="CQ19" s="43">
        <v>10907.237088995644</v>
      </c>
      <c r="CR19" s="43">
        <v>10607.419378214012</v>
      </c>
      <c r="CS19" s="43">
        <v>7714.5346743818836</v>
      </c>
      <c r="CT19" s="43">
        <v>9900.9640609973139</v>
      </c>
      <c r="CU19" s="43">
        <v>5421.7759932054178</v>
      </c>
      <c r="CV19" s="43">
        <v>4588.0390415194888</v>
      </c>
      <c r="CW19" s="43">
        <v>7814.6691369848577</v>
      </c>
      <c r="CX19" s="43">
        <v>24780.91245860283</v>
      </c>
      <c r="CY19" s="43">
        <v>35477.864975260723</v>
      </c>
      <c r="CZ19" s="43">
        <v>2781594.8361968016</v>
      </c>
      <c r="DA19" s="43">
        <v>2609933.3999939268</v>
      </c>
      <c r="DB19" s="43">
        <v>171661.43620287464</v>
      </c>
      <c r="DC19" s="43">
        <v>17.326050925079549</v>
      </c>
      <c r="DD19" s="43">
        <v>1.4276660448172374</v>
      </c>
      <c r="DE19" s="43">
        <v>1.7327890379405615</v>
      </c>
      <c r="DF19" s="43">
        <v>1.6086350511049123</v>
      </c>
      <c r="DG19" s="43">
        <v>1.5393197714644429</v>
      </c>
      <c r="DH19" s="43">
        <v>1.4677512541035369</v>
      </c>
      <c r="DI19" s="43">
        <v>1.5706759202842293</v>
      </c>
      <c r="DJ19" s="43">
        <v>1.5312187671814264</v>
      </c>
      <c r="DK19" s="43">
        <v>1.4245951321315626</v>
      </c>
      <c r="DL19" s="43">
        <v>1.4194331270038267</v>
      </c>
      <c r="DM19" s="43">
        <v>1.2179110092067802</v>
      </c>
      <c r="DN19" s="43">
        <v>1.233259248509428</v>
      </c>
      <c r="DO19" s="43">
        <v>1.296731579100576</v>
      </c>
      <c r="DP19" s="43">
        <v>1.2837310270482665</v>
      </c>
      <c r="DQ19" s="43">
        <v>1.4487860578917868</v>
      </c>
      <c r="DR19" s="43">
        <v>1.7368508174062613</v>
      </c>
      <c r="DS19" s="43">
        <v>1.6239025824482323</v>
      </c>
      <c r="DT19" s="43">
        <v>1.5584117505360022</v>
      </c>
      <c r="DU19" s="43">
        <v>1.4971962164062314</v>
      </c>
      <c r="DV19" s="43">
        <v>1.5696464627211091</v>
      </c>
      <c r="DW19" s="43">
        <v>1.5605319686867245</v>
      </c>
      <c r="DX19" s="43">
        <v>1.4469022536785867</v>
      </c>
      <c r="DY19" s="43">
        <v>1.4297214930400908</v>
      </c>
      <c r="DZ19" s="43">
        <v>1.218156252923176</v>
      </c>
      <c r="EA19" s="43">
        <v>1.238808186039396</v>
      </c>
      <c r="EB19" s="43">
        <v>1.3382547973592356</v>
      </c>
      <c r="EC19" s="43">
        <v>1.3586780052309493</v>
      </c>
      <c r="ED19" s="43">
        <v>1.1686478498419843</v>
      </c>
      <c r="EE19" s="43">
        <v>1.6660708572237084</v>
      </c>
      <c r="EF19" s="43">
        <v>1.4029998667957801</v>
      </c>
      <c r="EG19" s="43">
        <v>1.2705597457517184</v>
      </c>
      <c r="EH19" s="43">
        <v>1.0968264100292509</v>
      </c>
      <c r="EI19" s="43">
        <v>1.5837818906515257</v>
      </c>
      <c r="EJ19" s="43">
        <v>1.0710336241919891</v>
      </c>
      <c r="EK19" s="43">
        <v>1.0472477904264379</v>
      </c>
      <c r="EL19" s="43">
        <v>1.1314788006914565</v>
      </c>
      <c r="EM19" s="43">
        <v>1.2078365916283229</v>
      </c>
      <c r="EN19" s="43">
        <v>1.0984219384528371</v>
      </c>
      <c r="EO19" s="43">
        <v>1.0327499350596403</v>
      </c>
      <c r="EP19" s="61">
        <v>1.0244483678636183</v>
      </c>
      <c r="EQ19" s="99">
        <v>8.1538723859022125E-2</v>
      </c>
      <c r="ER19" s="102">
        <v>4.7468632671450822E-2</v>
      </c>
      <c r="ES19" s="108">
        <v>0.98824824967419667</v>
      </c>
      <c r="ET19" s="62">
        <v>98.824824967419673</v>
      </c>
      <c r="EU19" s="113">
        <v>399.34268144931445</v>
      </c>
      <c r="EV19" s="113">
        <v>404.09146343640759</v>
      </c>
      <c r="EW19" s="116">
        <v>0.98824824967419667</v>
      </c>
    </row>
    <row r="20" spans="1:153" x14ac:dyDescent="0.45">
      <c r="A20" s="64" t="s">
        <v>38</v>
      </c>
      <c r="B20" s="65" t="s">
        <v>37</v>
      </c>
      <c r="C20" s="66">
        <v>155433.89300000001</v>
      </c>
      <c r="D20" s="66">
        <v>114022.66899999999</v>
      </c>
      <c r="E20" s="61">
        <v>21278.881030463279</v>
      </c>
      <c r="F20" s="138">
        <v>0.13689987826826983</v>
      </c>
      <c r="G20" s="138">
        <v>0.18661974164508707</v>
      </c>
      <c r="H20" s="156">
        <v>1.1386910648285667E-2</v>
      </c>
      <c r="I20" s="413">
        <v>1.627899164650676</v>
      </c>
      <c r="J20" s="45" t="s">
        <v>5</v>
      </c>
      <c r="K20" s="412" t="s">
        <v>8</v>
      </c>
      <c r="L20" s="142">
        <v>2227.5312938216293</v>
      </c>
      <c r="M20" s="66">
        <v>19051.349736641649</v>
      </c>
      <c r="N20" s="66">
        <v>7001.5581686280211</v>
      </c>
      <c r="O20" s="66">
        <v>12049.791568013627</v>
      </c>
      <c r="P20" s="38">
        <v>0.36750982294770723</v>
      </c>
      <c r="Q20" s="38">
        <v>0.63249017705229271</v>
      </c>
      <c r="R20" s="34">
        <v>1235456</v>
      </c>
      <c r="S20" s="68">
        <v>27856.474591009999</v>
      </c>
      <c r="T20" s="54">
        <v>1.4207799481192371E-2</v>
      </c>
      <c r="U20" s="43">
        <v>281700.13126120431</v>
      </c>
      <c r="V20" s="43">
        <v>27578.219739092077</v>
      </c>
      <c r="W20" s="43">
        <v>880.28629687587284</v>
      </c>
      <c r="X20" s="43">
        <v>26697.933442216203</v>
      </c>
      <c r="Y20" s="61">
        <v>15504.36020131035</v>
      </c>
      <c r="Z20" s="137">
        <v>9.7899207982691291E-2</v>
      </c>
      <c r="AA20" s="137">
        <v>0.58073259620888951</v>
      </c>
      <c r="AB20" s="145">
        <v>771582.83717278903</v>
      </c>
      <c r="AC20" s="142">
        <v>27355.055009780084</v>
      </c>
      <c r="AD20" s="66">
        <v>3740.5207572871377</v>
      </c>
      <c r="AE20" s="66">
        <v>118.86362414958181</v>
      </c>
      <c r="AF20" s="119">
        <v>3621.6571331375558</v>
      </c>
      <c r="AG20" s="137">
        <v>0.17578559473743624</v>
      </c>
      <c r="AH20" s="102">
        <v>0.13673965400361332</v>
      </c>
      <c r="AI20" s="145">
        <v>135633.14792161714</v>
      </c>
      <c r="AJ20" s="142">
        <v>12031.559756444805</v>
      </c>
      <c r="AK20" s="119">
        <v>2502.7982275392828</v>
      </c>
      <c r="AL20" s="137">
        <v>0.20801943207726148</v>
      </c>
      <c r="AM20" s="149">
        <v>0.99851202130158978</v>
      </c>
      <c r="AN20" s="105">
        <v>12769</v>
      </c>
      <c r="AO20" s="43">
        <v>12750</v>
      </c>
      <c r="AP20" s="43">
        <v>19</v>
      </c>
      <c r="AQ20" s="66">
        <v>39710.6504153481</v>
      </c>
      <c r="AR20" s="66">
        <v>29500.540470233376</v>
      </c>
      <c r="AS20" s="119">
        <v>6329.7699767775084</v>
      </c>
      <c r="AT20" s="113">
        <v>14204.895332992699</v>
      </c>
      <c r="AU20" s="113">
        <v>7486.5517410531638</v>
      </c>
      <c r="AV20" s="125">
        <v>1317.5536625343373</v>
      </c>
      <c r="AW20" s="128">
        <v>450.86615573219729</v>
      </c>
      <c r="AX20" s="122">
        <v>11545</v>
      </c>
      <c r="AY20" s="69">
        <v>764</v>
      </c>
      <c r="AZ20" s="69">
        <v>365</v>
      </c>
      <c r="BA20" s="69">
        <v>399</v>
      </c>
      <c r="BB20" s="69">
        <v>10781</v>
      </c>
      <c r="BC20" s="69">
        <v>17</v>
      </c>
      <c r="BD20" s="69">
        <v>429</v>
      </c>
      <c r="BE20" s="69">
        <v>10335</v>
      </c>
      <c r="BF20" s="69">
        <v>7722699.510895947</v>
      </c>
      <c r="BG20" s="69">
        <v>5751967.4251916688</v>
      </c>
      <c r="BH20" s="69">
        <v>2775532.1235202118</v>
      </c>
      <c r="BI20" s="69">
        <v>2976435.3016714565</v>
      </c>
      <c r="BJ20" s="70">
        <v>0.74481305624752392</v>
      </c>
      <c r="BK20" s="70">
        <v>0.38541384362709019</v>
      </c>
      <c r="BL20" s="70">
        <v>0.35939921262043367</v>
      </c>
      <c r="BM20" s="43">
        <v>2922272.2659115042</v>
      </c>
      <c r="BN20" s="43">
        <v>212236.93667453792</v>
      </c>
      <c r="BO20" s="43">
        <v>171971.55088542195</v>
      </c>
      <c r="BP20" s="43">
        <v>259164.99707109985</v>
      </c>
      <c r="BQ20" s="43">
        <v>266708.30952975497</v>
      </c>
      <c r="BR20" s="43">
        <v>252953.55420871952</v>
      </c>
      <c r="BS20" s="43">
        <v>279955.85155397409</v>
      </c>
      <c r="BT20" s="43">
        <v>368499.5326771643</v>
      </c>
      <c r="BU20" s="43">
        <v>233754.62674204147</v>
      </c>
      <c r="BV20" s="43">
        <v>203330.28618133217</v>
      </c>
      <c r="BW20" s="43">
        <v>229802.98603635322</v>
      </c>
      <c r="BX20" s="43">
        <v>221576.41821487516</v>
      </c>
      <c r="BY20" s="43">
        <v>222317.21613622981</v>
      </c>
      <c r="BZ20" s="43">
        <v>2076786.8948470582</v>
      </c>
      <c r="CA20" s="43">
        <v>110763.28095153971</v>
      </c>
      <c r="CB20" s="43">
        <v>79618.572426244122</v>
      </c>
      <c r="CC20" s="43">
        <v>157203.76556548476</v>
      </c>
      <c r="CD20" s="43">
        <v>188582.90607257848</v>
      </c>
      <c r="CE20" s="43">
        <v>200212.4147803032</v>
      </c>
      <c r="CF20" s="43">
        <v>214363.39564787506</v>
      </c>
      <c r="CG20" s="43">
        <v>303839.85630448023</v>
      </c>
      <c r="CH20" s="43">
        <v>186897.63895636075</v>
      </c>
      <c r="CI20" s="43">
        <v>172701.51866802602</v>
      </c>
      <c r="CJ20" s="43">
        <v>181799.26588630147</v>
      </c>
      <c r="CK20" s="43">
        <v>147449.64796688972</v>
      </c>
      <c r="CL20" s="43">
        <v>133354.6316209748</v>
      </c>
      <c r="CM20" s="43">
        <v>845485.37106444605</v>
      </c>
      <c r="CN20" s="43">
        <v>101473.65572299821</v>
      </c>
      <c r="CO20" s="43">
        <v>92352.97845917783</v>
      </c>
      <c r="CP20" s="43">
        <v>101961.23150561508</v>
      </c>
      <c r="CQ20" s="43">
        <v>78125.403457176479</v>
      </c>
      <c r="CR20" s="43">
        <v>52741.13942841634</v>
      </c>
      <c r="CS20" s="43">
        <v>65592.455906099043</v>
      </c>
      <c r="CT20" s="43">
        <v>64659.676372684051</v>
      </c>
      <c r="CU20" s="43">
        <v>46856.987785680714</v>
      </c>
      <c r="CV20" s="43">
        <v>30628.767513306142</v>
      </c>
      <c r="CW20" s="43">
        <v>48003.720150051769</v>
      </c>
      <c r="CX20" s="43">
        <v>74126.770247985449</v>
      </c>
      <c r="CY20" s="43">
        <v>88962.584515255003</v>
      </c>
      <c r="CZ20" s="43">
        <v>12418811.502591804</v>
      </c>
      <c r="DA20" s="43">
        <v>6470588.5621650936</v>
      </c>
      <c r="DB20" s="43">
        <v>5948222.940426711</v>
      </c>
      <c r="DC20" s="43">
        <v>51.841980784485351</v>
      </c>
      <c r="DD20" s="43">
        <v>4.2497106267126599</v>
      </c>
      <c r="DE20" s="43">
        <v>5.2078324498396356</v>
      </c>
      <c r="DF20" s="43">
        <v>5.630261888644454</v>
      </c>
      <c r="DG20" s="43">
        <v>4.2933734683709748</v>
      </c>
      <c r="DH20" s="43">
        <v>4.0922889020049196</v>
      </c>
      <c r="DI20" s="43">
        <v>3.8159241010058</v>
      </c>
      <c r="DJ20" s="43">
        <v>3.8897987898106425</v>
      </c>
      <c r="DK20" s="43">
        <v>3.7030832478716524</v>
      </c>
      <c r="DL20" s="43">
        <v>4.3615548943843558</v>
      </c>
      <c r="DM20" s="43">
        <v>3.6437432541403978</v>
      </c>
      <c r="DN20" s="43">
        <v>3.9683729518477118</v>
      </c>
      <c r="DO20" s="43">
        <v>4.4570416190826991</v>
      </c>
      <c r="DP20" s="43">
        <v>4.7787052174821056</v>
      </c>
      <c r="DQ20" s="43">
        <v>3.1156728589822933</v>
      </c>
      <c r="DR20" s="43">
        <v>2.7335048881307693</v>
      </c>
      <c r="DS20" s="43">
        <v>2.7133471968435594</v>
      </c>
      <c r="DT20" s="43">
        <v>2.7110056568220307</v>
      </c>
      <c r="DU20" s="43">
        <v>2.8779129701528126</v>
      </c>
      <c r="DV20" s="43">
        <v>3.0602793673357205</v>
      </c>
      <c r="DW20" s="43">
        <v>3.1069508433134483</v>
      </c>
      <c r="DX20" s="43">
        <v>3.1439531299269099</v>
      </c>
      <c r="DY20" s="43">
        <v>3.7947101036569726</v>
      </c>
      <c r="DZ20" s="43">
        <v>3.1409896253156564</v>
      </c>
      <c r="EA20" s="43">
        <v>3.3105714921944625</v>
      </c>
      <c r="EB20" s="43">
        <v>3.0757745947847686</v>
      </c>
      <c r="EC20" s="43">
        <v>3.313271986841162</v>
      </c>
      <c r="ED20" s="43">
        <v>7.0352760012134086</v>
      </c>
      <c r="EE20" s="43">
        <v>7.9086776783966544</v>
      </c>
      <c r="EF20" s="43">
        <v>8.1449678301856991</v>
      </c>
      <c r="EG20" s="43">
        <v>6.7330672109030099</v>
      </c>
      <c r="EH20" s="43">
        <v>7.02360870528498</v>
      </c>
      <c r="EI20" s="43">
        <v>6.6844525113456132</v>
      </c>
      <c r="EJ20" s="43">
        <v>6.4482324049102822</v>
      </c>
      <c r="EK20" s="43">
        <v>6.330470581403179</v>
      </c>
      <c r="EL20" s="43">
        <v>6.6225186918488568</v>
      </c>
      <c r="EM20" s="43">
        <v>6.4785395016934135</v>
      </c>
      <c r="EN20" s="43">
        <v>6.4595928425163152</v>
      </c>
      <c r="EO20" s="43">
        <v>7.2045960558893958</v>
      </c>
      <c r="EP20" s="61">
        <v>6.9753849756308544</v>
      </c>
      <c r="EQ20" s="99">
        <v>0.4071122430338287</v>
      </c>
      <c r="ER20" s="102">
        <v>0.14203282406708315</v>
      </c>
      <c r="ES20" s="108">
        <v>2.3653390051215939</v>
      </c>
      <c r="ET20" s="62">
        <v>236.53390051215942</v>
      </c>
      <c r="EU20" s="113">
        <v>104.90459790107815</v>
      </c>
      <c r="EV20" s="113">
        <v>44.350766496443647</v>
      </c>
      <c r="EW20" s="116">
        <v>2.3653390051215943</v>
      </c>
    </row>
    <row r="21" spans="1:153" x14ac:dyDescent="0.45">
      <c r="A21" s="64" t="s">
        <v>36</v>
      </c>
      <c r="B21" s="65" t="s">
        <v>35</v>
      </c>
      <c r="C21" s="66">
        <v>1744343.4280000001</v>
      </c>
      <c r="D21" s="66">
        <v>1036690.691</v>
      </c>
      <c r="E21" s="61">
        <v>122460.28592711664</v>
      </c>
      <c r="F21" s="138">
        <v>7.0204229259788073E-2</v>
      </c>
      <c r="G21" s="138">
        <v>0.11812615565110407</v>
      </c>
      <c r="H21" s="156">
        <v>6.5531845016628315E-2</v>
      </c>
      <c r="I21" s="411">
        <v>0.83481013725227116</v>
      </c>
      <c r="J21" s="45" t="s">
        <v>1</v>
      </c>
      <c r="K21" s="412" t="s">
        <v>11</v>
      </c>
      <c r="L21" s="142">
        <v>12819.476680304453</v>
      </c>
      <c r="M21" s="66">
        <v>109640.80924681219</v>
      </c>
      <c r="N21" s="66">
        <v>15850.003776229909</v>
      </c>
      <c r="O21" s="66">
        <v>93790.805470582272</v>
      </c>
      <c r="P21" s="38">
        <v>0.14456299515766982</v>
      </c>
      <c r="Q21" s="38">
        <v>0.85543700484233021</v>
      </c>
      <c r="R21" s="34">
        <v>5784442</v>
      </c>
      <c r="S21" s="68">
        <v>64156.205773870002</v>
      </c>
      <c r="T21" s="54">
        <v>3.2721962146761804E-2</v>
      </c>
      <c r="U21" s="43">
        <v>3004532.9276970653</v>
      </c>
      <c r="V21" s="43">
        <v>118560.89302498953</v>
      </c>
      <c r="W21" s="43">
        <v>3784.4186630844688</v>
      </c>
      <c r="X21" s="43">
        <v>114776.47436190507</v>
      </c>
      <c r="Y21" s="61">
        <v>50350.199911293239</v>
      </c>
      <c r="Z21" s="137">
        <v>3.9460673548305854E-2</v>
      </c>
      <c r="AA21" s="137">
        <v>0.43868048910905333</v>
      </c>
      <c r="AB21" s="145">
        <v>1032889.3685146688</v>
      </c>
      <c r="AC21" s="142">
        <v>534939.39759844099</v>
      </c>
      <c r="AD21" s="66">
        <v>25441.655156297933</v>
      </c>
      <c r="AE21" s="66">
        <v>808.46693080102762</v>
      </c>
      <c r="AF21" s="119">
        <v>24633.188225496906</v>
      </c>
      <c r="AG21" s="137">
        <v>0.2077543340984829</v>
      </c>
      <c r="AH21" s="102">
        <v>4.7559882989579375E-2</v>
      </c>
      <c r="AI21" s="145">
        <v>214587.2429531675</v>
      </c>
      <c r="AJ21" s="142">
        <v>358646.23893290362</v>
      </c>
      <c r="AK21" s="119">
        <v>13954.960692229344</v>
      </c>
      <c r="AL21" s="137">
        <v>3.8910099081897999E-2</v>
      </c>
      <c r="AM21" s="149">
        <v>0.99825151311365168</v>
      </c>
      <c r="AN21" s="105">
        <v>22305</v>
      </c>
      <c r="AO21" s="43">
        <v>22266</v>
      </c>
      <c r="AP21" s="43">
        <v>39</v>
      </c>
      <c r="AQ21" s="66">
        <v>228086.04054874074</v>
      </c>
      <c r="AR21" s="66">
        <v>169776.06180594364</v>
      </c>
      <c r="AS21" s="119">
        <v>36427.92307073564</v>
      </c>
      <c r="AT21" s="113">
        <v>64131.32231288925</v>
      </c>
      <c r="AU21" s="113">
        <v>69623.314935346119</v>
      </c>
      <c r="AV21" s="125">
        <v>7582.5414883087897</v>
      </c>
      <c r="AW21" s="128">
        <v>2391.5665573686169</v>
      </c>
      <c r="AX21" s="122">
        <v>19997</v>
      </c>
      <c r="AY21" s="69">
        <v>401</v>
      </c>
      <c r="AZ21" s="69">
        <v>309</v>
      </c>
      <c r="BA21" s="69">
        <v>92</v>
      </c>
      <c r="BB21" s="69">
        <v>19596</v>
      </c>
      <c r="BC21" s="69">
        <v>154</v>
      </c>
      <c r="BD21" s="69">
        <v>713</v>
      </c>
      <c r="BE21" s="69">
        <v>18729</v>
      </c>
      <c r="BF21" s="69">
        <v>6085723.9239565199</v>
      </c>
      <c r="BG21" s="69">
        <v>4175957.7968688486</v>
      </c>
      <c r="BH21" s="69">
        <v>3459854.5175802237</v>
      </c>
      <c r="BI21" s="69">
        <v>716103.27928862465</v>
      </c>
      <c r="BJ21" s="70">
        <v>0.68618916156057363</v>
      </c>
      <c r="BK21" s="70">
        <v>0.11766936657604136</v>
      </c>
      <c r="BL21" s="70">
        <v>0.5685197949845322</v>
      </c>
      <c r="BM21" s="43">
        <v>3170533.333034928</v>
      </c>
      <c r="BN21" s="43">
        <v>227210.31554445671</v>
      </c>
      <c r="BO21" s="43">
        <v>237097.92798116122</v>
      </c>
      <c r="BP21" s="43">
        <v>283851.93621610914</v>
      </c>
      <c r="BQ21" s="43">
        <v>284727.74508357141</v>
      </c>
      <c r="BR21" s="43">
        <v>269659.89128753979</v>
      </c>
      <c r="BS21" s="43">
        <v>257824.64121661871</v>
      </c>
      <c r="BT21" s="43">
        <v>285706.4376811742</v>
      </c>
      <c r="BU21" s="43">
        <v>270797.03272034944</v>
      </c>
      <c r="BV21" s="43">
        <v>241728.00143461351</v>
      </c>
      <c r="BW21" s="43">
        <v>265196.23990511085</v>
      </c>
      <c r="BX21" s="43">
        <v>283412.00389722199</v>
      </c>
      <c r="BY21" s="43">
        <v>263321.16006700124</v>
      </c>
      <c r="BZ21" s="43">
        <v>2647318.9025734728</v>
      </c>
      <c r="CA21" s="43">
        <v>191602.10930434809</v>
      </c>
      <c r="CB21" s="43">
        <v>201814.17982736148</v>
      </c>
      <c r="CC21" s="43">
        <v>242057.98765453749</v>
      </c>
      <c r="CD21" s="43">
        <v>247580.98220988561</v>
      </c>
      <c r="CE21" s="43">
        <v>227988.86861153413</v>
      </c>
      <c r="CF21" s="43">
        <v>212342.0151766506</v>
      </c>
      <c r="CG21" s="43">
        <v>237651.72055215191</v>
      </c>
      <c r="CH21" s="43">
        <v>229246.07504113612</v>
      </c>
      <c r="CI21" s="43">
        <v>202200.54881710961</v>
      </c>
      <c r="CJ21" s="43">
        <v>213938.52637260576</v>
      </c>
      <c r="CK21" s="43">
        <v>231664.55218281262</v>
      </c>
      <c r="CL21" s="43">
        <v>209231.33682333975</v>
      </c>
      <c r="CM21" s="43">
        <v>523214.43046145514</v>
      </c>
      <c r="CN21" s="43">
        <v>35608.206240108622</v>
      </c>
      <c r="CO21" s="43">
        <v>35283.74815379973</v>
      </c>
      <c r="CP21" s="43">
        <v>41793.948561571669</v>
      </c>
      <c r="CQ21" s="43">
        <v>37146.762873685773</v>
      </c>
      <c r="CR21" s="43">
        <v>41671.022676005668</v>
      </c>
      <c r="CS21" s="43">
        <v>45482.62603996812</v>
      </c>
      <c r="CT21" s="43">
        <v>48054.717129022312</v>
      </c>
      <c r="CU21" s="43">
        <v>41550.95767921333</v>
      </c>
      <c r="CV21" s="43">
        <v>39527.452617503914</v>
      </c>
      <c r="CW21" s="43">
        <v>51257.713532505106</v>
      </c>
      <c r="CX21" s="43">
        <v>51747.451714409399</v>
      </c>
      <c r="CY21" s="43">
        <v>54089.823243661478</v>
      </c>
      <c r="CZ21" s="43">
        <v>6099176.1390502052</v>
      </c>
      <c r="DA21" s="43">
        <v>5163538.1923641441</v>
      </c>
      <c r="DB21" s="43">
        <v>935637.94668606087</v>
      </c>
      <c r="DC21" s="43">
        <v>23.039686418623184</v>
      </c>
      <c r="DD21" s="43">
        <v>1.923706675940194</v>
      </c>
      <c r="DE21" s="43">
        <v>1.7720829001471057</v>
      </c>
      <c r="DF21" s="43">
        <v>1.8762179894887954</v>
      </c>
      <c r="DG21" s="43">
        <v>1.9843387752532129</v>
      </c>
      <c r="DH21" s="43">
        <v>1.9405277307089743</v>
      </c>
      <c r="DI21" s="43">
        <v>1.9357878235464723</v>
      </c>
      <c r="DJ21" s="43">
        <v>1.8188436928506231</v>
      </c>
      <c r="DK21" s="43">
        <v>2.0042818208081021</v>
      </c>
      <c r="DL21" s="43">
        <v>1.9644639092076577</v>
      </c>
      <c r="DM21" s="43">
        <v>1.9707324926779048</v>
      </c>
      <c r="DN21" s="43">
        <v>1.9647311416355289</v>
      </c>
      <c r="DO21" s="43">
        <v>2.0056748939214479</v>
      </c>
      <c r="DP21" s="43">
        <v>1.8020032483773614</v>
      </c>
      <c r="DQ21" s="43">
        <v>1.9504783452211372</v>
      </c>
      <c r="DR21" s="43">
        <v>1.7677486947985523</v>
      </c>
      <c r="DS21" s="43">
        <v>1.878276417049638</v>
      </c>
      <c r="DT21" s="43">
        <v>2.0033811053035784</v>
      </c>
      <c r="DU21" s="43">
        <v>1.9533970882973117</v>
      </c>
      <c r="DV21" s="43">
        <v>1.9414250763081635</v>
      </c>
      <c r="DW21" s="43">
        <v>1.8565312325741796</v>
      </c>
      <c r="DX21" s="43">
        <v>2.0536717499011856</v>
      </c>
      <c r="DY21" s="43">
        <v>1.9952406919086778</v>
      </c>
      <c r="DZ21" s="43">
        <v>2.0019468354059113</v>
      </c>
      <c r="EA21" s="43">
        <v>2.0298677801411724</v>
      </c>
      <c r="EB21" s="43">
        <v>2.0501495372310048</v>
      </c>
      <c r="EC21" s="43">
        <v>1.8204795677310766</v>
      </c>
      <c r="ED21" s="43">
        <v>1.7882495057731185</v>
      </c>
      <c r="EE21" s="43">
        <v>1.7954045715995008</v>
      </c>
      <c r="EF21" s="43">
        <v>1.8644443007039562</v>
      </c>
      <c r="EG21" s="43">
        <v>1.874051323340062</v>
      </c>
      <c r="EH21" s="43">
        <v>1.8547542219118491</v>
      </c>
      <c r="EI21" s="43">
        <v>1.9049455068313765</v>
      </c>
      <c r="EJ21" s="43">
        <v>1.6428941308152714</v>
      </c>
      <c r="EK21" s="43">
        <v>1.7600268895928006</v>
      </c>
      <c r="EL21" s="43">
        <v>1.7946614057112718</v>
      </c>
      <c r="EM21" s="43">
        <v>1.8110572084736969</v>
      </c>
      <c r="EN21" s="43">
        <v>1.69286500687465</v>
      </c>
      <c r="EO21" s="43">
        <v>1.8065694697034307</v>
      </c>
      <c r="EP21" s="61">
        <v>1.7305327800687829</v>
      </c>
      <c r="EQ21" s="99">
        <v>0.1976393663615047</v>
      </c>
      <c r="ER21" s="102">
        <v>6.3122428544173104E-2</v>
      </c>
      <c r="ES21" s="108">
        <v>0.54811394651980738</v>
      </c>
      <c r="ET21" s="62">
        <v>54.811394651980748</v>
      </c>
      <c r="EU21" s="113">
        <v>49.418965707074989</v>
      </c>
      <c r="EV21" s="113">
        <v>90.161846858405227</v>
      </c>
      <c r="EW21" s="116">
        <v>0.54811394651980738</v>
      </c>
    </row>
    <row r="22" spans="1:153" x14ac:dyDescent="0.45">
      <c r="A22" s="64" t="s">
        <v>34</v>
      </c>
      <c r="B22" s="65" t="s">
        <v>33</v>
      </c>
      <c r="C22" s="66">
        <v>353621.995</v>
      </c>
      <c r="D22" s="66">
        <v>220903.323</v>
      </c>
      <c r="E22" s="61">
        <v>32518.284484140622</v>
      </c>
      <c r="F22" s="138">
        <v>9.195775416667909E-2</v>
      </c>
      <c r="G22" s="138">
        <v>0.14720595436285322</v>
      </c>
      <c r="H22" s="156">
        <v>1.7401422533747855E-2</v>
      </c>
      <c r="I22" s="413">
        <v>1.0934849109050346</v>
      </c>
      <c r="J22" s="45" t="s">
        <v>5</v>
      </c>
      <c r="K22" s="412" t="s">
        <v>32</v>
      </c>
      <c r="L22" s="142">
        <v>3404.1026972291188</v>
      </c>
      <c r="M22" s="66">
        <v>29114.181786911504</v>
      </c>
      <c r="N22" s="66">
        <v>4026.6532789855682</v>
      </c>
      <c r="O22" s="66">
        <v>25087.528507925941</v>
      </c>
      <c r="P22" s="38">
        <v>0.13830556216406462</v>
      </c>
      <c r="Q22" s="38">
        <v>0.86169443783593536</v>
      </c>
      <c r="R22" s="34">
        <v>4132148</v>
      </c>
      <c r="S22" s="68">
        <v>93757.594288780005</v>
      </c>
      <c r="T22" s="54">
        <v>4.7819730208210655E-2</v>
      </c>
      <c r="U22" s="43">
        <v>495116.35774288513</v>
      </c>
      <c r="V22" s="43">
        <v>48833.817755506054</v>
      </c>
      <c r="W22" s="43">
        <v>1558.7569103806447</v>
      </c>
      <c r="X22" s="43">
        <v>47275.060845125408</v>
      </c>
      <c r="Y22" s="61">
        <v>25467.468696988828</v>
      </c>
      <c r="Z22" s="137">
        <v>9.8630992476450449E-2</v>
      </c>
      <c r="AA22" s="137">
        <v>0.53870832192942197</v>
      </c>
      <c r="AB22" s="145">
        <v>665896.8309000202</v>
      </c>
      <c r="AC22" s="142">
        <v>55706.498808609969</v>
      </c>
      <c r="AD22" s="66">
        <v>6271.4237601859195</v>
      </c>
      <c r="AE22" s="66">
        <v>199.2888704764573</v>
      </c>
      <c r="AF22" s="119">
        <v>6072.1348897094622</v>
      </c>
      <c r="AG22" s="137">
        <v>0.19285838289669105</v>
      </c>
      <c r="AH22" s="102">
        <v>0.11257975091438724</v>
      </c>
      <c r="AI22" s="145">
        <v>128423.78598340924</v>
      </c>
      <c r="AJ22" s="142">
        <v>43418.681213785589</v>
      </c>
      <c r="AK22" s="119">
        <v>1602.7442166520277</v>
      </c>
      <c r="AL22" s="137">
        <v>3.6913701011792838E-2</v>
      </c>
      <c r="AM22" s="149">
        <v>0.99965569678363408</v>
      </c>
      <c r="AN22" s="105">
        <v>34853</v>
      </c>
      <c r="AO22" s="43">
        <v>34841</v>
      </c>
      <c r="AP22" s="43">
        <v>12</v>
      </c>
      <c r="AQ22" s="66">
        <v>58460.244710167375</v>
      </c>
      <c r="AR22" s="66">
        <v>45082.585220227942</v>
      </c>
      <c r="AS22" s="119">
        <v>9673.1242836194306</v>
      </c>
      <c r="AT22" s="113">
        <v>13666.647523774929</v>
      </c>
      <c r="AU22" s="113">
        <v>36125.078886614625</v>
      </c>
      <c r="AV22" s="125">
        <v>2013.4792219607702</v>
      </c>
      <c r="AW22" s="128">
        <v>564.55359334155673</v>
      </c>
      <c r="AX22" s="122">
        <v>32301</v>
      </c>
      <c r="AY22" s="69">
        <v>1721</v>
      </c>
      <c r="AZ22" s="69">
        <v>1078</v>
      </c>
      <c r="BA22" s="69">
        <v>643</v>
      </c>
      <c r="BB22" s="69">
        <v>30580</v>
      </c>
      <c r="BC22" s="69">
        <v>48</v>
      </c>
      <c r="BD22" s="69">
        <v>2138</v>
      </c>
      <c r="BE22" s="69">
        <v>28394</v>
      </c>
      <c r="BF22" s="69">
        <v>6575757.3825804926</v>
      </c>
      <c r="BG22" s="69">
        <v>3050743.0577443498</v>
      </c>
      <c r="BH22" s="69">
        <v>2612109.0526686939</v>
      </c>
      <c r="BI22" s="69">
        <v>438634.0050756557</v>
      </c>
      <c r="BJ22" s="70">
        <v>0.46393789798661361</v>
      </c>
      <c r="BK22" s="70">
        <v>6.6704712408888284E-2</v>
      </c>
      <c r="BL22" s="70">
        <v>0.3972331855777253</v>
      </c>
      <c r="BM22" s="43">
        <v>3566497.9298831755</v>
      </c>
      <c r="BN22" s="43">
        <v>300185.5703843006</v>
      </c>
      <c r="BO22" s="43">
        <v>269853.49786474986</v>
      </c>
      <c r="BP22" s="43">
        <v>343926.15577681072</v>
      </c>
      <c r="BQ22" s="43">
        <v>302428.21439010947</v>
      </c>
      <c r="BR22" s="43">
        <v>268535.88921365602</v>
      </c>
      <c r="BS22" s="43">
        <v>224234.62454993904</v>
      </c>
      <c r="BT22" s="43">
        <v>397079.33998763328</v>
      </c>
      <c r="BU22" s="43">
        <v>290999.20426651358</v>
      </c>
      <c r="BV22" s="43">
        <v>217421.26015627643</v>
      </c>
      <c r="BW22" s="43">
        <v>271216.8044309392</v>
      </c>
      <c r="BX22" s="43">
        <v>337321.79968575807</v>
      </c>
      <c r="BY22" s="43">
        <v>343295.56917648914</v>
      </c>
      <c r="BZ22" s="43">
        <v>3298730.3683511894</v>
      </c>
      <c r="CA22" s="43">
        <v>271286.6671490788</v>
      </c>
      <c r="CB22" s="43">
        <v>238870.6363839313</v>
      </c>
      <c r="CC22" s="43">
        <v>308433.67016415112</v>
      </c>
      <c r="CD22" s="43">
        <v>281825.07543988712</v>
      </c>
      <c r="CE22" s="43">
        <v>252259.35841575748</v>
      </c>
      <c r="CF22" s="43">
        <v>208894.70691880299</v>
      </c>
      <c r="CG22" s="43">
        <v>376706.82743898156</v>
      </c>
      <c r="CH22" s="43">
        <v>270450.89763582952</v>
      </c>
      <c r="CI22" s="43">
        <v>207962.3288165399</v>
      </c>
      <c r="CJ22" s="43">
        <v>250346.01031072604</v>
      </c>
      <c r="CK22" s="43">
        <v>310622.96514736663</v>
      </c>
      <c r="CL22" s="43">
        <v>321071.22453013703</v>
      </c>
      <c r="CM22" s="43">
        <v>267767.56153198599</v>
      </c>
      <c r="CN22" s="43">
        <v>28898.903235221806</v>
      </c>
      <c r="CO22" s="43">
        <v>30982.861480818556</v>
      </c>
      <c r="CP22" s="43">
        <v>35492.485612659584</v>
      </c>
      <c r="CQ22" s="43">
        <v>20603.138950222346</v>
      </c>
      <c r="CR22" s="43">
        <v>16276.530797898515</v>
      </c>
      <c r="CS22" s="43">
        <v>15339.91763113605</v>
      </c>
      <c r="CT22" s="43">
        <v>20372.512548651746</v>
      </c>
      <c r="CU22" s="43">
        <v>20548.306630684041</v>
      </c>
      <c r="CV22" s="43">
        <v>9458.931339736524</v>
      </c>
      <c r="CW22" s="43">
        <v>20870.794120213166</v>
      </c>
      <c r="CX22" s="43">
        <v>26698.834538391471</v>
      </c>
      <c r="CY22" s="43">
        <v>22224.34464635214</v>
      </c>
      <c r="CZ22" s="43">
        <v>7206511.5973050082</v>
      </c>
      <c r="DA22" s="43">
        <v>6235928.5839839932</v>
      </c>
      <c r="DB22" s="43">
        <v>970583.01332101482</v>
      </c>
      <c r="DC22" s="43">
        <v>24.155954169268476</v>
      </c>
      <c r="DD22" s="43">
        <v>2.0206128642113259</v>
      </c>
      <c r="DE22" s="43">
        <v>2.194268250703066</v>
      </c>
      <c r="DF22" s="43">
        <v>2.1678406933278547</v>
      </c>
      <c r="DG22" s="43">
        <v>2.0211036962715077</v>
      </c>
      <c r="DH22" s="43">
        <v>1.9846491214020636</v>
      </c>
      <c r="DI22" s="43">
        <v>1.8871557135719146</v>
      </c>
      <c r="DJ22" s="43">
        <v>1.9848103089667848</v>
      </c>
      <c r="DK22" s="43">
        <v>2.0736949748534101</v>
      </c>
      <c r="DL22" s="43">
        <v>1.9845283523423742</v>
      </c>
      <c r="DM22" s="43">
        <v>1.8646524350797933</v>
      </c>
      <c r="DN22" s="43">
        <v>1.8926389666511287</v>
      </c>
      <c r="DO22" s="43">
        <v>1.9588971758110061</v>
      </c>
      <c r="DP22" s="43">
        <v>2.1417144802875736</v>
      </c>
      <c r="DQ22" s="43">
        <v>1.8904026360605244</v>
      </c>
      <c r="DR22" s="43">
        <v>1.8448001104897507</v>
      </c>
      <c r="DS22" s="43">
        <v>1.766115630502344</v>
      </c>
      <c r="DT22" s="43">
        <v>1.8168755019573024</v>
      </c>
      <c r="DU22" s="43">
        <v>1.8407221134012095</v>
      </c>
      <c r="DV22" s="43">
        <v>1.8509729014368945</v>
      </c>
      <c r="DW22" s="43">
        <v>1.9358852953927679</v>
      </c>
      <c r="DX22" s="43">
        <v>2.0468495783057721</v>
      </c>
      <c r="DY22" s="43">
        <v>1.9536477517722448</v>
      </c>
      <c r="DZ22" s="43">
        <v>1.8183941335141742</v>
      </c>
      <c r="EA22" s="43">
        <v>1.8483098152844875</v>
      </c>
      <c r="EB22" s="43">
        <v>1.8425460124093922</v>
      </c>
      <c r="EC22" s="43">
        <v>2.0259601883477778</v>
      </c>
      <c r="ED22" s="43">
        <v>3.6247221574114179</v>
      </c>
      <c r="EE22" s="43">
        <v>5.4748788074977695</v>
      </c>
      <c r="EF22" s="43">
        <v>5.2650472398540167</v>
      </c>
      <c r="EG22" s="43">
        <v>3.7958695498317869</v>
      </c>
      <c r="EH22" s="43">
        <v>3.9533899033614204</v>
      </c>
      <c r="EI22" s="43">
        <v>2.44792957184622</v>
      </c>
      <c r="EJ22" s="43">
        <v>2.6510574569174654</v>
      </c>
      <c r="EK22" s="43">
        <v>2.5700914866067661</v>
      </c>
      <c r="EL22" s="43">
        <v>2.3909699289564657</v>
      </c>
      <c r="EM22" s="43">
        <v>2.8816789653677164</v>
      </c>
      <c r="EN22" s="43">
        <v>2.4243689104749246</v>
      </c>
      <c r="EO22" s="43">
        <v>3.3125646298036382</v>
      </c>
      <c r="EP22" s="61">
        <v>3.8139965137570906</v>
      </c>
      <c r="EQ22" s="99">
        <v>8.1172915525625319E-2</v>
      </c>
      <c r="ER22" s="102">
        <v>6.6180696354160212E-2</v>
      </c>
      <c r="ES22" s="108">
        <v>0.86310992004235465</v>
      </c>
      <c r="ET22" s="62">
        <v>86.310992004235459</v>
      </c>
      <c r="EU22" s="113">
        <v>38.039563162191534</v>
      </c>
      <c r="EV22" s="113">
        <v>44.07267519335759</v>
      </c>
      <c r="EW22" s="116">
        <v>0.86310992004235465</v>
      </c>
    </row>
    <row r="23" spans="1:153" x14ac:dyDescent="0.45">
      <c r="A23" s="64" t="s">
        <v>31</v>
      </c>
      <c r="B23" s="65" t="s">
        <v>30</v>
      </c>
      <c r="C23" s="66">
        <v>743460.65700000001</v>
      </c>
      <c r="D23" s="66">
        <v>435375.99</v>
      </c>
      <c r="E23" s="61">
        <v>62962.136570086375</v>
      </c>
      <c r="F23" s="138">
        <v>8.4687919901706876E-2</v>
      </c>
      <c r="G23" s="138">
        <v>0.14461554613998437</v>
      </c>
      <c r="H23" s="156">
        <v>3.3692759610918499E-2</v>
      </c>
      <c r="I23" s="411">
        <v>1.0070381055696342</v>
      </c>
      <c r="J23" s="45" t="s">
        <v>1</v>
      </c>
      <c r="K23" s="412" t="s">
        <v>20</v>
      </c>
      <c r="L23" s="142">
        <v>6591.0481540337423</v>
      </c>
      <c r="M23" s="66">
        <v>56371.088416052633</v>
      </c>
      <c r="N23" s="66">
        <v>5033.4936991151026</v>
      </c>
      <c r="O23" s="66">
        <v>51337.594716937521</v>
      </c>
      <c r="P23" s="38">
        <v>8.929211481539763E-2</v>
      </c>
      <c r="Q23" s="38">
        <v>0.91070788518460233</v>
      </c>
      <c r="R23" s="34">
        <v>6583278</v>
      </c>
      <c r="S23" s="68">
        <v>34309.646375819997</v>
      </c>
      <c r="T23" s="54">
        <v>1.7499148156227436E-2</v>
      </c>
      <c r="U23" s="43">
        <v>1412549.5106769807</v>
      </c>
      <c r="V23" s="43">
        <v>85787.414624444005</v>
      </c>
      <c r="W23" s="43">
        <v>2738.3016834571454</v>
      </c>
      <c r="X23" s="43">
        <v>83049.112940986859</v>
      </c>
      <c r="Y23" s="61">
        <v>40382.153945917787</v>
      </c>
      <c r="Z23" s="137">
        <v>6.073232405378088E-2</v>
      </c>
      <c r="AA23" s="137">
        <v>0.48624425374191038</v>
      </c>
      <c r="AB23" s="145">
        <v>733932.09068858146</v>
      </c>
      <c r="AC23" s="142">
        <v>190959.14683289302</v>
      </c>
      <c r="AD23" s="66">
        <v>13964.516207128932</v>
      </c>
      <c r="AE23" s="66">
        <v>443.75452338854609</v>
      </c>
      <c r="AF23" s="119">
        <v>13520.761683740386</v>
      </c>
      <c r="AG23" s="137">
        <v>0.22179228609220264</v>
      </c>
      <c r="AH23" s="102">
        <v>7.3128291777241658E-2</v>
      </c>
      <c r="AI23" s="145">
        <v>162780.47623025029</v>
      </c>
      <c r="AJ23" s="142">
        <v>171649.93629509877</v>
      </c>
      <c r="AK23" s="119">
        <v>5363.7871770049187</v>
      </c>
      <c r="AL23" s="137">
        <v>3.1248407618302589E-2</v>
      </c>
      <c r="AM23" s="149">
        <v>0.99964081381327452</v>
      </c>
      <c r="AN23" s="105">
        <v>38977</v>
      </c>
      <c r="AO23" s="43">
        <v>38963</v>
      </c>
      <c r="AP23" s="43">
        <v>14</v>
      </c>
      <c r="AQ23" s="66">
        <v>115455.10905007822</v>
      </c>
      <c r="AR23" s="66">
        <v>87289.226126086127</v>
      </c>
      <c r="AS23" s="119">
        <v>18729.172890461014</v>
      </c>
      <c r="AT23" s="113">
        <v>15989.597258990931</v>
      </c>
      <c r="AU23" s="113">
        <v>23977.73018352289</v>
      </c>
      <c r="AV23" s="125">
        <v>3898.5129678643798</v>
      </c>
      <c r="AW23" s="128">
        <v>624.73836599761262</v>
      </c>
      <c r="AX23" s="122">
        <v>34242</v>
      </c>
      <c r="AY23" s="69">
        <v>1250</v>
      </c>
      <c r="AZ23" s="69">
        <v>828</v>
      </c>
      <c r="BA23" s="69">
        <v>422</v>
      </c>
      <c r="BB23" s="69">
        <v>32992</v>
      </c>
      <c r="BC23" s="69">
        <v>76</v>
      </c>
      <c r="BD23" s="69">
        <v>1767</v>
      </c>
      <c r="BE23" s="69">
        <v>31149</v>
      </c>
      <c r="BF23" s="69">
        <v>7314112</v>
      </c>
      <c r="BG23" s="69">
        <v>3777362</v>
      </c>
      <c r="BH23" s="69">
        <v>3258938</v>
      </c>
      <c r="BI23" s="69">
        <v>518424</v>
      </c>
      <c r="BJ23" s="70">
        <v>0.51644847658881898</v>
      </c>
      <c r="BK23" s="70">
        <v>7.0879964649160423E-2</v>
      </c>
      <c r="BL23" s="70">
        <v>0.44556851193965857</v>
      </c>
      <c r="BM23" s="43">
        <v>6240233</v>
      </c>
      <c r="BN23" s="43">
        <v>453756</v>
      </c>
      <c r="BO23" s="43">
        <v>450401</v>
      </c>
      <c r="BP23" s="43">
        <v>577448</v>
      </c>
      <c r="BQ23" s="43">
        <v>660460</v>
      </c>
      <c r="BR23" s="43">
        <v>600513</v>
      </c>
      <c r="BS23" s="43">
        <v>478066</v>
      </c>
      <c r="BT23" s="43">
        <v>546548</v>
      </c>
      <c r="BU23" s="43">
        <v>535206</v>
      </c>
      <c r="BV23" s="43">
        <v>479770</v>
      </c>
      <c r="BW23" s="43">
        <v>480944</v>
      </c>
      <c r="BX23" s="43">
        <v>474188</v>
      </c>
      <c r="BY23" s="43">
        <v>502933</v>
      </c>
      <c r="BZ23" s="43">
        <v>5459126</v>
      </c>
      <c r="CA23" s="43">
        <v>390727</v>
      </c>
      <c r="CB23" s="43">
        <v>381015</v>
      </c>
      <c r="CC23" s="43">
        <v>510433</v>
      </c>
      <c r="CD23" s="43">
        <v>558748</v>
      </c>
      <c r="CE23" s="43">
        <v>529355</v>
      </c>
      <c r="CF23" s="43">
        <v>427852</v>
      </c>
      <c r="CG23" s="43">
        <v>484139</v>
      </c>
      <c r="CH23" s="43">
        <v>469191</v>
      </c>
      <c r="CI23" s="43">
        <v>421185</v>
      </c>
      <c r="CJ23" s="43">
        <v>422317</v>
      </c>
      <c r="CK23" s="43">
        <v>417032</v>
      </c>
      <c r="CL23" s="43">
        <v>447132</v>
      </c>
      <c r="CM23" s="43">
        <v>781107</v>
      </c>
      <c r="CN23" s="43">
        <v>63029</v>
      </c>
      <c r="CO23" s="43">
        <v>69386</v>
      </c>
      <c r="CP23" s="43">
        <v>67015</v>
      </c>
      <c r="CQ23" s="43">
        <v>101712</v>
      </c>
      <c r="CR23" s="43">
        <v>71158</v>
      </c>
      <c r="CS23" s="43">
        <v>50214</v>
      </c>
      <c r="CT23" s="43">
        <v>62409</v>
      </c>
      <c r="CU23" s="43">
        <v>66015</v>
      </c>
      <c r="CV23" s="43">
        <v>58585</v>
      </c>
      <c r="CW23" s="43">
        <v>58627</v>
      </c>
      <c r="CX23" s="43">
        <v>57156</v>
      </c>
      <c r="CY23" s="43">
        <v>55801</v>
      </c>
      <c r="CZ23" s="43">
        <v>10827422</v>
      </c>
      <c r="DA23" s="43">
        <v>9509767</v>
      </c>
      <c r="DB23" s="43">
        <v>1317655</v>
      </c>
      <c r="DC23" s="43">
        <v>20.871316137380234</v>
      </c>
      <c r="DD23" s="43">
        <v>1.735098993899747</v>
      </c>
      <c r="DE23" s="43">
        <v>1.7821957175221925</v>
      </c>
      <c r="DF23" s="43">
        <v>1.8859083350170183</v>
      </c>
      <c r="DG23" s="43">
        <v>1.643010279713498</v>
      </c>
      <c r="DH23" s="43">
        <v>1.6802955515852587</v>
      </c>
      <c r="DI23" s="43">
        <v>1.7273048210446735</v>
      </c>
      <c r="DJ23" s="43">
        <v>1.7767504905180456</v>
      </c>
      <c r="DK23" s="43">
        <v>1.7692407620190724</v>
      </c>
      <c r="DL23" s="43">
        <v>1.7094221664181641</v>
      </c>
      <c r="DM23" s="43">
        <v>1.6987535694186797</v>
      </c>
      <c r="DN23" s="43">
        <v>1.6987902957516883</v>
      </c>
      <c r="DO23" s="43">
        <v>1.7344766210869951</v>
      </c>
      <c r="DP23" s="43">
        <v>1.7651675272849465</v>
      </c>
      <c r="DQ23" s="43">
        <v>1.7419944144905246</v>
      </c>
      <c r="DR23" s="43">
        <v>1.7892646272205401</v>
      </c>
      <c r="DS23" s="43">
        <v>1.8716034801779458</v>
      </c>
      <c r="DT23" s="43">
        <v>1.6367123598983608</v>
      </c>
      <c r="DU23" s="43">
        <v>1.6834798513820184</v>
      </c>
      <c r="DV23" s="43">
        <v>1.7280917342803979</v>
      </c>
      <c r="DW23" s="43">
        <v>1.7865944298495742</v>
      </c>
      <c r="DX23" s="43">
        <v>1.7613392021712773</v>
      </c>
      <c r="DY23" s="43">
        <v>1.7212798199453954</v>
      </c>
      <c r="DZ23" s="43">
        <v>1.7151774160998137</v>
      </c>
      <c r="EA23" s="43">
        <v>1.7112240331315103</v>
      </c>
      <c r="EB23" s="43">
        <v>1.7565270770588348</v>
      </c>
      <c r="EC23" s="43">
        <v>1.798893838955834</v>
      </c>
      <c r="ED23" s="43">
        <v>1.6869071714886692</v>
      </c>
      <c r="EE23" s="43">
        <v>1.7383743990861349</v>
      </c>
      <c r="EF23" s="43">
        <v>1.9644596892744934</v>
      </c>
      <c r="EG23" s="43">
        <v>1.6909796314258001</v>
      </c>
      <c r="EH23" s="43">
        <v>1.6628028157936134</v>
      </c>
      <c r="EI23" s="43">
        <v>1.7214508558419293</v>
      </c>
      <c r="EJ23" s="43">
        <v>1.6928744971521887</v>
      </c>
      <c r="EK23" s="43">
        <v>1.8305372622538416</v>
      </c>
      <c r="EL23" s="43">
        <v>1.625145800196925</v>
      </c>
      <c r="EM23" s="43">
        <v>1.5806776478620808</v>
      </c>
      <c r="EN23" s="43">
        <v>1.6092244187831546</v>
      </c>
      <c r="EO23" s="43">
        <v>1.5735880747428093</v>
      </c>
      <c r="EP23" s="61">
        <v>1.4949194458880666</v>
      </c>
      <c r="EQ23" s="99">
        <v>0.14308279383916034</v>
      </c>
      <c r="ER23" s="102">
        <v>5.7181688047617078E-2</v>
      </c>
      <c r="ES23" s="108">
        <v>0.94789146075860686</v>
      </c>
      <c r="ET23" s="62">
        <v>94.789146075860685</v>
      </c>
      <c r="EU23" s="113">
        <v>181.8798401955508</v>
      </c>
      <c r="EV23" s="113">
        <v>191.87834021628444</v>
      </c>
      <c r="EW23" s="116">
        <v>0.94789146075860686</v>
      </c>
    </row>
    <row r="24" spans="1:153" x14ac:dyDescent="0.45">
      <c r="A24" s="64" t="s">
        <v>29</v>
      </c>
      <c r="B24" s="65" t="s">
        <v>28</v>
      </c>
      <c r="C24" s="66">
        <v>518493.75199999998</v>
      </c>
      <c r="D24" s="66">
        <v>281576.978</v>
      </c>
      <c r="E24" s="61">
        <v>40109.158055045511</v>
      </c>
      <c r="F24" s="138">
        <v>7.7357071132161906E-2</v>
      </c>
      <c r="G24" s="138">
        <v>0.14244473514821765</v>
      </c>
      <c r="H24" s="156">
        <v>2.1463506389124587E-2</v>
      </c>
      <c r="I24" s="411">
        <v>0.91986576663784214</v>
      </c>
      <c r="J24" s="45" t="s">
        <v>1</v>
      </c>
      <c r="K24" s="412" t="s">
        <v>8</v>
      </c>
      <c r="L24" s="142">
        <v>4198.7360429594237</v>
      </c>
      <c r="M24" s="66">
        <v>35910.422012086085</v>
      </c>
      <c r="N24" s="66">
        <v>4625.6627697470676</v>
      </c>
      <c r="O24" s="66">
        <v>31284.759242338991</v>
      </c>
      <c r="P24" s="38">
        <v>0.12881115037273161</v>
      </c>
      <c r="Q24" s="38">
        <v>0.8711888496272685</v>
      </c>
      <c r="R24" s="34">
        <v>2368467</v>
      </c>
      <c r="S24" s="68">
        <v>11690.58135803</v>
      </c>
      <c r="T24" s="54">
        <v>5.9626150901040346E-3</v>
      </c>
      <c r="U24" s="43">
        <v>1071267.8509962957</v>
      </c>
      <c r="V24" s="43">
        <v>45744.388208415548</v>
      </c>
      <c r="W24" s="43">
        <v>1460.143492937596</v>
      </c>
      <c r="X24" s="43">
        <v>44284.244715477951</v>
      </c>
      <c r="Y24" s="61">
        <v>22402.005367982198</v>
      </c>
      <c r="Z24" s="137">
        <v>4.2701167747984374E-2</v>
      </c>
      <c r="AA24" s="137">
        <v>0.5058685207778284</v>
      </c>
      <c r="AB24" s="145">
        <v>876810.45972906181</v>
      </c>
      <c r="AC24" s="142">
        <v>164270.01391891079</v>
      </c>
      <c r="AD24" s="66">
        <v>8020.2000666867425</v>
      </c>
      <c r="AE24" s="66">
        <v>254.86024759357434</v>
      </c>
      <c r="AF24" s="119">
        <v>7765.3398190931684</v>
      </c>
      <c r="AG24" s="137">
        <v>0.19995932239913586</v>
      </c>
      <c r="AH24" s="102">
        <v>4.882327501747083E-2</v>
      </c>
      <c r="AI24" s="145">
        <v>175326.425399898</v>
      </c>
      <c r="AJ24" s="142">
        <v>126138.58799036263</v>
      </c>
      <c r="AK24" s="119">
        <v>3908.2760264320468</v>
      </c>
      <c r="AL24" s="137">
        <v>3.0983984272367555E-2</v>
      </c>
      <c r="AM24" s="149">
        <v>0.99784300130960635</v>
      </c>
      <c r="AN24" s="105">
        <v>12981</v>
      </c>
      <c r="AO24" s="43">
        <v>12953</v>
      </c>
      <c r="AP24" s="43">
        <v>28</v>
      </c>
      <c r="AQ24" s="66">
        <v>74041.17294224193</v>
      </c>
      <c r="AR24" s="66">
        <v>55606.393904637378</v>
      </c>
      <c r="AS24" s="119">
        <v>11931.16048194398</v>
      </c>
      <c r="AT24" s="113">
        <v>23122.125125551691</v>
      </c>
      <c r="AU24" s="113">
        <v>108754.49872272747</v>
      </c>
      <c r="AV24" s="125">
        <v>2483.4937523706471</v>
      </c>
      <c r="AW24" s="128">
        <v>987.62696481213561</v>
      </c>
      <c r="AX24" s="122">
        <v>11439</v>
      </c>
      <c r="AY24" s="69">
        <v>426</v>
      </c>
      <c r="AZ24" s="69">
        <v>325</v>
      </c>
      <c r="BA24" s="69">
        <v>101</v>
      </c>
      <c r="BB24" s="69">
        <v>11013</v>
      </c>
      <c r="BC24" s="69">
        <v>81</v>
      </c>
      <c r="BD24" s="69">
        <v>278</v>
      </c>
      <c r="BE24" s="69">
        <v>10654</v>
      </c>
      <c r="BF24" s="69">
        <v>4869244.1778028253</v>
      </c>
      <c r="BG24" s="69">
        <v>2711276.884405178</v>
      </c>
      <c r="BH24" s="69">
        <v>2489694.2098481497</v>
      </c>
      <c r="BI24" s="69">
        <v>221582.67455702813</v>
      </c>
      <c r="BJ24" s="70">
        <v>0.55681678416640867</v>
      </c>
      <c r="BK24" s="70">
        <v>4.550658510147134E-2</v>
      </c>
      <c r="BL24" s="70">
        <v>0.51131019906493735</v>
      </c>
      <c r="BM24" s="43">
        <v>2514607.0741831679</v>
      </c>
      <c r="BN24" s="43">
        <v>177047.64379444823</v>
      </c>
      <c r="BO24" s="43">
        <v>181361.58272798581</v>
      </c>
      <c r="BP24" s="43">
        <v>240601.65014542785</v>
      </c>
      <c r="BQ24" s="43">
        <v>198282.45397653355</v>
      </c>
      <c r="BR24" s="43">
        <v>211376.71413713053</v>
      </c>
      <c r="BS24" s="43">
        <v>205023.43559227683</v>
      </c>
      <c r="BT24" s="43">
        <v>235305.85858161157</v>
      </c>
      <c r="BU24" s="43">
        <v>215367.86831149171</v>
      </c>
      <c r="BV24" s="43">
        <v>196431.18642496425</v>
      </c>
      <c r="BW24" s="43">
        <v>208708.64311257922</v>
      </c>
      <c r="BX24" s="43">
        <v>225524.10794386611</v>
      </c>
      <c r="BY24" s="43">
        <v>219575.92943485203</v>
      </c>
      <c r="BZ24" s="43">
        <v>2404899.7919827066</v>
      </c>
      <c r="CA24" s="43">
        <v>168799.31614039509</v>
      </c>
      <c r="CB24" s="43">
        <v>172125.54449723702</v>
      </c>
      <c r="CC24" s="43">
        <v>231513.45606953595</v>
      </c>
      <c r="CD24" s="43">
        <v>190203.18482039694</v>
      </c>
      <c r="CE24" s="43">
        <v>196361.4761855994</v>
      </c>
      <c r="CF24" s="43">
        <v>196575.20672436987</v>
      </c>
      <c r="CG24" s="43">
        <v>225585.95429223953</v>
      </c>
      <c r="CH24" s="43">
        <v>206759.62951504596</v>
      </c>
      <c r="CI24" s="43">
        <v>188070.04724833035</v>
      </c>
      <c r="CJ24" s="43">
        <v>200261.89295423037</v>
      </c>
      <c r="CK24" s="43">
        <v>216887.93076373392</v>
      </c>
      <c r="CL24" s="43">
        <v>211756.15277159188</v>
      </c>
      <c r="CM24" s="43">
        <v>109707.28220046138</v>
      </c>
      <c r="CN24" s="43">
        <v>8248.3276540531242</v>
      </c>
      <c r="CO24" s="43">
        <v>9236.0382307487962</v>
      </c>
      <c r="CP24" s="43">
        <v>9088.194075891879</v>
      </c>
      <c r="CQ24" s="43">
        <v>8079.2691561366155</v>
      </c>
      <c r="CR24" s="43">
        <v>15015.23795153113</v>
      </c>
      <c r="CS24" s="43">
        <v>8448.2288679069497</v>
      </c>
      <c r="CT24" s="43">
        <v>9719.9042893720398</v>
      </c>
      <c r="CU24" s="43">
        <v>8608.2387964457412</v>
      </c>
      <c r="CV24" s="43">
        <v>8361.1391766339129</v>
      </c>
      <c r="CW24" s="43">
        <v>8446.7501583488447</v>
      </c>
      <c r="CX24" s="43">
        <v>8636.1771801321993</v>
      </c>
      <c r="CY24" s="43">
        <v>7819.776663260147</v>
      </c>
      <c r="CZ24" s="43">
        <v>4590457.3616134143</v>
      </c>
      <c r="DA24" s="43">
        <v>4330016.0018937252</v>
      </c>
      <c r="DB24" s="43">
        <v>260441.35971968921</v>
      </c>
      <c r="DC24" s="43">
        <v>21.902165266293515</v>
      </c>
      <c r="DD24" s="43">
        <v>1.8255167611443053</v>
      </c>
      <c r="DE24" s="43">
        <v>1.8488247981294996</v>
      </c>
      <c r="DF24" s="43">
        <v>1.8403891398758878</v>
      </c>
      <c r="DG24" s="43">
        <v>1.8946900876324773</v>
      </c>
      <c r="DH24" s="43">
        <v>1.8648714121042462</v>
      </c>
      <c r="DI24" s="43">
        <v>1.8253339525322116</v>
      </c>
      <c r="DJ24" s="43">
        <v>1.7770042573256171</v>
      </c>
      <c r="DK24" s="43">
        <v>1.8158023879801866</v>
      </c>
      <c r="DL24" s="43">
        <v>1.8484669880840328</v>
      </c>
      <c r="DM24" s="43">
        <v>1.790413653013476</v>
      </c>
      <c r="DN24" s="43">
        <v>1.7966792949204569</v>
      </c>
      <c r="DO24" s="43">
        <v>1.8667755812257012</v>
      </c>
      <c r="DP24" s="43">
        <v>1.7329137134697257</v>
      </c>
      <c r="DQ24" s="43">
        <v>1.8004974745013667</v>
      </c>
      <c r="DR24" s="43">
        <v>1.8201857349918726</v>
      </c>
      <c r="DS24" s="43">
        <v>1.798170464843305</v>
      </c>
      <c r="DT24" s="43">
        <v>1.8640977510915482</v>
      </c>
      <c r="DU24" s="43">
        <v>1.8177576719521797</v>
      </c>
      <c r="DV24" s="43">
        <v>1.7981897724595353</v>
      </c>
      <c r="DW24" s="43">
        <v>1.7520262919193983</v>
      </c>
      <c r="DX24" s="43">
        <v>1.7993840768625939</v>
      </c>
      <c r="DY24" s="43">
        <v>1.8303207014809391</v>
      </c>
      <c r="DZ24" s="43">
        <v>1.7722033169267122</v>
      </c>
      <c r="EA24" s="43">
        <v>1.7769095105157422</v>
      </c>
      <c r="EB24" s="43">
        <v>1.845042065317984</v>
      </c>
      <c r="EC24" s="43">
        <v>1.7226724975750958</v>
      </c>
      <c r="ED24" s="43">
        <v>2.3739660166204892</v>
      </c>
      <c r="EE24" s="43">
        <v>2.4349138182665118</v>
      </c>
      <c r="EF24" s="43">
        <v>2.6271888743921492</v>
      </c>
      <c r="EG24" s="43">
        <v>2.6740019622127726</v>
      </c>
      <c r="EH24" s="43">
        <v>2.9740290911645033</v>
      </c>
      <c r="EI24" s="43">
        <v>2.1803114284885621</v>
      </c>
      <c r="EJ24" s="43">
        <v>2.3581969297843268</v>
      </c>
      <c r="EK24" s="43">
        <v>2.1968493891712138</v>
      </c>
      <c r="EL24" s="43">
        <v>2.284319150628431</v>
      </c>
      <c r="EM24" s="43">
        <v>2.2000251540176312</v>
      </c>
      <c r="EN24" s="43">
        <v>2.2653961829501035</v>
      </c>
      <c r="EO24" s="43">
        <v>2.4125885254401371</v>
      </c>
      <c r="EP24" s="61">
        <v>2.0102413880232892</v>
      </c>
      <c r="EQ24" s="99">
        <v>4.5618234309053603E-2</v>
      </c>
      <c r="ER24" s="102">
        <v>6.0005932236420589E-2</v>
      </c>
      <c r="ES24" s="108">
        <v>1.0617023898509745</v>
      </c>
      <c r="ET24" s="62">
        <v>106.17023898509746</v>
      </c>
      <c r="EU24" s="113">
        <v>215.09683711802239</v>
      </c>
      <c r="EV24" s="113">
        <v>202.59616929770158</v>
      </c>
      <c r="EW24" s="116">
        <v>1.0617023898509745</v>
      </c>
    </row>
    <row r="25" spans="1:153" x14ac:dyDescent="0.45">
      <c r="A25" s="64" t="s">
        <v>27</v>
      </c>
      <c r="B25" s="65" t="s">
        <v>26</v>
      </c>
      <c r="C25" s="66">
        <v>359421.87400000001</v>
      </c>
      <c r="D25" s="66">
        <v>308137.47399999999</v>
      </c>
      <c r="E25" s="61">
        <v>116664.60179130099</v>
      </c>
      <c r="F25" s="138">
        <v>0.32458959854875441</v>
      </c>
      <c r="G25" s="138">
        <v>0.37861218331172858</v>
      </c>
      <c r="H25" s="156">
        <v>6.243041607843651E-2</v>
      </c>
      <c r="I25" s="413">
        <v>3.8597487668788237</v>
      </c>
      <c r="J25" s="45" t="s">
        <v>5</v>
      </c>
      <c r="K25" s="412" t="s">
        <v>25</v>
      </c>
      <c r="L25" s="142">
        <v>12212.768660124602</v>
      </c>
      <c r="M25" s="66">
        <v>104451.83313117638</v>
      </c>
      <c r="N25" s="66">
        <v>52336.021566659088</v>
      </c>
      <c r="O25" s="66">
        <v>52115.81156451728</v>
      </c>
      <c r="P25" s="38">
        <v>0.50105412224726231</v>
      </c>
      <c r="Q25" s="38">
        <v>0.49894587775273774</v>
      </c>
      <c r="R25" s="34">
        <v>1857985</v>
      </c>
      <c r="S25" s="68">
        <v>44705.238883400001</v>
      </c>
      <c r="T25" s="54">
        <v>2.2801272563726892E-2</v>
      </c>
      <c r="U25" s="43">
        <v>618734.6055921854</v>
      </c>
      <c r="V25" s="43">
        <v>94372.097297555883</v>
      </c>
      <c r="W25" s="43">
        <v>3012.3214929902506</v>
      </c>
      <c r="X25" s="43">
        <v>91359.775804565637</v>
      </c>
      <c r="Y25" s="61">
        <v>38708.351718643797</v>
      </c>
      <c r="Z25" s="137">
        <v>0.15252435607223422</v>
      </c>
      <c r="AA25" s="137">
        <v>0.42369140442559378</v>
      </c>
      <c r="AB25" s="145">
        <v>1236219.2335670646</v>
      </c>
      <c r="AC25" s="142">
        <v>73890.455960339008</v>
      </c>
      <c r="AD25" s="66">
        <v>19263.279739213838</v>
      </c>
      <c r="AE25" s="66">
        <v>612.13488478828958</v>
      </c>
      <c r="AF25" s="119">
        <v>18651.144854425547</v>
      </c>
      <c r="AG25" s="137">
        <v>0.16511674872617782</v>
      </c>
      <c r="AH25" s="102">
        <v>0.26070051252022969</v>
      </c>
      <c r="AI25" s="145">
        <v>204120.5005593611</v>
      </c>
      <c r="AJ25" s="142">
        <v>53862.488067900034</v>
      </c>
      <c r="AK25" s="119">
        <v>12743.426264238618</v>
      </c>
      <c r="AL25" s="137">
        <v>0.23659186052033138</v>
      </c>
      <c r="AM25" s="149">
        <v>0.98793791574279377</v>
      </c>
      <c r="AN25" s="105">
        <v>11275</v>
      </c>
      <c r="AO25" s="43">
        <v>11139</v>
      </c>
      <c r="AP25" s="43">
        <v>136</v>
      </c>
      <c r="AQ25" s="66">
        <v>216739.47994344702</v>
      </c>
      <c r="AR25" s="66">
        <v>161741.0615558578</v>
      </c>
      <c r="AS25" s="119">
        <v>34703.896916105979</v>
      </c>
      <c r="AT25" s="113">
        <v>46350.16140956898</v>
      </c>
      <c r="AU25" s="113">
        <v>2631.9024355854881</v>
      </c>
      <c r="AV25" s="125">
        <v>7223.682164404303</v>
      </c>
      <c r="AW25" s="128">
        <v>433.19375859121891</v>
      </c>
      <c r="AX25" s="122">
        <v>9870</v>
      </c>
      <c r="AY25" s="69">
        <v>1234</v>
      </c>
      <c r="AZ25" s="69">
        <v>908</v>
      </c>
      <c r="BA25" s="69">
        <v>326</v>
      </c>
      <c r="BB25" s="69">
        <v>8636</v>
      </c>
      <c r="BC25" s="69">
        <v>26</v>
      </c>
      <c r="BD25" s="69">
        <v>424</v>
      </c>
      <c r="BE25" s="69">
        <v>8186</v>
      </c>
      <c r="BF25" s="69">
        <v>35489464.059478275</v>
      </c>
      <c r="BG25" s="69">
        <v>27007848.203771636</v>
      </c>
      <c r="BH25" s="69">
        <v>4168053.1583787468</v>
      </c>
      <c r="BI25" s="69">
        <v>22839795.04539289</v>
      </c>
      <c r="BJ25" s="70">
        <v>0.76101031445580736</v>
      </c>
      <c r="BK25" s="70">
        <v>0.64356551023466357</v>
      </c>
      <c r="BL25" s="70">
        <v>0.11744480422114384</v>
      </c>
      <c r="BM25" s="43">
        <v>16675406.83849255</v>
      </c>
      <c r="BN25" s="43">
        <v>1400920.597301763</v>
      </c>
      <c r="BO25" s="43">
        <v>1323894.6784451213</v>
      </c>
      <c r="BP25" s="43">
        <v>1511427.2845277311</v>
      </c>
      <c r="BQ25" s="43">
        <v>1434666.5477807</v>
      </c>
      <c r="BR25" s="43">
        <v>1364397.0316247249</v>
      </c>
      <c r="BS25" s="43">
        <v>1441001.6097875258</v>
      </c>
      <c r="BT25" s="43">
        <v>1645605.9163101499</v>
      </c>
      <c r="BU25" s="43">
        <v>1487120.0104895644</v>
      </c>
      <c r="BV25" s="43">
        <v>1093658.1849874039</v>
      </c>
      <c r="BW25" s="43">
        <v>1152818.0433481063</v>
      </c>
      <c r="BX25" s="43">
        <v>1319054.3270722926</v>
      </c>
      <c r="BY25" s="43">
        <v>1500842.6068174667</v>
      </c>
      <c r="BZ25" s="43">
        <v>3489546.889095976</v>
      </c>
      <c r="CA25" s="43">
        <v>240799.3833104143</v>
      </c>
      <c r="CB25" s="43">
        <v>202663.76087661041</v>
      </c>
      <c r="CC25" s="43">
        <v>245764.31064387257</v>
      </c>
      <c r="CD25" s="43">
        <v>239172.35553686353</v>
      </c>
      <c r="CE25" s="43">
        <v>229454.80158912859</v>
      </c>
      <c r="CF25" s="43">
        <v>236068.21620946942</v>
      </c>
      <c r="CG25" s="43">
        <v>431176.8781052237</v>
      </c>
      <c r="CH25" s="43">
        <v>432309.95165725646</v>
      </c>
      <c r="CI25" s="43">
        <v>289205.91786653706</v>
      </c>
      <c r="CJ25" s="43">
        <v>292707.68980629544</v>
      </c>
      <c r="CK25" s="43">
        <v>300590.67189368396</v>
      </c>
      <c r="CL25" s="43">
        <v>349632.95160062052</v>
      </c>
      <c r="CM25" s="43">
        <v>13185859.949396573</v>
      </c>
      <c r="CN25" s="43">
        <v>1160121.2139913486</v>
      </c>
      <c r="CO25" s="43">
        <v>1121230.9175685109</v>
      </c>
      <c r="CP25" s="43">
        <v>1265662.9738838586</v>
      </c>
      <c r="CQ25" s="43">
        <v>1195494.1922438366</v>
      </c>
      <c r="CR25" s="43">
        <v>1134942.2300355963</v>
      </c>
      <c r="CS25" s="43">
        <v>1204933.3935780565</v>
      </c>
      <c r="CT25" s="43">
        <v>1214429.0382049263</v>
      </c>
      <c r="CU25" s="43">
        <v>1054810.0588323078</v>
      </c>
      <c r="CV25" s="43">
        <v>804452.2671208668</v>
      </c>
      <c r="CW25" s="43">
        <v>860110.35354181088</v>
      </c>
      <c r="CX25" s="43">
        <v>1018463.6551786087</v>
      </c>
      <c r="CY25" s="43">
        <v>1151209.6552168461</v>
      </c>
      <c r="CZ25" s="43">
        <v>63951760.476986572</v>
      </c>
      <c r="DA25" s="43">
        <v>9939110.3565425873</v>
      </c>
      <c r="DB25" s="43">
        <v>54012650.120443985</v>
      </c>
      <c r="DC25" s="43">
        <v>45.937278723822615</v>
      </c>
      <c r="DD25" s="43">
        <v>3.8350944655433539</v>
      </c>
      <c r="DE25" s="43">
        <v>3.8678693690715944</v>
      </c>
      <c r="DF25" s="43">
        <v>3.8099040584870671</v>
      </c>
      <c r="DG25" s="43">
        <v>3.7899770775200916</v>
      </c>
      <c r="DH25" s="43">
        <v>3.8067751635891738</v>
      </c>
      <c r="DI25" s="43">
        <v>3.8130442690439552</v>
      </c>
      <c r="DJ25" s="43">
        <v>3.7487675724820755</v>
      </c>
      <c r="DK25" s="43">
        <v>3.8343408882639793</v>
      </c>
      <c r="DL25" s="43">
        <v>3.99184056669784</v>
      </c>
      <c r="DM25" s="43">
        <v>3.6678681919201508</v>
      </c>
      <c r="DN25" s="43">
        <v>3.6678408125574413</v>
      </c>
      <c r="DO25" s="43">
        <v>3.8842770123326278</v>
      </c>
      <c r="DP25" s="43">
        <v>4.0547737418566161</v>
      </c>
      <c r="DQ25" s="43">
        <v>2.8482524156932811</v>
      </c>
      <c r="DR25" s="43">
        <v>2.5747686083970303</v>
      </c>
      <c r="DS25" s="43">
        <v>2.5360855554587385</v>
      </c>
      <c r="DT25" s="43">
        <v>2.5729128868650482</v>
      </c>
      <c r="DU25" s="43">
        <v>2.6712101290981138</v>
      </c>
      <c r="DV25" s="43">
        <v>2.663541507027392</v>
      </c>
      <c r="DW25" s="43">
        <v>2.5982666225312494</v>
      </c>
      <c r="DX25" s="43">
        <v>2.6798373113777014</v>
      </c>
      <c r="DY25" s="43">
        <v>3.0681123845322102</v>
      </c>
      <c r="DZ25" s="43">
        <v>2.775510563173432</v>
      </c>
      <c r="EA25" s="43">
        <v>2.6412110689078485</v>
      </c>
      <c r="EB25" s="43">
        <v>2.9517384782487741</v>
      </c>
      <c r="EC25" s="43">
        <v>3.9025880142581237</v>
      </c>
      <c r="ED25" s="43">
        <v>4.0962554075144544</v>
      </c>
      <c r="EE25" s="43">
        <v>4.1362705171355802</v>
      </c>
      <c r="EF25" s="43">
        <v>4.0401481986127887</v>
      </c>
      <c r="EG25" s="43">
        <v>4.0263045580560961</v>
      </c>
      <c r="EH25" s="43">
        <v>4.0339580022232662</v>
      </c>
      <c r="EI25" s="43">
        <v>4.0454428186832549</v>
      </c>
      <c r="EJ25" s="43">
        <v>3.9741714897854905</v>
      </c>
      <c r="EK25" s="43">
        <v>4.2442415348912546</v>
      </c>
      <c r="EL25" s="43">
        <v>4.3704271021908188</v>
      </c>
      <c r="EM25" s="43">
        <v>3.9886766694828428</v>
      </c>
      <c r="EN25" s="43">
        <v>4.017217400471627</v>
      </c>
      <c r="EO25" s="43">
        <v>4.1595076335744414</v>
      </c>
      <c r="EP25" s="61">
        <v>4.1009939458747331</v>
      </c>
      <c r="EQ25" s="99">
        <v>3.778673956380791</v>
      </c>
      <c r="ER25" s="102">
        <v>0.12585555814745922</v>
      </c>
      <c r="ES25" s="108">
        <v>8.9749954055024936</v>
      </c>
      <c r="ET25" s="62">
        <v>897.49954055024944</v>
      </c>
      <c r="EU25" s="113">
        <v>373.00789023821727</v>
      </c>
      <c r="EV25" s="113">
        <v>41.560788990435505</v>
      </c>
      <c r="EW25" s="116">
        <v>8.9749954055024936</v>
      </c>
    </row>
    <row r="26" spans="1:153" x14ac:dyDescent="0.45">
      <c r="A26" s="64" t="s">
        <v>24</v>
      </c>
      <c r="B26" s="65" t="s">
        <v>23</v>
      </c>
      <c r="C26" s="66">
        <v>500784.39500000002</v>
      </c>
      <c r="D26" s="66">
        <v>253058.978</v>
      </c>
      <c r="E26" s="61">
        <v>28865.303934838106</v>
      </c>
      <c r="F26" s="138">
        <v>5.7640182527728533E-2</v>
      </c>
      <c r="G26" s="138">
        <v>0.11406552007349886</v>
      </c>
      <c r="H26" s="156">
        <v>1.5446612830395345E-2</v>
      </c>
      <c r="I26" s="411">
        <v>0.68540897314260008</v>
      </c>
      <c r="J26" s="45" t="s">
        <v>1</v>
      </c>
      <c r="K26" s="412" t="s">
        <v>4</v>
      </c>
      <c r="L26" s="142">
        <v>3021.6987316425916</v>
      </c>
      <c r="M26" s="66">
        <v>25843.605203195515</v>
      </c>
      <c r="N26" s="66">
        <v>3397.341391784933</v>
      </c>
      <c r="O26" s="66">
        <v>22446.263811410576</v>
      </c>
      <c r="P26" s="38">
        <v>0.13145771904009967</v>
      </c>
      <c r="Q26" s="38">
        <v>0.86854228095990038</v>
      </c>
      <c r="R26" s="34">
        <v>2822255</v>
      </c>
      <c r="S26" s="68">
        <v>61137.95184424</v>
      </c>
      <c r="T26" s="54">
        <v>3.1182544569874911E-2</v>
      </c>
      <c r="U26" s="43">
        <v>819675.32977672876</v>
      </c>
      <c r="V26" s="43">
        <v>42901.40888160577</v>
      </c>
      <c r="W26" s="43">
        <v>1369.3966728974121</v>
      </c>
      <c r="X26" s="43">
        <v>41532.012208708358</v>
      </c>
      <c r="Y26" s="61">
        <v>21997.838205644231</v>
      </c>
      <c r="Z26" s="137">
        <v>5.2339514589626213E-2</v>
      </c>
      <c r="AA26" s="137">
        <v>0.52965982228599473</v>
      </c>
      <c r="AB26" s="145">
        <v>672828.81115856022</v>
      </c>
      <c r="AC26" s="142">
        <v>119896.54191240497</v>
      </c>
      <c r="AD26" s="66">
        <v>6687.3157019172577</v>
      </c>
      <c r="AE26" s="66">
        <v>212.50479057327465</v>
      </c>
      <c r="AF26" s="119">
        <v>6474.8109113439832</v>
      </c>
      <c r="AG26" s="137">
        <v>0.23167314354331825</v>
      </c>
      <c r="AH26" s="102">
        <v>5.5775717925233684E-2</v>
      </c>
      <c r="AI26" s="145">
        <v>155876.36574761727</v>
      </c>
      <c r="AJ26" s="142">
        <v>123351.587606464</v>
      </c>
      <c r="AK26" s="119">
        <v>2746.9578483401665</v>
      </c>
      <c r="AL26" s="137">
        <v>2.2269335171460878E-2</v>
      </c>
      <c r="AM26" s="149">
        <v>0.99897796231236025</v>
      </c>
      <c r="AN26" s="105">
        <v>15655</v>
      </c>
      <c r="AO26" s="43">
        <v>15639</v>
      </c>
      <c r="AP26" s="43">
        <v>16</v>
      </c>
      <c r="AQ26" s="66">
        <v>53219.306217704943</v>
      </c>
      <c r="AR26" s="66">
        <v>40018.178855184786</v>
      </c>
      <c r="AS26" s="119">
        <v>8586.4822476202353</v>
      </c>
      <c r="AT26" s="113">
        <v>21352.382612736237</v>
      </c>
      <c r="AU26" s="113">
        <v>56641.620186703738</v>
      </c>
      <c r="AV26" s="125">
        <v>1787.2926149202101</v>
      </c>
      <c r="AW26" s="128">
        <v>882.27738030677199</v>
      </c>
      <c r="AX26" s="122">
        <v>14163</v>
      </c>
      <c r="AY26" s="69">
        <v>553</v>
      </c>
      <c r="AZ26" s="69">
        <v>405</v>
      </c>
      <c r="BA26" s="69">
        <v>148</v>
      </c>
      <c r="BB26" s="69">
        <v>13610</v>
      </c>
      <c r="BC26" s="69">
        <v>58</v>
      </c>
      <c r="BD26" s="69">
        <v>932</v>
      </c>
      <c r="BE26" s="69">
        <v>12620</v>
      </c>
      <c r="BF26" s="69">
        <v>3681798.271374925</v>
      </c>
      <c r="BG26" s="69">
        <v>2202893.9849965801</v>
      </c>
      <c r="BH26" s="69">
        <v>1901214.6801025541</v>
      </c>
      <c r="BI26" s="69">
        <v>301679.3048940259</v>
      </c>
      <c r="BJ26" s="70">
        <v>0.59832012039430249</v>
      </c>
      <c r="BK26" s="70">
        <v>8.1938032085980439E-2</v>
      </c>
      <c r="BL26" s="70">
        <v>0.51638208830832211</v>
      </c>
      <c r="BM26" s="43">
        <v>2025771.7751970021</v>
      </c>
      <c r="BN26" s="43">
        <v>142265.27117304268</v>
      </c>
      <c r="BO26" s="43">
        <v>140528.67469945003</v>
      </c>
      <c r="BP26" s="43">
        <v>187043.40723086524</v>
      </c>
      <c r="BQ26" s="43">
        <v>164374.22275788776</v>
      </c>
      <c r="BR26" s="43">
        <v>168672.65529540839</v>
      </c>
      <c r="BS26" s="43">
        <v>166289.02269186813</v>
      </c>
      <c r="BT26" s="43">
        <v>234946.32331727108</v>
      </c>
      <c r="BU26" s="43">
        <v>186789.86389583617</v>
      </c>
      <c r="BV26" s="43">
        <v>144986.29035201366</v>
      </c>
      <c r="BW26" s="43">
        <v>156528.92722533346</v>
      </c>
      <c r="BX26" s="43">
        <v>163739.01495070619</v>
      </c>
      <c r="BY26" s="43">
        <v>169608.10160731917</v>
      </c>
      <c r="BZ26" s="43">
        <v>1874178.6142083646</v>
      </c>
      <c r="CA26" s="43">
        <v>136995.63290171727</v>
      </c>
      <c r="CB26" s="43">
        <v>134903.96351221402</v>
      </c>
      <c r="CC26" s="43">
        <v>180954.89594445372</v>
      </c>
      <c r="CD26" s="43">
        <v>156645.21740186104</v>
      </c>
      <c r="CE26" s="43">
        <v>160849.77788424995</v>
      </c>
      <c r="CF26" s="43">
        <v>142266.8746647861</v>
      </c>
      <c r="CG26" s="43">
        <v>217576.1665865122</v>
      </c>
      <c r="CH26" s="43">
        <v>171994.59456917219</v>
      </c>
      <c r="CI26" s="43">
        <v>129924.3418525469</v>
      </c>
      <c r="CJ26" s="43">
        <v>139821.38811104945</v>
      </c>
      <c r="CK26" s="43">
        <v>148960.73009233407</v>
      </c>
      <c r="CL26" s="43">
        <v>153285.03068746766</v>
      </c>
      <c r="CM26" s="43">
        <v>151593.16098863742</v>
      </c>
      <c r="CN26" s="43">
        <v>5269.6382713254206</v>
      </c>
      <c r="CO26" s="43">
        <v>5624.7111872360219</v>
      </c>
      <c r="CP26" s="43">
        <v>6088.5112864115326</v>
      </c>
      <c r="CQ26" s="43">
        <v>7729.0053560267133</v>
      </c>
      <c r="CR26" s="43">
        <v>7822.8774111584435</v>
      </c>
      <c r="CS26" s="43">
        <v>24022.148027082043</v>
      </c>
      <c r="CT26" s="43">
        <v>17370.156730758863</v>
      </c>
      <c r="CU26" s="43">
        <v>14795.269326663991</v>
      </c>
      <c r="CV26" s="43">
        <v>15061.948499466769</v>
      </c>
      <c r="CW26" s="43">
        <v>16707.539114283994</v>
      </c>
      <c r="CX26" s="43">
        <v>14778.284858372121</v>
      </c>
      <c r="CY26" s="43">
        <v>16323.070919851507</v>
      </c>
      <c r="CZ26" s="43">
        <v>3645356.4509333139</v>
      </c>
      <c r="DA26" s="43">
        <v>3267841.061712618</v>
      </c>
      <c r="DB26" s="43">
        <v>377515.38922069583</v>
      </c>
      <c r="DC26" s="43">
        <v>21.630634233364148</v>
      </c>
      <c r="DD26" s="43">
        <v>1.7994901970528296</v>
      </c>
      <c r="DE26" s="43">
        <v>1.8904398187312732</v>
      </c>
      <c r="DF26" s="43">
        <v>1.7853605288900642</v>
      </c>
      <c r="DG26" s="43">
        <v>1.919412404652497</v>
      </c>
      <c r="DH26" s="43">
        <v>1.7588579653029703</v>
      </c>
      <c r="DI26" s="43">
        <v>1.7448027154152643</v>
      </c>
      <c r="DJ26" s="43">
        <v>1.8048541845538468</v>
      </c>
      <c r="DK26" s="43">
        <v>1.7293950812858707</v>
      </c>
      <c r="DL26" s="43">
        <v>1.8149335238769959</v>
      </c>
      <c r="DM26" s="43">
        <v>1.853142744285768</v>
      </c>
      <c r="DN26" s="43">
        <v>1.866133936294379</v>
      </c>
      <c r="DO26" s="43">
        <v>1.7973026090138853</v>
      </c>
      <c r="DP26" s="43">
        <v>1.6659987210613305</v>
      </c>
      <c r="DQ26" s="43">
        <v>1.7436123947518862</v>
      </c>
      <c r="DR26" s="43">
        <v>1.8383714027010141</v>
      </c>
      <c r="DS26" s="43">
        <v>1.7158230955378055</v>
      </c>
      <c r="DT26" s="43">
        <v>1.8800841162456208</v>
      </c>
      <c r="DU26" s="43">
        <v>1.7252498833739083</v>
      </c>
      <c r="DV26" s="43">
        <v>1.6951819419309593</v>
      </c>
      <c r="DW26" s="43">
        <v>1.7264358108263822</v>
      </c>
      <c r="DX26" s="43">
        <v>1.6648690064543405</v>
      </c>
      <c r="DY26" s="43">
        <v>1.753221169048975</v>
      </c>
      <c r="DZ26" s="43">
        <v>1.7878504993388054</v>
      </c>
      <c r="EA26" s="43">
        <v>1.8045875387198229</v>
      </c>
      <c r="EB26" s="43">
        <v>1.7330976191249789</v>
      </c>
      <c r="EC26" s="43">
        <v>1.6258922000822928</v>
      </c>
      <c r="ED26" s="43">
        <v>2.4903193967239212</v>
      </c>
      <c r="EE26" s="43">
        <v>3.2440707969845755</v>
      </c>
      <c r="EF26" s="43">
        <v>3.4531573382575971</v>
      </c>
      <c r="EG26" s="43">
        <v>3.0882771733230938</v>
      </c>
      <c r="EH26" s="43">
        <v>2.4399993357294356</v>
      </c>
      <c r="EI26" s="43">
        <v>2.7650782449806965</v>
      </c>
      <c r="EJ26" s="43">
        <v>2.2692729756596273</v>
      </c>
      <c r="EK26" s="43">
        <v>2.5376397174357628</v>
      </c>
      <c r="EL26" s="43">
        <v>2.5323379329623728</v>
      </c>
      <c r="EM26" s="43">
        <v>2.4163535369072999</v>
      </c>
      <c r="EN26" s="43">
        <v>2.3812009777805638</v>
      </c>
      <c r="EO26" s="43">
        <v>2.4444698724060405</v>
      </c>
      <c r="EP26" s="61">
        <v>2.0426269504689909</v>
      </c>
      <c r="EQ26" s="99">
        <v>8.0885119400782912E-2</v>
      </c>
      <c r="ER26" s="102">
        <v>5.926201159825794E-2</v>
      </c>
      <c r="ES26" s="108">
        <v>0.71778481221470136</v>
      </c>
      <c r="ET26" s="62">
        <v>71.778481221470145</v>
      </c>
      <c r="EU26" s="113">
        <v>33.134439641648811</v>
      </c>
      <c r="EV26" s="113">
        <v>46.162079606300935</v>
      </c>
      <c r="EW26" s="116">
        <v>0.71778481221470136</v>
      </c>
    </row>
    <row r="27" spans="1:153" x14ac:dyDescent="0.45">
      <c r="A27" s="64" t="s">
        <v>22</v>
      </c>
      <c r="B27" s="65" t="s">
        <v>21</v>
      </c>
      <c r="C27" s="66">
        <v>483442.66399999999</v>
      </c>
      <c r="D27" s="66">
        <v>322280.93099999998</v>
      </c>
      <c r="E27" s="61">
        <v>41119.677527293592</v>
      </c>
      <c r="F27" s="138">
        <v>8.5055955109691342E-2</v>
      </c>
      <c r="G27" s="138">
        <v>0.12758954555487986</v>
      </c>
      <c r="H27" s="156">
        <v>2.2004262969433884E-2</v>
      </c>
      <c r="I27" s="411">
        <v>1.0114144732860897</v>
      </c>
      <c r="J27" s="45" t="s">
        <v>1</v>
      </c>
      <c r="K27" s="412" t="s">
        <v>20</v>
      </c>
      <c r="L27" s="142">
        <v>4304.5199770030522</v>
      </c>
      <c r="M27" s="66">
        <v>36815.15755029054</v>
      </c>
      <c r="N27" s="66">
        <v>6229.3041346836198</v>
      </c>
      <c r="O27" s="66">
        <v>30585.853415606918</v>
      </c>
      <c r="P27" s="38">
        <v>0.16920487508913185</v>
      </c>
      <c r="Q27" s="38">
        <v>0.83079512491086815</v>
      </c>
      <c r="R27" s="34">
        <v>3026943</v>
      </c>
      <c r="S27" s="68">
        <v>57365.363644949997</v>
      </c>
      <c r="T27" s="54">
        <v>2.9258389505474797E-2</v>
      </c>
      <c r="U27" s="43">
        <v>899817.97588290309</v>
      </c>
      <c r="V27" s="43">
        <v>71608.458647519365</v>
      </c>
      <c r="W27" s="43">
        <v>2285.7147953774752</v>
      </c>
      <c r="X27" s="43">
        <v>69322.743852141895</v>
      </c>
      <c r="Y27" s="61">
        <v>36053.40372729981</v>
      </c>
      <c r="Z27" s="137">
        <v>7.9581049241939192E-2</v>
      </c>
      <c r="AA27" s="137">
        <v>0.52008044869369163</v>
      </c>
      <c r="AB27" s="145">
        <v>574229.33413073886</v>
      </c>
      <c r="AC27" s="142">
        <v>103347.08417950103</v>
      </c>
      <c r="AD27" s="66">
        <v>12456.999683513106</v>
      </c>
      <c r="AE27" s="66">
        <v>395.84972908597018</v>
      </c>
      <c r="AF27" s="119">
        <v>12061.149954427136</v>
      </c>
      <c r="AG27" s="137">
        <v>0.30294497507293555</v>
      </c>
      <c r="AH27" s="102">
        <v>0.1205355698461395</v>
      </c>
      <c r="AI27" s="145">
        <v>173959.89131438505</v>
      </c>
      <c r="AJ27" s="142">
        <v>41718.833034221258</v>
      </c>
      <c r="AK27" s="119">
        <v>4927.4015283168383</v>
      </c>
      <c r="AL27" s="137">
        <v>0.11810976410282074</v>
      </c>
      <c r="AM27" s="149">
        <v>0.99765028392402588</v>
      </c>
      <c r="AN27" s="105">
        <v>15321</v>
      </c>
      <c r="AO27" s="43">
        <v>15285</v>
      </c>
      <c r="AP27" s="43">
        <v>36</v>
      </c>
      <c r="AQ27" s="66">
        <v>76828.635867310077</v>
      </c>
      <c r="AR27" s="66">
        <v>57007.354347262888</v>
      </c>
      <c r="AS27" s="119">
        <v>12231.756918722202</v>
      </c>
      <c r="AT27" s="113">
        <v>16193.175390846838</v>
      </c>
      <c r="AU27" s="113">
        <v>13475.870526141023</v>
      </c>
      <c r="AV27" s="125">
        <v>2546.0634725460945</v>
      </c>
      <c r="AW27" s="128">
        <v>574.9743529778857</v>
      </c>
      <c r="AX27" s="122">
        <v>14101</v>
      </c>
      <c r="AY27" s="69">
        <v>531</v>
      </c>
      <c r="AZ27" s="69">
        <v>354</v>
      </c>
      <c r="BA27" s="69">
        <v>177</v>
      </c>
      <c r="BB27" s="69">
        <v>13570</v>
      </c>
      <c r="BC27" s="69">
        <v>38</v>
      </c>
      <c r="BD27" s="69">
        <v>386</v>
      </c>
      <c r="BE27" s="69">
        <v>13146</v>
      </c>
      <c r="BF27" s="69">
        <v>6146366.5891704988</v>
      </c>
      <c r="BG27" s="69">
        <v>3340801.4185563792</v>
      </c>
      <c r="BH27" s="69">
        <v>2626808.2464723997</v>
      </c>
      <c r="BI27" s="69">
        <v>713993.17208397936</v>
      </c>
      <c r="BJ27" s="70">
        <v>0.54354086598782692</v>
      </c>
      <c r="BK27" s="70">
        <v>0.11616508090194119</v>
      </c>
      <c r="BL27" s="70">
        <v>0.42737578508588575</v>
      </c>
      <c r="BM27" s="43">
        <v>4428133.9843414193</v>
      </c>
      <c r="BN27" s="43">
        <v>294205.13737566181</v>
      </c>
      <c r="BO27" s="43">
        <v>293439.03749857534</v>
      </c>
      <c r="BP27" s="43">
        <v>330072.60934695054</v>
      </c>
      <c r="BQ27" s="43">
        <v>345602.38788645854</v>
      </c>
      <c r="BR27" s="43">
        <v>341670.97620104335</v>
      </c>
      <c r="BS27" s="43">
        <v>374560.77396996791</v>
      </c>
      <c r="BT27" s="43">
        <v>510497.68205655104</v>
      </c>
      <c r="BU27" s="43">
        <v>426503.06527802238</v>
      </c>
      <c r="BV27" s="43">
        <v>322235.18255499401</v>
      </c>
      <c r="BW27" s="43">
        <v>352845.88082985859</v>
      </c>
      <c r="BX27" s="43">
        <v>444616.43401892536</v>
      </c>
      <c r="BY27" s="43">
        <v>391884.81732441008</v>
      </c>
      <c r="BZ27" s="43">
        <v>3520455.5605249717</v>
      </c>
      <c r="CA27" s="43">
        <v>226685.13379358113</v>
      </c>
      <c r="CB27" s="43">
        <v>227844.81527174124</v>
      </c>
      <c r="CC27" s="43">
        <v>256713.176781174</v>
      </c>
      <c r="CD27" s="43">
        <v>272818.17658129655</v>
      </c>
      <c r="CE27" s="43">
        <v>285053.21154484723</v>
      </c>
      <c r="CF27" s="43">
        <v>279127.58823738998</v>
      </c>
      <c r="CG27" s="43">
        <v>397867.96956576954</v>
      </c>
      <c r="CH27" s="43">
        <v>331728.11008465389</v>
      </c>
      <c r="CI27" s="43">
        <v>244127.19509221183</v>
      </c>
      <c r="CJ27" s="43">
        <v>306931.11968465516</v>
      </c>
      <c r="CK27" s="43">
        <v>355977.80505394156</v>
      </c>
      <c r="CL27" s="43">
        <v>335581.25883370952</v>
      </c>
      <c r="CM27" s="43">
        <v>907678.42381644726</v>
      </c>
      <c r="CN27" s="43">
        <v>67520.003582080681</v>
      </c>
      <c r="CO27" s="43">
        <v>65594.222226834099</v>
      </c>
      <c r="CP27" s="43">
        <v>73359.432565776558</v>
      </c>
      <c r="CQ27" s="43">
        <v>72784.211305161967</v>
      </c>
      <c r="CR27" s="43">
        <v>56617.76465619613</v>
      </c>
      <c r="CS27" s="43">
        <v>95433.185732577913</v>
      </c>
      <c r="CT27" s="43">
        <v>112629.71249078152</v>
      </c>
      <c r="CU27" s="43">
        <v>94774.9551933685</v>
      </c>
      <c r="CV27" s="43">
        <v>78107.987462782214</v>
      </c>
      <c r="CW27" s="43">
        <v>45914.761145203411</v>
      </c>
      <c r="CX27" s="43">
        <v>88638.6289649838</v>
      </c>
      <c r="CY27" s="43">
        <v>56303.558490700561</v>
      </c>
      <c r="CZ27" s="43">
        <v>7862154.5960280458</v>
      </c>
      <c r="DA27" s="43">
        <v>5926741.2095977692</v>
      </c>
      <c r="DB27" s="43">
        <v>1935413.3864302768</v>
      </c>
      <c r="DC27" s="43">
        <v>21.510708851160793</v>
      </c>
      <c r="DD27" s="43">
        <v>1.7755006112800258</v>
      </c>
      <c r="DE27" s="43">
        <v>2.0973464100524897</v>
      </c>
      <c r="DF27" s="43">
        <v>1.8449874650027613</v>
      </c>
      <c r="DG27" s="43">
        <v>2.2779923762009791</v>
      </c>
      <c r="DH27" s="43">
        <v>1.676104340807447</v>
      </c>
      <c r="DI27" s="43">
        <v>1.6587960749901869</v>
      </c>
      <c r="DJ27" s="43">
        <v>1.7048871152795662</v>
      </c>
      <c r="DK27" s="43">
        <v>1.6884726156461867</v>
      </c>
      <c r="DL27" s="43">
        <v>1.9222051724196998</v>
      </c>
      <c r="DM27" s="43">
        <v>1.8354444659051359</v>
      </c>
      <c r="DN27" s="43">
        <v>1.7246290214162161</v>
      </c>
      <c r="DO27" s="43">
        <v>1.4885470748072767</v>
      </c>
      <c r="DP27" s="43">
        <v>1.5912967186328482</v>
      </c>
      <c r="DQ27" s="43">
        <v>1.6835154165996549</v>
      </c>
      <c r="DR27" s="43">
        <v>1.7150807990996859</v>
      </c>
      <c r="DS27" s="43">
        <v>1.5782998925039626</v>
      </c>
      <c r="DT27" s="43">
        <v>1.9477643870909698</v>
      </c>
      <c r="DU27" s="43">
        <v>1.7079118661688624</v>
      </c>
      <c r="DV27" s="43">
        <v>1.6546599336716836</v>
      </c>
      <c r="DW27" s="43">
        <v>1.817357320830119</v>
      </c>
      <c r="DX27" s="43">
        <v>1.8005022843844853</v>
      </c>
      <c r="DY27" s="43">
        <v>1.8869285741620863</v>
      </c>
      <c r="DZ27" s="43">
        <v>1.7128919290454747</v>
      </c>
      <c r="EA27" s="43">
        <v>1.5005327441999283</v>
      </c>
      <c r="EB27" s="43">
        <v>1.4424151713294808</v>
      </c>
      <c r="EC27" s="43">
        <v>1.4868012682032112</v>
      </c>
      <c r="ED27" s="43">
        <v>2.1322677014758042</v>
      </c>
      <c r="EE27" s="43">
        <v>3.3807280238905344</v>
      </c>
      <c r="EF27" s="43">
        <v>2.7713401013848129</v>
      </c>
      <c r="EG27" s="43">
        <v>3.4335885031268272</v>
      </c>
      <c r="EH27" s="43">
        <v>1.5568797052023182</v>
      </c>
      <c r="EI27" s="43">
        <v>1.6796202875567221</v>
      </c>
      <c r="EJ27" s="43">
        <v>1.3759288290932501</v>
      </c>
      <c r="EK27" s="43">
        <v>1.2927243193368902</v>
      </c>
      <c r="EL27" s="43">
        <v>2.0456791349906949</v>
      </c>
      <c r="EM27" s="43">
        <v>2.2184834872246877</v>
      </c>
      <c r="EN27" s="43">
        <v>3.2226684224192543</v>
      </c>
      <c r="EO27" s="43">
        <v>1.673815438439948</v>
      </c>
      <c r="EP27" s="61">
        <v>2.2141119675724843</v>
      </c>
      <c r="EQ27" s="99">
        <v>0.25782982009325345</v>
      </c>
      <c r="ER27" s="102">
        <v>5.893344890728984E-2</v>
      </c>
      <c r="ES27" s="108">
        <v>1.4629062999671349</v>
      </c>
      <c r="ET27" s="62">
        <v>146.29062999671351</v>
      </c>
      <c r="EU27" s="113">
        <v>77.191770486252949</v>
      </c>
      <c r="EV27" s="113">
        <v>52.766038732615421</v>
      </c>
      <c r="EW27" s="116">
        <v>1.4629062999671347</v>
      </c>
    </row>
    <row r="28" spans="1:153" x14ac:dyDescent="0.45">
      <c r="A28" s="64" t="s">
        <v>19</v>
      </c>
      <c r="B28" s="65" t="s">
        <v>18</v>
      </c>
      <c r="C28" s="66">
        <v>762906.18</v>
      </c>
      <c r="D28" s="66">
        <v>351358.826</v>
      </c>
      <c r="E28" s="61">
        <v>42354.184792230211</v>
      </c>
      <c r="F28" s="138">
        <v>5.5516898279982747E-2</v>
      </c>
      <c r="G28" s="138">
        <v>0.12054396149487991</v>
      </c>
      <c r="H28" s="156">
        <v>2.2664881537692628E-2</v>
      </c>
      <c r="I28" s="411">
        <v>0.66016064789246409</v>
      </c>
      <c r="J28" s="45" t="s">
        <v>1</v>
      </c>
      <c r="K28" s="412" t="s">
        <v>4</v>
      </c>
      <c r="L28" s="142">
        <v>4433.7515640004904</v>
      </c>
      <c r="M28" s="66">
        <v>37920.433228229718</v>
      </c>
      <c r="N28" s="66">
        <v>3940.2907980296827</v>
      </c>
      <c r="O28" s="66">
        <v>33980.142430200038</v>
      </c>
      <c r="P28" s="38">
        <v>0.10390943516690491</v>
      </c>
      <c r="Q28" s="38">
        <v>0.89609056483309513</v>
      </c>
      <c r="R28" s="34">
        <v>2944840</v>
      </c>
      <c r="S28" s="68">
        <v>179354.72939329999</v>
      </c>
      <c r="T28" s="54">
        <v>9.1477334035869245E-2</v>
      </c>
      <c r="U28" s="43">
        <v>1267061.6444153665</v>
      </c>
      <c r="V28" s="43">
        <v>63915.691057328208</v>
      </c>
      <c r="W28" s="43">
        <v>2040.1645764452128</v>
      </c>
      <c r="X28" s="43">
        <v>61875.526480882996</v>
      </c>
      <c r="Y28" s="61">
        <v>31493.297785737945</v>
      </c>
      <c r="Z28" s="137">
        <v>5.044402641263715E-2</v>
      </c>
      <c r="AA28" s="137">
        <v>0.5089782596915452</v>
      </c>
      <c r="AB28" s="145">
        <v>662657.07358528394</v>
      </c>
      <c r="AC28" s="142">
        <v>177411.76845876608</v>
      </c>
      <c r="AD28" s="66">
        <v>10522.059396357763</v>
      </c>
      <c r="AE28" s="66">
        <v>334.36256460593057</v>
      </c>
      <c r="AF28" s="119">
        <v>10187.696831751833</v>
      </c>
      <c r="AG28" s="137">
        <v>0.2484302188313636</v>
      </c>
      <c r="AH28" s="102">
        <v>5.9308688976871866E-2</v>
      </c>
      <c r="AI28" s="145">
        <v>164624.04180094309</v>
      </c>
      <c r="AJ28" s="142">
        <v>42624.87411134431</v>
      </c>
      <c r="AK28" s="119">
        <v>4166.7302119125206</v>
      </c>
      <c r="AL28" s="137">
        <v>9.7753490157606704E-2</v>
      </c>
      <c r="AM28" s="149">
        <v>0.99893923321715417</v>
      </c>
      <c r="AN28" s="105">
        <v>13198</v>
      </c>
      <c r="AO28" s="43">
        <v>13184</v>
      </c>
      <c r="AP28" s="43">
        <v>14</v>
      </c>
      <c r="AQ28" s="66">
        <v>78225.230287294791</v>
      </c>
      <c r="AR28" s="66">
        <v>58718.846200519743</v>
      </c>
      <c r="AS28" s="119">
        <v>12598.982385631041</v>
      </c>
      <c r="AT28" s="113">
        <v>23121.191885776134</v>
      </c>
      <c r="AU28" s="113">
        <v>95340.74896909816</v>
      </c>
      <c r="AV28" s="125">
        <v>2622.5021520994942</v>
      </c>
      <c r="AW28" s="128">
        <v>981.56409422230331</v>
      </c>
      <c r="AX28" s="122">
        <v>12110</v>
      </c>
      <c r="AY28" s="69">
        <v>644</v>
      </c>
      <c r="AZ28" s="69">
        <v>379</v>
      </c>
      <c r="BA28" s="69">
        <v>265</v>
      </c>
      <c r="BB28" s="69">
        <v>11466</v>
      </c>
      <c r="BC28" s="69">
        <v>63</v>
      </c>
      <c r="BD28" s="69">
        <v>343</v>
      </c>
      <c r="BE28" s="69">
        <v>11060</v>
      </c>
      <c r="BF28" s="69">
        <v>5550056.4918586845</v>
      </c>
      <c r="BG28" s="69">
        <v>3074350.7377604507</v>
      </c>
      <c r="BH28" s="69">
        <v>2948394.6943048495</v>
      </c>
      <c r="BI28" s="69">
        <v>125956.04345560135</v>
      </c>
      <c r="BJ28" s="70">
        <v>0.55393143155753122</v>
      </c>
      <c r="BK28" s="70">
        <v>2.2694551603279149E-2</v>
      </c>
      <c r="BL28" s="70">
        <v>0.53123687995425206</v>
      </c>
      <c r="BM28" s="43">
        <v>2671758.4389405684</v>
      </c>
      <c r="BN28" s="43">
        <v>177268.32939465105</v>
      </c>
      <c r="BO28" s="43">
        <v>170791.44676168909</v>
      </c>
      <c r="BP28" s="43">
        <v>218830.6792727276</v>
      </c>
      <c r="BQ28" s="43">
        <v>212627.60274625503</v>
      </c>
      <c r="BR28" s="43">
        <v>239032.3108702201</v>
      </c>
      <c r="BS28" s="43">
        <v>192985.74465233824</v>
      </c>
      <c r="BT28" s="43">
        <v>226389.1770866123</v>
      </c>
      <c r="BU28" s="43">
        <v>253259.56196687697</v>
      </c>
      <c r="BV28" s="43">
        <v>226267.63177716426</v>
      </c>
      <c r="BW28" s="43">
        <v>268027.79217996588</v>
      </c>
      <c r="BX28" s="43">
        <v>270858.40147370339</v>
      </c>
      <c r="BY28" s="43">
        <v>215419.76075836405</v>
      </c>
      <c r="BZ28" s="43">
        <v>2539611.5602778611</v>
      </c>
      <c r="CA28" s="43">
        <v>171834.89617130384</v>
      </c>
      <c r="CB28" s="43">
        <v>165360.90217638103</v>
      </c>
      <c r="CC28" s="43">
        <v>202659.32094386069</v>
      </c>
      <c r="CD28" s="43">
        <v>198285.6273882536</v>
      </c>
      <c r="CE28" s="43">
        <v>231033.91858238328</v>
      </c>
      <c r="CF28" s="43">
        <v>186376.4278916709</v>
      </c>
      <c r="CG28" s="43">
        <v>216342.71564206167</v>
      </c>
      <c r="CH28" s="43">
        <v>239476.75672777407</v>
      </c>
      <c r="CI28" s="43">
        <v>216531.51998775965</v>
      </c>
      <c r="CJ28" s="43">
        <v>253988.46024062185</v>
      </c>
      <c r="CK28" s="43">
        <v>256843.63149413595</v>
      </c>
      <c r="CL28" s="43">
        <v>200877.38303165429</v>
      </c>
      <c r="CM28" s="43">
        <v>132146.8786627072</v>
      </c>
      <c r="CN28" s="43">
        <v>5433.4332233472096</v>
      </c>
      <c r="CO28" s="43">
        <v>5430.54458530805</v>
      </c>
      <c r="CP28" s="43">
        <v>16171.358328866925</v>
      </c>
      <c r="CQ28" s="43">
        <v>14341.975358001435</v>
      </c>
      <c r="CR28" s="43">
        <v>7998.3922878368157</v>
      </c>
      <c r="CS28" s="43">
        <v>6609.3167606673451</v>
      </c>
      <c r="CT28" s="43">
        <v>10046.46144455063</v>
      </c>
      <c r="CU28" s="43">
        <v>13782.805239102876</v>
      </c>
      <c r="CV28" s="43">
        <v>9736.1117894046274</v>
      </c>
      <c r="CW28" s="43">
        <v>14039.331939344038</v>
      </c>
      <c r="CX28" s="43">
        <v>14014.769979567465</v>
      </c>
      <c r="CY28" s="43">
        <v>14542.377726709756</v>
      </c>
      <c r="CZ28" s="43">
        <v>5296667.879172693</v>
      </c>
      <c r="DA28" s="43">
        <v>5033241.8544295151</v>
      </c>
      <c r="DB28" s="43">
        <v>263426.02474317799</v>
      </c>
      <c r="DC28" s="43">
        <v>23.943470915516777</v>
      </c>
      <c r="DD28" s="43">
        <v>1.9824651068653418</v>
      </c>
      <c r="DE28" s="43">
        <v>2.069374814061185</v>
      </c>
      <c r="DF28" s="43">
        <v>2.2113767550788386</v>
      </c>
      <c r="DG28" s="43">
        <v>2.1562781322063906</v>
      </c>
      <c r="DH28" s="43">
        <v>2.1369685851293818</v>
      </c>
      <c r="DI28" s="43">
        <v>2.0697749920362041</v>
      </c>
      <c r="DJ28" s="43">
        <v>2.1086777350941848</v>
      </c>
      <c r="DK28" s="43">
        <v>2.0087321779804759</v>
      </c>
      <c r="DL28" s="43">
        <v>1.877983996257129</v>
      </c>
      <c r="DM28" s="43">
        <v>1.8083453834898442</v>
      </c>
      <c r="DN28" s="43">
        <v>1.8977652738076167</v>
      </c>
      <c r="DO28" s="43">
        <v>1.8201111197753828</v>
      </c>
      <c r="DP28" s="43">
        <v>1.7780819506001431</v>
      </c>
      <c r="DQ28" s="43">
        <v>1.9818943704441256</v>
      </c>
      <c r="DR28" s="43">
        <v>2.0504723200545851</v>
      </c>
      <c r="DS28" s="43">
        <v>2.1937971686808377</v>
      </c>
      <c r="DT28" s="43">
        <v>2.1950105457489335</v>
      </c>
      <c r="DU28" s="43">
        <v>2.1597402312739078</v>
      </c>
      <c r="DV28" s="43">
        <v>2.054902144534986</v>
      </c>
      <c r="DW28" s="43">
        <v>2.0941089155462653</v>
      </c>
      <c r="DX28" s="43">
        <v>1.9953477437960969</v>
      </c>
      <c r="DY28" s="43">
        <v>1.8769615400809196</v>
      </c>
      <c r="DZ28" s="43">
        <v>1.8118794505032181</v>
      </c>
      <c r="EA28" s="43">
        <v>1.905104033782105</v>
      </c>
      <c r="EB28" s="43">
        <v>1.8143425352755929</v>
      </c>
      <c r="EC28" s="43">
        <v>1.7753519861880496</v>
      </c>
      <c r="ED28" s="43">
        <v>1.9934335748901704</v>
      </c>
      <c r="EE28" s="43">
        <v>2.6671751295312953</v>
      </c>
      <c r="EF28" s="43">
        <v>2.746677813931333</v>
      </c>
      <c r="EG28" s="43">
        <v>1.6708838649210813</v>
      </c>
      <c r="EH28" s="43">
        <v>1.8221381639551035</v>
      </c>
      <c r="EI28" s="43">
        <v>2.4993778565906144</v>
      </c>
      <c r="EJ28" s="43">
        <v>2.5195045488578134</v>
      </c>
      <c r="EK28" s="43">
        <v>2.2969555345088244</v>
      </c>
      <c r="EL28" s="43">
        <v>1.8957492105750542</v>
      </c>
      <c r="EM28" s="43">
        <v>1.7297475901718491</v>
      </c>
      <c r="EN28" s="43">
        <v>1.7649982479940691</v>
      </c>
      <c r="EO28" s="43">
        <v>1.925829886024625</v>
      </c>
      <c r="EP28" s="61">
        <v>1.8157916097203091</v>
      </c>
      <c r="EQ28" s="99">
        <v>5.2034287735030195E-2</v>
      </c>
      <c r="ER28" s="102">
        <v>6.5598550453470628E-2</v>
      </c>
      <c r="ES28" s="108">
        <v>0.9072677764973881</v>
      </c>
      <c r="ET28" s="62">
        <v>90.726777649738807</v>
      </c>
      <c r="EU28" s="113">
        <v>14.89650397275989</v>
      </c>
      <c r="EV28" s="113">
        <v>16.419081949840169</v>
      </c>
      <c r="EW28" s="116">
        <v>0.9072677764973881</v>
      </c>
    </row>
    <row r="29" spans="1:153" x14ac:dyDescent="0.45">
      <c r="A29" s="64" t="s">
        <v>17</v>
      </c>
      <c r="B29" s="65" t="s">
        <v>16</v>
      </c>
      <c r="C29" s="66">
        <v>496651.44</v>
      </c>
      <c r="D29" s="66">
        <v>210193.19200000001</v>
      </c>
      <c r="E29" s="61">
        <v>39147.601732492629</v>
      </c>
      <c r="F29" s="138">
        <v>7.8823091165290141E-2</v>
      </c>
      <c r="G29" s="138">
        <v>0.18624581205509561</v>
      </c>
      <c r="H29" s="156">
        <v>2.094895132805118E-2</v>
      </c>
      <c r="I29" s="411">
        <v>0.93729845406955747</v>
      </c>
      <c r="J29" s="45" t="s">
        <v>1</v>
      </c>
      <c r="K29" s="412" t="s">
        <v>8</v>
      </c>
      <c r="L29" s="142">
        <v>4098.0777049485014</v>
      </c>
      <c r="M29" s="66">
        <v>35049.524027544125</v>
      </c>
      <c r="N29" s="66">
        <v>2603.9108399680263</v>
      </c>
      <c r="O29" s="66">
        <v>32445.613187576098</v>
      </c>
      <c r="P29" s="38">
        <v>7.4292330986341179E-2</v>
      </c>
      <c r="Q29" s="38">
        <v>0.92570766901365886</v>
      </c>
      <c r="R29" s="34">
        <v>2402598</v>
      </c>
      <c r="S29" s="68">
        <v>24730.928264260001</v>
      </c>
      <c r="T29" s="54">
        <v>1.2613658940020924E-2</v>
      </c>
      <c r="U29" s="43">
        <v>404508.12450221821</v>
      </c>
      <c r="V29" s="43">
        <v>38439.63301860683</v>
      </c>
      <c r="W29" s="43">
        <v>1226.9784824163903</v>
      </c>
      <c r="X29" s="43">
        <v>37212.654536190443</v>
      </c>
      <c r="Y29" s="61">
        <v>16074.285274903852</v>
      </c>
      <c r="Z29" s="137">
        <v>9.5028086434382694E-2</v>
      </c>
      <c r="AA29" s="137">
        <v>0.4319575014265945</v>
      </c>
      <c r="AB29" s="145">
        <v>1018417.6761922546</v>
      </c>
      <c r="AC29" s="142">
        <v>120309.39290394973</v>
      </c>
      <c r="AD29" s="66">
        <v>5646.943491466971</v>
      </c>
      <c r="AE29" s="66">
        <v>179.44457799252149</v>
      </c>
      <c r="AF29" s="119">
        <v>5467.4989134744492</v>
      </c>
      <c r="AG29" s="137">
        <v>0.14424749516085913</v>
      </c>
      <c r="AH29" s="102">
        <v>4.693684636888882E-2</v>
      </c>
      <c r="AI29" s="145">
        <v>146904.19881827565</v>
      </c>
      <c r="AJ29" s="142">
        <v>173580.02223785067</v>
      </c>
      <c r="AK29" s="119">
        <v>1725.3762846609777</v>
      </c>
      <c r="AL29" s="137">
        <v>9.9399473650069858E-3</v>
      </c>
      <c r="AM29" s="149">
        <v>0.99941466677815871</v>
      </c>
      <c r="AN29" s="105">
        <v>11959</v>
      </c>
      <c r="AO29" s="43">
        <v>11952</v>
      </c>
      <c r="AP29" s="43">
        <v>7</v>
      </c>
      <c r="AQ29" s="66">
        <v>70173.782418054878</v>
      </c>
      <c r="AR29" s="66">
        <v>54273.314821800726</v>
      </c>
      <c r="AS29" s="119">
        <v>11645.128978089882</v>
      </c>
      <c r="AT29" s="113">
        <v>39850.790946883004</v>
      </c>
      <c r="AU29" s="113">
        <v>214965.3822508716</v>
      </c>
      <c r="AV29" s="125">
        <v>2423.9557506919464</v>
      </c>
      <c r="AW29" s="128">
        <v>1711.7301298511043</v>
      </c>
      <c r="AX29" s="122">
        <v>11450</v>
      </c>
      <c r="AY29" s="69">
        <v>463</v>
      </c>
      <c r="AZ29" s="69">
        <v>321</v>
      </c>
      <c r="BA29" s="69">
        <v>142</v>
      </c>
      <c r="BB29" s="69">
        <v>10987</v>
      </c>
      <c r="BC29" s="69">
        <v>43</v>
      </c>
      <c r="BD29" s="69">
        <v>342</v>
      </c>
      <c r="BE29" s="69">
        <v>10602</v>
      </c>
      <c r="BF29" s="69">
        <v>3058519.2925340896</v>
      </c>
      <c r="BG29" s="69">
        <v>1227406.093124877</v>
      </c>
      <c r="BH29" s="69">
        <v>1165237.1005644707</v>
      </c>
      <c r="BI29" s="69">
        <v>62168.992560406179</v>
      </c>
      <c r="BJ29" s="70">
        <v>0.40130729144687799</v>
      </c>
      <c r="BK29" s="70">
        <v>2.0326500052545691E-2</v>
      </c>
      <c r="BL29" s="70">
        <v>0.38098079139433227</v>
      </c>
      <c r="BM29" s="43">
        <v>1416085.2277004644</v>
      </c>
      <c r="BN29" s="43">
        <v>111474.76116013659</v>
      </c>
      <c r="BO29" s="43">
        <v>102873.24668587702</v>
      </c>
      <c r="BP29" s="43">
        <v>115896.91761050865</v>
      </c>
      <c r="BQ29" s="43">
        <v>124186.94381701978</v>
      </c>
      <c r="BR29" s="43">
        <v>115944.15002332792</v>
      </c>
      <c r="BS29" s="43">
        <v>119806.62107571108</v>
      </c>
      <c r="BT29" s="43">
        <v>139287.76858267121</v>
      </c>
      <c r="BU29" s="43">
        <v>120560.19137540097</v>
      </c>
      <c r="BV29" s="43">
        <v>109992.65513878409</v>
      </c>
      <c r="BW29" s="43">
        <v>113401.68977773092</v>
      </c>
      <c r="BX29" s="43">
        <v>111660.17107336716</v>
      </c>
      <c r="BY29" s="43">
        <v>131000.11137992883</v>
      </c>
      <c r="BZ29" s="43">
        <v>1361913.1147018252</v>
      </c>
      <c r="CA29" s="43">
        <v>107870.26086188582</v>
      </c>
      <c r="CB29" s="43">
        <v>98580.861231629868</v>
      </c>
      <c r="CC29" s="43">
        <v>112155.1415253084</v>
      </c>
      <c r="CD29" s="43">
        <v>119672.66085371978</v>
      </c>
      <c r="CE29" s="43">
        <v>111935.4464150367</v>
      </c>
      <c r="CF29" s="43">
        <v>115571.87364656989</v>
      </c>
      <c r="CG29" s="43">
        <v>134783.86952293146</v>
      </c>
      <c r="CH29" s="43">
        <v>116618.16288633196</v>
      </c>
      <c r="CI29" s="43">
        <v>106846.35066663963</v>
      </c>
      <c r="CJ29" s="43">
        <v>106346.31912905454</v>
      </c>
      <c r="CK29" s="43">
        <v>105332.42687388249</v>
      </c>
      <c r="CL29" s="43">
        <v>126199.74108883452</v>
      </c>
      <c r="CM29" s="43">
        <v>54172.112998639182</v>
      </c>
      <c r="CN29" s="43">
        <v>3604.5002982507749</v>
      </c>
      <c r="CO29" s="43">
        <v>4292.3854542471527</v>
      </c>
      <c r="CP29" s="43">
        <v>3741.7760852002484</v>
      </c>
      <c r="CQ29" s="43">
        <v>4514.2829633000065</v>
      </c>
      <c r="CR29" s="43">
        <v>4008.70360829122</v>
      </c>
      <c r="CS29" s="43">
        <v>4234.7474291411863</v>
      </c>
      <c r="CT29" s="43">
        <v>4503.8990597397551</v>
      </c>
      <c r="CU29" s="43">
        <v>3942.0284890690032</v>
      </c>
      <c r="CV29" s="43">
        <v>3146.3044721444671</v>
      </c>
      <c r="CW29" s="43">
        <v>7055.3706486763876</v>
      </c>
      <c r="CX29" s="43">
        <v>6327.7441994846758</v>
      </c>
      <c r="CY29" s="43">
        <v>4800.3702910943048</v>
      </c>
      <c r="CZ29" s="43">
        <v>2072201.441612496</v>
      </c>
      <c r="DA29" s="43">
        <v>1980620.1144775595</v>
      </c>
      <c r="DB29" s="43">
        <v>91581.327134936684</v>
      </c>
      <c r="DC29" s="43">
        <v>17.554425126685203</v>
      </c>
      <c r="DD29" s="43">
        <v>1.4633310206741426</v>
      </c>
      <c r="DE29" s="43">
        <v>1.3871471801238371</v>
      </c>
      <c r="DF29" s="43">
        <v>1.3700214306662986</v>
      </c>
      <c r="DG29" s="43">
        <v>1.4006293505231058</v>
      </c>
      <c r="DH29" s="43">
        <v>1.4054230689399236</v>
      </c>
      <c r="DI29" s="43">
        <v>1.4745615008640591</v>
      </c>
      <c r="DJ29" s="43">
        <v>1.3980316519455063</v>
      </c>
      <c r="DK29" s="43">
        <v>1.4752211819082051</v>
      </c>
      <c r="DL29" s="43">
        <v>1.5327649638112606</v>
      </c>
      <c r="DM29" s="43">
        <v>1.5303581801042903</v>
      </c>
      <c r="DN29" s="43">
        <v>1.5785694104074985</v>
      </c>
      <c r="DO29" s="43">
        <v>1.5267384536424697</v>
      </c>
      <c r="DP29" s="43">
        <v>1.4749587537487474</v>
      </c>
      <c r="DQ29" s="43">
        <v>1.4542925632309465</v>
      </c>
      <c r="DR29" s="43">
        <v>1.3801643602163616</v>
      </c>
      <c r="DS29" s="43">
        <v>1.3647811990913852</v>
      </c>
      <c r="DT29" s="43">
        <v>1.3896075765538061</v>
      </c>
      <c r="DU29" s="43">
        <v>1.3912130143996499</v>
      </c>
      <c r="DV29" s="43">
        <v>1.4664226561250082</v>
      </c>
      <c r="DW29" s="43">
        <v>1.392663343831241</v>
      </c>
      <c r="DX29" s="43">
        <v>1.4715777820059581</v>
      </c>
      <c r="DY29" s="43">
        <v>1.5268195138009431</v>
      </c>
      <c r="DZ29" s="43">
        <v>1.5129149421788748</v>
      </c>
      <c r="EA29" s="43">
        <v>1.5704955636535678</v>
      </c>
      <c r="EB29" s="43">
        <v>1.5208005854123243</v>
      </c>
      <c r="EC29" s="43">
        <v>1.4620126728260987</v>
      </c>
      <c r="ED29" s="43">
        <v>1.690562211173805</v>
      </c>
      <c r="EE29" s="43">
        <v>1.596118893993989</v>
      </c>
      <c r="EF29" s="43">
        <v>1.4903709536097736</v>
      </c>
      <c r="EG29" s="43">
        <v>1.7309934854258016</v>
      </c>
      <c r="EH29" s="43">
        <v>1.7821285283752617</v>
      </c>
      <c r="EI29" s="43">
        <v>1.7018233062228005</v>
      </c>
      <c r="EJ29" s="43">
        <v>1.5445399000663542</v>
      </c>
      <c r="EK29" s="43">
        <v>1.5842537180575935</v>
      </c>
      <c r="EL29" s="43">
        <v>1.7086509219311345</v>
      </c>
      <c r="EM29" s="43">
        <v>2.1227186247596141</v>
      </c>
      <c r="EN29" s="43">
        <v>1.700267323422695</v>
      </c>
      <c r="EO29" s="43">
        <v>1.6255809560289436</v>
      </c>
      <c r="EP29" s="61">
        <v>1.8153058439689291</v>
      </c>
      <c r="EQ29" s="99">
        <v>3.9776482371637584E-2</v>
      </c>
      <c r="ER29" s="102">
        <v>4.8094315415575899E-2</v>
      </c>
      <c r="ES29" s="108">
        <v>0.5893974887602772</v>
      </c>
      <c r="ET29" s="62">
        <v>58.939748876027721</v>
      </c>
      <c r="EU29" s="113">
        <v>57.259687649772758</v>
      </c>
      <c r="EV29" s="113">
        <v>97.149527681584203</v>
      </c>
      <c r="EW29" s="116">
        <v>0.58939748876027709</v>
      </c>
    </row>
    <row r="30" spans="1:153" x14ac:dyDescent="0.45">
      <c r="A30" s="64" t="s">
        <v>15</v>
      </c>
      <c r="B30" s="65" t="s">
        <v>14</v>
      </c>
      <c r="C30" s="66">
        <v>670038.20600000001</v>
      </c>
      <c r="D30" s="66">
        <v>374821.26500000001</v>
      </c>
      <c r="E30" s="61">
        <v>53151.808686484088</v>
      </c>
      <c r="F30" s="138">
        <v>7.9326534234204674E-2</v>
      </c>
      <c r="G30" s="138">
        <v>0.14180574489679523</v>
      </c>
      <c r="H30" s="156">
        <v>2.8442985110039464E-2</v>
      </c>
      <c r="I30" s="411">
        <v>0.94328497912496423</v>
      </c>
      <c r="J30" s="45" t="s">
        <v>1</v>
      </c>
      <c r="K30" s="412" t="s">
        <v>8</v>
      </c>
      <c r="L30" s="142">
        <v>5564.0762783937571</v>
      </c>
      <c r="M30" s="66">
        <v>47587.732408090335</v>
      </c>
      <c r="N30" s="66">
        <v>2668.0185742481563</v>
      </c>
      <c r="O30" s="66">
        <v>44919.713833842172</v>
      </c>
      <c r="P30" s="38">
        <v>5.6065259663319655E-2</v>
      </c>
      <c r="Q30" s="38">
        <v>0.94393474033668034</v>
      </c>
      <c r="R30" s="34">
        <v>3527735</v>
      </c>
      <c r="S30" s="68">
        <v>80249.309476349998</v>
      </c>
      <c r="T30" s="54">
        <v>4.0930021270964866E-2</v>
      </c>
      <c r="U30" s="43">
        <v>1438987.997611841</v>
      </c>
      <c r="V30" s="43">
        <v>68874.034774880871</v>
      </c>
      <c r="W30" s="43">
        <v>2198.4330241933148</v>
      </c>
      <c r="X30" s="43">
        <v>66675.601750687551</v>
      </c>
      <c r="Y30" s="61">
        <v>32292.462523833783</v>
      </c>
      <c r="Z30" s="137">
        <v>4.7862827827045755E-2</v>
      </c>
      <c r="AA30" s="137">
        <v>0.48432202598757629</v>
      </c>
      <c r="AB30" s="145">
        <v>771724.91578595806</v>
      </c>
      <c r="AC30" s="142">
        <v>227786.56067783252</v>
      </c>
      <c r="AD30" s="66">
        <v>11998.759649733143</v>
      </c>
      <c r="AE30" s="66">
        <v>381.28810125930983</v>
      </c>
      <c r="AF30" s="119">
        <v>11617.471548473834</v>
      </c>
      <c r="AG30" s="137">
        <v>0.22574508650322361</v>
      </c>
      <c r="AH30" s="102">
        <v>5.2675450272518319E-2</v>
      </c>
      <c r="AI30" s="145">
        <v>174213.10787079408</v>
      </c>
      <c r="AJ30" s="142">
        <v>173047.48645252074</v>
      </c>
      <c r="AK30" s="119">
        <v>3997.6942529795997</v>
      </c>
      <c r="AL30" s="137">
        <v>2.3101718117566835E-2</v>
      </c>
      <c r="AM30" s="149">
        <v>0.99916538263995891</v>
      </c>
      <c r="AN30" s="105">
        <v>15576</v>
      </c>
      <c r="AO30" s="43">
        <v>15563</v>
      </c>
      <c r="AP30" s="43">
        <v>13</v>
      </c>
      <c r="AQ30" s="66">
        <v>96934.539765660753</v>
      </c>
      <c r="AR30" s="66">
        <v>73688.418153987266</v>
      </c>
      <c r="AS30" s="119">
        <v>15810.921746941318</v>
      </c>
      <c r="AT30" s="113">
        <v>21004.383272113733</v>
      </c>
      <c r="AU30" s="113">
        <v>104244.59956477219</v>
      </c>
      <c r="AV30" s="125">
        <v>3291.073440607362</v>
      </c>
      <c r="AW30" s="128">
        <v>899.22216099468051</v>
      </c>
      <c r="AX30" s="122">
        <v>14248</v>
      </c>
      <c r="AY30" s="69">
        <v>631</v>
      </c>
      <c r="AZ30" s="69">
        <v>425</v>
      </c>
      <c r="BA30" s="69">
        <v>206</v>
      </c>
      <c r="BB30" s="69">
        <v>13617</v>
      </c>
      <c r="BC30" s="69">
        <v>111</v>
      </c>
      <c r="BD30" s="69">
        <v>627</v>
      </c>
      <c r="BE30" s="69">
        <v>12879</v>
      </c>
      <c r="BF30" s="69">
        <v>8217278.8056394551</v>
      </c>
      <c r="BG30" s="69">
        <v>4117163.3199476842</v>
      </c>
      <c r="BH30" s="69">
        <v>3929369.4408757621</v>
      </c>
      <c r="BI30" s="69">
        <v>187793.87907192193</v>
      </c>
      <c r="BJ30" s="70">
        <v>0.50103731628554538</v>
      </c>
      <c r="BK30" s="70">
        <v>2.2853536251324517E-2</v>
      </c>
      <c r="BL30" s="70">
        <v>0.47818378003422085</v>
      </c>
      <c r="BM30" s="43">
        <v>3659911.4027249059</v>
      </c>
      <c r="BN30" s="43">
        <v>236865.33278032616</v>
      </c>
      <c r="BO30" s="43">
        <v>245829.87268480548</v>
      </c>
      <c r="BP30" s="43">
        <v>348295.77201952861</v>
      </c>
      <c r="BQ30" s="43">
        <v>325542.98817061674</v>
      </c>
      <c r="BR30" s="43">
        <v>304325.49712876353</v>
      </c>
      <c r="BS30" s="43">
        <v>324992.64008240489</v>
      </c>
      <c r="BT30" s="43">
        <v>417321.55751981417</v>
      </c>
      <c r="BU30" s="43">
        <v>343438.41378294677</v>
      </c>
      <c r="BV30" s="43">
        <v>304774.80816667678</v>
      </c>
      <c r="BW30" s="43">
        <v>272986.93019703531</v>
      </c>
      <c r="BX30" s="43">
        <v>270487.63868850481</v>
      </c>
      <c r="BY30" s="43">
        <v>265049.95150348224</v>
      </c>
      <c r="BZ30" s="43">
        <v>3508240.0277764392</v>
      </c>
      <c r="CA30" s="43">
        <v>224147.03564136874</v>
      </c>
      <c r="CB30" s="43">
        <v>234308.59306127625</v>
      </c>
      <c r="CC30" s="43">
        <v>329036.7373909108</v>
      </c>
      <c r="CD30" s="43">
        <v>309012.2022121998</v>
      </c>
      <c r="CE30" s="43">
        <v>290687.71216761123</v>
      </c>
      <c r="CF30" s="43">
        <v>311543.72985557874</v>
      </c>
      <c r="CG30" s="43">
        <v>401193.58259793947</v>
      </c>
      <c r="CH30" s="43">
        <v>331225.11499121052</v>
      </c>
      <c r="CI30" s="43">
        <v>294475.34916638851</v>
      </c>
      <c r="CJ30" s="43">
        <v>263438.21169497818</v>
      </c>
      <c r="CK30" s="43">
        <v>262271.66552127484</v>
      </c>
      <c r="CL30" s="43">
        <v>256900.09347570175</v>
      </c>
      <c r="CM30" s="43">
        <v>151671.37494846658</v>
      </c>
      <c r="CN30" s="43">
        <v>12718.297138957427</v>
      </c>
      <c r="CO30" s="43">
        <v>11521.279623529219</v>
      </c>
      <c r="CP30" s="43">
        <v>19259.034628617806</v>
      </c>
      <c r="CQ30" s="43">
        <v>16530.785958416935</v>
      </c>
      <c r="CR30" s="43">
        <v>13637.784961152278</v>
      </c>
      <c r="CS30" s="43">
        <v>13448.910226826125</v>
      </c>
      <c r="CT30" s="43">
        <v>16127.974921874684</v>
      </c>
      <c r="CU30" s="43">
        <v>12213.298791736248</v>
      </c>
      <c r="CV30" s="43">
        <v>10299.459000288258</v>
      </c>
      <c r="CW30" s="43">
        <v>9548.7185020571414</v>
      </c>
      <c r="CX30" s="43">
        <v>8215.973167229964</v>
      </c>
      <c r="CY30" s="43">
        <v>8149.8580277804813</v>
      </c>
      <c r="CZ30" s="43">
        <v>5294354.228063697</v>
      </c>
      <c r="DA30" s="43">
        <v>5077131.7140438305</v>
      </c>
      <c r="DB30" s="43">
        <v>217222.51401986607</v>
      </c>
      <c r="DC30" s="43">
        <v>17.392138375524922</v>
      </c>
      <c r="DD30" s="43">
        <v>1.4465798882786898</v>
      </c>
      <c r="DE30" s="43">
        <v>1.5203767082518882</v>
      </c>
      <c r="DF30" s="43">
        <v>1.485193447079683</v>
      </c>
      <c r="DG30" s="43">
        <v>1.4359921295131439</v>
      </c>
      <c r="DH30" s="43">
        <v>1.4284902585216528</v>
      </c>
      <c r="DI30" s="43">
        <v>1.425109703549726</v>
      </c>
      <c r="DJ30" s="43">
        <v>1.4329704450509131</v>
      </c>
      <c r="DK30" s="43">
        <v>1.4437678903194733</v>
      </c>
      <c r="DL30" s="43">
        <v>1.4267555924937048</v>
      </c>
      <c r="DM30" s="43">
        <v>1.4354482282307035</v>
      </c>
      <c r="DN30" s="43">
        <v>1.4396498968960878</v>
      </c>
      <c r="DO30" s="43">
        <v>1.4726796157433732</v>
      </c>
      <c r="DP30" s="43">
        <v>1.4457044598745719</v>
      </c>
      <c r="DQ30" s="43">
        <v>1.4472019228575337</v>
      </c>
      <c r="DR30" s="43">
        <v>1.5231298742495427</v>
      </c>
      <c r="DS30" s="43">
        <v>1.4828441440648108</v>
      </c>
      <c r="DT30" s="43">
        <v>1.4362206971462899</v>
      </c>
      <c r="DU30" s="43">
        <v>1.4314111004963403</v>
      </c>
      <c r="DV30" s="43">
        <v>1.4273371022341326</v>
      </c>
      <c r="DW30" s="43">
        <v>1.4355047648268171</v>
      </c>
      <c r="DX30" s="43">
        <v>1.4486598286481918</v>
      </c>
      <c r="DY30" s="43">
        <v>1.4312048298972366</v>
      </c>
      <c r="DZ30" s="43">
        <v>1.4398079191185558</v>
      </c>
      <c r="EA30" s="43">
        <v>1.4359591906720512</v>
      </c>
      <c r="EB30" s="43">
        <v>1.4626983843857682</v>
      </c>
      <c r="EC30" s="43">
        <v>1.4407001185690851</v>
      </c>
      <c r="ED30" s="43">
        <v>1.432191895759314</v>
      </c>
      <c r="EE30" s="43">
        <v>1.4718549611767542</v>
      </c>
      <c r="EF30" s="43">
        <v>1.5329712896524057</v>
      </c>
      <c r="EG30" s="43">
        <v>1.4320870974212565</v>
      </c>
      <c r="EH30" s="43">
        <v>1.3738905671831723</v>
      </c>
      <c r="EI30" s="43">
        <v>1.3776329740441946</v>
      </c>
      <c r="EJ30" s="43">
        <v>1.3742629793666696</v>
      </c>
      <c r="EK30" s="43">
        <v>1.3220778285817965</v>
      </c>
      <c r="EL30" s="43">
        <v>1.3060921095364906</v>
      </c>
      <c r="EM30" s="43">
        <v>1.3107988173808853</v>
      </c>
      <c r="EN30" s="43">
        <v>1.541472256340676</v>
      </c>
      <c r="EO30" s="43">
        <v>1.7913021475882309</v>
      </c>
      <c r="EP30" s="61">
        <v>1.6034514715134958</v>
      </c>
      <c r="EQ30" s="99">
        <v>4.32328956250458E-2</v>
      </c>
      <c r="ER30" s="102">
        <v>4.7649694179520335E-2</v>
      </c>
      <c r="ES30" s="108">
        <v>1.0374677810903896</v>
      </c>
      <c r="ET30" s="62">
        <v>103.74677810903897</v>
      </c>
      <c r="EU30" s="113">
        <v>45.606765050152937</v>
      </c>
      <c r="EV30" s="113">
        <v>43.959692899783107</v>
      </c>
      <c r="EW30" s="116">
        <v>1.0374677810903896</v>
      </c>
    </row>
    <row r="31" spans="1:153" x14ac:dyDescent="0.45">
      <c r="A31" s="64" t="s">
        <v>13</v>
      </c>
      <c r="B31" s="65" t="s">
        <v>12</v>
      </c>
      <c r="C31" s="66">
        <v>126199.825</v>
      </c>
      <c r="D31" s="66">
        <v>75513.752999999997</v>
      </c>
      <c r="E31" s="61">
        <v>8488.0886727748584</v>
      </c>
      <c r="F31" s="138">
        <v>6.7259116031063104E-2</v>
      </c>
      <c r="G31" s="138">
        <v>0.11240454004153203</v>
      </c>
      <c r="H31" s="156">
        <v>4.5422081712493453E-3</v>
      </c>
      <c r="I31" s="411">
        <v>0.79978930724504504</v>
      </c>
      <c r="J31" s="45" t="s">
        <v>1</v>
      </c>
      <c r="K31" s="412" t="s">
        <v>11</v>
      </c>
      <c r="L31" s="142">
        <v>888.55626930149924</v>
      </c>
      <c r="M31" s="66">
        <v>7599.5324034733585</v>
      </c>
      <c r="N31" s="66">
        <v>1025.1807274543637</v>
      </c>
      <c r="O31" s="66">
        <v>6574.3516760189905</v>
      </c>
      <c r="P31" s="38">
        <v>0.13490050085000052</v>
      </c>
      <c r="Q31" s="38">
        <v>0.86509949914999951</v>
      </c>
      <c r="R31" s="34">
        <v>1342977</v>
      </c>
      <c r="S31" s="68">
        <v>3996.6342009199998</v>
      </c>
      <c r="T31" s="54">
        <v>2.0384265475097956E-3</v>
      </c>
      <c r="U31" s="43">
        <v>256342.79002755013</v>
      </c>
      <c r="V31" s="43">
        <v>12640.842548565462</v>
      </c>
      <c r="W31" s="43">
        <v>403.49089178857929</v>
      </c>
      <c r="X31" s="43">
        <v>12237.351656776884</v>
      </c>
      <c r="Y31" s="61">
        <v>6041.3468506538893</v>
      </c>
      <c r="Z31" s="137">
        <v>4.9312260926889742E-2</v>
      </c>
      <c r="AA31" s="137">
        <v>0.49368090581169749</v>
      </c>
      <c r="AB31" s="145">
        <v>671481.24345066887</v>
      </c>
      <c r="AC31" s="142">
        <v>30091.509130302489</v>
      </c>
      <c r="AD31" s="66">
        <v>1550.8449734600799</v>
      </c>
      <c r="AE31" s="66">
        <v>49.281655149354521</v>
      </c>
      <c r="AF31" s="119">
        <v>1501.5633183107254</v>
      </c>
      <c r="AG31" s="137">
        <v>0.18270838503776965</v>
      </c>
      <c r="AH31" s="102">
        <v>5.1537627001178268E-2</v>
      </c>
      <c r="AI31" s="145">
        <v>122685.25357402513</v>
      </c>
      <c r="AJ31" s="142">
        <v>18308.909151291216</v>
      </c>
      <c r="AK31" s="119">
        <v>967.81423797510229</v>
      </c>
      <c r="AL31" s="137">
        <v>5.2860289489548767E-2</v>
      </c>
      <c r="AM31" s="149">
        <v>0.99987903713559934</v>
      </c>
      <c r="AN31" s="105">
        <v>8267</v>
      </c>
      <c r="AO31" s="43">
        <v>8266</v>
      </c>
      <c r="AP31" s="43">
        <v>1</v>
      </c>
      <c r="AQ31" s="66">
        <v>15809.880646133712</v>
      </c>
      <c r="AR31" s="66">
        <v>11767.686611323306</v>
      </c>
      <c r="AS31" s="119">
        <v>2524.9282969455935</v>
      </c>
      <c r="AT31" s="113">
        <v>29303.193266277045</v>
      </c>
      <c r="AU31" s="113">
        <v>162833.12080262264</v>
      </c>
      <c r="AV31" s="125">
        <v>525.56862847817013</v>
      </c>
      <c r="AW31" s="128">
        <v>1260.0844757568914</v>
      </c>
      <c r="AX31" s="122">
        <v>7048</v>
      </c>
      <c r="AY31" s="69">
        <v>333</v>
      </c>
      <c r="AZ31" s="69">
        <v>165</v>
      </c>
      <c r="BA31" s="69">
        <v>168</v>
      </c>
      <c r="BB31" s="69">
        <v>6715</v>
      </c>
      <c r="BC31" s="69">
        <v>21</v>
      </c>
      <c r="BD31" s="69">
        <v>348</v>
      </c>
      <c r="BE31" s="69">
        <v>6346</v>
      </c>
      <c r="BF31" s="69">
        <v>659948.80686891847</v>
      </c>
      <c r="BG31" s="69">
        <v>205443.16585079109</v>
      </c>
      <c r="BH31" s="69">
        <v>194974.64711284116</v>
      </c>
      <c r="BI31" s="69">
        <v>10468.518737949938</v>
      </c>
      <c r="BJ31" s="70">
        <v>0.31130167023939631</v>
      </c>
      <c r="BK31" s="70">
        <v>1.5862622417058533E-2</v>
      </c>
      <c r="BL31" s="70">
        <v>0.29543904782233776</v>
      </c>
      <c r="BM31" s="43">
        <v>417089.99562309368</v>
      </c>
      <c r="BN31" s="43">
        <v>28738.320894574525</v>
      </c>
      <c r="BO31" s="43">
        <v>28137.18484931123</v>
      </c>
      <c r="BP31" s="43">
        <v>35438.900867441218</v>
      </c>
      <c r="BQ31" s="43">
        <v>25124.131760787022</v>
      </c>
      <c r="BR31" s="43">
        <v>25730.964105400919</v>
      </c>
      <c r="BS31" s="43">
        <v>23507.414231848172</v>
      </c>
      <c r="BT31" s="43">
        <v>54119.952240993625</v>
      </c>
      <c r="BU31" s="43">
        <v>28908.854001247197</v>
      </c>
      <c r="BV31" s="43">
        <v>36904.344204178124</v>
      </c>
      <c r="BW31" s="43">
        <v>35240.65552671843</v>
      </c>
      <c r="BX31" s="43">
        <v>55084.773548967409</v>
      </c>
      <c r="BY31" s="43">
        <v>40154.499391625832</v>
      </c>
      <c r="BZ31" s="43">
        <v>401583.76271114103</v>
      </c>
      <c r="CA31" s="43">
        <v>27881.439283128882</v>
      </c>
      <c r="CB31" s="43">
        <v>27315.855531845431</v>
      </c>
      <c r="CC31" s="43">
        <v>34505.722677078906</v>
      </c>
      <c r="CD31" s="43">
        <v>24014.751633381638</v>
      </c>
      <c r="CE31" s="43">
        <v>24413.092505264733</v>
      </c>
      <c r="CF31" s="43">
        <v>21704.557858059692</v>
      </c>
      <c r="CG31" s="43">
        <v>50456.42205054099</v>
      </c>
      <c r="CH31" s="43">
        <v>27971.755398345311</v>
      </c>
      <c r="CI31" s="43">
        <v>36169.473943587429</v>
      </c>
      <c r="CJ31" s="43">
        <v>34160.632451866593</v>
      </c>
      <c r="CK31" s="43">
        <v>53782.54697391473</v>
      </c>
      <c r="CL31" s="43">
        <v>39207.51240412669</v>
      </c>
      <c r="CM31" s="43">
        <v>15506.232911952678</v>
      </c>
      <c r="CN31" s="43">
        <v>856.88161144564378</v>
      </c>
      <c r="CO31" s="43">
        <v>821.32931746579811</v>
      </c>
      <c r="CP31" s="43">
        <v>933.17819036231356</v>
      </c>
      <c r="CQ31" s="43">
        <v>1109.3801274053822</v>
      </c>
      <c r="CR31" s="43">
        <v>1317.8716001361877</v>
      </c>
      <c r="CS31" s="43">
        <v>1802.8563737884797</v>
      </c>
      <c r="CT31" s="43">
        <v>3663.5301904526345</v>
      </c>
      <c r="CU31" s="43">
        <v>937.09860290188601</v>
      </c>
      <c r="CV31" s="43">
        <v>734.87026059069262</v>
      </c>
      <c r="CW31" s="43">
        <v>1080.0230748518338</v>
      </c>
      <c r="CX31" s="43">
        <v>1302.226575052681</v>
      </c>
      <c r="CY31" s="43">
        <v>946.98698749914479</v>
      </c>
      <c r="CZ31" s="43">
        <v>516871.57737685146</v>
      </c>
      <c r="DA31" s="43">
        <v>496961.96735100116</v>
      </c>
      <c r="DB31" s="43">
        <v>19909.610025850288</v>
      </c>
      <c r="DC31" s="43">
        <v>14.89621553616159</v>
      </c>
      <c r="DD31" s="43">
        <v>1.2392327382599848</v>
      </c>
      <c r="DE31" s="43">
        <v>1.2324943458412723</v>
      </c>
      <c r="DF31" s="43">
        <v>1.2818296206739475</v>
      </c>
      <c r="DG31" s="43">
        <v>1.2023044086261803</v>
      </c>
      <c r="DH31" s="43">
        <v>1.2515184481214481</v>
      </c>
      <c r="DI31" s="43">
        <v>1.2022718823587166</v>
      </c>
      <c r="DJ31" s="43">
        <v>1.1808380603236934</v>
      </c>
      <c r="DK31" s="43">
        <v>1.1567543313736917</v>
      </c>
      <c r="DL31" s="43">
        <v>1.3021189622364351</v>
      </c>
      <c r="DM31" s="43">
        <v>1.2841952703919233</v>
      </c>
      <c r="DN31" s="43">
        <v>1.2993622275267798</v>
      </c>
      <c r="DO31" s="43">
        <v>1.2539744202458396</v>
      </c>
      <c r="DP31" s="43">
        <v>1.2485535584416643</v>
      </c>
      <c r="DQ31" s="43">
        <v>1.2375051321695634</v>
      </c>
      <c r="DR31" s="43">
        <v>1.2262016473623156</v>
      </c>
      <c r="DS31" s="43">
        <v>1.2756466130876123</v>
      </c>
      <c r="DT31" s="43">
        <v>1.2050686960834478</v>
      </c>
      <c r="DU31" s="43">
        <v>1.2398434184939735</v>
      </c>
      <c r="DV31" s="43">
        <v>1.2090597241504371</v>
      </c>
      <c r="DW31" s="43">
        <v>1.1930446428095285</v>
      </c>
      <c r="DX31" s="43">
        <v>1.166820976684557</v>
      </c>
      <c r="DY31" s="43">
        <v>1.2951940818698573</v>
      </c>
      <c r="DZ31" s="43">
        <v>1.2774144846300661</v>
      </c>
      <c r="EA31" s="43">
        <v>1.2702570221654361</v>
      </c>
      <c r="EB31" s="43">
        <v>1.2537626561047217</v>
      </c>
      <c r="EC31" s="43">
        <v>1.2505619914723005</v>
      </c>
      <c r="ED31" s="43">
        <v>1.2839746532185359</v>
      </c>
      <c r="EE31" s="43">
        <v>1.4372478242967901</v>
      </c>
      <c r="EF31" s="43">
        <v>1.4874647275538002</v>
      </c>
      <c r="EG31" s="43">
        <v>1.1000905577397087</v>
      </c>
      <c r="EH31" s="43">
        <v>1.5042478146298541</v>
      </c>
      <c r="EI31" s="43">
        <v>1.0765295797282819</v>
      </c>
      <c r="EJ31" s="43">
        <v>1.0338832170733392</v>
      </c>
      <c r="EK31" s="43">
        <v>1.0181102154437049</v>
      </c>
      <c r="EL31" s="43">
        <v>1.5088219272999737</v>
      </c>
      <c r="EM31" s="43">
        <v>1.6179377921445455</v>
      </c>
      <c r="EN31" s="43">
        <v>2.2199464686749217</v>
      </c>
      <c r="EO31" s="43">
        <v>1.2627203751243958</v>
      </c>
      <c r="EP31" s="61">
        <v>1.1653996566446729</v>
      </c>
      <c r="EQ31" s="99">
        <v>3.8612698898153171E-2</v>
      </c>
      <c r="ER31" s="102">
        <v>4.0811549414141342E-2</v>
      </c>
      <c r="ES31" s="108">
        <v>0.31057121277809946</v>
      </c>
      <c r="ET31" s="62">
        <v>31.057121277809944</v>
      </c>
      <c r="EU31" s="113">
        <v>104.36031286703252</v>
      </c>
      <c r="EV31" s="113">
        <v>336.02699984173063</v>
      </c>
      <c r="EW31" s="116">
        <v>0.31057121277809946</v>
      </c>
    </row>
    <row r="32" spans="1:153" ht="28.5" x14ac:dyDescent="0.45">
      <c r="A32" s="74" t="s">
        <v>10</v>
      </c>
      <c r="B32" s="75" t="s">
        <v>9</v>
      </c>
      <c r="C32" s="66">
        <v>982970.96</v>
      </c>
      <c r="D32" s="66">
        <v>611638.18799999997</v>
      </c>
      <c r="E32" s="61">
        <v>81045.929187082322</v>
      </c>
      <c r="F32" s="138">
        <v>8.244997307660272E-2</v>
      </c>
      <c r="G32" s="138">
        <v>0.13250632608813223</v>
      </c>
      <c r="H32" s="156">
        <v>4.3369891148853396E-2</v>
      </c>
      <c r="I32" s="411">
        <v>0.98042630858921209</v>
      </c>
      <c r="J32" s="45" t="s">
        <v>1</v>
      </c>
      <c r="K32" s="412" t="s">
        <v>8</v>
      </c>
      <c r="L32" s="142">
        <v>8484.1088797208758</v>
      </c>
      <c r="M32" s="66">
        <v>72561.820307361442</v>
      </c>
      <c r="N32" s="66">
        <v>5866.7835570173347</v>
      </c>
      <c r="O32" s="66">
        <v>66695.036750344094</v>
      </c>
      <c r="P32" s="38">
        <v>8.0852210324472068E-2</v>
      </c>
      <c r="Q32" s="38">
        <v>0.9191477896755279</v>
      </c>
      <c r="R32" s="34">
        <v>8062579</v>
      </c>
      <c r="S32" s="68">
        <v>71823.474144749998</v>
      </c>
      <c r="T32" s="54">
        <v>3.663254355310773E-2</v>
      </c>
      <c r="U32" s="43">
        <v>1375282.6360367537</v>
      </c>
      <c r="V32" s="43">
        <v>117061.65418494848</v>
      </c>
      <c r="W32" s="43">
        <v>3736.5635288837116</v>
      </c>
      <c r="X32" s="43">
        <v>113325.09065606477</v>
      </c>
      <c r="Y32" s="61">
        <v>61606.220114764896</v>
      </c>
      <c r="Z32" s="137">
        <v>8.5118252145095843E-2</v>
      </c>
      <c r="AA32" s="137">
        <v>0.54362383262270031</v>
      </c>
      <c r="AB32" s="145">
        <v>692335.41718995303</v>
      </c>
      <c r="AC32" s="142">
        <v>206119.10195463768</v>
      </c>
      <c r="AD32" s="66">
        <v>16448.458389255822</v>
      </c>
      <c r="AE32" s="66">
        <v>522.68748195332012</v>
      </c>
      <c r="AF32" s="119">
        <v>15925.770907302502</v>
      </c>
      <c r="AG32" s="137">
        <v>0.20295230808307513</v>
      </c>
      <c r="AH32" s="102">
        <v>7.9800747399315614E-2</v>
      </c>
      <c r="AI32" s="145">
        <v>140511.0708863597</v>
      </c>
      <c r="AJ32" s="142">
        <v>310597.31679934677</v>
      </c>
      <c r="AK32" s="119">
        <v>4146.6042819473869</v>
      </c>
      <c r="AL32" s="137">
        <v>1.335041887894412E-2</v>
      </c>
      <c r="AM32" s="149">
        <v>0.99948409996079157</v>
      </c>
      <c r="AN32" s="105">
        <v>48459</v>
      </c>
      <c r="AO32" s="43">
        <v>48434</v>
      </c>
      <c r="AP32" s="43">
        <v>25</v>
      </c>
      <c r="AQ32" s="66">
        <v>145853.84722408414</v>
      </c>
      <c r="AR32" s="66">
        <v>112360.17112499155</v>
      </c>
      <c r="AS32" s="119">
        <v>24108.508740379981</v>
      </c>
      <c r="AT32" s="113">
        <v>18651.69815955796</v>
      </c>
      <c r="AU32" s="113">
        <v>522102.61907905625</v>
      </c>
      <c r="AV32" s="125">
        <v>5018.2319587701559</v>
      </c>
      <c r="AW32" s="128">
        <v>826.68580667889546</v>
      </c>
      <c r="AX32" s="122">
        <v>44053</v>
      </c>
      <c r="AY32" s="69">
        <v>1988</v>
      </c>
      <c r="AZ32" s="69">
        <v>1363</v>
      </c>
      <c r="BA32" s="69">
        <v>625</v>
      </c>
      <c r="BB32" s="69">
        <v>42065</v>
      </c>
      <c r="BC32" s="69">
        <v>192</v>
      </c>
      <c r="BD32" s="69">
        <v>3373</v>
      </c>
      <c r="BE32" s="69">
        <v>38500</v>
      </c>
      <c r="BF32" s="69">
        <v>9539050.923285421</v>
      </c>
      <c r="BG32" s="69">
        <v>4312453.107672683</v>
      </c>
      <c r="BH32" s="69">
        <v>4268971.403374006</v>
      </c>
      <c r="BI32" s="69">
        <v>43481.704298676879</v>
      </c>
      <c r="BJ32" s="70">
        <v>0.45208408492145846</v>
      </c>
      <c r="BK32" s="70">
        <v>4.5582841153028455E-3</v>
      </c>
      <c r="BL32" s="70">
        <v>0.44752580080615562</v>
      </c>
      <c r="BM32" s="43">
        <v>6070301.3384616598</v>
      </c>
      <c r="BN32" s="43">
        <v>438636.53162988956</v>
      </c>
      <c r="BO32" s="43">
        <v>440105.50006127177</v>
      </c>
      <c r="BP32" s="43">
        <v>541634.00373340922</v>
      </c>
      <c r="BQ32" s="43">
        <v>554321.26594417065</v>
      </c>
      <c r="BR32" s="43">
        <v>555573.47747162473</v>
      </c>
      <c r="BS32" s="43">
        <v>480308.973195675</v>
      </c>
      <c r="BT32" s="43">
        <v>638143.93650465063</v>
      </c>
      <c r="BU32" s="43">
        <v>569619.09022243763</v>
      </c>
      <c r="BV32" s="43">
        <v>429098.60541323555</v>
      </c>
      <c r="BW32" s="43">
        <v>468489.72759715794</v>
      </c>
      <c r="BX32" s="43">
        <v>456497.40457078791</v>
      </c>
      <c r="BY32" s="43">
        <v>497872.82211734925</v>
      </c>
      <c r="BZ32" s="43">
        <v>6024125.5334390663</v>
      </c>
      <c r="CA32" s="43">
        <v>436995.35395114467</v>
      </c>
      <c r="CB32" s="43">
        <v>439279.76214155636</v>
      </c>
      <c r="CC32" s="43">
        <v>540563.60457728605</v>
      </c>
      <c r="CD32" s="43">
        <v>550707.05410207598</v>
      </c>
      <c r="CE32" s="43">
        <v>551249.47985640168</v>
      </c>
      <c r="CF32" s="43">
        <v>475497.56479228806</v>
      </c>
      <c r="CG32" s="43">
        <v>632823.74889843666</v>
      </c>
      <c r="CH32" s="43">
        <v>564973.01102774742</v>
      </c>
      <c r="CI32" s="43">
        <v>425336.67537067219</v>
      </c>
      <c r="CJ32" s="43">
        <v>463814.35161198775</v>
      </c>
      <c r="CK32" s="43">
        <v>452554.61045187159</v>
      </c>
      <c r="CL32" s="43">
        <v>490330.31665759766</v>
      </c>
      <c r="CM32" s="43">
        <v>46175.805022593646</v>
      </c>
      <c r="CN32" s="43">
        <v>1641.1776787449076</v>
      </c>
      <c r="CO32" s="43">
        <v>825.7379197153939</v>
      </c>
      <c r="CP32" s="43">
        <v>1070.3991561231589</v>
      </c>
      <c r="CQ32" s="43">
        <v>3614.2118420946217</v>
      </c>
      <c r="CR32" s="43">
        <v>4323.9976152230156</v>
      </c>
      <c r="CS32" s="43">
        <v>4811.4084033869449</v>
      </c>
      <c r="CT32" s="43">
        <v>5320.18760621399</v>
      </c>
      <c r="CU32" s="43">
        <v>4646.0791946901609</v>
      </c>
      <c r="CV32" s="43">
        <v>3761.9300425633355</v>
      </c>
      <c r="CW32" s="43">
        <v>4675.375985170208</v>
      </c>
      <c r="CX32" s="43">
        <v>3942.7941189163148</v>
      </c>
      <c r="CY32" s="43">
        <v>7542.5054597515991</v>
      </c>
      <c r="CZ32" s="43">
        <v>7539383.8444643533</v>
      </c>
      <c r="DA32" s="43">
        <v>7480310.0463777911</v>
      </c>
      <c r="DB32" s="43">
        <v>59073.798086561765</v>
      </c>
      <c r="DC32" s="43">
        <v>14.878637863130292</v>
      </c>
      <c r="DD32" s="43">
        <v>1.2420114627085366</v>
      </c>
      <c r="DE32" s="43">
        <v>1.1923494714126996</v>
      </c>
      <c r="DF32" s="43">
        <v>1.1793291356558873</v>
      </c>
      <c r="DG32" s="43">
        <v>1.2455686973856501</v>
      </c>
      <c r="DH32" s="43">
        <v>1.2696314024393685</v>
      </c>
      <c r="DI32" s="43">
        <v>1.2402474442917177</v>
      </c>
      <c r="DJ32" s="43">
        <v>1.2474010723745144</v>
      </c>
      <c r="DK32" s="43">
        <v>1.2878262348142278</v>
      </c>
      <c r="DL32" s="43">
        <v>1.2127827671008431</v>
      </c>
      <c r="DM32" s="43">
        <v>1.2387776079353625</v>
      </c>
      <c r="DN32" s="43">
        <v>1.2638742331781065</v>
      </c>
      <c r="DO32" s="43">
        <v>1.2249712332574691</v>
      </c>
      <c r="DP32" s="43">
        <v>1.2758785632844474</v>
      </c>
      <c r="DQ32" s="43">
        <v>1.2417254595468921</v>
      </c>
      <c r="DR32" s="43">
        <v>1.1910064031955603</v>
      </c>
      <c r="DS32" s="43">
        <v>1.1774274094756165</v>
      </c>
      <c r="DT32" s="43">
        <v>1.2452312386042264</v>
      </c>
      <c r="DU32" s="43">
        <v>1.2703650338973067</v>
      </c>
      <c r="DV32" s="43">
        <v>1.2405448522916842</v>
      </c>
      <c r="DW32" s="43">
        <v>1.2475836186229969</v>
      </c>
      <c r="DX32" s="43">
        <v>1.2889995754230323</v>
      </c>
      <c r="DY32" s="43">
        <v>1.2139924160910558</v>
      </c>
      <c r="DZ32" s="43">
        <v>1.2385633924636092</v>
      </c>
      <c r="EA32" s="43">
        <v>1.2637513359293908</v>
      </c>
      <c r="EB32" s="43">
        <v>1.2226819643694855</v>
      </c>
      <c r="EC32" s="43">
        <v>1.2745736540241857</v>
      </c>
      <c r="ED32" s="43">
        <v>1.2793236210534322</v>
      </c>
      <c r="EE32" s="43">
        <v>1.5499674054916743</v>
      </c>
      <c r="EF32" s="43">
        <v>2.1910179586853409</v>
      </c>
      <c r="EG32" s="43">
        <v>1.4159891748675617</v>
      </c>
      <c r="EH32" s="43">
        <v>1.1578460294038879</v>
      </c>
      <c r="EI32" s="43">
        <v>1.2023320660062466</v>
      </c>
      <c r="EJ32" s="43">
        <v>1.229360555058546</v>
      </c>
      <c r="EK32" s="43">
        <v>1.1482601409548236</v>
      </c>
      <c r="EL32" s="43">
        <v>1.0656869033308032</v>
      </c>
      <c r="EM32" s="43">
        <v>1.2629975417293555</v>
      </c>
      <c r="EN32" s="43">
        <v>1.2760660885302195</v>
      </c>
      <c r="EO32" s="43">
        <v>1.4877339235157794</v>
      </c>
      <c r="EP32" s="61">
        <v>1.3607093365875582</v>
      </c>
      <c r="EQ32" s="99">
        <v>7.665146545548944E-3</v>
      </c>
      <c r="ER32" s="102">
        <v>4.0763391405836416E-2</v>
      </c>
      <c r="ES32" s="108">
        <v>0.75289821513211341</v>
      </c>
      <c r="ET32" s="62">
        <v>75.289821513211351</v>
      </c>
      <c r="EU32" s="113">
        <v>84.516955086686991</v>
      </c>
      <c r="EV32" s="113">
        <v>112.25548605113445</v>
      </c>
      <c r="EW32" s="116">
        <v>0.75289821513211352</v>
      </c>
    </row>
    <row r="33" spans="1:153" x14ac:dyDescent="0.45">
      <c r="A33" s="64" t="s">
        <v>7</v>
      </c>
      <c r="B33" s="65" t="s">
        <v>6</v>
      </c>
      <c r="C33" s="66">
        <v>330550.68699999998</v>
      </c>
      <c r="D33" s="66">
        <v>221437.136</v>
      </c>
      <c r="E33" s="61">
        <v>31645.101527066668</v>
      </c>
      <c r="F33" s="138">
        <v>9.5734490266137826E-2</v>
      </c>
      <c r="G33" s="138">
        <v>0.14290783424450842</v>
      </c>
      <c r="H33" s="156">
        <v>1.6934158475192678E-2</v>
      </c>
      <c r="I33" s="413">
        <v>1.1383947064372626</v>
      </c>
      <c r="J33" s="45" t="s">
        <v>5</v>
      </c>
      <c r="K33" s="412" t="s">
        <v>4</v>
      </c>
      <c r="L33" s="142">
        <v>3312.6955241108808</v>
      </c>
      <c r="M33" s="66">
        <v>28332.406002955788</v>
      </c>
      <c r="N33" s="66">
        <v>3977.306080315132</v>
      </c>
      <c r="O33" s="66">
        <v>24355.09992264066</v>
      </c>
      <c r="P33" s="38">
        <v>0.1403801032605631</v>
      </c>
      <c r="Q33" s="38">
        <v>0.85961989673943695</v>
      </c>
      <c r="R33" s="34">
        <v>2320898</v>
      </c>
      <c r="S33" s="68">
        <v>39524.414468360003</v>
      </c>
      <c r="T33" s="54">
        <v>2.0158866605439932E-2</v>
      </c>
      <c r="U33" s="43">
        <v>729792.69767781091</v>
      </c>
      <c r="V33" s="43">
        <v>50278.045385663041</v>
      </c>
      <c r="W33" s="43">
        <v>1604.8561076611202</v>
      </c>
      <c r="X33" s="43">
        <v>48673.189278001919</v>
      </c>
      <c r="Y33" s="61">
        <v>21767.893188328042</v>
      </c>
      <c r="Z33" s="137">
        <v>6.8893598888625507E-2</v>
      </c>
      <c r="AA33" s="137">
        <v>0.44722553650631941</v>
      </c>
      <c r="AB33" s="145">
        <v>629401.98419269454</v>
      </c>
      <c r="AC33" s="142">
        <v>74979.247646652817</v>
      </c>
      <c r="AD33" s="66">
        <v>7367.4102460222512</v>
      </c>
      <c r="AE33" s="66">
        <v>234.11635418221618</v>
      </c>
      <c r="AF33" s="119">
        <v>7133.293891840035</v>
      </c>
      <c r="AG33" s="137">
        <v>0.2328136074937463</v>
      </c>
      <c r="AH33" s="102">
        <v>9.8259324776662299E-2</v>
      </c>
      <c r="AI33" s="145">
        <v>146533.34650362309</v>
      </c>
      <c r="AJ33" s="142">
        <v>32447.359421948218</v>
      </c>
      <c r="AK33" s="119">
        <v>3380.0208400051024</v>
      </c>
      <c r="AL33" s="137">
        <v>0.10416936540354561</v>
      </c>
      <c r="AM33" s="149">
        <v>0.99901047729918513</v>
      </c>
      <c r="AN33" s="105">
        <v>17180</v>
      </c>
      <c r="AO33" s="43">
        <v>17163</v>
      </c>
      <c r="AP33" s="43">
        <v>17</v>
      </c>
      <c r="AQ33" s="66">
        <v>58713.534244201037</v>
      </c>
      <c r="AR33" s="66">
        <v>43872.024893949478</v>
      </c>
      <c r="AS33" s="119">
        <v>9413.3809607441417</v>
      </c>
      <c r="AT33" s="113">
        <v>24570.900581542115</v>
      </c>
      <c r="AU33" s="113">
        <v>19212.824699139452</v>
      </c>
      <c r="AV33" s="125">
        <v>1959.4131551639152</v>
      </c>
      <c r="AW33" s="128">
        <v>861.09854332327131</v>
      </c>
      <c r="AX33" s="122">
        <v>15331</v>
      </c>
      <c r="AY33" s="69">
        <v>706</v>
      </c>
      <c r="AZ33" s="69">
        <v>460</v>
      </c>
      <c r="BA33" s="69">
        <v>246</v>
      </c>
      <c r="BB33" s="69">
        <v>14625</v>
      </c>
      <c r="BC33" s="69">
        <v>96</v>
      </c>
      <c r="BD33" s="69">
        <v>667</v>
      </c>
      <c r="BE33" s="69">
        <v>13862</v>
      </c>
      <c r="BF33" s="69">
        <v>3892022.0679955012</v>
      </c>
      <c r="BG33" s="69">
        <v>2134558.184785794</v>
      </c>
      <c r="BH33" s="69">
        <v>1726184.6244617298</v>
      </c>
      <c r="BI33" s="69">
        <v>408373.56032406428</v>
      </c>
      <c r="BJ33" s="70">
        <v>0.54844452253713716</v>
      </c>
      <c r="BK33" s="70">
        <v>0.10492580802204647</v>
      </c>
      <c r="BL33" s="70">
        <v>0.44351871451509073</v>
      </c>
      <c r="BM33" s="43">
        <v>2275480.7453301167</v>
      </c>
      <c r="BN33" s="43">
        <v>179609.75742285285</v>
      </c>
      <c r="BO33" s="43">
        <v>183300.88460230484</v>
      </c>
      <c r="BP33" s="43">
        <v>201142.7080633096</v>
      </c>
      <c r="BQ33" s="43">
        <v>184380.19289053744</v>
      </c>
      <c r="BR33" s="43">
        <v>175120.09419080563</v>
      </c>
      <c r="BS33" s="43">
        <v>153492.847177677</v>
      </c>
      <c r="BT33" s="43">
        <v>212914.82463494386</v>
      </c>
      <c r="BU33" s="43">
        <v>209522.58187272522</v>
      </c>
      <c r="BV33" s="43">
        <v>160175.66389203817</v>
      </c>
      <c r="BW33" s="43">
        <v>185162.22985199266</v>
      </c>
      <c r="BX33" s="43">
        <v>221753.72219984175</v>
      </c>
      <c r="BY33" s="43">
        <v>208905.23853108808</v>
      </c>
      <c r="BZ33" s="43">
        <v>1785527.7525686845</v>
      </c>
      <c r="CA33" s="43">
        <v>144232.56020431442</v>
      </c>
      <c r="CB33" s="43">
        <v>144537.37713894772</v>
      </c>
      <c r="CC33" s="43">
        <v>160945.93703266306</v>
      </c>
      <c r="CD33" s="43">
        <v>148108.97034148179</v>
      </c>
      <c r="CE33" s="43">
        <v>137571.19223764894</v>
      </c>
      <c r="CF33" s="43">
        <v>123325.85628565981</v>
      </c>
      <c r="CG33" s="43">
        <v>170026.2379665958</v>
      </c>
      <c r="CH33" s="43">
        <v>157102.1402462548</v>
      </c>
      <c r="CI33" s="43">
        <v>129117.75908966457</v>
      </c>
      <c r="CJ33" s="43">
        <v>143590.08580067748</v>
      </c>
      <c r="CK33" s="43">
        <v>165571.65588230497</v>
      </c>
      <c r="CL33" s="43">
        <v>161397.98034247139</v>
      </c>
      <c r="CM33" s="43">
        <v>489952.99276143243</v>
      </c>
      <c r="CN33" s="43">
        <v>35377.197218538451</v>
      </c>
      <c r="CO33" s="43">
        <v>38763.507463357106</v>
      </c>
      <c r="CP33" s="43">
        <v>40196.77103064656</v>
      </c>
      <c r="CQ33" s="43">
        <v>36271.222549055652</v>
      </c>
      <c r="CR33" s="43">
        <v>37548.901953156696</v>
      </c>
      <c r="CS33" s="43">
        <v>30166.99089201718</v>
      </c>
      <c r="CT33" s="43">
        <v>42888.586668348042</v>
      </c>
      <c r="CU33" s="43">
        <v>52420.441626470434</v>
      </c>
      <c r="CV33" s="43">
        <v>31057.904802373585</v>
      </c>
      <c r="CW33" s="43">
        <v>41572.144051315176</v>
      </c>
      <c r="CX33" s="43">
        <v>56182.066317536788</v>
      </c>
      <c r="CY33" s="43">
        <v>47507.258188616695</v>
      </c>
      <c r="CZ33" s="43">
        <v>3685817.0934757907</v>
      </c>
      <c r="DA33" s="43">
        <v>2997059.0637924233</v>
      </c>
      <c r="DB33" s="43">
        <v>688758.02968336723</v>
      </c>
      <c r="DC33" s="43">
        <v>19.467495428958319</v>
      </c>
      <c r="DD33" s="43">
        <v>1.619797091687132</v>
      </c>
      <c r="DE33" s="43">
        <v>1.6400340394302433</v>
      </c>
      <c r="DF33" s="43">
        <v>1.6474664330569904</v>
      </c>
      <c r="DG33" s="43">
        <v>1.7164094891852233</v>
      </c>
      <c r="DH33" s="43">
        <v>1.6592839646968756</v>
      </c>
      <c r="DI33" s="43">
        <v>1.6425300167221006</v>
      </c>
      <c r="DJ33" s="43">
        <v>1.7592727628900524</v>
      </c>
      <c r="DK33" s="43">
        <v>1.7463132244376041</v>
      </c>
      <c r="DL33" s="43">
        <v>1.5606613825680187</v>
      </c>
      <c r="DM33" s="43">
        <v>1.5483348939339425</v>
      </c>
      <c r="DN33" s="43">
        <v>1.5062280493027334</v>
      </c>
      <c r="DO33" s="43">
        <v>1.5119423718302627</v>
      </c>
      <c r="DP33" s="43">
        <v>1.5290188009042762</v>
      </c>
      <c r="DQ33" s="43">
        <v>1.6785284123872135</v>
      </c>
      <c r="DR33" s="43">
        <v>1.6677331383871858</v>
      </c>
      <c r="DS33" s="43">
        <v>1.6733876616454508</v>
      </c>
      <c r="DT33" s="43">
        <v>1.7561292940618847</v>
      </c>
      <c r="DU33" s="43">
        <v>1.7265484527902124</v>
      </c>
      <c r="DV33" s="43">
        <v>1.7258050683203099</v>
      </c>
      <c r="DW33" s="43">
        <v>1.7983244699800507</v>
      </c>
      <c r="DX33" s="43">
        <v>1.7917029684162085</v>
      </c>
      <c r="DY33" s="43">
        <v>1.6447049076489551</v>
      </c>
      <c r="DZ33" s="43">
        <v>1.6127760875758994</v>
      </c>
      <c r="EA33" s="43">
        <v>1.579507337450806</v>
      </c>
      <c r="EB33" s="43">
        <v>1.5941302109533124</v>
      </c>
      <c r="EC33" s="43">
        <v>1.5804710912573845</v>
      </c>
      <c r="ED33" s="43">
        <v>1.4057634913125978</v>
      </c>
      <c r="EE33" s="43">
        <v>1.5271050266191624</v>
      </c>
      <c r="EF33" s="43">
        <v>1.5508140236759047</v>
      </c>
      <c r="EG33" s="43">
        <v>1.5573733016826272</v>
      </c>
      <c r="EH33" s="43">
        <v>1.3846178968912737</v>
      </c>
      <c r="EI33" s="43">
        <v>1.3374279355398231</v>
      </c>
      <c r="EJ33" s="43">
        <v>1.5996252450607145</v>
      </c>
      <c r="EK33" s="43">
        <v>1.5663714727863534</v>
      </c>
      <c r="EL33" s="43">
        <v>1.3087860214610323</v>
      </c>
      <c r="EM33" s="43">
        <v>1.2804320019308504</v>
      </c>
      <c r="EN33" s="43">
        <v>1.2531215638733042</v>
      </c>
      <c r="EO33" s="43">
        <v>1.2697302655670193</v>
      </c>
      <c r="EP33" s="61">
        <v>1.3542182322413621</v>
      </c>
      <c r="EQ33" s="99">
        <v>0.27440233962008115</v>
      </c>
      <c r="ER33" s="102">
        <v>5.3335603914954302E-2</v>
      </c>
      <c r="ES33" s="108">
        <v>0.98043117161121118</v>
      </c>
      <c r="ET33" s="62">
        <v>98.043117161121117</v>
      </c>
      <c r="EU33" s="113">
        <v>57.571523220203034</v>
      </c>
      <c r="EV33" s="113">
        <v>58.720616895107206</v>
      </c>
      <c r="EW33" s="116">
        <v>0.98043117161121107</v>
      </c>
    </row>
    <row r="34" spans="1:153" ht="14.65" thickBot="1" x14ac:dyDescent="0.5">
      <c r="A34" s="76" t="s">
        <v>3</v>
      </c>
      <c r="B34" s="77" t="s">
        <v>2</v>
      </c>
      <c r="C34" s="78">
        <v>206724.36600000001</v>
      </c>
      <c r="D34" s="78">
        <v>111577.314</v>
      </c>
      <c r="E34" s="97">
        <v>15631.105924529948</v>
      </c>
      <c r="F34" s="140">
        <v>7.5613273011706547E-2</v>
      </c>
      <c r="G34" s="140">
        <v>0.14009215103107742</v>
      </c>
      <c r="H34" s="406">
        <v>8.3646318733441444E-3</v>
      </c>
      <c r="I34" s="414">
        <v>0.89912997388537597</v>
      </c>
      <c r="J34" s="403" t="s">
        <v>1</v>
      </c>
      <c r="K34" s="415" t="s">
        <v>0</v>
      </c>
      <c r="L34" s="143">
        <v>1636.3067942380926</v>
      </c>
      <c r="M34" s="78">
        <v>13994.799130291854</v>
      </c>
      <c r="N34" s="78">
        <v>876.76930417237759</v>
      </c>
      <c r="O34" s="78">
        <v>13118.029826119475</v>
      </c>
      <c r="P34" s="51">
        <v>6.2649652632355654E-2</v>
      </c>
      <c r="Q34" s="51">
        <v>0.93735034736764433</v>
      </c>
      <c r="R34" s="80">
        <v>1622138</v>
      </c>
      <c r="S34" s="81">
        <v>75275.344523649997</v>
      </c>
      <c r="T34" s="82">
        <v>3.8393121045361772E-2</v>
      </c>
      <c r="U34" s="59">
        <v>330136.42614342086</v>
      </c>
      <c r="V34" s="59">
        <v>18719.947982156653</v>
      </c>
      <c r="W34" s="59">
        <v>597.53362772589776</v>
      </c>
      <c r="X34" s="59">
        <v>18122.414354430755</v>
      </c>
      <c r="Y34" s="97">
        <v>9841.7878116957054</v>
      </c>
      <c r="Z34" s="146">
        <v>5.6703673087029068E-2</v>
      </c>
      <c r="AA34" s="146">
        <v>0.54307266235138718</v>
      </c>
      <c r="AB34" s="147">
        <v>834997.29483378341</v>
      </c>
      <c r="AC34" s="143">
        <v>43712.91512636371</v>
      </c>
      <c r="AD34" s="78">
        <v>2592.9255453108617</v>
      </c>
      <c r="AE34" s="78">
        <v>82.396154830914298</v>
      </c>
      <c r="AF34" s="120">
        <v>2510.5293904799473</v>
      </c>
      <c r="AG34" s="146">
        <v>0.16588241150882196</v>
      </c>
      <c r="AH34" s="103">
        <v>5.9317150041705673E-2</v>
      </c>
      <c r="AI34" s="147">
        <v>138511.3648703708</v>
      </c>
      <c r="AJ34" s="143">
        <v>23778.706526628852</v>
      </c>
      <c r="AK34" s="120">
        <v>895.55281446521826</v>
      </c>
      <c r="AL34" s="146">
        <v>3.7661965063672552E-2</v>
      </c>
      <c r="AM34" s="150">
        <v>0.99976398395090871</v>
      </c>
      <c r="AN34" s="106">
        <v>8474</v>
      </c>
      <c r="AO34" s="59">
        <v>8472</v>
      </c>
      <c r="AP34" s="59">
        <v>2</v>
      </c>
      <c r="AQ34" s="78">
        <v>28226.384782846268</v>
      </c>
      <c r="AR34" s="78">
        <v>21670.597822364009</v>
      </c>
      <c r="AS34" s="120">
        <v>4649.7419128041702</v>
      </c>
      <c r="AT34" s="114">
        <v>15879.179010635864</v>
      </c>
      <c r="AU34" s="114">
        <v>59914.914428921074</v>
      </c>
      <c r="AV34" s="126">
        <v>967.85262490272146</v>
      </c>
      <c r="AW34" s="129">
        <v>671.03712082973357</v>
      </c>
      <c r="AX34" s="123">
        <v>7587</v>
      </c>
      <c r="AY34" s="83">
        <v>320</v>
      </c>
      <c r="AZ34" s="83">
        <v>241</v>
      </c>
      <c r="BA34" s="83">
        <v>79</v>
      </c>
      <c r="BB34" s="83">
        <v>7267</v>
      </c>
      <c r="BC34" s="83">
        <v>32</v>
      </c>
      <c r="BD34" s="83">
        <v>431</v>
      </c>
      <c r="BE34" s="83">
        <v>6804</v>
      </c>
      <c r="BF34" s="83">
        <v>2208995.1429837057</v>
      </c>
      <c r="BG34" s="83">
        <v>1181231.6020642451</v>
      </c>
      <c r="BH34" s="83">
        <v>1092343.2855985444</v>
      </c>
      <c r="BI34" s="83">
        <v>88888.316465700642</v>
      </c>
      <c r="BJ34" s="84">
        <v>0.53473707527882886</v>
      </c>
      <c r="BK34" s="84">
        <v>4.023925391960733E-2</v>
      </c>
      <c r="BL34" s="84">
        <v>0.49449782135922149</v>
      </c>
      <c r="BM34" s="59">
        <v>1442323.5240786339</v>
      </c>
      <c r="BN34" s="59">
        <v>94014.371500518755</v>
      </c>
      <c r="BO34" s="59">
        <v>92042.115412264728</v>
      </c>
      <c r="BP34" s="59">
        <v>130142.70886826885</v>
      </c>
      <c r="BQ34" s="59">
        <v>118188.55220132486</v>
      </c>
      <c r="BR34" s="59">
        <v>98701.698763748936</v>
      </c>
      <c r="BS34" s="59">
        <v>105110.59283165963</v>
      </c>
      <c r="BT34" s="59">
        <v>159748.06393441089</v>
      </c>
      <c r="BU34" s="59">
        <v>136625.89329988678</v>
      </c>
      <c r="BV34" s="59">
        <v>134005.06522093303</v>
      </c>
      <c r="BW34" s="59">
        <v>134537.97770321221</v>
      </c>
      <c r="BX34" s="59">
        <v>121890.14320701732</v>
      </c>
      <c r="BY34" s="59">
        <v>117316.34113538825</v>
      </c>
      <c r="BZ34" s="59">
        <v>1364717.7733715991</v>
      </c>
      <c r="CA34" s="59">
        <v>89128.937028078217</v>
      </c>
      <c r="CB34" s="59">
        <v>88162.472077760438</v>
      </c>
      <c r="CC34" s="59">
        <v>123843.52892462986</v>
      </c>
      <c r="CD34" s="59">
        <v>112474.28996846313</v>
      </c>
      <c r="CE34" s="59">
        <v>94077.322178777627</v>
      </c>
      <c r="CF34" s="59">
        <v>100484.05533999714</v>
      </c>
      <c r="CG34" s="59">
        <v>151352.70949350338</v>
      </c>
      <c r="CH34" s="59">
        <v>131037.36078619451</v>
      </c>
      <c r="CI34" s="59">
        <v>126791.97918428536</v>
      </c>
      <c r="CJ34" s="59">
        <v>124492.22440962601</v>
      </c>
      <c r="CK34" s="59">
        <v>112446.89784276363</v>
      </c>
      <c r="CL34" s="59">
        <v>110425.99613752012</v>
      </c>
      <c r="CM34" s="59">
        <v>77605.750707034793</v>
      </c>
      <c r="CN34" s="59">
        <v>4885.4344724405328</v>
      </c>
      <c r="CO34" s="59">
        <v>3879.6433345042851</v>
      </c>
      <c r="CP34" s="59">
        <v>6299.1799436389783</v>
      </c>
      <c r="CQ34" s="59">
        <v>5714.2622328617281</v>
      </c>
      <c r="CR34" s="59">
        <v>4624.3765849713036</v>
      </c>
      <c r="CS34" s="59">
        <v>4626.5374916624896</v>
      </c>
      <c r="CT34" s="59">
        <v>8395.3544409075057</v>
      </c>
      <c r="CU34" s="59">
        <v>5588.5325136922693</v>
      </c>
      <c r="CV34" s="59">
        <v>7213.08603664768</v>
      </c>
      <c r="CW34" s="59">
        <v>10045.753293586204</v>
      </c>
      <c r="CX34" s="59">
        <v>9443.2453642536857</v>
      </c>
      <c r="CY34" s="59">
        <v>6890.3449978681292</v>
      </c>
      <c r="CZ34" s="59">
        <v>2185069.6236223509</v>
      </c>
      <c r="DA34" s="59">
        <v>2042521.23334711</v>
      </c>
      <c r="DB34" s="59">
        <v>142548.3902752407</v>
      </c>
      <c r="DC34" s="59">
        <v>18.149768749812402</v>
      </c>
      <c r="DD34" s="59">
        <v>1.5149649764037429</v>
      </c>
      <c r="DE34" s="59">
        <v>1.3704258480020055</v>
      </c>
      <c r="DF34" s="59">
        <v>1.4365018050493521</v>
      </c>
      <c r="DG34" s="59">
        <v>1.48412575497111</v>
      </c>
      <c r="DH34" s="59">
        <v>1.4965744659769831</v>
      </c>
      <c r="DI34" s="59">
        <v>1.5602080968197178</v>
      </c>
      <c r="DJ34" s="59">
        <v>1.6056444250714186</v>
      </c>
      <c r="DK34" s="59">
        <v>1.4939635209927968</v>
      </c>
      <c r="DL34" s="59">
        <v>1.50419617747734</v>
      </c>
      <c r="DM34" s="59">
        <v>1.4940624956289283</v>
      </c>
      <c r="DN34" s="59">
        <v>1.6257965607330169</v>
      </c>
      <c r="DO34" s="59">
        <v>1.5250146057216161</v>
      </c>
      <c r="DP34" s="59">
        <v>1.5532549933681192</v>
      </c>
      <c r="DQ34" s="59">
        <v>1.4966620008919249</v>
      </c>
      <c r="DR34" s="59">
        <v>1.3547029367274881</v>
      </c>
      <c r="DS34" s="59">
        <v>1.4152179299168048</v>
      </c>
      <c r="DT34" s="59">
        <v>1.4778449398930069</v>
      </c>
      <c r="DU34" s="59">
        <v>1.4970393540084832</v>
      </c>
      <c r="DV34" s="59">
        <v>1.54751750770872</v>
      </c>
      <c r="DW34" s="59">
        <v>1.5910464523439567</v>
      </c>
      <c r="DX34" s="59">
        <v>1.4827183908834569</v>
      </c>
      <c r="DY34" s="59">
        <v>1.4851976944268366</v>
      </c>
      <c r="DZ34" s="59">
        <v>1.4837050980063693</v>
      </c>
      <c r="EA34" s="59">
        <v>1.5928031164049952</v>
      </c>
      <c r="EB34" s="59">
        <v>1.4851327520586246</v>
      </c>
      <c r="EC34" s="59">
        <v>1.5187175991880633</v>
      </c>
      <c r="ED34" s="59">
        <v>1.8368276703277737</v>
      </c>
      <c r="EE34" s="59">
        <v>1.6572716499035269</v>
      </c>
      <c r="EF34" s="59">
        <v>1.9201645764158128</v>
      </c>
      <c r="EG34" s="59">
        <v>1.6076082258252384</v>
      </c>
      <c r="EH34" s="59">
        <v>1.4874240369054712</v>
      </c>
      <c r="EI34" s="59">
        <v>1.8183827109534074</v>
      </c>
      <c r="EJ34" s="59">
        <v>1.9226987020639805</v>
      </c>
      <c r="EK34" s="59">
        <v>1.6966924138150483</v>
      </c>
      <c r="EL34" s="59">
        <v>1.9496639405761054</v>
      </c>
      <c r="EM34" s="59">
        <v>1.6761253376761012</v>
      </c>
      <c r="EN34" s="59">
        <v>2.0346685641847646</v>
      </c>
      <c r="EO34" s="59">
        <v>1.9999139175194809</v>
      </c>
      <c r="EP34" s="97">
        <v>2.1067579250075177</v>
      </c>
      <c r="EQ34" s="100">
        <v>5.6865787360053321E-2</v>
      </c>
      <c r="ER34" s="103">
        <v>4.9725393835102473E-2</v>
      </c>
      <c r="ES34" s="109">
        <v>0.88914970494411316</v>
      </c>
      <c r="ET34" s="111">
        <v>88.914970494411321</v>
      </c>
      <c r="EU34" s="114">
        <v>19.160636636149633</v>
      </c>
      <c r="EV34" s="114">
        <v>21.549393234465462</v>
      </c>
      <c r="EW34" s="117">
        <v>0.88914970494411305</v>
      </c>
    </row>
    <row r="35" spans="1:153" ht="14.65" thickTop="1" x14ac:dyDescent="0.45">
      <c r="A35" s="416" t="s">
        <v>2549</v>
      </c>
      <c r="D35" s="2"/>
      <c r="E35" s="8"/>
      <c r="F35" s="2"/>
      <c r="V35" s="2">
        <f>V11/V2</f>
        <v>0.14046660600732921</v>
      </c>
      <c r="AN35" s="19"/>
      <c r="AQ35" s="23"/>
      <c r="AS35" s="3"/>
      <c r="AT35" s="14"/>
      <c r="AU35" s="14"/>
      <c r="AV35" s="15"/>
      <c r="AY35" s="15"/>
      <c r="AZ35" s="15"/>
      <c r="BA35" s="15"/>
      <c r="BB35" s="15"/>
      <c r="BC35" s="15"/>
      <c r="BD35" s="15"/>
      <c r="BE35" s="15"/>
      <c r="BF35"/>
      <c r="BG35"/>
      <c r="BH35"/>
      <c r="BI35"/>
      <c r="CA35" s="8"/>
      <c r="CB35" s="8"/>
      <c r="CC35" s="8"/>
      <c r="CD35" s="8"/>
      <c r="CE35" s="8"/>
      <c r="CF35" s="8"/>
      <c r="CG35" s="8"/>
      <c r="CH35" s="8"/>
      <c r="CI35" s="8"/>
      <c r="CJ35" s="8"/>
      <c r="CK35" s="8"/>
      <c r="CL35" s="8"/>
      <c r="CN35" s="8"/>
      <c r="CO35" s="8"/>
      <c r="CP35" s="8"/>
      <c r="CQ35" s="8"/>
      <c r="CR35" s="8"/>
      <c r="CS35" s="8"/>
      <c r="CT35" s="8"/>
      <c r="CU35" s="8"/>
      <c r="CV35" s="8"/>
      <c r="CW35" s="8"/>
      <c r="CX35" s="8"/>
      <c r="CY35" s="8"/>
      <c r="EE35" s="8"/>
      <c r="EF35" s="8"/>
      <c r="EG35" s="8"/>
      <c r="EH35" s="8"/>
      <c r="EI35" s="8"/>
      <c r="EJ35" s="8"/>
      <c r="EK35" s="8"/>
      <c r="EL35" s="8"/>
      <c r="EM35" s="8"/>
      <c r="EN35" s="8"/>
      <c r="EO35" s="8"/>
      <c r="EP35" s="8"/>
    </row>
    <row r="36" spans="1:153" x14ac:dyDescent="0.45">
      <c r="A36" s="1" t="s">
        <v>2547</v>
      </c>
      <c r="AQ36" s="2"/>
      <c r="AS36" s="3"/>
      <c r="AT36" s="14"/>
      <c r="AU36" s="14"/>
      <c r="AV36" s="15"/>
      <c r="AY36" s="15"/>
      <c r="AZ36" s="15"/>
      <c r="BA36" s="15"/>
      <c r="BB36" s="15"/>
      <c r="BC36" s="15"/>
      <c r="BD36" s="15"/>
      <c r="BE36" s="15"/>
      <c r="BF36"/>
      <c r="BG36"/>
      <c r="BH36"/>
      <c r="BI36"/>
    </row>
    <row r="37" spans="1:153" x14ac:dyDescent="0.45">
      <c r="A37" s="1" t="s">
        <v>2548</v>
      </c>
      <c r="AS37" s="3"/>
      <c r="AT37" s="14"/>
      <c r="AU37" s="14"/>
      <c r="AV37" s="15"/>
      <c r="AY37" s="15"/>
      <c r="AZ37" s="15"/>
      <c r="BA37" s="15"/>
      <c r="BB37" s="15"/>
      <c r="BC37" s="15"/>
      <c r="BD37" s="15"/>
      <c r="BE37" s="15"/>
    </row>
    <row r="38" spans="1:153" x14ac:dyDescent="0.45">
      <c r="AS38" s="3"/>
      <c r="AT38" s="14"/>
      <c r="AU38" s="14"/>
      <c r="AV38" s="15"/>
      <c r="AY38" s="15"/>
      <c r="AZ38" s="15"/>
      <c r="BA38" s="15"/>
      <c r="BB38" s="15"/>
      <c r="BC38" s="15"/>
      <c r="BD38" s="15"/>
      <c r="BE38" s="15"/>
    </row>
    <row r="39" spans="1:153" x14ac:dyDescent="0.45">
      <c r="AS39" s="3"/>
      <c r="AT39" s="14"/>
      <c r="AU39" s="14"/>
      <c r="AV39" s="15"/>
      <c r="AY39" s="15"/>
      <c r="AZ39" s="15"/>
      <c r="BA39" s="15"/>
      <c r="BB39" s="15"/>
      <c r="BC39" s="15"/>
      <c r="BD39" s="15"/>
      <c r="BE39" s="15"/>
    </row>
    <row r="40" spans="1:153" x14ac:dyDescent="0.45">
      <c r="A40" s="6"/>
      <c r="AS40" s="3"/>
      <c r="AT40" s="14"/>
      <c r="AU40" s="14"/>
      <c r="AV40" s="15"/>
      <c r="AY40" s="15"/>
      <c r="AZ40" s="15"/>
      <c r="BA40" s="15"/>
      <c r="BB40" s="15"/>
      <c r="BC40" s="15"/>
      <c r="BD40" s="15"/>
      <c r="BE40" s="15"/>
    </row>
    <row r="41" spans="1:153" x14ac:dyDescent="0.45">
      <c r="AS41" s="3"/>
      <c r="AT41" s="14"/>
      <c r="AU41" s="14"/>
      <c r="AV41" s="15"/>
      <c r="AY41" s="15"/>
      <c r="AZ41" s="15"/>
      <c r="BA41" s="15"/>
      <c r="BB41" s="15"/>
      <c r="BC41" s="15"/>
      <c r="BD41" s="15"/>
      <c r="BE41" s="15"/>
    </row>
    <row r="42" spans="1:153" x14ac:dyDescent="0.45">
      <c r="AS42" s="3"/>
      <c r="AT42" s="14"/>
      <c r="AU42" s="14"/>
      <c r="AV42" s="15"/>
      <c r="AY42" s="15"/>
      <c r="AZ42" s="15"/>
      <c r="BA42" s="15"/>
      <c r="BB42" s="15"/>
      <c r="BC42" s="15"/>
      <c r="BD42" s="15"/>
      <c r="BE42" s="15"/>
    </row>
    <row r="43" spans="1:153" x14ac:dyDescent="0.45">
      <c r="AS43" s="3"/>
      <c r="AT43" s="14"/>
      <c r="AU43" s="14"/>
      <c r="AV43" s="15"/>
      <c r="AY43" s="15"/>
      <c r="AZ43" s="15"/>
      <c r="BA43" s="15"/>
      <c r="BB43" s="15"/>
      <c r="BC43" s="15"/>
      <c r="BD43" s="15"/>
      <c r="BE43" s="15"/>
    </row>
    <row r="44" spans="1:153" x14ac:dyDescent="0.45">
      <c r="AS44" s="3"/>
      <c r="AT44" s="14"/>
      <c r="AU44" s="14"/>
      <c r="AV44" s="15"/>
      <c r="AY44" s="15"/>
      <c r="AZ44" s="15"/>
      <c r="BA44" s="15"/>
      <c r="BB44" s="15"/>
      <c r="BC44" s="15"/>
      <c r="BD44" s="15"/>
      <c r="BE44" s="15"/>
    </row>
    <row r="45" spans="1:153" x14ac:dyDescent="0.45">
      <c r="AS45" s="3"/>
      <c r="AT45" s="14"/>
      <c r="AU45" s="14"/>
      <c r="AV45" s="15"/>
      <c r="AY45" s="15"/>
      <c r="AZ45" s="15"/>
      <c r="BA45" s="15"/>
      <c r="BB45" s="15"/>
      <c r="BC45" s="15"/>
      <c r="BD45" s="15"/>
      <c r="BE45" s="15"/>
    </row>
    <row r="46" spans="1:153" x14ac:dyDescent="0.45">
      <c r="AS46" s="3"/>
      <c r="AT46" s="14"/>
      <c r="AU46" s="14"/>
      <c r="AV46" s="15"/>
      <c r="AY46" s="15"/>
      <c r="AZ46" s="15"/>
      <c r="BA46" s="15"/>
      <c r="BB46" s="15"/>
      <c r="BC46" s="15"/>
      <c r="BD46" s="15"/>
      <c r="BE46" s="15"/>
    </row>
    <row r="47" spans="1:153" x14ac:dyDescent="0.45">
      <c r="AS47" s="3"/>
      <c r="AT47" s="14"/>
      <c r="AU47" s="14"/>
      <c r="AY47" s="15"/>
      <c r="AZ47" s="15"/>
      <c r="BA47" s="15"/>
      <c r="BB47" s="15"/>
      <c r="BC47" s="15"/>
      <c r="BD47" s="15"/>
      <c r="BE47" s="15"/>
    </row>
  </sheetData>
  <autoFilter ref="A1:K37" xr:uid="{00000000-0009-0000-0000-000002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D697"/>
  <sheetViews>
    <sheetView zoomScale="90" zoomScaleNormal="90" workbookViewId="0">
      <pane xSplit="7" ySplit="4" topLeftCell="H5" activePane="bottomRight" state="frozen"/>
      <selection pane="topRight" activeCell="F1" sqref="F1"/>
      <selection pane="bottomLeft" activeCell="A5" sqref="A5"/>
      <selection pane="bottomRight" activeCell="A5" sqref="A5"/>
    </sheetView>
  </sheetViews>
  <sheetFormatPr baseColWidth="10" defaultRowHeight="14.25" x14ac:dyDescent="0.45"/>
  <cols>
    <col min="1" max="1" width="8.73046875" style="6" customWidth="1"/>
    <col min="2" max="2" width="23.86328125" customWidth="1"/>
    <col min="3" max="3" width="10.86328125" customWidth="1"/>
    <col min="4" max="4" width="41" customWidth="1"/>
    <col min="5" max="5" width="20.265625" style="1" customWidth="1"/>
    <col min="6" max="6" width="18.86328125" style="1" customWidth="1"/>
    <col min="7" max="7" width="18.86328125" customWidth="1"/>
    <col min="8" max="8" width="16.1328125" customWidth="1"/>
    <col min="9" max="9" width="14" customWidth="1"/>
    <col min="10" max="10" width="14.3984375" customWidth="1"/>
    <col min="11" max="11" width="13.86328125" customWidth="1"/>
    <col min="12" max="12" width="10.59765625" customWidth="1"/>
    <col min="13" max="13" width="10.86328125" customWidth="1"/>
    <col min="14" max="14" width="18.3984375" customWidth="1"/>
    <col min="15" max="15" width="22" customWidth="1"/>
    <col min="16" max="16" width="18.1328125" customWidth="1"/>
    <col min="17" max="17" width="15.59765625" customWidth="1"/>
    <col min="18" max="20" width="20.265625" customWidth="1"/>
    <col min="21" max="21" width="20" customWidth="1"/>
    <col min="22" max="22" width="23.86328125" customWidth="1"/>
    <col min="23" max="23" width="23.1328125" customWidth="1"/>
    <col min="24" max="25" width="16.73046875" style="8" customWidth="1"/>
    <col min="27" max="27" width="17.265625" customWidth="1"/>
    <col min="28" max="29" width="18.59765625" customWidth="1"/>
    <col min="30" max="30" width="17.86328125" customWidth="1"/>
    <col min="31" max="31" width="20.73046875" customWidth="1"/>
    <col min="32" max="32" width="30" customWidth="1"/>
    <col min="33" max="33" width="21.86328125" customWidth="1"/>
    <col min="34" max="34" width="23.265625" customWidth="1"/>
    <col min="35" max="35" width="17.265625" customWidth="1"/>
    <col min="36" max="36" width="18.265625" customWidth="1"/>
    <col min="37" max="37" width="16" customWidth="1"/>
    <col min="38" max="38" width="15.86328125" customWidth="1"/>
    <col min="39" max="39" width="14.3984375" customWidth="1"/>
    <col min="40" max="40" width="20.265625" customWidth="1"/>
    <col min="41" max="41" width="30" customWidth="1"/>
    <col min="42" max="42" width="20.3984375" customWidth="1"/>
    <col min="43" max="43" width="20.73046875" customWidth="1"/>
    <col min="44" max="44" width="21.59765625" customWidth="1"/>
    <col min="45" max="45" width="15.265625" customWidth="1"/>
    <col min="46" max="46" width="19.59765625" style="8" customWidth="1"/>
    <col min="47" max="47" width="19.73046875" style="8" customWidth="1"/>
    <col min="48" max="48" width="20.3984375" style="8" customWidth="1"/>
    <col min="49" max="49" width="18.86328125" customWidth="1"/>
    <col min="50" max="50" width="19.1328125" style="1" customWidth="1"/>
    <col min="51" max="51" width="19.73046875" style="1" customWidth="1"/>
    <col min="52" max="52" width="19.1328125" customWidth="1"/>
    <col min="53" max="53" width="20.73046875" customWidth="1"/>
    <col min="54" max="54" width="19.265625" customWidth="1"/>
    <col min="55" max="55" width="21.265625" customWidth="1"/>
    <col min="56" max="56" width="16.1328125" customWidth="1"/>
    <col min="57" max="57" width="14.59765625" customWidth="1"/>
    <col min="58" max="58" width="13.73046875" customWidth="1"/>
    <col min="59" max="59" width="13.59765625" customWidth="1"/>
    <col min="60" max="60" width="15.265625" customWidth="1"/>
    <col min="61" max="61" width="13.265625" customWidth="1"/>
    <col min="62" max="62" width="14" customWidth="1"/>
    <col min="63" max="63" width="16.86328125" customWidth="1"/>
    <col min="64" max="64" width="22.59765625" customWidth="1"/>
    <col min="65" max="68" width="14.59765625" customWidth="1"/>
    <col min="69" max="71" width="12.86328125" customWidth="1"/>
    <col min="114" max="115" width="12" customWidth="1"/>
    <col min="142" max="153" width="11.59765625" style="14" customWidth="1"/>
    <col min="154" max="154" width="15.265625" customWidth="1"/>
    <col min="155" max="155" width="12.73046875" customWidth="1"/>
    <col min="157" max="159" width="12" customWidth="1"/>
    <col min="160" max="160" width="18.73046875" customWidth="1"/>
  </cols>
  <sheetData>
    <row r="1" spans="1:160" ht="18.75" customHeight="1" thickTop="1" x14ac:dyDescent="0.45">
      <c r="A1" s="514" t="s">
        <v>80</v>
      </c>
      <c r="B1" s="517" t="s">
        <v>79</v>
      </c>
      <c r="C1" s="468" t="s">
        <v>1354</v>
      </c>
      <c r="D1" s="468" t="s">
        <v>1353</v>
      </c>
      <c r="E1" s="493" t="s">
        <v>3104</v>
      </c>
      <c r="F1" s="493" t="s">
        <v>3121</v>
      </c>
      <c r="G1" s="483" t="s">
        <v>2552</v>
      </c>
      <c r="H1" s="480" t="s">
        <v>2696</v>
      </c>
      <c r="I1" s="480" t="s">
        <v>2697</v>
      </c>
      <c r="J1" s="471" t="s">
        <v>2795</v>
      </c>
      <c r="K1" s="483" t="s">
        <v>2709</v>
      </c>
      <c r="L1" s="526" t="s">
        <v>2586</v>
      </c>
      <c r="M1" s="527"/>
      <c r="N1" s="530" t="s">
        <v>2585</v>
      </c>
      <c r="O1" s="520" t="s">
        <v>2584</v>
      </c>
      <c r="P1" s="523" t="s">
        <v>1351</v>
      </c>
      <c r="Q1" s="471" t="s">
        <v>1350</v>
      </c>
      <c r="R1" s="468" t="s">
        <v>3229</v>
      </c>
      <c r="S1" s="468" t="s">
        <v>3230</v>
      </c>
      <c r="T1" s="468" t="s">
        <v>3231</v>
      </c>
      <c r="U1" s="468" t="s">
        <v>3232</v>
      </c>
      <c r="V1" s="468" t="s">
        <v>3249</v>
      </c>
      <c r="W1" s="468" t="s">
        <v>3250</v>
      </c>
      <c r="X1" s="487" t="s">
        <v>2702</v>
      </c>
      <c r="Y1" s="487" t="s">
        <v>2689</v>
      </c>
      <c r="Z1" s="468" t="s">
        <v>2545</v>
      </c>
      <c r="AA1" s="468" t="s">
        <v>2643</v>
      </c>
      <c r="AB1" s="468" t="s">
        <v>2553</v>
      </c>
      <c r="AC1" s="468" t="s">
        <v>2644</v>
      </c>
      <c r="AD1" s="468" t="s">
        <v>2645</v>
      </c>
      <c r="AE1" s="483" t="s">
        <v>2646</v>
      </c>
      <c r="AF1" s="480" t="s">
        <v>2698</v>
      </c>
      <c r="AG1" s="480" t="s">
        <v>2596</v>
      </c>
      <c r="AH1" s="480" t="s">
        <v>2590</v>
      </c>
      <c r="AI1" s="471" t="s">
        <v>3151</v>
      </c>
      <c r="AJ1" s="468" t="s">
        <v>3152</v>
      </c>
      <c r="AK1" s="468" t="s">
        <v>3153</v>
      </c>
      <c r="AL1" s="483" t="s">
        <v>3154</v>
      </c>
      <c r="AM1" s="480" t="s">
        <v>2700</v>
      </c>
      <c r="AN1" s="507" t="s">
        <v>2597</v>
      </c>
      <c r="AO1" s="480" t="s">
        <v>2701</v>
      </c>
      <c r="AP1" s="471" t="s">
        <v>3165</v>
      </c>
      <c r="AQ1" s="483" t="s">
        <v>3164</v>
      </c>
      <c r="AR1" s="480" t="s">
        <v>3160</v>
      </c>
      <c r="AS1" s="480" t="s">
        <v>2692</v>
      </c>
      <c r="AT1" s="511" t="s">
        <v>3167</v>
      </c>
      <c r="AU1" s="487" t="s">
        <v>3170</v>
      </c>
      <c r="AV1" s="487" t="s">
        <v>3173</v>
      </c>
      <c r="AW1" s="468" t="s">
        <v>3177</v>
      </c>
      <c r="AX1" s="493" t="s">
        <v>3178</v>
      </c>
      <c r="AY1" s="496" t="s">
        <v>3179</v>
      </c>
      <c r="AZ1" s="480" t="s">
        <v>3273</v>
      </c>
      <c r="BA1" s="480" t="s">
        <v>3274</v>
      </c>
      <c r="BB1" s="505" t="s">
        <v>3183</v>
      </c>
      <c r="BC1" s="508" t="s">
        <v>3275</v>
      </c>
      <c r="BD1" s="499" t="s">
        <v>3073</v>
      </c>
      <c r="BE1" s="502" t="s">
        <v>2742</v>
      </c>
      <c r="BF1" s="502" t="s">
        <v>3186</v>
      </c>
      <c r="BG1" s="502" t="s">
        <v>3075</v>
      </c>
      <c r="BH1" s="502" t="s">
        <v>2743</v>
      </c>
      <c r="BI1" s="502" t="s">
        <v>2737</v>
      </c>
      <c r="BJ1" s="502" t="s">
        <v>2738</v>
      </c>
      <c r="BK1" s="502" t="s">
        <v>3187</v>
      </c>
      <c r="BL1" s="490" t="s">
        <v>2554</v>
      </c>
      <c r="BM1" s="490" t="s">
        <v>2725</v>
      </c>
      <c r="BN1" s="490" t="s">
        <v>2732</v>
      </c>
      <c r="BO1" s="490" t="s">
        <v>2727</v>
      </c>
      <c r="BP1" s="490" t="s">
        <v>2728</v>
      </c>
      <c r="BQ1" s="484" t="s">
        <v>2729</v>
      </c>
      <c r="BR1" s="484" t="s">
        <v>2730</v>
      </c>
      <c r="BS1" s="484" t="s">
        <v>2731</v>
      </c>
      <c r="BT1" s="468" t="s">
        <v>2674</v>
      </c>
      <c r="BU1" s="468" t="s">
        <v>2675</v>
      </c>
      <c r="BV1" s="468" t="s">
        <v>2676</v>
      </c>
      <c r="BW1" s="468" t="s">
        <v>2677</v>
      </c>
      <c r="BX1" s="468" t="s">
        <v>2678</v>
      </c>
      <c r="BY1" s="468" t="s">
        <v>2679</v>
      </c>
      <c r="BZ1" s="468" t="s">
        <v>2680</v>
      </c>
      <c r="CA1" s="468" t="s">
        <v>2681</v>
      </c>
      <c r="CB1" s="468" t="s">
        <v>2682</v>
      </c>
      <c r="CC1" s="468" t="s">
        <v>2683</v>
      </c>
      <c r="CD1" s="468" t="s">
        <v>2684</v>
      </c>
      <c r="CE1" s="468" t="s">
        <v>2685</v>
      </c>
      <c r="CF1" s="468" t="s">
        <v>2686</v>
      </c>
      <c r="CG1" s="468" t="s">
        <v>2661</v>
      </c>
      <c r="CH1" s="468" t="s">
        <v>2662</v>
      </c>
      <c r="CI1" s="468" t="s">
        <v>2663</v>
      </c>
      <c r="CJ1" s="468" t="s">
        <v>2664</v>
      </c>
      <c r="CK1" s="468" t="s">
        <v>2665</v>
      </c>
      <c r="CL1" s="468" t="s">
        <v>2666</v>
      </c>
      <c r="CM1" s="468" t="s">
        <v>2667</v>
      </c>
      <c r="CN1" s="468" t="s">
        <v>2668</v>
      </c>
      <c r="CO1" s="468" t="s">
        <v>2669</v>
      </c>
      <c r="CP1" s="468" t="s">
        <v>2670</v>
      </c>
      <c r="CQ1" s="468" t="s">
        <v>2671</v>
      </c>
      <c r="CR1" s="468" t="s">
        <v>2672</v>
      </c>
      <c r="CS1" s="468" t="s">
        <v>2673</v>
      </c>
      <c r="CT1" s="468" t="s">
        <v>2648</v>
      </c>
      <c r="CU1" s="468" t="s">
        <v>2649</v>
      </c>
      <c r="CV1" s="468" t="s">
        <v>2650</v>
      </c>
      <c r="CW1" s="468" t="s">
        <v>2651</v>
      </c>
      <c r="CX1" s="468" t="s">
        <v>2652</v>
      </c>
      <c r="CY1" s="468" t="s">
        <v>2653</v>
      </c>
      <c r="CZ1" s="468" t="s">
        <v>2654</v>
      </c>
      <c r="DA1" s="468" t="s">
        <v>2655</v>
      </c>
      <c r="DB1" s="468" t="s">
        <v>2656</v>
      </c>
      <c r="DC1" s="468" t="s">
        <v>2657</v>
      </c>
      <c r="DD1" s="468" t="s">
        <v>2658</v>
      </c>
      <c r="DE1" s="468" t="s">
        <v>2659</v>
      </c>
      <c r="DF1" s="468" t="s">
        <v>2660</v>
      </c>
      <c r="DG1" s="468" t="s">
        <v>2568</v>
      </c>
      <c r="DH1" s="468" t="s">
        <v>2570</v>
      </c>
      <c r="DI1" s="468" t="s">
        <v>2569</v>
      </c>
      <c r="DJ1" s="468" t="s">
        <v>2687</v>
      </c>
      <c r="DK1" s="468" t="s">
        <v>2571</v>
      </c>
      <c r="DL1" s="468" t="s">
        <v>2606</v>
      </c>
      <c r="DM1" s="468" t="s">
        <v>2607</v>
      </c>
      <c r="DN1" s="468" t="s">
        <v>2608</v>
      </c>
      <c r="DO1" s="468" t="s">
        <v>2617</v>
      </c>
      <c r="DP1" s="468" t="s">
        <v>2609</v>
      </c>
      <c r="DQ1" s="468" t="s">
        <v>2610</v>
      </c>
      <c r="DR1" s="468" t="s">
        <v>2618</v>
      </c>
      <c r="DS1" s="468" t="s">
        <v>2611</v>
      </c>
      <c r="DT1" s="468" t="s">
        <v>2612</v>
      </c>
      <c r="DU1" s="468" t="s">
        <v>2613</v>
      </c>
      <c r="DV1" s="468" t="s">
        <v>2614</v>
      </c>
      <c r="DW1" s="468" t="s">
        <v>2615</v>
      </c>
      <c r="DX1" s="468" t="s">
        <v>2572</v>
      </c>
      <c r="DY1" s="468" t="s">
        <v>2616</v>
      </c>
      <c r="DZ1" s="468" t="s">
        <v>2619</v>
      </c>
      <c r="EA1" s="468" t="s">
        <v>2620</v>
      </c>
      <c r="EB1" s="468" t="s">
        <v>2621</v>
      </c>
      <c r="EC1" s="468" t="s">
        <v>2622</v>
      </c>
      <c r="ED1" s="468" t="s">
        <v>2623</v>
      </c>
      <c r="EE1" s="468" t="s">
        <v>2624</v>
      </c>
      <c r="EF1" s="468" t="s">
        <v>2625</v>
      </c>
      <c r="EG1" s="468" t="s">
        <v>2626</v>
      </c>
      <c r="EH1" s="468" t="s">
        <v>2627</v>
      </c>
      <c r="EI1" s="468" t="s">
        <v>2628</v>
      </c>
      <c r="EJ1" s="468" t="s">
        <v>2629</v>
      </c>
      <c r="EK1" s="468" t="s">
        <v>2573</v>
      </c>
      <c r="EL1" s="468" t="s">
        <v>2630</v>
      </c>
      <c r="EM1" s="468" t="s">
        <v>2631</v>
      </c>
      <c r="EN1" s="468" t="s">
        <v>2632</v>
      </c>
      <c r="EO1" s="468" t="s">
        <v>2633</v>
      </c>
      <c r="EP1" s="468" t="s">
        <v>2634</v>
      </c>
      <c r="EQ1" s="468" t="s">
        <v>2635</v>
      </c>
      <c r="ER1" s="468" t="s">
        <v>2636</v>
      </c>
      <c r="ES1" s="468" t="s">
        <v>2637</v>
      </c>
      <c r="ET1" s="468" t="s">
        <v>2638</v>
      </c>
      <c r="EU1" s="468" t="s">
        <v>2639</v>
      </c>
      <c r="EV1" s="468" t="s">
        <v>2640</v>
      </c>
      <c r="EW1" s="483" t="s">
        <v>2641</v>
      </c>
      <c r="EX1" s="480" t="s">
        <v>2800</v>
      </c>
      <c r="EY1" s="477" t="s">
        <v>2801</v>
      </c>
      <c r="EZ1" s="480" t="s">
        <v>2688</v>
      </c>
      <c r="FA1" s="477" t="s">
        <v>3210</v>
      </c>
      <c r="FB1" s="480" t="s">
        <v>3203</v>
      </c>
      <c r="FC1" s="480" t="s">
        <v>2691</v>
      </c>
      <c r="FD1" s="474" t="s">
        <v>2799</v>
      </c>
    </row>
    <row r="2" spans="1:160" ht="19.5" customHeight="1" x14ac:dyDescent="0.45">
      <c r="A2" s="515"/>
      <c r="B2" s="518"/>
      <c r="C2" s="469"/>
      <c r="D2" s="469"/>
      <c r="E2" s="494"/>
      <c r="F2" s="494"/>
      <c r="G2" s="451"/>
      <c r="H2" s="481"/>
      <c r="I2" s="481"/>
      <c r="J2" s="472"/>
      <c r="K2" s="451"/>
      <c r="L2" s="528"/>
      <c r="M2" s="529"/>
      <c r="N2" s="531"/>
      <c r="O2" s="521"/>
      <c r="P2" s="524"/>
      <c r="Q2" s="472"/>
      <c r="R2" s="469"/>
      <c r="S2" s="469"/>
      <c r="T2" s="469"/>
      <c r="U2" s="469"/>
      <c r="V2" s="469"/>
      <c r="W2" s="469"/>
      <c r="X2" s="488"/>
      <c r="Y2" s="488"/>
      <c r="Z2" s="469"/>
      <c r="AA2" s="469"/>
      <c r="AB2" s="469"/>
      <c r="AC2" s="469"/>
      <c r="AD2" s="469"/>
      <c r="AE2" s="451"/>
      <c r="AF2" s="481"/>
      <c r="AG2" s="481"/>
      <c r="AH2" s="481"/>
      <c r="AI2" s="472"/>
      <c r="AJ2" s="469"/>
      <c r="AK2" s="469"/>
      <c r="AL2" s="451"/>
      <c r="AM2" s="481"/>
      <c r="AN2" s="457"/>
      <c r="AO2" s="481"/>
      <c r="AP2" s="472"/>
      <c r="AQ2" s="451"/>
      <c r="AR2" s="481"/>
      <c r="AS2" s="481"/>
      <c r="AT2" s="512"/>
      <c r="AU2" s="488"/>
      <c r="AV2" s="488"/>
      <c r="AW2" s="469"/>
      <c r="AX2" s="494"/>
      <c r="AY2" s="497"/>
      <c r="AZ2" s="481"/>
      <c r="BA2" s="481"/>
      <c r="BB2" s="457"/>
      <c r="BC2" s="509"/>
      <c r="BD2" s="500"/>
      <c r="BE2" s="503"/>
      <c r="BF2" s="503"/>
      <c r="BG2" s="503"/>
      <c r="BH2" s="503"/>
      <c r="BI2" s="503"/>
      <c r="BJ2" s="503"/>
      <c r="BK2" s="503"/>
      <c r="BL2" s="491"/>
      <c r="BM2" s="491"/>
      <c r="BN2" s="491"/>
      <c r="BO2" s="491"/>
      <c r="BP2" s="491"/>
      <c r="BQ2" s="485"/>
      <c r="BR2" s="485"/>
      <c r="BS2" s="485"/>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c r="DS2" s="469"/>
      <c r="DT2" s="469"/>
      <c r="DU2" s="469"/>
      <c r="DV2" s="469"/>
      <c r="DW2" s="469"/>
      <c r="DX2" s="469"/>
      <c r="DY2" s="469"/>
      <c r="DZ2" s="469"/>
      <c r="EA2" s="469"/>
      <c r="EB2" s="469"/>
      <c r="EC2" s="469"/>
      <c r="ED2" s="469"/>
      <c r="EE2" s="469"/>
      <c r="EF2" s="469"/>
      <c r="EG2" s="469"/>
      <c r="EH2" s="469"/>
      <c r="EI2" s="469"/>
      <c r="EJ2" s="469"/>
      <c r="EK2" s="469"/>
      <c r="EL2" s="469"/>
      <c r="EM2" s="469"/>
      <c r="EN2" s="469"/>
      <c r="EO2" s="469"/>
      <c r="EP2" s="469"/>
      <c r="EQ2" s="469"/>
      <c r="ER2" s="469"/>
      <c r="ES2" s="469"/>
      <c r="ET2" s="469"/>
      <c r="EU2" s="469"/>
      <c r="EV2" s="469"/>
      <c r="EW2" s="451"/>
      <c r="EX2" s="481"/>
      <c r="EY2" s="478"/>
      <c r="EZ2" s="481"/>
      <c r="FA2" s="478"/>
      <c r="FB2" s="481"/>
      <c r="FC2" s="481"/>
      <c r="FD2" s="475"/>
    </row>
    <row r="3" spans="1:160" ht="20.25" customHeight="1" x14ac:dyDescent="0.45">
      <c r="A3" s="515"/>
      <c r="B3" s="518"/>
      <c r="C3" s="469"/>
      <c r="D3" s="469"/>
      <c r="E3" s="494"/>
      <c r="F3" s="494"/>
      <c r="G3" s="451"/>
      <c r="H3" s="481"/>
      <c r="I3" s="481"/>
      <c r="J3" s="472"/>
      <c r="K3" s="451"/>
      <c r="L3" s="528"/>
      <c r="M3" s="529"/>
      <c r="N3" s="531"/>
      <c r="O3" s="521"/>
      <c r="P3" s="524"/>
      <c r="Q3" s="472"/>
      <c r="R3" s="469"/>
      <c r="S3" s="469"/>
      <c r="T3" s="469"/>
      <c r="U3" s="469"/>
      <c r="V3" s="469"/>
      <c r="W3" s="469"/>
      <c r="X3" s="488"/>
      <c r="Y3" s="488"/>
      <c r="Z3" s="469"/>
      <c r="AA3" s="469"/>
      <c r="AB3" s="469"/>
      <c r="AC3" s="469"/>
      <c r="AD3" s="469"/>
      <c r="AE3" s="451"/>
      <c r="AF3" s="481"/>
      <c r="AG3" s="481"/>
      <c r="AH3" s="481"/>
      <c r="AI3" s="472"/>
      <c r="AJ3" s="469"/>
      <c r="AK3" s="469"/>
      <c r="AL3" s="451"/>
      <c r="AM3" s="481"/>
      <c r="AN3" s="457"/>
      <c r="AO3" s="481"/>
      <c r="AP3" s="472"/>
      <c r="AQ3" s="451"/>
      <c r="AR3" s="481"/>
      <c r="AS3" s="481"/>
      <c r="AT3" s="512"/>
      <c r="AU3" s="488"/>
      <c r="AV3" s="488"/>
      <c r="AW3" s="469"/>
      <c r="AX3" s="494"/>
      <c r="AY3" s="497"/>
      <c r="AZ3" s="481"/>
      <c r="BA3" s="481"/>
      <c r="BB3" s="457"/>
      <c r="BC3" s="509"/>
      <c r="BD3" s="500"/>
      <c r="BE3" s="503"/>
      <c r="BF3" s="503"/>
      <c r="BG3" s="503"/>
      <c r="BH3" s="503"/>
      <c r="BI3" s="503"/>
      <c r="BJ3" s="503"/>
      <c r="BK3" s="503"/>
      <c r="BL3" s="491"/>
      <c r="BM3" s="491"/>
      <c r="BN3" s="491"/>
      <c r="BO3" s="491"/>
      <c r="BP3" s="491"/>
      <c r="BQ3" s="485"/>
      <c r="BR3" s="485"/>
      <c r="BS3" s="485"/>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c r="DS3" s="469"/>
      <c r="DT3" s="469"/>
      <c r="DU3" s="469"/>
      <c r="DV3" s="469"/>
      <c r="DW3" s="469"/>
      <c r="DX3" s="469"/>
      <c r="DY3" s="469"/>
      <c r="DZ3" s="469"/>
      <c r="EA3" s="469"/>
      <c r="EB3" s="469"/>
      <c r="EC3" s="469"/>
      <c r="ED3" s="469"/>
      <c r="EE3" s="469"/>
      <c r="EF3" s="469"/>
      <c r="EG3" s="469"/>
      <c r="EH3" s="469"/>
      <c r="EI3" s="469"/>
      <c r="EJ3" s="469"/>
      <c r="EK3" s="469"/>
      <c r="EL3" s="469"/>
      <c r="EM3" s="469"/>
      <c r="EN3" s="469"/>
      <c r="EO3" s="469"/>
      <c r="EP3" s="469"/>
      <c r="EQ3" s="469"/>
      <c r="ER3" s="469"/>
      <c r="ES3" s="469"/>
      <c r="ET3" s="469"/>
      <c r="EU3" s="469"/>
      <c r="EV3" s="469"/>
      <c r="EW3" s="451"/>
      <c r="EX3" s="481"/>
      <c r="EY3" s="478"/>
      <c r="EZ3" s="481"/>
      <c r="FA3" s="478"/>
      <c r="FB3" s="481"/>
      <c r="FC3" s="481"/>
      <c r="FD3" s="475"/>
    </row>
    <row r="4" spans="1:160" ht="97.5" customHeight="1" thickBot="1" x14ac:dyDescent="0.5">
      <c r="A4" s="516"/>
      <c r="B4" s="519"/>
      <c r="C4" s="470"/>
      <c r="D4" s="470"/>
      <c r="E4" s="495"/>
      <c r="F4" s="495"/>
      <c r="G4" s="467"/>
      <c r="H4" s="482"/>
      <c r="I4" s="482"/>
      <c r="J4" s="473"/>
      <c r="K4" s="467"/>
      <c r="L4" s="381" t="s">
        <v>76</v>
      </c>
      <c r="M4" s="382" t="s">
        <v>1349</v>
      </c>
      <c r="N4" s="532"/>
      <c r="O4" s="522"/>
      <c r="P4" s="525"/>
      <c r="Q4" s="473"/>
      <c r="R4" s="470"/>
      <c r="S4" s="470"/>
      <c r="T4" s="470"/>
      <c r="U4" s="470"/>
      <c r="V4" s="470"/>
      <c r="W4" s="470"/>
      <c r="X4" s="489"/>
      <c r="Y4" s="489"/>
      <c r="Z4" s="470"/>
      <c r="AA4" s="470"/>
      <c r="AB4" s="470"/>
      <c r="AC4" s="470"/>
      <c r="AD4" s="470"/>
      <c r="AE4" s="467"/>
      <c r="AF4" s="482"/>
      <c r="AG4" s="482"/>
      <c r="AH4" s="482"/>
      <c r="AI4" s="473"/>
      <c r="AJ4" s="470"/>
      <c r="AK4" s="470"/>
      <c r="AL4" s="467"/>
      <c r="AM4" s="482"/>
      <c r="AN4" s="506"/>
      <c r="AO4" s="482"/>
      <c r="AP4" s="473"/>
      <c r="AQ4" s="467"/>
      <c r="AR4" s="482"/>
      <c r="AS4" s="482"/>
      <c r="AT4" s="513"/>
      <c r="AU4" s="489"/>
      <c r="AV4" s="489"/>
      <c r="AW4" s="470"/>
      <c r="AX4" s="495"/>
      <c r="AY4" s="498"/>
      <c r="AZ4" s="482"/>
      <c r="BA4" s="482"/>
      <c r="BB4" s="506"/>
      <c r="BC4" s="510"/>
      <c r="BD4" s="501"/>
      <c r="BE4" s="504"/>
      <c r="BF4" s="504"/>
      <c r="BG4" s="504"/>
      <c r="BH4" s="504"/>
      <c r="BI4" s="504"/>
      <c r="BJ4" s="504"/>
      <c r="BK4" s="504"/>
      <c r="BL4" s="492"/>
      <c r="BM4" s="492"/>
      <c r="BN4" s="492"/>
      <c r="BO4" s="492"/>
      <c r="BP4" s="492"/>
      <c r="BQ4" s="486"/>
      <c r="BR4" s="486"/>
      <c r="BS4" s="486"/>
      <c r="BT4" s="470"/>
      <c r="BU4" s="470"/>
      <c r="BV4" s="470"/>
      <c r="BW4" s="470"/>
      <c r="BX4" s="470"/>
      <c r="BY4" s="470"/>
      <c r="BZ4" s="470"/>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c r="CY4" s="470"/>
      <c r="CZ4" s="470"/>
      <c r="DA4" s="470"/>
      <c r="DB4" s="470"/>
      <c r="DC4" s="470"/>
      <c r="DD4" s="470"/>
      <c r="DE4" s="470"/>
      <c r="DF4" s="470"/>
      <c r="DG4" s="470"/>
      <c r="DH4" s="470"/>
      <c r="DI4" s="470"/>
      <c r="DJ4" s="470"/>
      <c r="DK4" s="470"/>
      <c r="DL4" s="470"/>
      <c r="DM4" s="470"/>
      <c r="DN4" s="470"/>
      <c r="DO4" s="470"/>
      <c r="DP4" s="470"/>
      <c r="DQ4" s="470"/>
      <c r="DR4" s="470"/>
      <c r="DS4" s="470"/>
      <c r="DT4" s="470"/>
      <c r="DU4" s="470"/>
      <c r="DV4" s="470"/>
      <c r="DW4" s="470"/>
      <c r="DX4" s="470"/>
      <c r="DY4" s="470"/>
      <c r="DZ4" s="470"/>
      <c r="EA4" s="470"/>
      <c r="EB4" s="470"/>
      <c r="EC4" s="470"/>
      <c r="ED4" s="470"/>
      <c r="EE4" s="470"/>
      <c r="EF4" s="470"/>
      <c r="EG4" s="470"/>
      <c r="EH4" s="470"/>
      <c r="EI4" s="470"/>
      <c r="EJ4" s="470"/>
      <c r="EK4" s="470"/>
      <c r="EL4" s="470"/>
      <c r="EM4" s="470"/>
      <c r="EN4" s="470"/>
      <c r="EO4" s="470"/>
      <c r="EP4" s="470"/>
      <c r="EQ4" s="470"/>
      <c r="ER4" s="470"/>
      <c r="ES4" s="470"/>
      <c r="ET4" s="470"/>
      <c r="EU4" s="470"/>
      <c r="EV4" s="470"/>
      <c r="EW4" s="467"/>
      <c r="EX4" s="482"/>
      <c r="EY4" s="479"/>
      <c r="EZ4" s="482"/>
      <c r="FA4" s="479"/>
      <c r="FB4" s="482"/>
      <c r="FC4" s="482"/>
      <c r="FD4" s="476"/>
    </row>
    <row r="5" spans="1:160" s="10" customFormat="1" ht="15.75" customHeight="1" thickTop="1" x14ac:dyDescent="0.45">
      <c r="A5" s="263" t="s">
        <v>77</v>
      </c>
      <c r="B5" s="264" t="s">
        <v>76</v>
      </c>
      <c r="C5" s="265"/>
      <c r="D5" s="292" t="s">
        <v>1348</v>
      </c>
      <c r="E5" s="266">
        <v>20864894.203138877</v>
      </c>
      <c r="F5" s="266">
        <v>13670305.486869482</v>
      </c>
      <c r="G5" s="267">
        <v>1830151.0855598354</v>
      </c>
      <c r="H5" s="268">
        <v>8.7714371697341795E-2</v>
      </c>
      <c r="I5" s="268">
        <v>0.13387784840051459</v>
      </c>
      <c r="J5" s="269">
        <v>0.9793638516188059</v>
      </c>
      <c r="K5" s="397">
        <v>0.9793638516188059</v>
      </c>
      <c r="L5" s="385"/>
      <c r="M5" s="386"/>
      <c r="N5" s="385"/>
      <c r="O5" s="271"/>
      <c r="P5" s="386"/>
      <c r="Q5" s="383">
        <v>0.99999999999999989</v>
      </c>
      <c r="R5" s="264">
        <v>191585.20646221226</v>
      </c>
      <c r="S5" s="264">
        <v>1638565.8790976231</v>
      </c>
      <c r="T5" s="264">
        <v>274505.26168769307</v>
      </c>
      <c r="U5" s="264">
        <v>1322783.4741829429</v>
      </c>
      <c r="V5" s="272">
        <v>0.17185700714158494</v>
      </c>
      <c r="W5" s="272">
        <v>0.82814299285841497</v>
      </c>
      <c r="X5" s="273">
        <v>102540761</v>
      </c>
      <c r="Y5" s="273">
        <v>824697.86457678</v>
      </c>
      <c r="Z5" s="270">
        <v>0.42062544038705652</v>
      </c>
      <c r="AA5" s="273">
        <v>37491305.492040746</v>
      </c>
      <c r="AB5" s="273">
        <v>2203759.9448687923</v>
      </c>
      <c r="AC5" s="273">
        <v>70343.180213408254</v>
      </c>
      <c r="AD5" s="273">
        <v>2133416.7646553842</v>
      </c>
      <c r="AE5" s="274">
        <v>1024929.1727049788</v>
      </c>
      <c r="AF5" s="275">
        <v>5.8780560344494852E-2</v>
      </c>
      <c r="AG5" s="275">
        <v>0.48041676135911404</v>
      </c>
      <c r="AH5" s="276">
        <v>830467.5333722881</v>
      </c>
      <c r="AI5" s="277">
        <v>5916291.4835967533</v>
      </c>
      <c r="AJ5" s="264">
        <v>380130.98796387535</v>
      </c>
      <c r="AK5" s="264">
        <v>12079.533790294323</v>
      </c>
      <c r="AL5" s="278">
        <v>368051.45417358109</v>
      </c>
      <c r="AM5" s="275">
        <v>0.2077047031598459</v>
      </c>
      <c r="AN5" s="279">
        <v>6.4251565193805885E-2</v>
      </c>
      <c r="AO5" s="276">
        <v>172492.01250298051</v>
      </c>
      <c r="AP5" s="277">
        <v>5010672.8309792019</v>
      </c>
      <c r="AQ5" s="278">
        <v>155960.61274685027</v>
      </c>
      <c r="AR5" s="275">
        <v>3.1125682719215165E-2</v>
      </c>
      <c r="AS5" s="268">
        <v>0.99860385276872099</v>
      </c>
      <c r="AT5" s="280">
        <v>602372</v>
      </c>
      <c r="AU5" s="273">
        <v>601531</v>
      </c>
      <c r="AV5" s="273">
        <v>841</v>
      </c>
      <c r="AW5" s="264">
        <v>3370005.1581845321</v>
      </c>
      <c r="AX5" s="264">
        <v>2537278.4447126542</v>
      </c>
      <c r="AY5" s="278">
        <v>544409.98931094632</v>
      </c>
      <c r="AZ5" s="281"/>
      <c r="BA5" s="281"/>
      <c r="BB5" s="282">
        <v>113319.97497041582</v>
      </c>
      <c r="BC5" s="283"/>
      <c r="BD5" s="284">
        <v>548341.45529078227</v>
      </c>
      <c r="BE5" s="285">
        <v>20838.015029203554</v>
      </c>
      <c r="BF5" s="285">
        <v>14032.001399127003</v>
      </c>
      <c r="BG5" s="285">
        <v>6806.0136300765498</v>
      </c>
      <c r="BH5" s="285">
        <v>527503.44026157865</v>
      </c>
      <c r="BI5" s="285">
        <v>2350.001399127003</v>
      </c>
      <c r="BJ5" s="285">
        <v>22519.559155437819</v>
      </c>
      <c r="BK5" s="285">
        <v>502633.87970701384</v>
      </c>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c r="DB5" s="286"/>
      <c r="DC5" s="286"/>
      <c r="DD5" s="286"/>
      <c r="DE5" s="286"/>
      <c r="DF5" s="286"/>
      <c r="DG5" s="286"/>
      <c r="DH5" s="286"/>
      <c r="DI5" s="286"/>
      <c r="DJ5" s="286"/>
      <c r="DK5" s="286"/>
      <c r="DL5" s="286"/>
      <c r="DM5" s="286"/>
      <c r="DN5" s="286"/>
      <c r="DO5" s="286"/>
      <c r="DP5" s="286"/>
      <c r="DQ5" s="286"/>
      <c r="DR5" s="286"/>
      <c r="DS5" s="286"/>
      <c r="DT5" s="286"/>
      <c r="DU5" s="286"/>
      <c r="DV5" s="286"/>
      <c r="DW5" s="286"/>
      <c r="DX5" s="286"/>
      <c r="DY5" s="286"/>
      <c r="DZ5" s="286"/>
      <c r="EA5" s="286"/>
      <c r="EB5" s="286"/>
      <c r="EC5" s="286"/>
      <c r="ED5" s="286"/>
      <c r="EE5" s="286"/>
      <c r="EF5" s="286"/>
      <c r="EG5" s="286"/>
      <c r="EH5" s="286"/>
      <c r="EI5" s="286"/>
      <c r="EJ5" s="286"/>
      <c r="EK5" s="286"/>
      <c r="EL5" s="273"/>
      <c r="EM5" s="273"/>
      <c r="EN5" s="273"/>
      <c r="EO5" s="273"/>
      <c r="EP5" s="273"/>
      <c r="EQ5" s="273"/>
      <c r="ER5" s="273"/>
      <c r="ES5" s="273"/>
      <c r="ET5" s="273"/>
      <c r="EU5" s="273"/>
      <c r="EV5" s="273"/>
      <c r="EW5" s="274"/>
      <c r="EX5" s="287"/>
      <c r="EY5" s="288"/>
      <c r="EZ5" s="287"/>
      <c r="FA5" s="288"/>
      <c r="FB5" s="287"/>
      <c r="FC5" s="289">
        <v>124.33736693694733</v>
      </c>
      <c r="FD5" s="290"/>
    </row>
    <row r="6" spans="1:160" s="5" customFormat="1" ht="15.75" customHeight="1" x14ac:dyDescent="0.45">
      <c r="A6" s="165" t="s">
        <v>74</v>
      </c>
      <c r="B6" s="166" t="s">
        <v>73</v>
      </c>
      <c r="C6" s="167"/>
      <c r="D6" s="168" t="s">
        <v>114</v>
      </c>
      <c r="E6" s="167">
        <v>288477.82724850212</v>
      </c>
      <c r="F6" s="167">
        <v>147249.21943360093</v>
      </c>
      <c r="G6" s="224">
        <v>18175.967165207352</v>
      </c>
      <c r="H6" s="229">
        <v>0.30764317982545991</v>
      </c>
      <c r="I6" s="229">
        <v>0.70378977127159548</v>
      </c>
      <c r="J6" s="258">
        <v>9.7264566571940731E-3</v>
      </c>
      <c r="K6" s="398">
        <v>0.9895194895654893</v>
      </c>
      <c r="L6" s="387"/>
      <c r="M6" s="388"/>
      <c r="N6" s="387"/>
      <c r="O6" s="163"/>
      <c r="P6" s="388"/>
      <c r="Q6" s="384">
        <v>9.9314025539303467E-3</v>
      </c>
      <c r="R6" s="167">
        <v>1902.7098087540883</v>
      </c>
      <c r="S6" s="167">
        <v>16273.257356453261</v>
      </c>
      <c r="T6" s="167">
        <v>1733.050958874325</v>
      </c>
      <c r="U6" s="167">
        <v>13607.291122070259</v>
      </c>
      <c r="V6" s="169">
        <v>0.13649686912172301</v>
      </c>
      <c r="W6" s="169">
        <v>0.85617500934280999</v>
      </c>
      <c r="X6" s="167">
        <v>1365269</v>
      </c>
      <c r="Y6" s="167">
        <v>4744.6850310199998</v>
      </c>
      <c r="Z6" s="167">
        <v>0.84490094060135346</v>
      </c>
      <c r="AA6" s="167">
        <v>600700.99854925077</v>
      </c>
      <c r="AB6" s="167">
        <v>25139.552416928062</v>
      </c>
      <c r="AC6" s="167">
        <v>802.44496242247499</v>
      </c>
      <c r="AD6" s="167">
        <v>24337.107454505578</v>
      </c>
      <c r="AE6" s="224">
        <v>13314.86182567457</v>
      </c>
      <c r="AF6" s="240">
        <v>4.185035896001911E-2</v>
      </c>
      <c r="AG6" s="240">
        <v>0.54710124654561454</v>
      </c>
      <c r="AH6" s="250">
        <v>723002.81499714835</v>
      </c>
      <c r="AI6" s="248">
        <v>101949.33078439755</v>
      </c>
      <c r="AJ6" s="167">
        <v>3806.7732512736575</v>
      </c>
      <c r="AK6" s="167">
        <v>120.96894906425962</v>
      </c>
      <c r="AL6" s="224">
        <v>3685.8043022093975</v>
      </c>
      <c r="AM6" s="240">
        <v>0.20943992782736906</v>
      </c>
      <c r="AN6" s="234">
        <v>0.29267511371638483</v>
      </c>
      <c r="AO6" s="250">
        <v>151425.65739198739</v>
      </c>
      <c r="AP6" s="248">
        <v>66136.282916758966</v>
      </c>
      <c r="AQ6" s="224">
        <v>2058.0236706183027</v>
      </c>
      <c r="AR6" s="240">
        <v>3.1117921658956715E-2</v>
      </c>
      <c r="AS6" s="241">
        <v>0.9993013507219376</v>
      </c>
      <c r="AT6" s="227">
        <v>8588</v>
      </c>
      <c r="AU6" s="170">
        <v>8582</v>
      </c>
      <c r="AV6" s="170">
        <v>6</v>
      </c>
      <c r="AW6" s="167">
        <v>33351.458215250641</v>
      </c>
      <c r="AX6" s="167">
        <v>25198.733625851677</v>
      </c>
      <c r="AY6" s="224">
        <v>5406.7547582279258</v>
      </c>
      <c r="AZ6" s="229"/>
      <c r="BA6" s="229"/>
      <c r="BB6" s="234">
        <v>1125.4262888325109</v>
      </c>
      <c r="BC6" s="229"/>
      <c r="BD6" s="227">
        <v>7722</v>
      </c>
      <c r="BE6" s="170">
        <v>154</v>
      </c>
      <c r="BF6" s="170">
        <v>110</v>
      </c>
      <c r="BG6" s="170">
        <v>44</v>
      </c>
      <c r="BH6" s="170">
        <v>7568</v>
      </c>
      <c r="BI6" s="170">
        <v>47</v>
      </c>
      <c r="BJ6" s="170">
        <v>317</v>
      </c>
      <c r="BK6" s="170">
        <v>7204</v>
      </c>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2"/>
      <c r="EM6" s="172"/>
      <c r="EN6" s="172"/>
      <c r="EO6" s="172"/>
      <c r="EP6" s="172"/>
      <c r="EQ6" s="172"/>
      <c r="ER6" s="172"/>
      <c r="ES6" s="172"/>
      <c r="ET6" s="172"/>
      <c r="EU6" s="172"/>
      <c r="EV6" s="172"/>
      <c r="EW6" s="199"/>
      <c r="EX6" s="200"/>
      <c r="EY6" s="205"/>
      <c r="EZ6" s="200"/>
      <c r="FA6" s="205"/>
      <c r="FB6" s="200"/>
      <c r="FC6" s="215">
        <v>287.74702452830638</v>
      </c>
      <c r="FD6" s="216"/>
    </row>
    <row r="7" spans="1:160" x14ac:dyDescent="0.45">
      <c r="A7" s="173" t="s">
        <v>74</v>
      </c>
      <c r="B7" s="174" t="s">
        <v>73</v>
      </c>
      <c r="C7" s="175" t="s">
        <v>1347</v>
      </c>
      <c r="D7" s="174" t="s">
        <v>73</v>
      </c>
      <c r="E7" s="66">
        <v>225142.17392335061</v>
      </c>
      <c r="F7" s="66">
        <v>122481.46383347535</v>
      </c>
      <c r="G7" s="119">
        <v>16411.72608368046</v>
      </c>
      <c r="H7" s="149">
        <v>7.2894943660212735E-2</v>
      </c>
      <c r="I7" s="149">
        <v>0.13399354947287115</v>
      </c>
      <c r="J7" s="259">
        <v>8.7823630496109781E-3</v>
      </c>
      <c r="K7" s="399">
        <v>0.89347227960987863</v>
      </c>
      <c r="L7" s="369">
        <v>1.1816444960548504</v>
      </c>
      <c r="M7" s="46">
        <v>0.86680586858653408</v>
      </c>
      <c r="N7" s="389" t="s">
        <v>82</v>
      </c>
      <c r="O7" s="254" t="s">
        <v>8</v>
      </c>
      <c r="P7" s="358">
        <v>1.523879416237155E-2</v>
      </c>
      <c r="Q7" s="347">
        <v>8.9674159762936599E-3</v>
      </c>
      <c r="R7" s="66">
        <v>1718.0242412507623</v>
      </c>
      <c r="S7" s="66">
        <v>14693.701842429698</v>
      </c>
      <c r="T7" s="66">
        <v>1555.8983048121816</v>
      </c>
      <c r="U7" s="66">
        <v>12168.604926093143</v>
      </c>
      <c r="V7" s="38">
        <v>0.11336645695915278</v>
      </c>
      <c r="W7" s="38">
        <v>0.88663354304084729</v>
      </c>
      <c r="X7" s="34">
        <v>948990</v>
      </c>
      <c r="Y7" s="43">
        <v>1178.10036926</v>
      </c>
      <c r="Z7" s="54">
        <v>0.20978802672947755</v>
      </c>
      <c r="AA7" s="43">
        <v>416098.39340642182</v>
      </c>
      <c r="AB7" s="43">
        <v>22008.735795385899</v>
      </c>
      <c r="AC7" s="43">
        <v>702.51048528622493</v>
      </c>
      <c r="AD7" s="43">
        <v>21306.225310099675</v>
      </c>
      <c r="AE7" s="61">
        <v>11455.431742955689</v>
      </c>
      <c r="AF7" s="137">
        <v>5.2893104477548386E-2</v>
      </c>
      <c r="AG7" s="137">
        <v>0.53765655700287429</v>
      </c>
      <c r="AH7" s="145">
        <v>745691.44889826677</v>
      </c>
      <c r="AI7" s="105">
        <v>71873.42019500646</v>
      </c>
      <c r="AJ7" s="66">
        <v>3463.7052031811968</v>
      </c>
      <c r="AK7" s="66">
        <v>110.06717517442085</v>
      </c>
      <c r="AL7" s="119">
        <v>3353.638028006776</v>
      </c>
      <c r="AM7" s="137">
        <v>0.21105063449879571</v>
      </c>
      <c r="AN7" s="102">
        <v>4.8191740337157965E-2</v>
      </c>
      <c r="AO7" s="145">
        <v>157378.65343030551</v>
      </c>
      <c r="AP7" s="142">
        <v>46626.011147822079</v>
      </c>
      <c r="AQ7" s="119">
        <v>1936.3347224255301</v>
      </c>
      <c r="AR7" s="242">
        <v>4.1529066603759372E-2</v>
      </c>
      <c r="AS7" s="243">
        <v>0.99908158579519368</v>
      </c>
      <c r="AT7" s="105">
        <v>6533</v>
      </c>
      <c r="AU7" s="43">
        <v>6527</v>
      </c>
      <c r="AV7" s="43">
        <v>6</v>
      </c>
      <c r="AW7" s="66">
        <v>30191.276999957685</v>
      </c>
      <c r="AX7" s="66">
        <v>22752.831261421794</v>
      </c>
      <c r="AY7" s="119">
        <v>4881.9508358008425</v>
      </c>
      <c r="AZ7" s="113"/>
      <c r="BA7" s="113"/>
      <c r="BB7" s="235">
        <v>1016.1873539829049</v>
      </c>
      <c r="BC7" s="230"/>
      <c r="BD7" s="122">
        <v>5829</v>
      </c>
      <c r="BE7" s="69">
        <v>128</v>
      </c>
      <c r="BF7" s="69">
        <v>94</v>
      </c>
      <c r="BG7" s="69">
        <v>34</v>
      </c>
      <c r="BH7" s="69">
        <v>5701</v>
      </c>
      <c r="BI7" s="69">
        <v>33</v>
      </c>
      <c r="BJ7" s="69">
        <v>232</v>
      </c>
      <c r="BK7" s="69">
        <v>5436</v>
      </c>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43"/>
      <c r="EM7" s="43"/>
      <c r="EN7" s="43"/>
      <c r="EO7" s="43"/>
      <c r="EP7" s="43"/>
      <c r="EQ7" s="43"/>
      <c r="ER7" s="43"/>
      <c r="ES7" s="43"/>
      <c r="ET7" s="43"/>
      <c r="EU7" s="43"/>
      <c r="EV7" s="43"/>
      <c r="EW7" s="61"/>
      <c r="EX7" s="201"/>
      <c r="EY7" s="206"/>
      <c r="EZ7" s="201"/>
      <c r="FA7" s="206"/>
      <c r="FB7" s="201"/>
      <c r="FC7" s="113">
        <v>805.52559422088029</v>
      </c>
      <c r="FD7" s="217"/>
    </row>
    <row r="8" spans="1:160" x14ac:dyDescent="0.45">
      <c r="A8" s="173" t="s">
        <v>74</v>
      </c>
      <c r="B8" s="174" t="s">
        <v>73</v>
      </c>
      <c r="C8" s="175" t="s">
        <v>1346</v>
      </c>
      <c r="D8" s="174" t="s">
        <v>1345</v>
      </c>
      <c r="E8" s="66">
        <v>26461.400529595183</v>
      </c>
      <c r="F8" s="66">
        <v>13582.897184995196</v>
      </c>
      <c r="G8" s="119">
        <v>827.70962890482633</v>
      </c>
      <c r="H8" s="149">
        <v>3.1279887395948384E-2</v>
      </c>
      <c r="I8" s="149">
        <v>6.0937634852981412E-2</v>
      </c>
      <c r="J8" s="259">
        <v>4.4293003817126678E-4</v>
      </c>
      <c r="K8" s="399">
        <v>4.506141555262877E-2</v>
      </c>
      <c r="L8" s="369">
        <v>0.50705446664351028</v>
      </c>
      <c r="M8" s="46">
        <v>0.37195433046658716</v>
      </c>
      <c r="N8" s="389" t="s">
        <v>82</v>
      </c>
      <c r="O8" s="254" t="s">
        <v>0</v>
      </c>
      <c r="P8" s="358">
        <v>7.6855393495971376E-4</v>
      </c>
      <c r="Q8" s="347">
        <v>4.5226300464239183E-4</v>
      </c>
      <c r="R8" s="66">
        <v>86.646901119633114</v>
      </c>
      <c r="S8" s="66">
        <v>741.06272778519326</v>
      </c>
      <c r="T8" s="66">
        <v>1.0049987539613492</v>
      </c>
      <c r="U8" s="66">
        <v>678.98298450755237</v>
      </c>
      <c r="V8" s="38">
        <v>1.477965462185E-3</v>
      </c>
      <c r="W8" s="38">
        <v>0.99852203453781507</v>
      </c>
      <c r="X8" s="34">
        <v>129929</v>
      </c>
      <c r="Y8" s="43">
        <v>504.98945359999999</v>
      </c>
      <c r="Z8" s="54">
        <v>8.9925055414833283E-2</v>
      </c>
      <c r="AA8" s="43">
        <v>96712.957513248286</v>
      </c>
      <c r="AB8" s="43">
        <v>1187.4644413076123</v>
      </c>
      <c r="AC8" s="43">
        <v>37.903413838882869</v>
      </c>
      <c r="AD8" s="43">
        <v>1149.5610274687294</v>
      </c>
      <c r="AE8" s="61">
        <v>608.88943834627742</v>
      </c>
      <c r="AF8" s="137">
        <v>1.2278235221427767E-2</v>
      </c>
      <c r="AG8" s="137">
        <v>0.52967126041756885</v>
      </c>
      <c r="AH8" s="145">
        <v>697039.50713115151</v>
      </c>
      <c r="AI8" s="105">
        <v>15917.830072045945</v>
      </c>
      <c r="AJ8" s="66">
        <v>150.10174646891949</v>
      </c>
      <c r="AK8" s="66">
        <v>4.7698271802713776</v>
      </c>
      <c r="AL8" s="119">
        <v>145.33191928864812</v>
      </c>
      <c r="AM8" s="137">
        <v>0.18134589864264927</v>
      </c>
      <c r="AN8" s="102">
        <v>9.429786961510556E-3</v>
      </c>
      <c r="AO8" s="145">
        <v>126405.25581012802</v>
      </c>
      <c r="AP8" s="142">
        <v>4141.3324166164793</v>
      </c>
      <c r="AQ8" s="119">
        <v>62.625882206192315</v>
      </c>
      <c r="AR8" s="242">
        <v>1.5122157775819997E-2</v>
      </c>
      <c r="AS8" s="243">
        <v>1</v>
      </c>
      <c r="AT8" s="105">
        <v>656</v>
      </c>
      <c r="AU8" s="43">
        <v>656</v>
      </c>
      <c r="AV8" s="43">
        <v>0</v>
      </c>
      <c r="AW8" s="66">
        <v>1488.0903008041003</v>
      </c>
      <c r="AX8" s="66">
        <v>1147.51717302012</v>
      </c>
      <c r="AY8" s="119">
        <v>246.216497523101</v>
      </c>
      <c r="AZ8" s="113"/>
      <c r="BA8" s="113"/>
      <c r="BB8" s="235">
        <v>51.250432366120897</v>
      </c>
      <c r="BC8" s="230"/>
      <c r="BD8" s="122">
        <v>608</v>
      </c>
      <c r="BE8" s="69">
        <v>8</v>
      </c>
      <c r="BF8" s="69">
        <v>5</v>
      </c>
      <c r="BG8" s="69">
        <v>3</v>
      </c>
      <c r="BH8" s="69">
        <v>600</v>
      </c>
      <c r="BI8" s="69">
        <v>7</v>
      </c>
      <c r="BJ8" s="69">
        <v>18</v>
      </c>
      <c r="BK8" s="69">
        <v>575</v>
      </c>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43"/>
      <c r="EM8" s="43"/>
      <c r="EN8" s="43"/>
      <c r="EO8" s="43"/>
      <c r="EP8" s="43"/>
      <c r="EQ8" s="43"/>
      <c r="ER8" s="43"/>
      <c r="ES8" s="43"/>
      <c r="ET8" s="43"/>
      <c r="EU8" s="43"/>
      <c r="EV8" s="43"/>
      <c r="EW8" s="61"/>
      <c r="EX8" s="201"/>
      <c r="EY8" s="206"/>
      <c r="EZ8" s="201"/>
      <c r="FA8" s="206"/>
      <c r="FB8" s="201"/>
      <c r="FC8" s="113">
        <v>257.29052175991819</v>
      </c>
      <c r="FD8" s="217"/>
    </row>
    <row r="9" spans="1:160" x14ac:dyDescent="0.45">
      <c r="A9" s="173" t="s">
        <v>74</v>
      </c>
      <c r="B9" s="174" t="s">
        <v>73</v>
      </c>
      <c r="C9" s="175" t="s">
        <v>1344</v>
      </c>
      <c r="D9" s="174" t="s">
        <v>1343</v>
      </c>
      <c r="E9" s="66">
        <v>4301.2301655885603</v>
      </c>
      <c r="F9" s="66">
        <v>1681.5109531060796</v>
      </c>
      <c r="G9" s="119">
        <v>300.40225731030819</v>
      </c>
      <c r="H9" s="149">
        <v>6.9841009605493304E-2</v>
      </c>
      <c r="I9" s="149">
        <v>0.17865019359844578</v>
      </c>
      <c r="J9" s="259">
        <v>1.6075345586258609E-4</v>
      </c>
      <c r="K9" s="399">
        <v>1.6354226744369555E-2</v>
      </c>
      <c r="L9" s="369">
        <v>1.1321394935694262</v>
      </c>
      <c r="M9" s="46">
        <v>0.83049103208365682</v>
      </c>
      <c r="N9" s="389" t="s">
        <v>82</v>
      </c>
      <c r="O9" s="254" t="s">
        <v>3123</v>
      </c>
      <c r="P9" s="358">
        <v>2.7893276683527E-4</v>
      </c>
      <c r="Q9" s="347">
        <v>1.6414068744407319E-4</v>
      </c>
      <c r="R9" s="66">
        <v>31.446927492822216</v>
      </c>
      <c r="S9" s="66">
        <v>268.95532981748596</v>
      </c>
      <c r="T9" s="66">
        <v>174.48324347267774</v>
      </c>
      <c r="U9" s="66">
        <v>241.36518609612648</v>
      </c>
      <c r="V9" s="38">
        <v>0.41958374991003444</v>
      </c>
      <c r="W9" s="38">
        <v>0.58041625008996545</v>
      </c>
      <c r="X9" s="34">
        <v>57369</v>
      </c>
      <c r="Y9" s="43">
        <v>376.19869562999997</v>
      </c>
      <c r="Z9" s="54">
        <v>6.6990881315141498E-2</v>
      </c>
      <c r="AA9" s="43">
        <v>8126.7327875885121</v>
      </c>
      <c r="AB9" s="43">
        <v>459.23113185361433</v>
      </c>
      <c r="AC9" s="43">
        <v>14.658483263025978</v>
      </c>
      <c r="AD9" s="43">
        <v>444.57264859058836</v>
      </c>
      <c r="AE9" s="61">
        <v>278.07549152822122</v>
      </c>
      <c r="AF9" s="137">
        <v>5.6508703295249402E-2</v>
      </c>
      <c r="AG9" s="137">
        <v>0.62548942767800342</v>
      </c>
      <c r="AH9" s="145">
        <v>654141.75231932045</v>
      </c>
      <c r="AI9" s="105">
        <v>1208.5765970313896</v>
      </c>
      <c r="AJ9" s="66">
        <v>47.323257976985587</v>
      </c>
      <c r="AK9" s="66">
        <v>1.5038050353688535</v>
      </c>
      <c r="AL9" s="119">
        <v>45.819452941616731</v>
      </c>
      <c r="AM9" s="137">
        <v>0.15753296396871552</v>
      </c>
      <c r="AN9" s="102">
        <v>3.9156192576643524E-2</v>
      </c>
      <c r="AO9" s="145">
        <v>103048.88909855194</v>
      </c>
      <c r="AP9" s="142">
        <v>356.6119426628195</v>
      </c>
      <c r="AQ9" s="119">
        <v>4.9931020551598255</v>
      </c>
      <c r="AR9" s="242">
        <v>1.4001499831655549E-2</v>
      </c>
      <c r="AS9" s="243">
        <v>1</v>
      </c>
      <c r="AT9" s="105">
        <v>295</v>
      </c>
      <c r="AU9" s="43">
        <v>295</v>
      </c>
      <c r="AV9" s="43">
        <v>0</v>
      </c>
      <c r="AW9" s="66">
        <v>522.56929543471801</v>
      </c>
      <c r="AX9" s="66">
        <v>416.47062815216395</v>
      </c>
      <c r="AY9" s="119">
        <v>89.359829896919265</v>
      </c>
      <c r="AZ9" s="113"/>
      <c r="BA9" s="113"/>
      <c r="BB9" s="235">
        <v>18.600418592789218</v>
      </c>
      <c r="BC9" s="230"/>
      <c r="BD9" s="122">
        <v>275</v>
      </c>
      <c r="BE9" s="69">
        <v>1</v>
      </c>
      <c r="BF9" s="69">
        <v>1</v>
      </c>
      <c r="BG9" s="69">
        <v>0</v>
      </c>
      <c r="BH9" s="69">
        <v>274</v>
      </c>
      <c r="BI9" s="69">
        <v>1</v>
      </c>
      <c r="BJ9" s="69">
        <v>11</v>
      </c>
      <c r="BK9" s="69">
        <v>262</v>
      </c>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43"/>
      <c r="EM9" s="43"/>
      <c r="EN9" s="43"/>
      <c r="EO9" s="43"/>
      <c r="EP9" s="43"/>
      <c r="EQ9" s="43"/>
      <c r="ER9" s="43"/>
      <c r="ES9" s="43"/>
      <c r="ET9" s="43"/>
      <c r="EU9" s="43"/>
      <c r="EV9" s="43"/>
      <c r="EW9" s="61"/>
      <c r="EX9" s="201"/>
      <c r="EY9" s="206"/>
      <c r="EZ9" s="201"/>
      <c r="FA9" s="206"/>
      <c r="FB9" s="201"/>
      <c r="FC9" s="113">
        <v>152.49654149897353</v>
      </c>
      <c r="FD9" s="217"/>
    </row>
    <row r="10" spans="1:160" x14ac:dyDescent="0.45">
      <c r="A10" s="173" t="s">
        <v>74</v>
      </c>
      <c r="B10" s="174" t="s">
        <v>73</v>
      </c>
      <c r="C10" s="175" t="s">
        <v>1342</v>
      </c>
      <c r="D10" s="174" t="s">
        <v>1341</v>
      </c>
      <c r="E10" s="66">
        <v>22661.388837014609</v>
      </c>
      <c r="F10" s="66">
        <v>4713.6675483370864</v>
      </c>
      <c r="G10" s="119">
        <v>281.31108493696928</v>
      </c>
      <c r="H10" s="149">
        <v>1.2413673626105475E-2</v>
      </c>
      <c r="I10" s="149">
        <v>5.9679873909693051E-2</v>
      </c>
      <c r="J10" s="259">
        <v>1.5053724789211006E-4</v>
      </c>
      <c r="K10" s="399">
        <v>1.5314882484426423E-2</v>
      </c>
      <c r="L10" s="369">
        <v>0.20122862272153902</v>
      </c>
      <c r="M10" s="46">
        <v>0.14761305255935364</v>
      </c>
      <c r="N10" s="389" t="s">
        <v>82</v>
      </c>
      <c r="O10" s="254" t="s">
        <v>3123</v>
      </c>
      <c r="P10" s="358">
        <v>2.6120602410069815E-4</v>
      </c>
      <c r="Q10" s="347">
        <v>1.5370921404060881E-4</v>
      </c>
      <c r="R10" s="66">
        <v>29.448411507114415</v>
      </c>
      <c r="S10" s="66">
        <v>251.86267342985488</v>
      </c>
      <c r="T10" s="66">
        <v>0</v>
      </c>
      <c r="U10" s="66">
        <v>229.47552660761198</v>
      </c>
      <c r="V10" s="38">
        <v>0</v>
      </c>
      <c r="W10" s="38">
        <v>1</v>
      </c>
      <c r="X10" s="34">
        <v>61997</v>
      </c>
      <c r="Y10" s="43">
        <v>139.18755383000001</v>
      </c>
      <c r="Z10" s="54">
        <v>2.4785564138002907E-2</v>
      </c>
      <c r="AA10" s="43">
        <v>55946.266699318418</v>
      </c>
      <c r="AB10" s="43">
        <v>301.68468515930869</v>
      </c>
      <c r="AC10" s="43">
        <v>9.6296605377542921</v>
      </c>
      <c r="AD10" s="43">
        <v>292.05502462155437</v>
      </c>
      <c r="AE10" s="61">
        <v>191.77620105394567</v>
      </c>
      <c r="AF10" s="137">
        <v>5.392400654376176E-3</v>
      </c>
      <c r="AG10" s="137">
        <v>0.6566440735010457</v>
      </c>
      <c r="AH10" s="145">
        <v>932467.23740192235</v>
      </c>
      <c r="AI10" s="105">
        <v>10357.401750616807</v>
      </c>
      <c r="AJ10" s="66">
        <v>26.359500380804342</v>
      </c>
      <c r="AK10" s="66">
        <v>0.83763356744665429</v>
      </c>
      <c r="AL10" s="119">
        <v>25.521866813357686</v>
      </c>
      <c r="AM10" s="137">
        <v>9.3702316731352639E-2</v>
      </c>
      <c r="AN10" s="102">
        <v>2.5449915930155524E-3</v>
      </c>
      <c r="AO10" s="145">
        <v>87374.340420644323</v>
      </c>
      <c r="AP10" s="142">
        <v>13090.278983999831</v>
      </c>
      <c r="AQ10" s="119">
        <v>10.980811695360098</v>
      </c>
      <c r="AR10" s="242">
        <v>8.3885238112815449E-4</v>
      </c>
      <c r="AS10" s="243">
        <v>1</v>
      </c>
      <c r="AT10" s="105">
        <v>237</v>
      </c>
      <c r="AU10" s="43">
        <v>237</v>
      </c>
      <c r="AV10" s="43">
        <v>0</v>
      </c>
      <c r="AW10" s="66">
        <v>495.58235485590114</v>
      </c>
      <c r="AX10" s="66">
        <v>390.00307553896039</v>
      </c>
      <c r="AY10" s="119">
        <v>83.680831572841797</v>
      </c>
      <c r="AZ10" s="113"/>
      <c r="BA10" s="113"/>
      <c r="BB10" s="235">
        <v>17.418324287804076</v>
      </c>
      <c r="BC10" s="230"/>
      <c r="BD10" s="122">
        <v>206</v>
      </c>
      <c r="BE10" s="69">
        <v>3</v>
      </c>
      <c r="BF10" s="69">
        <v>0</v>
      </c>
      <c r="BG10" s="69">
        <v>3</v>
      </c>
      <c r="BH10" s="69">
        <v>203</v>
      </c>
      <c r="BI10" s="69">
        <v>2</v>
      </c>
      <c r="BJ10" s="69">
        <v>11</v>
      </c>
      <c r="BK10" s="69">
        <v>190</v>
      </c>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43"/>
      <c r="EM10" s="43"/>
      <c r="EN10" s="43"/>
      <c r="EO10" s="43"/>
      <c r="EP10" s="43"/>
      <c r="EQ10" s="43"/>
      <c r="ER10" s="43"/>
      <c r="ES10" s="43"/>
      <c r="ET10" s="43"/>
      <c r="EU10" s="43"/>
      <c r="EV10" s="43"/>
      <c r="EW10" s="61"/>
      <c r="EX10" s="201"/>
      <c r="EY10" s="206"/>
      <c r="EZ10" s="201"/>
      <c r="FA10" s="206"/>
      <c r="FB10" s="201"/>
      <c r="FC10" s="113">
        <v>445.42057313343901</v>
      </c>
      <c r="FD10" s="217"/>
    </row>
    <row r="11" spans="1:160" x14ac:dyDescent="0.45">
      <c r="A11" s="173" t="s">
        <v>74</v>
      </c>
      <c r="B11" s="174" t="s">
        <v>73</v>
      </c>
      <c r="C11" s="175" t="s">
        <v>1340</v>
      </c>
      <c r="D11" s="174" t="s">
        <v>1339</v>
      </c>
      <c r="E11" s="66">
        <v>3921.9203877717373</v>
      </c>
      <c r="F11" s="66">
        <v>2122.1911528542828</v>
      </c>
      <c r="G11" s="119">
        <v>168.86900439317685</v>
      </c>
      <c r="H11" s="149">
        <v>4.3057733889677652E-2</v>
      </c>
      <c r="I11" s="149">
        <v>7.9572947124038826E-2</v>
      </c>
      <c r="J11" s="259">
        <v>9.0366418306357714E-5</v>
      </c>
      <c r="K11" s="399">
        <v>9.1934129013190521E-3</v>
      </c>
      <c r="L11" s="369">
        <v>0.69797617926005162</v>
      </c>
      <c r="M11" s="46">
        <v>0.51200665710893778</v>
      </c>
      <c r="N11" s="389" t="s">
        <v>82</v>
      </c>
      <c r="O11" s="254" t="s">
        <v>3123</v>
      </c>
      <c r="P11" s="358">
        <v>1.5680008216266444E-4</v>
      </c>
      <c r="Q11" s="347">
        <v>9.227052658415933E-5</v>
      </c>
      <c r="R11" s="66">
        <v>17.677667886003213</v>
      </c>
      <c r="S11" s="66">
        <v>151.19133650717365</v>
      </c>
      <c r="T11" s="66">
        <v>0.32175621752294903</v>
      </c>
      <c r="U11" s="66">
        <v>139.47666939419651</v>
      </c>
      <c r="V11" s="38">
        <v>2.3015725399984466E-3</v>
      </c>
      <c r="W11" s="38">
        <v>0.99769842746000148</v>
      </c>
      <c r="X11" s="34">
        <v>47646</v>
      </c>
      <c r="Y11" s="43">
        <v>197.76203923</v>
      </c>
      <c r="Z11" s="54">
        <v>3.5216106415550272E-2</v>
      </c>
      <c r="AA11" s="43">
        <v>7040.749745437548</v>
      </c>
      <c r="AB11" s="43">
        <v>486.04754831221953</v>
      </c>
      <c r="AC11" s="43">
        <v>15.514453088604139</v>
      </c>
      <c r="AD11" s="43">
        <v>470.53309522361542</v>
      </c>
      <c r="AE11" s="61">
        <v>294.85590912044148</v>
      </c>
      <c r="AF11" s="137">
        <v>6.9033493006505672E-2</v>
      </c>
      <c r="AG11" s="137">
        <v>0.62664223221177384</v>
      </c>
      <c r="AH11" s="145">
        <v>347433.0957528078</v>
      </c>
      <c r="AI11" s="105">
        <v>660.93338650390524</v>
      </c>
      <c r="AJ11" s="66">
        <v>57.048015791925813</v>
      </c>
      <c r="AK11" s="66">
        <v>1.8128315139972222</v>
      </c>
      <c r="AL11" s="119">
        <v>55.235184277928589</v>
      </c>
      <c r="AM11" s="137">
        <v>0.33782407847387558</v>
      </c>
      <c r="AN11" s="102">
        <v>8.6314319955432803E-2</v>
      </c>
      <c r="AO11" s="145">
        <v>117371.26540401806</v>
      </c>
      <c r="AP11" s="142">
        <v>1545.9633613373724</v>
      </c>
      <c r="AQ11" s="119">
        <v>26.610768932321367</v>
      </c>
      <c r="AR11" s="242">
        <v>1.7213065715413259E-2</v>
      </c>
      <c r="AS11" s="243">
        <v>1</v>
      </c>
      <c r="AT11" s="105">
        <v>320</v>
      </c>
      <c r="AU11" s="43">
        <v>320</v>
      </c>
      <c r="AV11" s="43">
        <v>0</v>
      </c>
      <c r="AW11" s="66">
        <v>317.25436566061666</v>
      </c>
      <c r="AX11" s="66">
        <v>234.1160181842734</v>
      </c>
      <c r="AY11" s="119">
        <v>50.23299639139757</v>
      </c>
      <c r="AZ11" s="113"/>
      <c r="BA11" s="113"/>
      <c r="BB11" s="235">
        <v>10.456093763024024</v>
      </c>
      <c r="BC11" s="230"/>
      <c r="BD11" s="122">
        <v>282</v>
      </c>
      <c r="BE11" s="69">
        <v>4</v>
      </c>
      <c r="BF11" s="69">
        <v>3</v>
      </c>
      <c r="BG11" s="69">
        <v>1</v>
      </c>
      <c r="BH11" s="69">
        <v>278</v>
      </c>
      <c r="BI11" s="69">
        <v>2</v>
      </c>
      <c r="BJ11" s="69">
        <v>11</v>
      </c>
      <c r="BK11" s="69">
        <v>265</v>
      </c>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43"/>
      <c r="EM11" s="43"/>
      <c r="EN11" s="43"/>
      <c r="EO11" s="43"/>
      <c r="EP11" s="43"/>
      <c r="EQ11" s="43"/>
      <c r="ER11" s="43"/>
      <c r="ES11" s="43"/>
      <c r="ET11" s="43"/>
      <c r="EU11" s="43"/>
      <c r="EV11" s="43"/>
      <c r="EW11" s="61"/>
      <c r="EX11" s="201"/>
      <c r="EY11" s="206"/>
      <c r="EZ11" s="201"/>
      <c r="FA11" s="206"/>
      <c r="FB11" s="201"/>
      <c r="FC11" s="113">
        <v>240.92591371687385</v>
      </c>
      <c r="FD11" s="217"/>
    </row>
    <row r="12" spans="1:160" x14ac:dyDescent="0.45">
      <c r="A12" s="173" t="s">
        <v>74</v>
      </c>
      <c r="B12" s="174" t="s">
        <v>73</v>
      </c>
      <c r="C12" s="175" t="s">
        <v>1338</v>
      </c>
      <c r="D12" s="174" t="s">
        <v>1337</v>
      </c>
      <c r="E12" s="66">
        <v>3109.6892398108284</v>
      </c>
      <c r="F12" s="66">
        <v>1520.1307574399204</v>
      </c>
      <c r="G12" s="119">
        <v>134.47656454090458</v>
      </c>
      <c r="H12" s="149">
        <v>4.3244374009888259E-2</v>
      </c>
      <c r="I12" s="149">
        <v>8.8463813973068323E-2</v>
      </c>
      <c r="J12" s="259">
        <v>7.1962084027045413E-5</v>
      </c>
      <c r="K12" s="399">
        <v>7.3210509401532824E-3</v>
      </c>
      <c r="L12" s="369">
        <v>0.70100166031149325</v>
      </c>
      <c r="M12" s="46">
        <v>0.51422602574260279</v>
      </c>
      <c r="N12" s="389" t="s">
        <v>82</v>
      </c>
      <c r="O12" s="254" t="s">
        <v>3123</v>
      </c>
      <c r="P12" s="358">
        <v>1.2486564035086277E-4</v>
      </c>
      <c r="Q12" s="347">
        <v>7.3478395090954341E-5</v>
      </c>
      <c r="R12" s="66">
        <v>14.077373494012493</v>
      </c>
      <c r="S12" s="66">
        <v>120.39919104689208</v>
      </c>
      <c r="T12" s="66">
        <v>1.3426556179812781</v>
      </c>
      <c r="U12" s="66">
        <v>106.1966242679254</v>
      </c>
      <c r="V12" s="38">
        <v>1.2485257660324326E-2</v>
      </c>
      <c r="W12" s="38">
        <v>0.98751474233967562</v>
      </c>
      <c r="X12" s="34">
        <v>58250</v>
      </c>
      <c r="Y12" s="43">
        <v>932.73721025999998</v>
      </c>
      <c r="Z12" s="54">
        <v>0.16609543966148985</v>
      </c>
      <c r="AA12" s="43">
        <v>12644.809230212128</v>
      </c>
      <c r="AB12" s="43">
        <v>486.04754831221953</v>
      </c>
      <c r="AC12" s="43">
        <v>15.514453088604139</v>
      </c>
      <c r="AD12" s="43">
        <v>470.53309522361542</v>
      </c>
      <c r="AE12" s="61">
        <v>325.22047428731622</v>
      </c>
      <c r="AF12" s="137">
        <v>3.8438503852704281E-2</v>
      </c>
      <c r="AG12" s="137">
        <v>0.69117449460756619</v>
      </c>
      <c r="AH12" s="145">
        <v>276673.68142863596</v>
      </c>
      <c r="AI12" s="105">
        <v>1367.4681646256856</v>
      </c>
      <c r="AJ12" s="66">
        <v>48.229245932697523</v>
      </c>
      <c r="AK12" s="66">
        <v>1.5325948801095883</v>
      </c>
      <c r="AL12" s="119">
        <v>46.696651052587939</v>
      </c>
      <c r="AM12" s="137">
        <v>0.3586442447972214</v>
      </c>
      <c r="AN12" s="102">
        <v>3.5269008215558145E-2</v>
      </c>
      <c r="AO12" s="145">
        <v>99227.423531240158</v>
      </c>
      <c r="AP12" s="142">
        <v>252.66514048144145</v>
      </c>
      <c r="AQ12" s="119">
        <v>10.135251932861731</v>
      </c>
      <c r="AR12" s="242">
        <v>4.0113376596191658E-2</v>
      </c>
      <c r="AS12" s="243">
        <v>1</v>
      </c>
      <c r="AT12" s="105">
        <v>310</v>
      </c>
      <c r="AU12" s="43">
        <v>310</v>
      </c>
      <c r="AV12" s="43">
        <v>0</v>
      </c>
      <c r="AW12" s="66">
        <v>241.72852348535224</v>
      </c>
      <c r="AX12" s="66">
        <v>186.43514801635857</v>
      </c>
      <c r="AY12" s="119">
        <v>40.002372286051944</v>
      </c>
      <c r="AZ12" s="113"/>
      <c r="BA12" s="113"/>
      <c r="BB12" s="235">
        <v>8.3265698925732714</v>
      </c>
      <c r="BC12" s="230"/>
      <c r="BD12" s="122">
        <v>301</v>
      </c>
      <c r="BE12" s="69">
        <v>4</v>
      </c>
      <c r="BF12" s="69">
        <v>3</v>
      </c>
      <c r="BG12" s="69">
        <v>1</v>
      </c>
      <c r="BH12" s="69">
        <v>297</v>
      </c>
      <c r="BI12" s="69">
        <v>2</v>
      </c>
      <c r="BJ12" s="69">
        <v>18</v>
      </c>
      <c r="BK12" s="69">
        <v>277</v>
      </c>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43"/>
      <c r="EM12" s="43"/>
      <c r="EN12" s="43"/>
      <c r="EO12" s="43"/>
      <c r="EP12" s="43"/>
      <c r="EQ12" s="43"/>
      <c r="ER12" s="43"/>
      <c r="ES12" s="43"/>
      <c r="ET12" s="43"/>
      <c r="EU12" s="43"/>
      <c r="EV12" s="43"/>
      <c r="EW12" s="61"/>
      <c r="EX12" s="201"/>
      <c r="EY12" s="206"/>
      <c r="EZ12" s="201"/>
      <c r="FA12" s="206"/>
      <c r="FB12" s="201"/>
      <c r="FC12" s="113">
        <v>62.45060169065502</v>
      </c>
      <c r="FD12" s="217"/>
    </row>
    <row r="13" spans="1:160" x14ac:dyDescent="0.45">
      <c r="A13" s="173" t="s">
        <v>74</v>
      </c>
      <c r="B13" s="174" t="s">
        <v>73</v>
      </c>
      <c r="C13" s="175" t="s">
        <v>1336</v>
      </c>
      <c r="D13" s="174" t="s">
        <v>1335</v>
      </c>
      <c r="E13" s="66">
        <v>2270.352317171401</v>
      </c>
      <c r="F13" s="66">
        <v>978.17213695744215</v>
      </c>
      <c r="G13" s="119">
        <v>41.270598409002837</v>
      </c>
      <c r="H13" s="149">
        <v>1.8178059016153617E-2</v>
      </c>
      <c r="I13" s="149">
        <v>4.2191549779135057E-2</v>
      </c>
      <c r="J13" s="259">
        <v>2.2085024856890437E-5</v>
      </c>
      <c r="K13" s="399">
        <v>2.2468164197562744E-3</v>
      </c>
      <c r="L13" s="369">
        <v>0.29467069054231687</v>
      </c>
      <c r="M13" s="46">
        <v>0.21615831556386345</v>
      </c>
      <c r="N13" s="389" t="s">
        <v>82</v>
      </c>
      <c r="O13" s="254" t="s">
        <v>81</v>
      </c>
      <c r="P13" s="358">
        <v>3.8321024303353107E-5</v>
      </c>
      <c r="Q13" s="347">
        <v>2.2550377799206855E-5</v>
      </c>
      <c r="R13" s="66">
        <v>4.3203187864619332</v>
      </c>
      <c r="S13" s="66">
        <v>36.950279622540904</v>
      </c>
      <c r="T13" s="66">
        <v>0</v>
      </c>
      <c r="U13" s="66">
        <v>35.053134180832771</v>
      </c>
      <c r="V13" s="38">
        <v>0</v>
      </c>
      <c r="W13" s="38">
        <v>1</v>
      </c>
      <c r="X13" s="34">
        <v>51536</v>
      </c>
      <c r="Y13" s="43">
        <v>549.00942560999999</v>
      </c>
      <c r="Z13" s="54">
        <v>9.7763829856832171E-2</v>
      </c>
      <c r="AA13" s="43">
        <v>3093.4795343231272</v>
      </c>
      <c r="AB13" s="43">
        <v>163.41253779462554</v>
      </c>
      <c r="AC13" s="43">
        <v>5.2160661246169084</v>
      </c>
      <c r="AD13" s="43">
        <v>158.19647167000863</v>
      </c>
      <c r="AE13" s="61">
        <v>123.0563956762818</v>
      </c>
      <c r="AF13" s="137">
        <v>5.2824832355123766E-2</v>
      </c>
      <c r="AG13" s="137">
        <v>0.777870671685854</v>
      </c>
      <c r="AH13" s="145">
        <v>252554.66297739718</v>
      </c>
      <c r="AI13" s="105">
        <v>505.48626382894946</v>
      </c>
      <c r="AJ13" s="66">
        <v>11.107485400573154</v>
      </c>
      <c r="AK13" s="66">
        <v>0.35296581828307844</v>
      </c>
      <c r="AL13" s="119">
        <v>10.754519582290076</v>
      </c>
      <c r="AM13" s="137">
        <v>0.26913797785277932</v>
      </c>
      <c r="AN13" s="102">
        <v>2.1973861992680765E-2</v>
      </c>
      <c r="AO13" s="145">
        <v>67972.051291026859</v>
      </c>
      <c r="AP13" s="142">
        <v>92.03962629603366</v>
      </c>
      <c r="AQ13" s="119">
        <v>5.4947053040995302</v>
      </c>
      <c r="AR13" s="242">
        <v>5.9699343915483913E-2</v>
      </c>
      <c r="AS13" s="243">
        <v>1</v>
      </c>
      <c r="AT13" s="105">
        <v>149</v>
      </c>
      <c r="AU13" s="43">
        <v>149</v>
      </c>
      <c r="AV13" s="43">
        <v>0</v>
      </c>
      <c r="AW13" s="66">
        <v>76.539364384780583</v>
      </c>
      <c r="AX13" s="66">
        <v>57.216587510054332</v>
      </c>
      <c r="AY13" s="119">
        <v>12.276650936624003</v>
      </c>
      <c r="AZ13" s="113"/>
      <c r="BA13" s="113"/>
      <c r="BB13" s="235">
        <v>2.5554082477795412</v>
      </c>
      <c r="BC13" s="230"/>
      <c r="BD13" s="122">
        <v>141</v>
      </c>
      <c r="BE13" s="69">
        <v>3</v>
      </c>
      <c r="BF13" s="69">
        <v>2</v>
      </c>
      <c r="BG13" s="69">
        <v>1</v>
      </c>
      <c r="BH13" s="69">
        <v>138</v>
      </c>
      <c r="BI13" s="69">
        <v>0</v>
      </c>
      <c r="BJ13" s="69">
        <v>10</v>
      </c>
      <c r="BK13" s="69">
        <v>128</v>
      </c>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43"/>
      <c r="EM13" s="43"/>
      <c r="EN13" s="43"/>
      <c r="EO13" s="43"/>
      <c r="EP13" s="43"/>
      <c r="EQ13" s="43"/>
      <c r="ER13" s="43"/>
      <c r="ES13" s="43"/>
      <c r="ET13" s="43"/>
      <c r="EU13" s="43"/>
      <c r="EV13" s="43"/>
      <c r="EW13" s="61"/>
      <c r="EX13" s="201"/>
      <c r="EY13" s="206"/>
      <c r="EZ13" s="201"/>
      <c r="FA13" s="206"/>
      <c r="FB13" s="201"/>
      <c r="FC13" s="113">
        <v>93.870883806300341</v>
      </c>
      <c r="FD13" s="217"/>
    </row>
    <row r="14" spans="1:160" x14ac:dyDescent="0.45">
      <c r="A14" s="173" t="s">
        <v>74</v>
      </c>
      <c r="B14" s="174" t="s">
        <v>73</v>
      </c>
      <c r="C14" s="175" t="s">
        <v>1334</v>
      </c>
      <c r="D14" s="174" t="s">
        <v>1333</v>
      </c>
      <c r="E14" s="66">
        <v>609.67184819923875</v>
      </c>
      <c r="F14" s="66">
        <v>169.18586643561437</v>
      </c>
      <c r="G14" s="119">
        <v>10.201943031702262</v>
      </c>
      <c r="H14" s="149">
        <v>1.6733498621980494E-2</v>
      </c>
      <c r="I14" s="149">
        <v>6.0300208561361882E-2</v>
      </c>
      <c r="J14" s="259">
        <v>5.4593384668387828E-6</v>
      </c>
      <c r="K14" s="399">
        <v>5.5540491295727197E-4</v>
      </c>
      <c r="L14" s="369">
        <v>0.27125402056106029</v>
      </c>
      <c r="M14" s="46">
        <v>0.1989808082591917</v>
      </c>
      <c r="N14" s="389" t="s">
        <v>82</v>
      </c>
      <c r="O14" s="254" t="s">
        <v>81</v>
      </c>
      <c r="P14" s="358">
        <v>9.4728189541832294E-6</v>
      </c>
      <c r="Q14" s="347">
        <v>5.5743720352910268E-6</v>
      </c>
      <c r="R14" s="66">
        <v>1.0679672172784138</v>
      </c>
      <c r="S14" s="66">
        <v>9.1339758144238488</v>
      </c>
      <c r="T14" s="66">
        <v>0</v>
      </c>
      <c r="U14" s="66">
        <v>8.1360709228703278</v>
      </c>
      <c r="V14" s="38">
        <v>0</v>
      </c>
      <c r="W14" s="38">
        <v>1</v>
      </c>
      <c r="X14" s="34">
        <v>9552</v>
      </c>
      <c r="Y14" s="43">
        <v>866.70028360000003</v>
      </c>
      <c r="Z14" s="54">
        <v>0.15433603707002591</v>
      </c>
      <c r="AA14" s="43">
        <v>1037.6096327010332</v>
      </c>
      <c r="AB14" s="43">
        <v>46.928728802559128</v>
      </c>
      <c r="AC14" s="43">
        <v>1.4979471947617786</v>
      </c>
      <c r="AD14" s="43">
        <v>45.43078160779735</v>
      </c>
      <c r="AE14" s="61">
        <v>37.556172706397689</v>
      </c>
      <c r="AF14" s="137">
        <v>4.5227730471620167E-2</v>
      </c>
      <c r="AG14" s="137">
        <v>0.8266679853897092</v>
      </c>
      <c r="AH14" s="145">
        <v>217392.27317714872</v>
      </c>
      <c r="AI14" s="105">
        <v>58.214354738396722</v>
      </c>
      <c r="AJ14" s="66">
        <v>2.8987961405541189</v>
      </c>
      <c r="AK14" s="66">
        <v>9.2115894361987416E-2</v>
      </c>
      <c r="AL14" s="119">
        <v>2.8066802461921316</v>
      </c>
      <c r="AM14" s="137">
        <v>0.28414157298724257</v>
      </c>
      <c r="AN14" s="102">
        <v>4.9795212084385539E-2</v>
      </c>
      <c r="AO14" s="145">
        <v>61770.18245582738</v>
      </c>
      <c r="AP14" s="142">
        <v>31.380297542913837</v>
      </c>
      <c r="AQ14" s="119">
        <v>0.84842606677801857</v>
      </c>
      <c r="AR14" s="242">
        <v>2.7036903191174695E-2</v>
      </c>
      <c r="AS14" s="243">
        <v>1</v>
      </c>
      <c r="AT14" s="105">
        <v>88</v>
      </c>
      <c r="AU14" s="43">
        <v>88</v>
      </c>
      <c r="AV14" s="43">
        <v>0</v>
      </c>
      <c r="AW14" s="66">
        <v>18.417010667486885</v>
      </c>
      <c r="AX14" s="66">
        <v>14.143734007952929</v>
      </c>
      <c r="AY14" s="119">
        <v>3.0347438201480257</v>
      </c>
      <c r="AZ14" s="113"/>
      <c r="BA14" s="113"/>
      <c r="BB14" s="235">
        <v>0.63168769951496506</v>
      </c>
      <c r="BC14" s="230"/>
      <c r="BD14" s="122">
        <v>80</v>
      </c>
      <c r="BE14" s="69">
        <v>3</v>
      </c>
      <c r="BF14" s="69">
        <v>2</v>
      </c>
      <c r="BG14" s="69">
        <v>1</v>
      </c>
      <c r="BH14" s="69">
        <v>77</v>
      </c>
      <c r="BI14" s="69">
        <v>0</v>
      </c>
      <c r="BJ14" s="69">
        <v>6</v>
      </c>
      <c r="BK14" s="69">
        <v>71</v>
      </c>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43"/>
      <c r="EM14" s="43"/>
      <c r="EN14" s="43"/>
      <c r="EO14" s="43"/>
      <c r="EP14" s="43"/>
      <c r="EQ14" s="43"/>
      <c r="ER14" s="43"/>
      <c r="ES14" s="43"/>
      <c r="ET14" s="43"/>
      <c r="EU14" s="43"/>
      <c r="EV14" s="43"/>
      <c r="EW14" s="61"/>
      <c r="EX14" s="201"/>
      <c r="EY14" s="206"/>
      <c r="EZ14" s="201"/>
      <c r="FA14" s="206"/>
      <c r="FB14" s="201"/>
      <c r="FC14" s="113">
        <v>11.021110966208527</v>
      </c>
      <c r="FD14" s="217"/>
    </row>
    <row r="15" spans="1:160" s="4" customFormat="1" x14ac:dyDescent="0.45">
      <c r="A15" s="177" t="s">
        <v>72</v>
      </c>
      <c r="B15" s="171" t="s">
        <v>71</v>
      </c>
      <c r="C15" s="178"/>
      <c r="D15" s="168" t="s">
        <v>114</v>
      </c>
      <c r="E15" s="167">
        <v>763347.75400000007</v>
      </c>
      <c r="F15" s="167">
        <v>411115.00400000007</v>
      </c>
      <c r="G15" s="226">
        <v>67359.683086075442</v>
      </c>
      <c r="H15" s="262">
        <v>8.8242459263298545E-2</v>
      </c>
      <c r="I15" s="262">
        <v>0.1638463262850787</v>
      </c>
      <c r="J15" s="260">
        <v>3.6046006907031476E-2</v>
      </c>
      <c r="K15" s="400">
        <v>1</v>
      </c>
      <c r="L15" s="387"/>
      <c r="M15" s="388"/>
      <c r="N15" s="390"/>
      <c r="O15" s="255"/>
      <c r="P15" s="391"/>
      <c r="Q15" s="349">
        <v>3.6805531312443747E-2</v>
      </c>
      <c r="R15" s="179">
        <v>7051.3953154459541</v>
      </c>
      <c r="S15" s="179">
        <v>60308.287770629489</v>
      </c>
      <c r="T15" s="179">
        <v>7596.0216488193</v>
      </c>
      <c r="U15" s="179">
        <v>52223.37139868486</v>
      </c>
      <c r="V15" s="182">
        <v>0.12698259313308477</v>
      </c>
      <c r="W15" s="182">
        <v>0.87301740686691531</v>
      </c>
      <c r="X15" s="172">
        <v>3651452</v>
      </c>
      <c r="Y15" s="172">
        <v>38496.743056020001</v>
      </c>
      <c r="Z15" s="180">
        <v>0.53879280412325836</v>
      </c>
      <c r="AA15" s="172">
        <v>1832116.2775409624</v>
      </c>
      <c r="AB15" s="172">
        <v>87881.5080140317</v>
      </c>
      <c r="AC15" s="172">
        <v>2805.1443488892214</v>
      </c>
      <c r="AD15" s="172">
        <v>85076.363665142489</v>
      </c>
      <c r="AE15" s="199">
        <v>38153.239054141217</v>
      </c>
      <c r="AF15" s="252">
        <v>4.7967210974177291E-2</v>
      </c>
      <c r="AG15" s="252">
        <v>0.44845874236363692</v>
      </c>
      <c r="AH15" s="251">
        <v>766483.01341529528</v>
      </c>
      <c r="AI15" s="211">
        <v>304694.47098720761</v>
      </c>
      <c r="AJ15" s="179">
        <v>14686.971078637249</v>
      </c>
      <c r="AK15" s="179">
        <v>466.71218353378208</v>
      </c>
      <c r="AL15" s="226">
        <v>14220.258895103467</v>
      </c>
      <c r="AM15" s="252">
        <v>0.21803800739189244</v>
      </c>
      <c r="AN15" s="208">
        <v>4.8202289431283678E-2</v>
      </c>
      <c r="AO15" s="251">
        <v>167122.42894480415</v>
      </c>
      <c r="AP15" s="249">
        <v>77139.34561950335</v>
      </c>
      <c r="AQ15" s="226">
        <v>4582.0706889387275</v>
      </c>
      <c r="AR15" s="244">
        <v>5.9399916503572597E-2</v>
      </c>
      <c r="AS15" s="245">
        <v>0.99749843652282677</v>
      </c>
      <c r="AT15" s="211">
        <v>14391</v>
      </c>
      <c r="AU15" s="172">
        <v>14355</v>
      </c>
      <c r="AV15" s="172">
        <v>36</v>
      </c>
      <c r="AW15" s="179">
        <v>123599.67617778988</v>
      </c>
      <c r="AX15" s="179">
        <v>93385.881245260156</v>
      </c>
      <c r="AY15" s="226">
        <v>20037.298908391196</v>
      </c>
      <c r="AZ15" s="231"/>
      <c r="BA15" s="231"/>
      <c r="BB15" s="236">
        <v>4170.8018870989808</v>
      </c>
      <c r="BC15" s="231"/>
      <c r="BD15" s="211">
        <v>13159</v>
      </c>
      <c r="BE15" s="172">
        <v>642</v>
      </c>
      <c r="BF15" s="172">
        <v>393</v>
      </c>
      <c r="BG15" s="172">
        <v>249</v>
      </c>
      <c r="BH15" s="172">
        <v>12517</v>
      </c>
      <c r="BI15" s="172">
        <v>76</v>
      </c>
      <c r="BJ15" s="172">
        <v>617</v>
      </c>
      <c r="BK15" s="172">
        <v>11824</v>
      </c>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83"/>
      <c r="CZ15" s="183"/>
      <c r="DA15" s="183"/>
      <c r="DB15" s="183"/>
      <c r="DC15" s="183"/>
      <c r="DD15" s="183"/>
      <c r="DE15" s="183"/>
      <c r="DF15" s="183"/>
      <c r="DG15" s="183"/>
      <c r="DH15" s="183"/>
      <c r="DI15" s="183"/>
      <c r="DJ15" s="183"/>
      <c r="DK15" s="183"/>
      <c r="DL15" s="183"/>
      <c r="DM15" s="183"/>
      <c r="DN15" s="183"/>
      <c r="DO15" s="183"/>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72"/>
      <c r="EM15" s="172"/>
      <c r="EN15" s="172"/>
      <c r="EO15" s="172"/>
      <c r="EP15" s="172"/>
      <c r="EQ15" s="172"/>
      <c r="ER15" s="172"/>
      <c r="ES15" s="172"/>
      <c r="ET15" s="172"/>
      <c r="EU15" s="172"/>
      <c r="EV15" s="172"/>
      <c r="EW15" s="199"/>
      <c r="EX15" s="202"/>
      <c r="EY15" s="207"/>
      <c r="EZ15" s="202"/>
      <c r="FA15" s="207"/>
      <c r="FB15" s="202"/>
      <c r="FC15" s="215">
        <v>94.850933095468633</v>
      </c>
      <c r="FD15" s="218"/>
    </row>
    <row r="16" spans="1:160" x14ac:dyDescent="0.45">
      <c r="A16" s="173" t="s">
        <v>72</v>
      </c>
      <c r="B16" s="174" t="s">
        <v>71</v>
      </c>
      <c r="C16" s="175" t="s">
        <v>1332</v>
      </c>
      <c r="D16" s="174" t="s">
        <v>1331</v>
      </c>
      <c r="E16" s="66">
        <v>82523.627200299321</v>
      </c>
      <c r="F16" s="66">
        <v>55327.606408744672</v>
      </c>
      <c r="G16" s="119">
        <v>10698.107873335872</v>
      </c>
      <c r="H16" s="149">
        <v>0.12963690807445591</v>
      </c>
      <c r="I16" s="149">
        <v>0.1933593113409115</v>
      </c>
      <c r="J16" s="259">
        <v>5.7248498304492265E-3</v>
      </c>
      <c r="K16" s="399">
        <v>0.15882063844726399</v>
      </c>
      <c r="L16" s="393">
        <v>1.469098993350177</v>
      </c>
      <c r="M16" s="44">
        <v>1.5415339811241922</v>
      </c>
      <c r="N16" s="361" t="s">
        <v>5</v>
      </c>
      <c r="O16" s="256" t="s">
        <v>8</v>
      </c>
      <c r="P16" s="362">
        <v>1.4203901135715638E-2</v>
      </c>
      <c r="Q16" s="348">
        <v>5.8454779814330823E-3</v>
      </c>
      <c r="R16" s="66">
        <v>1119.9071059431728</v>
      </c>
      <c r="S16" s="66">
        <v>9578.2007673926983</v>
      </c>
      <c r="T16" s="66">
        <v>1299.0844802889471</v>
      </c>
      <c r="U16" s="66">
        <v>8324.9174865911045</v>
      </c>
      <c r="V16" s="38">
        <v>0.13498381284205926</v>
      </c>
      <c r="W16" s="38">
        <v>0.86501618715794071</v>
      </c>
      <c r="X16" s="34">
        <v>443807</v>
      </c>
      <c r="Y16" s="43">
        <v>19526.803537079999</v>
      </c>
      <c r="Z16" s="54">
        <v>0.27329328140818049</v>
      </c>
      <c r="AA16" s="43">
        <v>193404.14699224412</v>
      </c>
      <c r="AB16" s="43">
        <v>12840.950616217582</v>
      </c>
      <c r="AC16" s="43">
        <v>409.87826528530917</v>
      </c>
      <c r="AD16" s="43">
        <v>12431.072350932272</v>
      </c>
      <c r="AE16" s="61">
        <v>5604.1631733293816</v>
      </c>
      <c r="AF16" s="137">
        <v>6.6394391309161166E-2</v>
      </c>
      <c r="AG16" s="137">
        <v>0.45081896518035275</v>
      </c>
      <c r="AH16" s="145">
        <v>833124.29064438667</v>
      </c>
      <c r="AI16" s="105">
        <v>28974.39122317464</v>
      </c>
      <c r="AJ16" s="66">
        <v>2050.5102520062728</v>
      </c>
      <c r="AK16" s="66">
        <v>65.159665117353114</v>
      </c>
      <c r="AL16" s="119">
        <v>1985.3505868889199</v>
      </c>
      <c r="AM16" s="137">
        <v>0.19167036603893256</v>
      </c>
      <c r="AN16" s="102">
        <v>7.0769744089263537E-2</v>
      </c>
      <c r="AO16" s="145">
        <v>159685.2377437356</v>
      </c>
      <c r="AP16" s="142">
        <v>8085.2359512994317</v>
      </c>
      <c r="AQ16" s="119">
        <v>516.36974762349678</v>
      </c>
      <c r="AR16" s="242">
        <v>6.386576109018903E-2</v>
      </c>
      <c r="AS16" s="243">
        <v>0.9960952752830925</v>
      </c>
      <c r="AT16" s="105">
        <v>2561</v>
      </c>
      <c r="AU16" s="43">
        <v>2551</v>
      </c>
      <c r="AV16" s="43">
        <v>10</v>
      </c>
      <c r="AW16" s="66">
        <v>19416.359049972762</v>
      </c>
      <c r="AX16" s="66">
        <v>14831.605281332599</v>
      </c>
      <c r="AY16" s="119">
        <v>3182.3366053893565</v>
      </c>
      <c r="AZ16" s="113"/>
      <c r="BA16" s="113"/>
      <c r="BB16" s="235">
        <v>662.40941854611367</v>
      </c>
      <c r="BC16" s="230"/>
      <c r="BD16" s="122">
        <v>2309</v>
      </c>
      <c r="BE16" s="69">
        <v>173</v>
      </c>
      <c r="BF16" s="69">
        <v>95</v>
      </c>
      <c r="BG16" s="69">
        <v>78</v>
      </c>
      <c r="BH16" s="69">
        <v>2136</v>
      </c>
      <c r="BI16" s="69">
        <v>16</v>
      </c>
      <c r="BJ16" s="69">
        <v>93</v>
      </c>
      <c r="BK16" s="69">
        <v>2027</v>
      </c>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43"/>
      <c r="EM16" s="43"/>
      <c r="EN16" s="43"/>
      <c r="EO16" s="43"/>
      <c r="EP16" s="43"/>
      <c r="EQ16" s="43"/>
      <c r="ER16" s="43"/>
      <c r="ES16" s="43"/>
      <c r="ET16" s="43"/>
      <c r="EU16" s="43"/>
      <c r="EV16" s="43"/>
      <c r="EW16" s="61"/>
      <c r="EX16" s="201"/>
      <c r="EY16" s="206"/>
      <c r="EZ16" s="201"/>
      <c r="FA16" s="206"/>
      <c r="FB16" s="201"/>
      <c r="FC16" s="113">
        <v>22.728092652606573</v>
      </c>
      <c r="FD16" s="217"/>
    </row>
    <row r="17" spans="1:160" x14ac:dyDescent="0.45">
      <c r="A17" s="173" t="s">
        <v>72</v>
      </c>
      <c r="B17" s="67" t="s">
        <v>71</v>
      </c>
      <c r="C17" s="175" t="s">
        <v>1330</v>
      </c>
      <c r="D17" s="174" t="s">
        <v>1329</v>
      </c>
      <c r="E17" s="66">
        <v>390052.63810513337</v>
      </c>
      <c r="F17" s="66">
        <v>201046.37322823488</v>
      </c>
      <c r="G17" s="119">
        <v>34652.616403537453</v>
      </c>
      <c r="H17" s="149">
        <v>8.8840871765100873E-2</v>
      </c>
      <c r="I17" s="149">
        <v>0.17236131071212407</v>
      </c>
      <c r="J17" s="259">
        <v>1.8543561860771791E-2</v>
      </c>
      <c r="K17" s="399">
        <v>0.51444149995861288</v>
      </c>
      <c r="L17" s="393">
        <v>1.006781457665598</v>
      </c>
      <c r="M17" s="44">
        <v>1.0564215451663115</v>
      </c>
      <c r="N17" s="389" t="s">
        <v>82</v>
      </c>
      <c r="O17" s="254" t="s">
        <v>68</v>
      </c>
      <c r="P17" s="358">
        <v>3.2176023769140596E-2</v>
      </c>
      <c r="Q17" s="347">
        <v>1.8934292735147254E-2</v>
      </c>
      <c r="R17" s="66">
        <v>3627.5303828791525</v>
      </c>
      <c r="S17" s="66">
        <v>31025.086020658302</v>
      </c>
      <c r="T17" s="66">
        <v>2612.6124027158799</v>
      </c>
      <c r="U17" s="66">
        <v>27658.730936464119</v>
      </c>
      <c r="V17" s="38">
        <v>8.6306457346225302E-2</v>
      </c>
      <c r="W17" s="38">
        <v>0.91369354265377467</v>
      </c>
      <c r="X17" s="34">
        <v>1922523</v>
      </c>
      <c r="Y17" s="43">
        <v>1074.1489176</v>
      </c>
      <c r="Z17" s="54">
        <v>1.5033575866859333E-2</v>
      </c>
      <c r="AA17" s="43">
        <v>1076388.176386571</v>
      </c>
      <c r="AB17" s="43">
        <v>44803.076915985985</v>
      </c>
      <c r="AC17" s="43">
        <v>1430.0971940952641</v>
      </c>
      <c r="AD17" s="43">
        <v>43372.979721890719</v>
      </c>
      <c r="AE17" s="61">
        <v>18833.564588530313</v>
      </c>
      <c r="AF17" s="137">
        <v>4.16235312676786E-2</v>
      </c>
      <c r="AG17" s="137">
        <v>0.4342234430120292</v>
      </c>
      <c r="AH17" s="145">
        <v>773442.78091697779</v>
      </c>
      <c r="AI17" s="105">
        <v>176602.09741061286</v>
      </c>
      <c r="AJ17" s="66">
        <v>7478.3247608705069</v>
      </c>
      <c r="AK17" s="66">
        <v>237.64091722065737</v>
      </c>
      <c r="AL17" s="119">
        <v>7240.6838436498492</v>
      </c>
      <c r="AM17" s="137">
        <v>0.21580837284503271</v>
      </c>
      <c r="AN17" s="102">
        <v>4.2345616901043097E-2</v>
      </c>
      <c r="AO17" s="145">
        <v>166915.42803843011</v>
      </c>
      <c r="AP17" s="142">
        <v>43063.2551343007</v>
      </c>
      <c r="AQ17" s="119">
        <v>2549.744047559127</v>
      </c>
      <c r="AR17" s="242">
        <v>5.9209273419003748E-2</v>
      </c>
      <c r="AS17" s="243">
        <v>0.99711859265999392</v>
      </c>
      <c r="AT17" s="105">
        <v>6594</v>
      </c>
      <c r="AU17" s="43">
        <v>6575</v>
      </c>
      <c r="AV17" s="43">
        <v>19</v>
      </c>
      <c r="AW17" s="66">
        <v>63779.583018951242</v>
      </c>
      <c r="AX17" s="66">
        <v>48041.572822768532</v>
      </c>
      <c r="AY17" s="119">
        <v>10308.018105551844</v>
      </c>
      <c r="AZ17" s="113"/>
      <c r="BA17" s="113"/>
      <c r="BB17" s="235">
        <v>2145.6335788294127</v>
      </c>
      <c r="BC17" s="230"/>
      <c r="BD17" s="122">
        <v>6016</v>
      </c>
      <c r="BE17" s="69">
        <v>271</v>
      </c>
      <c r="BF17" s="69">
        <v>181</v>
      </c>
      <c r="BG17" s="69">
        <v>90</v>
      </c>
      <c r="BH17" s="69">
        <v>5745</v>
      </c>
      <c r="BI17" s="69">
        <v>37</v>
      </c>
      <c r="BJ17" s="69">
        <v>299</v>
      </c>
      <c r="BK17" s="69">
        <v>5409</v>
      </c>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43"/>
      <c r="EM17" s="43"/>
      <c r="EN17" s="43"/>
      <c r="EO17" s="43"/>
      <c r="EP17" s="43"/>
      <c r="EQ17" s="43"/>
      <c r="ER17" s="43"/>
      <c r="ES17" s="43"/>
      <c r="ET17" s="43"/>
      <c r="EU17" s="43"/>
      <c r="EV17" s="43"/>
      <c r="EW17" s="61"/>
      <c r="EX17" s="201"/>
      <c r="EY17" s="206"/>
      <c r="EZ17" s="201"/>
      <c r="FA17" s="206"/>
      <c r="FB17" s="201"/>
      <c r="FC17" s="113">
        <v>1789.8104894948319</v>
      </c>
      <c r="FD17" s="217"/>
    </row>
    <row r="18" spans="1:160" x14ac:dyDescent="0.45">
      <c r="A18" s="173" t="s">
        <v>72</v>
      </c>
      <c r="B18" s="67" t="s">
        <v>71</v>
      </c>
      <c r="C18" s="175" t="s">
        <v>1328</v>
      </c>
      <c r="D18" s="174" t="s">
        <v>1327</v>
      </c>
      <c r="E18" s="66">
        <v>238718.73753696156</v>
      </c>
      <c r="F18" s="66">
        <v>122464.30786533574</v>
      </c>
      <c r="G18" s="119">
        <v>17971.897113924409</v>
      </c>
      <c r="H18" s="149">
        <v>7.5284819697665192E-2</v>
      </c>
      <c r="I18" s="149">
        <v>0.14675212253423811</v>
      </c>
      <c r="J18" s="259">
        <v>9.617253196888843E-3</v>
      </c>
      <c r="K18" s="399">
        <v>0.26680495350548272</v>
      </c>
      <c r="L18" s="393">
        <v>0.8531586758368751</v>
      </c>
      <c r="M18" s="44">
        <v>0.89522428103657081</v>
      </c>
      <c r="N18" s="389" t="s">
        <v>82</v>
      </c>
      <c r="O18" s="254" t="s">
        <v>8</v>
      </c>
      <c r="P18" s="358">
        <v>1.6687461113474536E-2</v>
      </c>
      <c r="Q18" s="347">
        <v>9.8198980705611425E-3</v>
      </c>
      <c r="R18" s="66">
        <v>1881.3471992863365</v>
      </c>
      <c r="S18" s="66">
        <v>16090.549914638072</v>
      </c>
      <c r="T18" s="66">
        <v>1973.2852448584767</v>
      </c>
      <c r="U18" s="66">
        <v>13950.007461296564</v>
      </c>
      <c r="V18" s="38">
        <v>0.12392444711486819</v>
      </c>
      <c r="W18" s="38">
        <v>0.87607555288513184</v>
      </c>
      <c r="X18" s="34">
        <v>1049792</v>
      </c>
      <c r="Y18" s="43">
        <v>14528.319886830001</v>
      </c>
      <c r="Z18" s="54">
        <v>0.20333549255410988</v>
      </c>
      <c r="AA18" s="43">
        <v>456299.11532978748</v>
      </c>
      <c r="AB18" s="43">
        <v>24225.184445892461</v>
      </c>
      <c r="AC18" s="43">
        <v>773.25868416304547</v>
      </c>
      <c r="AD18" s="43">
        <v>23451.925761729413</v>
      </c>
      <c r="AE18" s="61">
        <v>10958.133782411722</v>
      </c>
      <c r="AF18" s="137">
        <v>5.3090579473036789E-2</v>
      </c>
      <c r="AG18" s="137">
        <v>0.46725944358454413</v>
      </c>
      <c r="AH18" s="145">
        <v>741868.32938527584</v>
      </c>
      <c r="AI18" s="105">
        <v>82335.328934128163</v>
      </c>
      <c r="AJ18" s="66">
        <v>4277.496202254174</v>
      </c>
      <c r="AK18" s="66">
        <v>135.92725020853931</v>
      </c>
      <c r="AL18" s="119">
        <v>4141.5689520456344</v>
      </c>
      <c r="AM18" s="137">
        <v>0.23801027655227458</v>
      </c>
      <c r="AN18" s="102">
        <v>5.1952135949761696E-2</v>
      </c>
      <c r="AO18" s="145">
        <v>176572.28624236345</v>
      </c>
      <c r="AP18" s="142">
        <v>23246.08058795792</v>
      </c>
      <c r="AQ18" s="119">
        <v>1353.9072845101023</v>
      </c>
      <c r="AR18" s="242">
        <v>5.8242389696070387E-2</v>
      </c>
      <c r="AS18" s="243">
        <v>0.99876573685509751</v>
      </c>
      <c r="AT18" s="105">
        <v>4051</v>
      </c>
      <c r="AU18" s="43">
        <v>4046</v>
      </c>
      <c r="AV18" s="43">
        <v>5</v>
      </c>
      <c r="AW18" s="66">
        <v>33109.924947956308</v>
      </c>
      <c r="AX18" s="66">
        <v>24915.815703710166</v>
      </c>
      <c r="AY18" s="119">
        <v>5346.0506036287734</v>
      </c>
      <c r="AZ18" s="113"/>
      <c r="BA18" s="113"/>
      <c r="BB18" s="235">
        <v>1112.7906035680235</v>
      </c>
      <c r="BC18" s="230"/>
      <c r="BD18" s="122">
        <v>3719</v>
      </c>
      <c r="BE18" s="69">
        <v>139</v>
      </c>
      <c r="BF18" s="69">
        <v>83</v>
      </c>
      <c r="BG18" s="69">
        <v>56</v>
      </c>
      <c r="BH18" s="69">
        <v>3580</v>
      </c>
      <c r="BI18" s="69">
        <v>16</v>
      </c>
      <c r="BJ18" s="69">
        <v>177</v>
      </c>
      <c r="BK18" s="69">
        <v>3387</v>
      </c>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43"/>
      <c r="EM18" s="43"/>
      <c r="EN18" s="43"/>
      <c r="EO18" s="43"/>
      <c r="EP18" s="43"/>
      <c r="EQ18" s="43"/>
      <c r="ER18" s="43"/>
      <c r="ES18" s="43"/>
      <c r="ET18" s="43"/>
      <c r="EU18" s="43"/>
      <c r="EV18" s="43"/>
      <c r="EW18" s="61"/>
      <c r="EX18" s="201"/>
      <c r="EY18" s="206"/>
      <c r="EZ18" s="201"/>
      <c r="FA18" s="206"/>
      <c r="FB18" s="201"/>
      <c r="FC18" s="113">
        <v>72.258320864179353</v>
      </c>
      <c r="FD18" s="217"/>
    </row>
    <row r="19" spans="1:160" x14ac:dyDescent="0.45">
      <c r="A19" s="173" t="s">
        <v>72</v>
      </c>
      <c r="B19" s="67" t="s">
        <v>71</v>
      </c>
      <c r="C19" s="175" t="s">
        <v>1326</v>
      </c>
      <c r="D19" s="174" t="s">
        <v>1325</v>
      </c>
      <c r="E19" s="66">
        <v>27582.705068340489</v>
      </c>
      <c r="F19" s="66">
        <v>23404.884376701117</v>
      </c>
      <c r="G19" s="119">
        <v>2811.4390873211746</v>
      </c>
      <c r="H19" s="149">
        <v>0.10192760573538354</v>
      </c>
      <c r="I19" s="149">
        <v>0.12012189601414483</v>
      </c>
      <c r="J19" s="259">
        <v>1.5044778733709113E-3</v>
      </c>
      <c r="K19" s="399">
        <v>4.1737712508661637E-2</v>
      </c>
      <c r="L19" s="393">
        <v>1.1550857329491593</v>
      </c>
      <c r="M19" s="44">
        <v>1.212038069941312</v>
      </c>
      <c r="N19" s="389" t="s">
        <v>82</v>
      </c>
      <c r="O19" s="254" t="s">
        <v>0</v>
      </c>
      <c r="P19" s="358">
        <v>2.6105079583515233E-3</v>
      </c>
      <c r="Q19" s="347">
        <v>1.5361786846473211E-3</v>
      </c>
      <c r="R19" s="66">
        <v>294.30911046100664</v>
      </c>
      <c r="S19" s="66">
        <v>2517.129976860168</v>
      </c>
      <c r="T19" s="66">
        <v>1366.3481397275084</v>
      </c>
      <c r="U19" s="66">
        <v>1471.4851818330362</v>
      </c>
      <c r="V19" s="38">
        <v>0.48147582500586894</v>
      </c>
      <c r="W19" s="38">
        <v>0.51852417499413117</v>
      </c>
      <c r="X19" s="34">
        <v>126890</v>
      </c>
      <c r="Y19" s="43">
        <v>506.29307669000002</v>
      </c>
      <c r="Z19" s="54">
        <v>7.0859777956031374E-3</v>
      </c>
      <c r="AA19" s="43">
        <v>49159.477353493014</v>
      </c>
      <c r="AB19" s="43">
        <v>3861.7923440438967</v>
      </c>
      <c r="AC19" s="43">
        <v>123.26694449472524</v>
      </c>
      <c r="AD19" s="43">
        <v>3738.5253995491717</v>
      </c>
      <c r="AE19" s="61">
        <v>1731.813395163457</v>
      </c>
      <c r="AF19" s="137">
        <v>7.8556415811233155E-2</v>
      </c>
      <c r="AG19" s="137">
        <v>0.46323435314156114</v>
      </c>
      <c r="AH19" s="145">
        <v>728014.05069262756</v>
      </c>
      <c r="AI19" s="105">
        <v>7750.1657900488153</v>
      </c>
      <c r="AJ19" s="66">
        <v>539.28873732055763</v>
      </c>
      <c r="AK19" s="66">
        <v>17.137136227914965</v>
      </c>
      <c r="AL19" s="119">
        <v>522.15160109264264</v>
      </c>
      <c r="AM19" s="137">
        <v>0.19181946347427661</v>
      </c>
      <c r="AN19" s="102">
        <v>6.9584154962594791E-2</v>
      </c>
      <c r="AO19" s="145">
        <v>139647.26460559462</v>
      </c>
      <c r="AP19" s="142">
        <v>890.56937683170202</v>
      </c>
      <c r="AQ19" s="119">
        <v>96.311553265079596</v>
      </c>
      <c r="AR19" s="242">
        <v>0.10814604203854222</v>
      </c>
      <c r="AS19" s="243">
        <v>0.99869281045751634</v>
      </c>
      <c r="AT19" s="105">
        <v>765</v>
      </c>
      <c r="AU19" s="43">
        <v>764</v>
      </c>
      <c r="AV19" s="43">
        <v>1</v>
      </c>
      <c r="AW19" s="66">
        <v>5062.7279665491615</v>
      </c>
      <c r="AX19" s="66">
        <v>3897.7130637826858</v>
      </c>
      <c r="AY19" s="119">
        <v>836.31102128855161</v>
      </c>
      <c r="AZ19" s="113"/>
      <c r="BA19" s="113"/>
      <c r="BB19" s="235">
        <v>174.07973009432069</v>
      </c>
      <c r="BC19" s="230"/>
      <c r="BD19" s="122">
        <v>724</v>
      </c>
      <c r="BE19" s="69">
        <v>37</v>
      </c>
      <c r="BF19" s="69">
        <v>20</v>
      </c>
      <c r="BG19" s="69">
        <v>17</v>
      </c>
      <c r="BH19" s="69">
        <v>687</v>
      </c>
      <c r="BI19" s="69">
        <v>3</v>
      </c>
      <c r="BJ19" s="69">
        <v>31</v>
      </c>
      <c r="BK19" s="69">
        <v>653</v>
      </c>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43"/>
      <c r="EM19" s="43"/>
      <c r="EN19" s="43"/>
      <c r="EO19" s="43"/>
      <c r="EP19" s="43"/>
      <c r="EQ19" s="43"/>
      <c r="ER19" s="43"/>
      <c r="ES19" s="43"/>
      <c r="ET19" s="43"/>
      <c r="EU19" s="43"/>
      <c r="EV19" s="43"/>
      <c r="EW19" s="61"/>
      <c r="EX19" s="201"/>
      <c r="EY19" s="206"/>
      <c r="EZ19" s="201"/>
      <c r="FA19" s="206"/>
      <c r="FB19" s="201"/>
      <c r="FC19" s="113">
        <v>250.62558790961688</v>
      </c>
      <c r="FD19" s="217"/>
    </row>
    <row r="20" spans="1:160" x14ac:dyDescent="0.45">
      <c r="A20" s="173" t="s">
        <v>72</v>
      </c>
      <c r="B20" s="67" t="s">
        <v>71</v>
      </c>
      <c r="C20" s="175" t="s">
        <v>1324</v>
      </c>
      <c r="D20" s="174" t="s">
        <v>1323</v>
      </c>
      <c r="E20" s="66">
        <v>24470.046089265237</v>
      </c>
      <c r="F20" s="66">
        <v>8871.8321209836195</v>
      </c>
      <c r="G20" s="119">
        <v>1225.6226079565261</v>
      </c>
      <c r="H20" s="149">
        <v>5.0086648937461314E-2</v>
      </c>
      <c r="I20" s="149">
        <v>0.1381476330078078</v>
      </c>
      <c r="J20" s="259">
        <v>6.5586414555070087E-4</v>
      </c>
      <c r="K20" s="399">
        <v>1.8195195579978701E-2</v>
      </c>
      <c r="L20" s="393">
        <v>0.5676025957981562</v>
      </c>
      <c r="M20" s="44">
        <v>0.59558865206341882</v>
      </c>
      <c r="N20" s="389" t="s">
        <v>82</v>
      </c>
      <c r="O20" s="254" t="s">
        <v>0</v>
      </c>
      <c r="P20" s="358">
        <v>1.1380284162779567E-3</v>
      </c>
      <c r="Q20" s="347">
        <v>6.6968384065494422E-4</v>
      </c>
      <c r="R20" s="66">
        <v>128.30151687628475</v>
      </c>
      <c r="S20" s="66">
        <v>1097.3210910802413</v>
      </c>
      <c r="T20" s="66">
        <v>344.69138122848733</v>
      </c>
      <c r="U20" s="66">
        <v>818.23033250004278</v>
      </c>
      <c r="V20" s="38">
        <v>0.29640119120602415</v>
      </c>
      <c r="W20" s="38">
        <v>0.70359880879397596</v>
      </c>
      <c r="X20" s="34">
        <v>108440</v>
      </c>
      <c r="Y20" s="43">
        <v>2861.1776378200002</v>
      </c>
      <c r="Z20" s="54">
        <v>4.0044476498505517E-2</v>
      </c>
      <c r="AA20" s="43">
        <v>56865.361478867118</v>
      </c>
      <c r="AB20" s="43">
        <v>2150.5036918917899</v>
      </c>
      <c r="AC20" s="43">
        <v>68.643260850877525</v>
      </c>
      <c r="AD20" s="43">
        <v>2081.8604310409123</v>
      </c>
      <c r="AE20" s="61">
        <v>1025.5641147063423</v>
      </c>
      <c r="AF20" s="137">
        <v>3.7817462792195243E-2</v>
      </c>
      <c r="AG20" s="137">
        <v>0.49261905333085609</v>
      </c>
      <c r="AH20" s="145">
        <v>569923.50795657106</v>
      </c>
      <c r="AI20" s="105">
        <v>9032.4876292431254</v>
      </c>
      <c r="AJ20" s="66">
        <v>341.35112618573737</v>
      </c>
      <c r="AK20" s="66">
        <v>10.847214759317353</v>
      </c>
      <c r="AL20" s="119">
        <v>330.50391142642002</v>
      </c>
      <c r="AM20" s="137">
        <v>0.27851242623116285</v>
      </c>
      <c r="AN20" s="102">
        <v>3.7791485601441202E-2</v>
      </c>
      <c r="AO20" s="145">
        <v>158730.77896716006</v>
      </c>
      <c r="AP20" s="142">
        <v>1854.2045691136009</v>
      </c>
      <c r="AQ20" s="119">
        <v>65.73805598092126</v>
      </c>
      <c r="AR20" s="242">
        <v>3.5453507706729046E-2</v>
      </c>
      <c r="AS20" s="243">
        <v>0.99761904761904763</v>
      </c>
      <c r="AT20" s="105">
        <v>420</v>
      </c>
      <c r="AU20" s="43">
        <v>419</v>
      </c>
      <c r="AV20" s="43">
        <v>1</v>
      </c>
      <c r="AW20" s="66">
        <v>2231.081194360404</v>
      </c>
      <c r="AX20" s="66">
        <v>1699.174373666174</v>
      </c>
      <c r="AY20" s="119">
        <v>364.58257253267169</v>
      </c>
      <c r="AZ20" s="113"/>
      <c r="BA20" s="113"/>
      <c r="BB20" s="235">
        <v>75.888556061110208</v>
      </c>
      <c r="BC20" s="230"/>
      <c r="BD20" s="122">
        <v>391</v>
      </c>
      <c r="BE20" s="69">
        <v>22</v>
      </c>
      <c r="BF20" s="69">
        <v>14</v>
      </c>
      <c r="BG20" s="69">
        <v>8</v>
      </c>
      <c r="BH20" s="69">
        <v>369</v>
      </c>
      <c r="BI20" s="69">
        <v>4</v>
      </c>
      <c r="BJ20" s="69">
        <v>17</v>
      </c>
      <c r="BK20" s="69">
        <v>348</v>
      </c>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43"/>
      <c r="EM20" s="43"/>
      <c r="EN20" s="43"/>
      <c r="EO20" s="43"/>
      <c r="EP20" s="43"/>
      <c r="EQ20" s="43"/>
      <c r="ER20" s="43"/>
      <c r="ES20" s="43"/>
      <c r="ET20" s="43"/>
      <c r="EU20" s="43"/>
      <c r="EV20" s="43"/>
      <c r="EW20" s="61"/>
      <c r="EX20" s="201"/>
      <c r="EY20" s="206"/>
      <c r="EZ20" s="201"/>
      <c r="FA20" s="206"/>
      <c r="FB20" s="201"/>
      <c r="FC20" s="113">
        <v>37.900477959356287</v>
      </c>
      <c r="FD20" s="217"/>
    </row>
    <row r="21" spans="1:160" s="4" customFormat="1" x14ac:dyDescent="0.45">
      <c r="A21" s="177" t="s">
        <v>70</v>
      </c>
      <c r="B21" s="183" t="s">
        <v>69</v>
      </c>
      <c r="C21" s="183"/>
      <c r="D21" s="168" t="s">
        <v>114</v>
      </c>
      <c r="E21" s="167">
        <v>197550.29743295084</v>
      </c>
      <c r="F21" s="167">
        <v>128084.81643330336</v>
      </c>
      <c r="G21" s="226">
        <v>31768.104214554944</v>
      </c>
      <c r="H21" s="262">
        <v>0.16081020695672266</v>
      </c>
      <c r="I21" s="262">
        <v>0.2480239664558313</v>
      </c>
      <c r="J21" s="260">
        <v>1.6999980574104876E-2</v>
      </c>
      <c r="K21" s="400">
        <v>0.97591773017686756</v>
      </c>
      <c r="L21" s="387"/>
      <c r="M21" s="388"/>
      <c r="N21" s="359"/>
      <c r="O21" s="185"/>
      <c r="P21" s="360"/>
      <c r="Q21" s="346">
        <v>1.7358186690273832E-2</v>
      </c>
      <c r="R21" s="179">
        <v>3325.5717808657378</v>
      </c>
      <c r="S21" s="179">
        <v>28442.532433689208</v>
      </c>
      <c r="T21" s="179">
        <v>12577.394119504319</v>
      </c>
      <c r="U21" s="179">
        <v>14552.998862761146</v>
      </c>
      <c r="V21" s="182">
        <v>0.46359056161574519</v>
      </c>
      <c r="W21" s="182">
        <v>0.53640943838425481</v>
      </c>
      <c r="X21" s="172">
        <v>734425</v>
      </c>
      <c r="Y21" s="172">
        <v>41899.510348529999</v>
      </c>
      <c r="Z21" s="180">
        <v>0.56690389954120313</v>
      </c>
      <c r="AA21" s="172">
        <v>281675.94455647934</v>
      </c>
      <c r="AB21" s="172">
        <v>33055.618612874918</v>
      </c>
      <c r="AC21" s="172">
        <v>1055.122788017454</v>
      </c>
      <c r="AD21" s="172">
        <v>32000.495824857437</v>
      </c>
      <c r="AE21" s="199">
        <v>14194.232816455693</v>
      </c>
      <c r="AF21" s="252">
        <v>0.11735336031240991</v>
      </c>
      <c r="AG21" s="252">
        <v>0.44356290271695903</v>
      </c>
      <c r="AH21" s="251">
        <v>961050.0588901852</v>
      </c>
      <c r="AI21" s="211">
        <v>33242.117307356224</v>
      </c>
      <c r="AJ21" s="179">
        <v>6443.6714285597991</v>
      </c>
      <c r="AK21" s="179">
        <v>204.76243510628805</v>
      </c>
      <c r="AL21" s="226">
        <v>6238.9089934535114</v>
      </c>
      <c r="AM21" s="252">
        <v>0.20283462258372825</v>
      </c>
      <c r="AN21" s="208">
        <v>0.19384058388885669</v>
      </c>
      <c r="AO21" s="251">
        <v>194934.22597906055</v>
      </c>
      <c r="AP21" s="249">
        <v>18647.233835474333</v>
      </c>
      <c r="AQ21" s="226">
        <v>3220.9148735967497</v>
      </c>
      <c r="AR21" s="244">
        <v>0.1727288294883346</v>
      </c>
      <c r="AS21" s="245">
        <v>0.99067315490673158</v>
      </c>
      <c r="AT21" s="211">
        <v>4932</v>
      </c>
      <c r="AU21" s="172">
        <v>4886</v>
      </c>
      <c r="AV21" s="172">
        <v>46</v>
      </c>
      <c r="AW21" s="187">
        <v>58680.467313909663</v>
      </c>
      <c r="AX21" s="179">
        <v>44042.552928529891</v>
      </c>
      <c r="AY21" s="226">
        <v>9449.970230509387</v>
      </c>
      <c r="AZ21" s="231"/>
      <c r="BA21" s="231"/>
      <c r="BB21" s="236">
        <v>1967.0292812736359</v>
      </c>
      <c r="BC21" s="231"/>
      <c r="BD21" s="211">
        <v>4452</v>
      </c>
      <c r="BE21" s="172">
        <v>370</v>
      </c>
      <c r="BF21" s="172">
        <v>285</v>
      </c>
      <c r="BG21" s="172">
        <v>85</v>
      </c>
      <c r="BH21" s="172">
        <v>4082</v>
      </c>
      <c r="BI21" s="172">
        <v>10</v>
      </c>
      <c r="BJ21" s="172">
        <v>220</v>
      </c>
      <c r="BK21" s="172">
        <v>3852</v>
      </c>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c r="DV21" s="183"/>
      <c r="DW21" s="183"/>
      <c r="DX21" s="183"/>
      <c r="DY21" s="183"/>
      <c r="DZ21" s="183"/>
      <c r="EA21" s="183"/>
      <c r="EB21" s="183"/>
      <c r="EC21" s="183"/>
      <c r="ED21" s="183"/>
      <c r="EE21" s="183"/>
      <c r="EF21" s="183"/>
      <c r="EG21" s="183"/>
      <c r="EH21" s="183"/>
      <c r="EI21" s="183"/>
      <c r="EJ21" s="183"/>
      <c r="EK21" s="183"/>
      <c r="EL21" s="172"/>
      <c r="EM21" s="172"/>
      <c r="EN21" s="172"/>
      <c r="EO21" s="172"/>
      <c r="EP21" s="172"/>
      <c r="EQ21" s="172"/>
      <c r="ER21" s="172"/>
      <c r="ES21" s="172"/>
      <c r="ET21" s="172"/>
      <c r="EU21" s="172"/>
      <c r="EV21" s="172"/>
      <c r="EW21" s="199"/>
      <c r="EX21" s="202"/>
      <c r="EY21" s="207"/>
      <c r="EZ21" s="202"/>
      <c r="FA21" s="207"/>
      <c r="FB21" s="202"/>
      <c r="FC21" s="215">
        <v>17.528247797906939</v>
      </c>
      <c r="FD21" s="218"/>
    </row>
    <row r="22" spans="1:160" x14ac:dyDescent="0.45">
      <c r="A22" s="173" t="s">
        <v>70</v>
      </c>
      <c r="B22" s="67" t="s">
        <v>69</v>
      </c>
      <c r="C22" s="175" t="s">
        <v>1322</v>
      </c>
      <c r="D22" s="174" t="s">
        <v>1321</v>
      </c>
      <c r="E22" s="66">
        <v>109933.33193154639</v>
      </c>
      <c r="F22" s="66">
        <v>78803.93084460056</v>
      </c>
      <c r="G22" s="119">
        <v>23195.42057083964</v>
      </c>
      <c r="H22" s="149">
        <v>0.21099533838638707</v>
      </c>
      <c r="I22" s="149">
        <v>0.29434344609763752</v>
      </c>
      <c r="J22" s="259">
        <v>1.241250332249298E-2</v>
      </c>
      <c r="K22" s="399">
        <v>0.71256446532369122</v>
      </c>
      <c r="L22" s="393">
        <v>1.5064174268583495</v>
      </c>
      <c r="M22" s="44">
        <v>2.5089805736079795</v>
      </c>
      <c r="N22" s="361" t="s">
        <v>5</v>
      </c>
      <c r="O22" s="256" t="s">
        <v>8</v>
      </c>
      <c r="P22" s="362">
        <v>3.0796610437133075E-2</v>
      </c>
      <c r="Q22" s="348">
        <v>1.2674046833540117E-2</v>
      </c>
      <c r="R22" s="66">
        <v>2428.1598793155313</v>
      </c>
      <c r="S22" s="66">
        <v>20767.260691524109</v>
      </c>
      <c r="T22" s="66">
        <v>11276.954707760002</v>
      </c>
      <c r="U22" s="66">
        <v>8264.166288374332</v>
      </c>
      <c r="V22" s="38">
        <v>0.57708842343235234</v>
      </c>
      <c r="W22" s="38">
        <v>0.42291157656764761</v>
      </c>
      <c r="X22" s="34">
        <v>351111</v>
      </c>
      <c r="Y22" s="43">
        <v>3751.5450957799999</v>
      </c>
      <c r="Z22" s="54">
        <v>5.075872072039557E-2</v>
      </c>
      <c r="AA22" s="43">
        <v>159416.98951272215</v>
      </c>
      <c r="AB22" s="43">
        <v>22109.907988064198</v>
      </c>
      <c r="AC22" s="43">
        <v>705.73986324035457</v>
      </c>
      <c r="AD22" s="43">
        <v>21404.168124823816</v>
      </c>
      <c r="AE22" s="61">
        <v>8820.2722141238446</v>
      </c>
      <c r="AF22" s="137">
        <v>0.13869229406254555</v>
      </c>
      <c r="AG22" s="137">
        <v>0.41208199088542929</v>
      </c>
      <c r="AH22" s="145">
        <v>1049096.2053465552</v>
      </c>
      <c r="AI22" s="105">
        <v>19732.586646958698</v>
      </c>
      <c r="AJ22" s="66">
        <v>4755.2884350609756</v>
      </c>
      <c r="AK22" s="66">
        <v>151.11019399284984</v>
      </c>
      <c r="AL22" s="119">
        <v>4604.1782410681262</v>
      </c>
      <c r="AM22" s="137">
        <v>0.20500979581457277</v>
      </c>
      <c r="AN22" s="102">
        <v>0.24098657313099336</v>
      </c>
      <c r="AO22" s="145">
        <v>215074.99884794041</v>
      </c>
      <c r="AP22" s="142">
        <v>12117.996005853622</v>
      </c>
      <c r="AQ22" s="119">
        <v>2429.7346559871453</v>
      </c>
      <c r="AR22" s="242">
        <v>0.20050630936117303</v>
      </c>
      <c r="AS22" s="243">
        <v>0.98049233627496513</v>
      </c>
      <c r="AT22" s="105">
        <v>2153</v>
      </c>
      <c r="AU22" s="43">
        <v>2111</v>
      </c>
      <c r="AV22" s="43">
        <v>42</v>
      </c>
      <c r="AW22" s="66">
        <v>42923.420865131804</v>
      </c>
      <c r="AX22" s="66">
        <v>32157.585838020008</v>
      </c>
      <c r="AY22" s="119">
        <v>6899.8777011740076</v>
      </c>
      <c r="AZ22" s="137"/>
      <c r="BA22" s="113"/>
      <c r="BB22" s="235">
        <v>1436.2226699506439</v>
      </c>
      <c r="BC22" s="230"/>
      <c r="BD22" s="122">
        <v>1922</v>
      </c>
      <c r="BE22" s="69">
        <v>173</v>
      </c>
      <c r="BF22" s="69">
        <v>144</v>
      </c>
      <c r="BG22" s="69">
        <v>29</v>
      </c>
      <c r="BH22" s="69">
        <v>1749</v>
      </c>
      <c r="BI22" s="69">
        <v>9</v>
      </c>
      <c r="BJ22" s="69">
        <v>106</v>
      </c>
      <c r="BK22" s="69">
        <v>1634</v>
      </c>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43"/>
      <c r="EM22" s="43"/>
      <c r="EN22" s="43"/>
      <c r="EO22" s="43"/>
      <c r="EP22" s="43"/>
      <c r="EQ22" s="43"/>
      <c r="ER22" s="43"/>
      <c r="ES22" s="43"/>
      <c r="ET22" s="43"/>
      <c r="EU22" s="43"/>
      <c r="EV22" s="43"/>
      <c r="EW22" s="61"/>
      <c r="EX22" s="201"/>
      <c r="EY22" s="206"/>
      <c r="EZ22" s="201"/>
      <c r="FA22" s="206"/>
      <c r="FB22" s="201"/>
      <c r="FC22" s="113">
        <v>93.591038101862139</v>
      </c>
      <c r="FD22" s="217"/>
    </row>
    <row r="23" spans="1:160" x14ac:dyDescent="0.45">
      <c r="A23" s="173" t="s">
        <v>70</v>
      </c>
      <c r="B23" s="67" t="s">
        <v>69</v>
      </c>
      <c r="C23" s="175" t="s">
        <v>1320</v>
      </c>
      <c r="D23" s="174" t="s">
        <v>834</v>
      </c>
      <c r="E23" s="66">
        <v>74574.126599571478</v>
      </c>
      <c r="F23" s="66">
        <v>42961.692508506479</v>
      </c>
      <c r="G23" s="119">
        <v>7680.1749908733127</v>
      </c>
      <c r="H23" s="149">
        <v>0.10298712624704671</v>
      </c>
      <c r="I23" s="149">
        <v>0.17876798008720504</v>
      </c>
      <c r="J23" s="259">
        <v>4.1098714852097927E-3</v>
      </c>
      <c r="K23" s="399">
        <v>0.23593535496588439</v>
      </c>
      <c r="L23" s="393">
        <v>0.7352844992077866</v>
      </c>
      <c r="M23" s="44">
        <v>1.2246370041236114</v>
      </c>
      <c r="N23" s="361" t="s">
        <v>5</v>
      </c>
      <c r="O23" s="256" t="s">
        <v>8</v>
      </c>
      <c r="P23" s="362">
        <v>1.0196985071281063E-2</v>
      </c>
      <c r="Q23" s="348">
        <v>4.1964704725588158E-3</v>
      </c>
      <c r="R23" s="66">
        <v>803.98166189775816</v>
      </c>
      <c r="S23" s="66">
        <v>6876.1933289755543</v>
      </c>
      <c r="T23" s="66">
        <v>1008.0032329590725</v>
      </c>
      <c r="U23" s="66">
        <v>5623.8772942360629</v>
      </c>
      <c r="V23" s="38">
        <v>0.15199357540076103</v>
      </c>
      <c r="W23" s="38">
        <v>0.84800642459923903</v>
      </c>
      <c r="X23" s="34">
        <v>292241</v>
      </c>
      <c r="Y23" s="43">
        <v>15413.73688995</v>
      </c>
      <c r="Z23" s="54">
        <v>0.20854915670205007</v>
      </c>
      <c r="AA23" s="43">
        <v>98258.487945173605</v>
      </c>
      <c r="AB23" s="43">
        <v>9368.0147200412248</v>
      </c>
      <c r="AC23" s="43">
        <v>299.02347087670455</v>
      </c>
      <c r="AD23" s="43">
        <v>9068.9912491645209</v>
      </c>
      <c r="AE23" s="61">
        <v>4475.5438536208021</v>
      </c>
      <c r="AF23" s="137">
        <v>9.5340513740333574E-2</v>
      </c>
      <c r="AG23" s="137">
        <v>0.49349963305269601</v>
      </c>
      <c r="AH23" s="145">
        <v>819829.51782120124</v>
      </c>
      <c r="AI23" s="105">
        <v>11335.462327632094</v>
      </c>
      <c r="AJ23" s="66">
        <v>1493.4853846309277</v>
      </c>
      <c r="AK23" s="66">
        <v>47.458922687656397</v>
      </c>
      <c r="AL23" s="119">
        <v>1446.0264619432712</v>
      </c>
      <c r="AM23" s="137">
        <v>0.19445981197117274</v>
      </c>
      <c r="AN23" s="102">
        <v>0.13175337198115916</v>
      </c>
      <c r="AO23" s="145">
        <v>159423.89388392802</v>
      </c>
      <c r="AP23" s="142">
        <v>5643.6893003958749</v>
      </c>
      <c r="AQ23" s="119">
        <v>715.98531042486854</v>
      </c>
      <c r="AR23" s="242">
        <v>0.12686476386548173</v>
      </c>
      <c r="AS23" s="243">
        <v>0.99904260411680235</v>
      </c>
      <c r="AT23" s="105">
        <v>2089</v>
      </c>
      <c r="AU23" s="43">
        <v>2087</v>
      </c>
      <c r="AV23" s="43">
        <v>2</v>
      </c>
      <c r="AW23" s="66">
        <v>14123.743758345381</v>
      </c>
      <c r="AX23" s="66">
        <v>10647.614073896611</v>
      </c>
      <c r="AY23" s="119">
        <v>2284.6004451094473</v>
      </c>
      <c r="AZ23" s="113"/>
      <c r="BA23" s="113"/>
      <c r="BB23" s="235">
        <v>475.54392891445406</v>
      </c>
      <c r="BC23" s="230"/>
      <c r="BD23" s="122">
        <v>1890</v>
      </c>
      <c r="BE23" s="69">
        <v>123</v>
      </c>
      <c r="BF23" s="69">
        <v>93</v>
      </c>
      <c r="BG23" s="69">
        <v>30</v>
      </c>
      <c r="BH23" s="69">
        <v>1767</v>
      </c>
      <c r="BI23" s="69">
        <v>1</v>
      </c>
      <c r="BJ23" s="69">
        <v>78</v>
      </c>
      <c r="BK23" s="69">
        <v>1688</v>
      </c>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43"/>
      <c r="EM23" s="43"/>
      <c r="EN23" s="43"/>
      <c r="EO23" s="43"/>
      <c r="EP23" s="43"/>
      <c r="EQ23" s="43"/>
      <c r="ER23" s="43"/>
      <c r="ES23" s="43"/>
      <c r="ET23" s="43"/>
      <c r="EU23" s="43"/>
      <c r="EV23" s="43"/>
      <c r="EW23" s="61"/>
      <c r="EX23" s="201"/>
      <c r="EY23" s="206"/>
      <c r="EZ23" s="201"/>
      <c r="FA23" s="206"/>
      <c r="FB23" s="201"/>
      <c r="FC23" s="113">
        <v>18.959776080682015</v>
      </c>
      <c r="FD23" s="217"/>
    </row>
    <row r="24" spans="1:160" x14ac:dyDescent="0.45">
      <c r="A24" s="173" t="s">
        <v>70</v>
      </c>
      <c r="B24" s="67" t="s">
        <v>69</v>
      </c>
      <c r="C24" s="175" t="s">
        <v>1319</v>
      </c>
      <c r="D24" s="174" t="s">
        <v>1318</v>
      </c>
      <c r="E24" s="66">
        <v>10227.225514843696</v>
      </c>
      <c r="F24" s="66">
        <v>4120.623141130518</v>
      </c>
      <c r="G24" s="119">
        <v>712.23368422157671</v>
      </c>
      <c r="H24" s="149">
        <v>6.9640948387013429E-2</v>
      </c>
      <c r="I24" s="149">
        <v>0.17284611084967383</v>
      </c>
      <c r="J24" s="259">
        <v>3.8113570498936295E-4</v>
      </c>
      <c r="K24" s="399">
        <v>2.1879853949313379E-2</v>
      </c>
      <c r="L24" s="393">
        <v>0.49720690075638341</v>
      </c>
      <c r="M24" s="44">
        <v>0.82811207094386541</v>
      </c>
      <c r="N24" s="389" t="s">
        <v>82</v>
      </c>
      <c r="O24" s="254" t="s">
        <v>11</v>
      </c>
      <c r="P24" s="358">
        <v>6.6133095653800626E-4</v>
      </c>
      <c r="Q24" s="347">
        <v>3.8916660479083203E-4</v>
      </c>
      <c r="R24" s="66">
        <v>74.558564327049723</v>
      </c>
      <c r="S24" s="66">
        <v>637.67511989452703</v>
      </c>
      <c r="T24" s="66">
        <v>19.162589639746734</v>
      </c>
      <c r="U24" s="66">
        <v>572.77103973671331</v>
      </c>
      <c r="V24" s="38">
        <v>3.237286866085394E-2</v>
      </c>
      <c r="W24" s="38">
        <v>0.96762713133914602</v>
      </c>
      <c r="X24" s="34">
        <v>73021</v>
      </c>
      <c r="Y24" s="43">
        <v>18318.593868889999</v>
      </c>
      <c r="Z24" s="54">
        <v>0.2478521159794331</v>
      </c>
      <c r="AA24" s="43">
        <v>17428.939424810364</v>
      </c>
      <c r="AB24" s="43">
        <v>1029.8958214275506</v>
      </c>
      <c r="AC24" s="43">
        <v>32.873883353945629</v>
      </c>
      <c r="AD24" s="43">
        <v>997.02193807360504</v>
      </c>
      <c r="AE24" s="61">
        <v>602.95416942783197</v>
      </c>
      <c r="AF24" s="137">
        <v>5.9091135514618753E-2</v>
      </c>
      <c r="AG24" s="137">
        <v>0.60475516776775173</v>
      </c>
      <c r="AH24" s="145">
        <v>691558.9610164077</v>
      </c>
      <c r="AI24" s="105">
        <v>1430.1917713379069</v>
      </c>
      <c r="AJ24" s="66">
        <v>116.92024161392092</v>
      </c>
      <c r="AK24" s="66">
        <v>3.715408777668376</v>
      </c>
      <c r="AL24" s="119">
        <v>113.20483283625255</v>
      </c>
      <c r="AM24" s="137">
        <v>0.1641599438556558</v>
      </c>
      <c r="AN24" s="102">
        <v>8.175144337779619E-2</v>
      </c>
      <c r="AO24" s="145">
        <v>113526.28021332917</v>
      </c>
      <c r="AP24" s="142">
        <v>676.89902377209603</v>
      </c>
      <c r="AQ24" s="119">
        <v>20.983868315362049</v>
      </c>
      <c r="AR24" s="242">
        <v>3.0999997899874461E-2</v>
      </c>
      <c r="AS24" s="243">
        <v>1</v>
      </c>
      <c r="AT24" s="105">
        <v>504</v>
      </c>
      <c r="AU24" s="43">
        <v>504</v>
      </c>
      <c r="AV24" s="43">
        <v>0</v>
      </c>
      <c r="AW24" s="66">
        <v>1264.3744431217217</v>
      </c>
      <c r="AX24" s="66">
        <v>987.42403773778653</v>
      </c>
      <c r="AY24" s="119">
        <v>211.86618715435412</v>
      </c>
      <c r="AZ24" s="113"/>
      <c r="BA24" s="113"/>
      <c r="BB24" s="235">
        <v>44.100349914218796</v>
      </c>
      <c r="BC24" s="230"/>
      <c r="BD24" s="122">
        <v>474</v>
      </c>
      <c r="BE24" s="69">
        <v>38</v>
      </c>
      <c r="BF24" s="69">
        <v>27</v>
      </c>
      <c r="BG24" s="69">
        <v>11</v>
      </c>
      <c r="BH24" s="69">
        <v>436</v>
      </c>
      <c r="BI24" s="69">
        <v>0</v>
      </c>
      <c r="BJ24" s="69">
        <v>20</v>
      </c>
      <c r="BK24" s="69">
        <v>416</v>
      </c>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43"/>
      <c r="EM24" s="43"/>
      <c r="EN24" s="43"/>
      <c r="EO24" s="43"/>
      <c r="EP24" s="43"/>
      <c r="EQ24" s="43"/>
      <c r="ER24" s="43"/>
      <c r="ES24" s="43"/>
      <c r="ET24" s="43"/>
      <c r="EU24" s="43"/>
      <c r="EV24" s="43"/>
      <c r="EW24" s="61"/>
      <c r="EX24" s="201"/>
      <c r="EY24" s="206"/>
      <c r="EZ24" s="201"/>
      <c r="FA24" s="206"/>
      <c r="FB24" s="201"/>
      <c r="FC24" s="113">
        <v>3.9861683993120076</v>
      </c>
      <c r="FD24" s="217"/>
    </row>
    <row r="25" spans="1:160" x14ac:dyDescent="0.45">
      <c r="A25" s="173" t="s">
        <v>70</v>
      </c>
      <c r="B25" s="67" t="s">
        <v>69</v>
      </c>
      <c r="C25" s="175" t="s">
        <v>1317</v>
      </c>
      <c r="D25" s="174" t="s">
        <v>95</v>
      </c>
      <c r="E25" s="66">
        <v>2815.6133869892647</v>
      </c>
      <c r="F25" s="66">
        <v>2198.5699390657965</v>
      </c>
      <c r="G25" s="119">
        <v>180.27496862041545</v>
      </c>
      <c r="H25" s="149">
        <v>6.4026890003241341E-2</v>
      </c>
      <c r="I25" s="149">
        <v>8.199646752971472E-2</v>
      </c>
      <c r="J25" s="259">
        <v>9.6470061412739643E-5</v>
      </c>
      <c r="K25" s="399">
        <v>5.5380559379786904E-3</v>
      </c>
      <c r="L25" s="393">
        <v>0.4571248996591491</v>
      </c>
      <c r="M25" s="44">
        <v>0.76135437131075379</v>
      </c>
      <c r="N25" s="389" t="s">
        <v>82</v>
      </c>
      <c r="O25" s="254" t="s">
        <v>3123</v>
      </c>
      <c r="P25" s="358">
        <v>1.6739087195503729E-4</v>
      </c>
      <c r="Q25" s="347">
        <v>9.8502779384069327E-5</v>
      </c>
      <c r="R25" s="66">
        <v>18.87167532539867</v>
      </c>
      <c r="S25" s="66">
        <v>161.40329329501679</v>
      </c>
      <c r="T25" s="66">
        <v>273.27358914549825</v>
      </c>
      <c r="U25" s="66">
        <v>92.18424041403766</v>
      </c>
      <c r="V25" s="38">
        <v>0.74775683277837635</v>
      </c>
      <c r="W25" s="38">
        <v>0.25224316722162365</v>
      </c>
      <c r="X25" s="34">
        <v>18052</v>
      </c>
      <c r="Y25" s="43">
        <v>4415.6344939099999</v>
      </c>
      <c r="Z25" s="54">
        <v>5.9743906139324364E-2</v>
      </c>
      <c r="AA25" s="43">
        <v>6571.5276737732111</v>
      </c>
      <c r="AB25" s="43">
        <v>547.80008334194088</v>
      </c>
      <c r="AC25" s="43">
        <v>17.485570546449175</v>
      </c>
      <c r="AD25" s="43">
        <v>530.31451279549174</v>
      </c>
      <c r="AE25" s="61">
        <v>295.46257928321438</v>
      </c>
      <c r="AF25" s="137">
        <v>8.3359625118554423E-2</v>
      </c>
      <c r="AG25" s="137">
        <v>0.55714594293434949</v>
      </c>
      <c r="AH25" s="145">
        <v>329088.9762568482</v>
      </c>
      <c r="AI25" s="105">
        <v>743.87656142752269</v>
      </c>
      <c r="AJ25" s="66">
        <v>77.977367253975004</v>
      </c>
      <c r="AK25" s="66">
        <v>2.4779096481134415</v>
      </c>
      <c r="AL25" s="119">
        <v>75.499457605861565</v>
      </c>
      <c r="AM25" s="137">
        <v>0.43254683581813902</v>
      </c>
      <c r="AN25" s="102">
        <v>0.10482568116453887</v>
      </c>
      <c r="AO25" s="145">
        <v>142346.39538253038</v>
      </c>
      <c r="AP25" s="142">
        <v>208.64950545273999</v>
      </c>
      <c r="AQ25" s="119">
        <v>54.211038869373489</v>
      </c>
      <c r="AR25" s="242">
        <v>0.25981867894555122</v>
      </c>
      <c r="AS25" s="243">
        <v>0.989247311827957</v>
      </c>
      <c r="AT25" s="105">
        <v>186</v>
      </c>
      <c r="AU25" s="43">
        <v>184</v>
      </c>
      <c r="AV25" s="43">
        <v>2</v>
      </c>
      <c r="AW25" s="66">
        <v>368.9282473107574</v>
      </c>
      <c r="AX25" s="66">
        <v>249.92897887548509</v>
      </c>
      <c r="AY25" s="119">
        <v>53.625897071579679</v>
      </c>
      <c r="AZ25" s="113"/>
      <c r="BA25" s="113"/>
      <c r="BB25" s="235">
        <v>11.162332494319127</v>
      </c>
      <c r="BC25" s="230"/>
      <c r="BD25" s="122">
        <v>166</v>
      </c>
      <c r="BE25" s="69">
        <v>36</v>
      </c>
      <c r="BF25" s="69">
        <v>21</v>
      </c>
      <c r="BG25" s="69">
        <v>15</v>
      </c>
      <c r="BH25" s="69">
        <v>130</v>
      </c>
      <c r="BI25" s="69">
        <v>0</v>
      </c>
      <c r="BJ25" s="69">
        <v>16</v>
      </c>
      <c r="BK25" s="69">
        <v>114</v>
      </c>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43"/>
      <c r="EM25" s="43"/>
      <c r="EN25" s="43"/>
      <c r="EO25" s="43"/>
      <c r="EP25" s="43"/>
      <c r="EQ25" s="43"/>
      <c r="ER25" s="43"/>
      <c r="ES25" s="43"/>
      <c r="ET25" s="43"/>
      <c r="EU25" s="43"/>
      <c r="EV25" s="43"/>
      <c r="EW25" s="61"/>
      <c r="EX25" s="201"/>
      <c r="EY25" s="206"/>
      <c r="EZ25" s="201"/>
      <c r="FA25" s="206"/>
      <c r="FB25" s="201"/>
      <c r="FC25" s="113">
        <v>4.0882006934444286</v>
      </c>
      <c r="FD25" s="217"/>
    </row>
    <row r="26" spans="1:160" s="4" customFormat="1" x14ac:dyDescent="0.45">
      <c r="A26" s="177" t="s">
        <v>67</v>
      </c>
      <c r="B26" s="183" t="s">
        <v>66</v>
      </c>
      <c r="C26" s="183"/>
      <c r="D26" s="168" t="s">
        <v>114</v>
      </c>
      <c r="E26" s="167">
        <v>527570.98016365722</v>
      </c>
      <c r="F26" s="167">
        <v>93016.684267132034</v>
      </c>
      <c r="G26" s="226">
        <v>13293.189536134274</v>
      </c>
      <c r="H26" s="262">
        <v>2.519696881737242E-2</v>
      </c>
      <c r="I26" s="262">
        <v>0.14291188339887426</v>
      </c>
      <c r="J26" s="260">
        <v>7.1135489343628995E-3</v>
      </c>
      <c r="K26" s="400">
        <v>0.95959784476475996</v>
      </c>
      <c r="L26" s="387"/>
      <c r="M26" s="388"/>
      <c r="N26" s="359"/>
      <c r="O26" s="185"/>
      <c r="P26" s="360"/>
      <c r="Q26" s="346">
        <v>7.2634383254035796E-3</v>
      </c>
      <c r="R26" s="179">
        <v>1391.5673311979904</v>
      </c>
      <c r="S26" s="179">
        <v>11901.622204936284</v>
      </c>
      <c r="T26" s="179">
        <v>919.06813053177063</v>
      </c>
      <c r="U26" s="179">
        <v>10651.873755454521</v>
      </c>
      <c r="V26" s="182">
        <v>7.9428981632417087E-2</v>
      </c>
      <c r="W26" s="182">
        <v>0.92057101836758293</v>
      </c>
      <c r="X26" s="172">
        <v>748930</v>
      </c>
      <c r="Y26" s="172">
        <v>27430.602788420001</v>
      </c>
      <c r="Z26" s="180">
        <v>0.47717917124156417</v>
      </c>
      <c r="AA26" s="172">
        <v>268709.45215342514</v>
      </c>
      <c r="AB26" s="172">
        <v>16451.721189676893</v>
      </c>
      <c r="AC26" s="172">
        <v>525.13269022824113</v>
      </c>
      <c r="AD26" s="172">
        <v>15926.588499448651</v>
      </c>
      <c r="AE26" s="199">
        <v>7573.0176533346457</v>
      </c>
      <c r="AF26" s="252">
        <v>6.1224944109087194E-2</v>
      </c>
      <c r="AG26" s="252">
        <v>0.4754952797076919</v>
      </c>
      <c r="AH26" s="251">
        <v>808012.08474621293</v>
      </c>
      <c r="AI26" s="211">
        <v>72891.19336882449</v>
      </c>
      <c r="AJ26" s="179">
        <v>2253.7040358652212</v>
      </c>
      <c r="AK26" s="179">
        <v>71.616613526766088</v>
      </c>
      <c r="AL26" s="226">
        <v>2182.0874223384553</v>
      </c>
      <c r="AM26" s="252">
        <v>0.16953824586184374</v>
      </c>
      <c r="AN26" s="208">
        <v>3.0918742466756331E-2</v>
      </c>
      <c r="AO26" s="251">
        <v>136988.95148304437</v>
      </c>
      <c r="AP26" s="249">
        <v>214766.57607702029</v>
      </c>
      <c r="AQ26" s="226">
        <v>626.76470712628361</v>
      </c>
      <c r="AR26" s="244">
        <v>2.9183531188834112E-3</v>
      </c>
      <c r="AS26" s="245">
        <v>0.99712973593570609</v>
      </c>
      <c r="AT26" s="211">
        <v>5226</v>
      </c>
      <c r="AU26" s="172">
        <v>5211</v>
      </c>
      <c r="AV26" s="172">
        <v>15</v>
      </c>
      <c r="AW26" s="179">
        <v>24391.948518175675</v>
      </c>
      <c r="AX26" s="179">
        <v>18429.365497546285</v>
      </c>
      <c r="AY26" s="226">
        <v>3954.288381093681</v>
      </c>
      <c r="AZ26" s="215"/>
      <c r="BA26" s="215"/>
      <c r="BB26" s="236">
        <v>823.09264923389264</v>
      </c>
      <c r="BC26" s="231"/>
      <c r="BD26" s="211">
        <v>4650</v>
      </c>
      <c r="BE26" s="172">
        <v>332</v>
      </c>
      <c r="BF26" s="172">
        <v>253</v>
      </c>
      <c r="BG26" s="172">
        <v>79</v>
      </c>
      <c r="BH26" s="172">
        <v>4318</v>
      </c>
      <c r="BI26" s="172">
        <v>38</v>
      </c>
      <c r="BJ26" s="172">
        <v>179</v>
      </c>
      <c r="BK26" s="172">
        <v>4101</v>
      </c>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c r="CR26" s="183"/>
      <c r="CS26" s="183"/>
      <c r="CT26" s="183"/>
      <c r="CU26" s="183"/>
      <c r="CV26" s="183"/>
      <c r="CW26" s="183"/>
      <c r="CX26" s="183"/>
      <c r="CY26" s="183"/>
      <c r="CZ26" s="183"/>
      <c r="DA26" s="183"/>
      <c r="DB26" s="183"/>
      <c r="DC26" s="183"/>
      <c r="DD26" s="183"/>
      <c r="DE26" s="183"/>
      <c r="DF26" s="183"/>
      <c r="DG26" s="183"/>
      <c r="DH26" s="183"/>
      <c r="DI26" s="183"/>
      <c r="DJ26" s="183"/>
      <c r="DK26" s="183"/>
      <c r="DL26" s="183"/>
      <c r="DM26" s="183"/>
      <c r="DN26" s="183"/>
      <c r="DO26" s="183"/>
      <c r="DP26" s="183"/>
      <c r="DQ26" s="183"/>
      <c r="DR26" s="183"/>
      <c r="DS26" s="183"/>
      <c r="DT26" s="183"/>
      <c r="DU26" s="183"/>
      <c r="DV26" s="183"/>
      <c r="DW26" s="183"/>
      <c r="DX26" s="183"/>
      <c r="DY26" s="183"/>
      <c r="DZ26" s="183"/>
      <c r="EA26" s="183"/>
      <c r="EB26" s="183"/>
      <c r="EC26" s="183"/>
      <c r="ED26" s="183"/>
      <c r="EE26" s="183"/>
      <c r="EF26" s="183"/>
      <c r="EG26" s="183"/>
      <c r="EH26" s="183"/>
      <c r="EI26" s="183"/>
      <c r="EJ26" s="183"/>
      <c r="EK26" s="183"/>
      <c r="EL26" s="172"/>
      <c r="EM26" s="172"/>
      <c r="EN26" s="172"/>
      <c r="EO26" s="172"/>
      <c r="EP26" s="172"/>
      <c r="EQ26" s="172"/>
      <c r="ER26" s="172"/>
      <c r="ES26" s="172"/>
      <c r="ET26" s="172"/>
      <c r="EU26" s="172"/>
      <c r="EV26" s="172"/>
      <c r="EW26" s="199"/>
      <c r="EX26" s="202"/>
      <c r="EY26" s="207"/>
      <c r="EZ26" s="202"/>
      <c r="FA26" s="207"/>
      <c r="FB26" s="202"/>
      <c r="FC26" s="215">
        <v>27.302717544222741</v>
      </c>
      <c r="FD26" s="218"/>
    </row>
    <row r="27" spans="1:160" x14ac:dyDescent="0.45">
      <c r="A27" s="173" t="s">
        <v>67</v>
      </c>
      <c r="B27" s="67" t="s">
        <v>66</v>
      </c>
      <c r="C27" s="175" t="s">
        <v>1316</v>
      </c>
      <c r="D27" s="174" t="s">
        <v>1315</v>
      </c>
      <c r="E27" s="66">
        <v>12339.987553373237</v>
      </c>
      <c r="F27" s="66">
        <v>2578.2898647124593</v>
      </c>
      <c r="G27" s="119">
        <v>496.36357151200173</v>
      </c>
      <c r="H27" s="149">
        <v>4.0223992882093031E-2</v>
      </c>
      <c r="I27" s="149">
        <v>0.19251658950587314</v>
      </c>
      <c r="J27" s="259">
        <v>2.6561770939832459E-4</v>
      </c>
      <c r="K27" s="399">
        <v>3.5831085696019407E-2</v>
      </c>
      <c r="L27" s="393">
        <v>1.5975648505643378</v>
      </c>
      <c r="M27" s="44">
        <v>0.47831017266032771</v>
      </c>
      <c r="N27" s="361" t="s">
        <v>5</v>
      </c>
      <c r="O27" s="256" t="s">
        <v>11</v>
      </c>
      <c r="P27" s="362">
        <v>6.5902299552423335E-4</v>
      </c>
      <c r="Q27" s="348">
        <v>2.7121453273906411E-4</v>
      </c>
      <c r="R27" s="66">
        <v>51.960692250366023</v>
      </c>
      <c r="S27" s="66">
        <v>444.40287926163569</v>
      </c>
      <c r="T27" s="66">
        <v>23.221704360338819</v>
      </c>
      <c r="U27" s="66">
        <v>413.68923208836316</v>
      </c>
      <c r="V27" s="38">
        <v>5.3149743856469693E-2</v>
      </c>
      <c r="W27" s="38">
        <v>0.94685025614353024</v>
      </c>
      <c r="X27" s="34">
        <v>59923</v>
      </c>
      <c r="Y27" s="43">
        <v>4783.2868597099996</v>
      </c>
      <c r="Z27" s="54">
        <v>8.3209431346898691E-2</v>
      </c>
      <c r="AA27" s="43">
        <v>6443.3381387308918</v>
      </c>
      <c r="AB27" s="43">
        <v>622.27729150282084</v>
      </c>
      <c r="AC27" s="43">
        <v>19.862854736431228</v>
      </c>
      <c r="AD27" s="43">
        <v>602.4144367663896</v>
      </c>
      <c r="AE27" s="61">
        <v>337.650468620016</v>
      </c>
      <c r="AF27" s="137">
        <v>9.6576848537920645E-2</v>
      </c>
      <c r="AG27" s="137">
        <v>0.56049531354600246</v>
      </c>
      <c r="AH27" s="145">
        <v>797656.5725438362</v>
      </c>
      <c r="AI27" s="105">
        <v>513.04874708054956</v>
      </c>
      <c r="AJ27" s="66">
        <v>71.054552653922471</v>
      </c>
      <c r="AK27" s="66">
        <v>2.2579213400483686</v>
      </c>
      <c r="AL27" s="119">
        <v>68.796631313874101</v>
      </c>
      <c r="AM27" s="137">
        <v>0.14315021635749597</v>
      </c>
      <c r="AN27" s="102">
        <v>0.13849473964852463</v>
      </c>
      <c r="AO27" s="145">
        <v>114184.71093862884</v>
      </c>
      <c r="AP27" s="142">
        <v>199.31516722229534</v>
      </c>
      <c r="AQ27" s="119">
        <v>23.308106480902602</v>
      </c>
      <c r="AR27" s="242">
        <v>0.11694095740795868</v>
      </c>
      <c r="AS27" s="243">
        <v>1</v>
      </c>
      <c r="AT27" s="105">
        <v>333</v>
      </c>
      <c r="AU27" s="43">
        <v>333</v>
      </c>
      <c r="AV27" s="43">
        <v>0</v>
      </c>
      <c r="AW27" s="66">
        <v>910.6904659519455</v>
      </c>
      <c r="AX27" s="66">
        <v>688.14678781164184</v>
      </c>
      <c r="AY27" s="119">
        <v>147.65190086944719</v>
      </c>
      <c r="AZ27" s="113"/>
      <c r="BA27" s="113"/>
      <c r="BB27" s="235">
        <v>30.734024061603769</v>
      </c>
      <c r="BC27" s="230"/>
      <c r="BD27" s="122">
        <v>303</v>
      </c>
      <c r="BE27" s="69">
        <v>20</v>
      </c>
      <c r="BF27" s="69">
        <v>14</v>
      </c>
      <c r="BG27" s="69">
        <v>6</v>
      </c>
      <c r="BH27" s="69">
        <v>283</v>
      </c>
      <c r="BI27" s="69">
        <v>0</v>
      </c>
      <c r="BJ27" s="69">
        <v>18</v>
      </c>
      <c r="BK27" s="69">
        <v>265</v>
      </c>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43"/>
      <c r="EM27" s="43"/>
      <c r="EN27" s="43"/>
      <c r="EO27" s="43"/>
      <c r="EP27" s="43"/>
      <c r="EQ27" s="43"/>
      <c r="ER27" s="43"/>
      <c r="ES27" s="43"/>
      <c r="ET27" s="43"/>
      <c r="EU27" s="43"/>
      <c r="EV27" s="43"/>
      <c r="EW27" s="61"/>
      <c r="EX27" s="201"/>
      <c r="EY27" s="206"/>
      <c r="EZ27" s="201"/>
      <c r="FA27" s="206"/>
      <c r="FB27" s="201"/>
      <c r="FC27" s="113">
        <v>12.527578160686144</v>
      </c>
      <c r="FD27" s="217"/>
    </row>
    <row r="28" spans="1:160" x14ac:dyDescent="0.45">
      <c r="A28" s="173" t="s">
        <v>67</v>
      </c>
      <c r="B28" s="67" t="s">
        <v>66</v>
      </c>
      <c r="C28" s="175" t="s">
        <v>1314</v>
      </c>
      <c r="D28" s="174" t="s">
        <v>1313</v>
      </c>
      <c r="E28" s="66">
        <v>1122.3691022063676</v>
      </c>
      <c r="F28" s="66">
        <v>267.53750980960518</v>
      </c>
      <c r="G28" s="119">
        <v>72.580681953029298</v>
      </c>
      <c r="H28" s="149">
        <v>6.4667391333518773E-2</v>
      </c>
      <c r="I28" s="149">
        <v>0.27129161067800106</v>
      </c>
      <c r="J28" s="259">
        <v>3.8839906055567195E-5</v>
      </c>
      <c r="K28" s="399">
        <v>5.2393946377099114E-3</v>
      </c>
      <c r="L28" s="393">
        <v>2.5683763338698857</v>
      </c>
      <c r="M28" s="44">
        <v>0.76897067889046578</v>
      </c>
      <c r="N28" s="361" t="s">
        <v>5</v>
      </c>
      <c r="O28" s="256" t="s">
        <v>3123</v>
      </c>
      <c r="P28" s="362">
        <v>9.6365529589877407E-5</v>
      </c>
      <c r="Q28" s="348">
        <v>3.9658300631954205E-5</v>
      </c>
      <c r="R28" s="66">
        <v>7.5979437145134296</v>
      </c>
      <c r="S28" s="66">
        <v>64.982738238515864</v>
      </c>
      <c r="T28" s="66">
        <v>0</v>
      </c>
      <c r="U28" s="66">
        <v>60.607959358113455</v>
      </c>
      <c r="V28" s="38">
        <v>0</v>
      </c>
      <c r="W28" s="38">
        <v>1</v>
      </c>
      <c r="X28" s="34">
        <v>8683</v>
      </c>
      <c r="Y28" s="43">
        <v>2187.0840592499999</v>
      </c>
      <c r="Z28" s="54">
        <v>3.8046227670546356E-2</v>
      </c>
      <c r="AA28" s="43">
        <v>749.78784647394014</v>
      </c>
      <c r="AB28" s="43">
        <v>67.915666194032269</v>
      </c>
      <c r="AC28" s="43">
        <v>2.1678422631848537</v>
      </c>
      <c r="AD28" s="43">
        <v>65.747823930847417</v>
      </c>
      <c r="AE28" s="61">
        <v>39.537525599533495</v>
      </c>
      <c r="AF28" s="137">
        <v>9.0579844036446075E-2</v>
      </c>
      <c r="AG28" s="137">
        <v>0.60135109020670363</v>
      </c>
      <c r="AH28" s="145">
        <v>1068688.3604390963</v>
      </c>
      <c r="AI28" s="105">
        <v>43.801220575487122</v>
      </c>
      <c r="AJ28" s="66">
        <v>6.0920946078554588</v>
      </c>
      <c r="AK28" s="66">
        <v>0.19359027545592583</v>
      </c>
      <c r="AL28" s="119">
        <v>5.8985043323995328</v>
      </c>
      <c r="AM28" s="137">
        <v>8.3935483160628988E-2</v>
      </c>
      <c r="AN28" s="102">
        <v>0.13908504210188227</v>
      </c>
      <c r="AO28" s="145">
        <v>89700.873881595951</v>
      </c>
      <c r="AP28" s="142">
        <v>11.747673820485311</v>
      </c>
      <c r="AQ28" s="119">
        <v>0.26760472372071875</v>
      </c>
      <c r="AR28" s="242">
        <v>2.2779379799775856E-2</v>
      </c>
      <c r="AS28" s="243">
        <v>1</v>
      </c>
      <c r="AT28" s="105">
        <v>58</v>
      </c>
      <c r="AU28" s="43">
        <v>58</v>
      </c>
      <c r="AV28" s="43">
        <v>0</v>
      </c>
      <c r="AW28" s="66">
        <v>129.95135780950818</v>
      </c>
      <c r="AX28" s="66">
        <v>100.62415134739165</v>
      </c>
      <c r="AY28" s="119">
        <v>21.590375023132484</v>
      </c>
      <c r="AZ28" s="113"/>
      <c r="BA28" s="113"/>
      <c r="BB28" s="235">
        <v>4.4940776349822764</v>
      </c>
      <c r="BC28" s="230"/>
      <c r="BD28" s="122">
        <v>58</v>
      </c>
      <c r="BE28" s="69">
        <v>7</v>
      </c>
      <c r="BF28" s="69">
        <v>6</v>
      </c>
      <c r="BG28" s="69">
        <v>1</v>
      </c>
      <c r="BH28" s="69">
        <v>51</v>
      </c>
      <c r="BI28" s="69">
        <v>0</v>
      </c>
      <c r="BJ28" s="69">
        <v>8</v>
      </c>
      <c r="BK28" s="69">
        <v>43</v>
      </c>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67"/>
      <c r="CM28" s="67"/>
      <c r="CN28" s="67"/>
      <c r="CO28" s="67"/>
      <c r="CP28" s="67"/>
      <c r="CQ28" s="67"/>
      <c r="CR28" s="67"/>
      <c r="CS28" s="67"/>
      <c r="CT28" s="67"/>
      <c r="CU28" s="67"/>
      <c r="CV28" s="67"/>
      <c r="CW28" s="67"/>
      <c r="CX28" s="67"/>
      <c r="CY28" s="67"/>
      <c r="CZ28" s="67"/>
      <c r="DA28" s="67"/>
      <c r="DB28" s="67"/>
      <c r="DC28" s="67"/>
      <c r="DD28" s="67"/>
      <c r="DE28" s="67"/>
      <c r="DF28" s="67"/>
      <c r="DG28" s="67"/>
      <c r="DH28" s="67"/>
      <c r="DI28" s="67"/>
      <c r="DJ28" s="67"/>
      <c r="DK28" s="67"/>
      <c r="DL28" s="67"/>
      <c r="DM28" s="67"/>
      <c r="DN28" s="67"/>
      <c r="DO28" s="67"/>
      <c r="DP28" s="67"/>
      <c r="DQ28" s="67"/>
      <c r="DR28" s="67"/>
      <c r="DS28" s="67"/>
      <c r="DT28" s="67"/>
      <c r="DU28" s="67"/>
      <c r="DV28" s="67"/>
      <c r="DW28" s="67"/>
      <c r="DX28" s="67"/>
      <c r="DY28" s="67"/>
      <c r="DZ28" s="67"/>
      <c r="EA28" s="67"/>
      <c r="EB28" s="67"/>
      <c r="EC28" s="67"/>
      <c r="ED28" s="67"/>
      <c r="EE28" s="67"/>
      <c r="EF28" s="67"/>
      <c r="EG28" s="67"/>
      <c r="EH28" s="67"/>
      <c r="EI28" s="67"/>
      <c r="EJ28" s="67"/>
      <c r="EK28" s="67"/>
      <c r="EL28" s="43"/>
      <c r="EM28" s="43"/>
      <c r="EN28" s="43"/>
      <c r="EO28" s="43"/>
      <c r="EP28" s="43"/>
      <c r="EQ28" s="43"/>
      <c r="ER28" s="43"/>
      <c r="ES28" s="43"/>
      <c r="ET28" s="43"/>
      <c r="EU28" s="43"/>
      <c r="EV28" s="43"/>
      <c r="EW28" s="61"/>
      <c r="EX28" s="201"/>
      <c r="EY28" s="206"/>
      <c r="EZ28" s="201"/>
      <c r="FA28" s="206"/>
      <c r="FB28" s="201"/>
      <c r="FC28" s="113">
        <v>3.970126325632676</v>
      </c>
      <c r="FD28" s="217"/>
    </row>
    <row r="29" spans="1:160" x14ac:dyDescent="0.45">
      <c r="A29" s="173" t="s">
        <v>67</v>
      </c>
      <c r="B29" s="67" t="s">
        <v>66</v>
      </c>
      <c r="C29" s="175" t="s">
        <v>1312</v>
      </c>
      <c r="D29" s="174" t="s">
        <v>1311</v>
      </c>
      <c r="E29" s="66">
        <v>235757.56031172303</v>
      </c>
      <c r="F29" s="66">
        <v>26172.961754169522</v>
      </c>
      <c r="G29" s="119">
        <v>6209.7272829902386</v>
      </c>
      <c r="H29" s="149">
        <v>2.6339461923425157E-2</v>
      </c>
      <c r="I29" s="149">
        <v>0.23725733989585604</v>
      </c>
      <c r="J29" s="259">
        <v>3.3229947392629461E-3</v>
      </c>
      <c r="K29" s="399">
        <v>0.44826269129291463</v>
      </c>
      <c r="L29" s="393">
        <v>1.0461168953312578</v>
      </c>
      <c r="M29" s="44">
        <v>0.31320691153916252</v>
      </c>
      <c r="N29" s="389" t="s">
        <v>82</v>
      </c>
      <c r="O29" s="254" t="s">
        <v>0</v>
      </c>
      <c r="P29" s="358">
        <v>5.7659234249618765E-3</v>
      </c>
      <c r="Q29" s="347">
        <v>3.3930134686616376E-3</v>
      </c>
      <c r="R29" s="66">
        <v>650.05118592260681</v>
      </c>
      <c r="S29" s="66">
        <v>5559.6760970676314</v>
      </c>
      <c r="T29" s="66">
        <v>477.52368565993197</v>
      </c>
      <c r="U29" s="66">
        <v>4899.0243411907686</v>
      </c>
      <c r="V29" s="38">
        <v>8.8816036474548193E-2</v>
      </c>
      <c r="W29" s="38">
        <v>0.91118396352545172</v>
      </c>
      <c r="X29" s="34">
        <v>294077</v>
      </c>
      <c r="Y29" s="43">
        <v>3224.33605012</v>
      </c>
      <c r="Z29" s="54">
        <v>5.6090127368622171E-2</v>
      </c>
      <c r="AA29" s="43">
        <v>81850.227459756803</v>
      </c>
      <c r="AB29" s="43">
        <v>7779.7395625263971</v>
      </c>
      <c r="AC29" s="43">
        <v>248.32633124782501</v>
      </c>
      <c r="AD29" s="43">
        <v>7531.4132312785723</v>
      </c>
      <c r="AE29" s="61">
        <v>3446.8814817673297</v>
      </c>
      <c r="AF29" s="137">
        <v>9.5048478226299998E-2</v>
      </c>
      <c r="AG29" s="137">
        <v>0.45766728977931398</v>
      </c>
      <c r="AH29" s="145">
        <v>798192.18022430665</v>
      </c>
      <c r="AI29" s="105">
        <v>8690.5316090441665</v>
      </c>
      <c r="AJ29" s="66">
        <v>1151.5140025148089</v>
      </c>
      <c r="AK29" s="66">
        <v>36.591997873892275</v>
      </c>
      <c r="AL29" s="119">
        <v>1114.9220046409166</v>
      </c>
      <c r="AM29" s="137">
        <v>0.1854371295288684</v>
      </c>
      <c r="AN29" s="102">
        <v>0.13250213615429896</v>
      </c>
      <c r="AO29" s="145">
        <v>148014.46671318461</v>
      </c>
      <c r="AP29" s="142">
        <v>3763.8465080742844</v>
      </c>
      <c r="AQ29" s="119">
        <v>336.50896575122408</v>
      </c>
      <c r="AR29" s="242">
        <v>8.9405602760191688E-2</v>
      </c>
      <c r="AS29" s="243">
        <v>0.99808337326305707</v>
      </c>
      <c r="AT29" s="105">
        <v>2087</v>
      </c>
      <c r="AU29" s="43">
        <v>2083</v>
      </c>
      <c r="AV29" s="43">
        <v>4</v>
      </c>
      <c r="AW29" s="66">
        <v>11439.106185195595</v>
      </c>
      <c r="AX29" s="66">
        <v>8609.0199366548895</v>
      </c>
      <c r="AY29" s="119">
        <v>1847.1904262059791</v>
      </c>
      <c r="AZ29" s="113"/>
      <c r="BA29" s="113"/>
      <c r="BB29" s="235">
        <v>384.49620134302052</v>
      </c>
      <c r="BC29" s="230"/>
      <c r="BD29" s="122">
        <v>1810</v>
      </c>
      <c r="BE29" s="69">
        <v>109</v>
      </c>
      <c r="BF29" s="69">
        <v>81</v>
      </c>
      <c r="BG29" s="69">
        <v>28</v>
      </c>
      <c r="BH29" s="69">
        <v>1701</v>
      </c>
      <c r="BI29" s="69">
        <v>13</v>
      </c>
      <c r="BJ29" s="69">
        <v>58</v>
      </c>
      <c r="BK29" s="69">
        <v>1630</v>
      </c>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67"/>
      <c r="CM29" s="67"/>
      <c r="CN29" s="67"/>
      <c r="CO29" s="67"/>
      <c r="CP29" s="67"/>
      <c r="CQ29" s="67"/>
      <c r="CR29" s="67"/>
      <c r="CS29" s="67"/>
      <c r="CT29" s="67"/>
      <c r="CU29" s="67"/>
      <c r="CV29" s="67"/>
      <c r="CW29" s="67"/>
      <c r="CX29" s="67"/>
      <c r="CY29" s="67"/>
      <c r="CZ29" s="67"/>
      <c r="DA29" s="67"/>
      <c r="DB29" s="67"/>
      <c r="DC29" s="67"/>
      <c r="DD29" s="67"/>
      <c r="DE29" s="67"/>
      <c r="DF29" s="67"/>
      <c r="DG29" s="67"/>
      <c r="DH29" s="67"/>
      <c r="DI29" s="67"/>
      <c r="DJ29" s="67"/>
      <c r="DK29" s="67"/>
      <c r="DL29" s="67"/>
      <c r="DM29" s="67"/>
      <c r="DN29" s="67"/>
      <c r="DO29" s="67"/>
      <c r="DP29" s="67"/>
      <c r="DQ29" s="67"/>
      <c r="DR29" s="67"/>
      <c r="DS29" s="67"/>
      <c r="DT29" s="67"/>
      <c r="DU29" s="67"/>
      <c r="DV29" s="67"/>
      <c r="DW29" s="67"/>
      <c r="DX29" s="67"/>
      <c r="DY29" s="67"/>
      <c r="DZ29" s="67"/>
      <c r="EA29" s="67"/>
      <c r="EB29" s="67"/>
      <c r="EC29" s="67"/>
      <c r="ED29" s="67"/>
      <c r="EE29" s="67"/>
      <c r="EF29" s="67"/>
      <c r="EG29" s="67"/>
      <c r="EH29" s="67"/>
      <c r="EI29" s="67"/>
      <c r="EJ29" s="67"/>
      <c r="EK29" s="67"/>
      <c r="EL29" s="43"/>
      <c r="EM29" s="43"/>
      <c r="EN29" s="43"/>
      <c r="EO29" s="43"/>
      <c r="EP29" s="43"/>
      <c r="EQ29" s="43"/>
      <c r="ER29" s="43"/>
      <c r="ES29" s="43"/>
      <c r="ET29" s="43"/>
      <c r="EU29" s="43"/>
      <c r="EV29" s="43"/>
      <c r="EW29" s="61"/>
      <c r="EX29" s="201"/>
      <c r="EY29" s="206"/>
      <c r="EZ29" s="201"/>
      <c r="FA29" s="206"/>
      <c r="FB29" s="201"/>
      <c r="FC29" s="113">
        <v>91.205443672366385</v>
      </c>
      <c r="FD29" s="217"/>
    </row>
    <row r="30" spans="1:160" x14ac:dyDescent="0.45">
      <c r="A30" s="173" t="s">
        <v>67</v>
      </c>
      <c r="B30" s="67" t="s">
        <v>66</v>
      </c>
      <c r="C30" s="175" t="s">
        <v>1310</v>
      </c>
      <c r="D30" s="174" t="s">
        <v>1309</v>
      </c>
      <c r="E30" s="66">
        <v>166824.24622812931</v>
      </c>
      <c r="F30" s="66">
        <v>58595.617633386988</v>
      </c>
      <c r="G30" s="119">
        <v>6142.6869558120961</v>
      </c>
      <c r="H30" s="149">
        <v>3.6821308021449568E-2</v>
      </c>
      <c r="I30" s="149">
        <v>0.10483184927317972</v>
      </c>
      <c r="J30" s="259">
        <v>3.2871196284281015E-3</v>
      </c>
      <c r="K30" s="399">
        <v>0.44342323923382831</v>
      </c>
      <c r="L30" s="393">
        <v>1.4624213866410578</v>
      </c>
      <c r="M30" s="44">
        <v>0.43784828246524449</v>
      </c>
      <c r="N30" s="389" t="s">
        <v>82</v>
      </c>
      <c r="O30" s="254" t="s">
        <v>0</v>
      </c>
      <c r="P30" s="358">
        <v>5.7036744121988841E-3</v>
      </c>
      <c r="Q30" s="347">
        <v>3.3563824343677473E-3</v>
      </c>
      <c r="R30" s="66">
        <v>643.03322165448753</v>
      </c>
      <c r="S30" s="66">
        <v>5499.6537341576086</v>
      </c>
      <c r="T30" s="66">
        <v>405.07111158351188</v>
      </c>
      <c r="U30" s="66">
        <v>4971.1314536475656</v>
      </c>
      <c r="V30" s="38">
        <v>7.5345210056478082E-2</v>
      </c>
      <c r="W30" s="38">
        <v>0.9246547899435219</v>
      </c>
      <c r="X30" s="34">
        <v>248845</v>
      </c>
      <c r="Y30" s="43">
        <v>8557.1703106599998</v>
      </c>
      <c r="Z30" s="54">
        <v>0.14885941328046387</v>
      </c>
      <c r="AA30" s="43">
        <v>150240.55374007011</v>
      </c>
      <c r="AB30" s="43">
        <v>6948.6215974769275</v>
      </c>
      <c r="AC30" s="43">
        <v>221.79736155210037</v>
      </c>
      <c r="AD30" s="43">
        <v>6726.824235924827</v>
      </c>
      <c r="AE30" s="61">
        <v>3189.8875653703622</v>
      </c>
      <c r="AF30" s="137">
        <v>4.6249973289493311E-2</v>
      </c>
      <c r="AG30" s="137">
        <v>0.47420408999757452</v>
      </c>
      <c r="AH30" s="145">
        <v>884015.17763501918</v>
      </c>
      <c r="AI30" s="105">
        <v>61009.790933660894</v>
      </c>
      <c r="AJ30" s="66">
        <v>909.21342939980377</v>
      </c>
      <c r="AK30" s="66">
        <v>28.8923415632404</v>
      </c>
      <c r="AL30" s="119">
        <v>880.32108783656338</v>
      </c>
      <c r="AM30" s="137">
        <v>0.14801558925927732</v>
      </c>
      <c r="AN30" s="102">
        <v>1.4902746190171979E-2</v>
      </c>
      <c r="AO30" s="145">
        <v>130848.02743179206</v>
      </c>
      <c r="AP30" s="142">
        <v>210122.64571916068</v>
      </c>
      <c r="AQ30" s="119">
        <v>196.42716631444759</v>
      </c>
      <c r="AR30" s="242">
        <v>9.3482149742670872E-4</v>
      </c>
      <c r="AS30" s="243">
        <v>0.99432140829074389</v>
      </c>
      <c r="AT30" s="105">
        <v>1761</v>
      </c>
      <c r="AU30" s="43">
        <v>1751</v>
      </c>
      <c r="AV30" s="43">
        <v>10</v>
      </c>
      <c r="AW30" s="66">
        <v>11175.963446854439</v>
      </c>
      <c r="AX30" s="66">
        <v>8516.0768029334722</v>
      </c>
      <c r="AY30" s="119">
        <v>1827.2481252175935</v>
      </c>
      <c r="AZ30" s="113"/>
      <c r="BA30" s="113"/>
      <c r="BB30" s="235">
        <v>380.34517345369648</v>
      </c>
      <c r="BC30" s="230"/>
      <c r="BD30" s="122">
        <v>1598</v>
      </c>
      <c r="BE30" s="69">
        <v>158</v>
      </c>
      <c r="BF30" s="69">
        <v>127</v>
      </c>
      <c r="BG30" s="69">
        <v>31</v>
      </c>
      <c r="BH30" s="69">
        <v>1440</v>
      </c>
      <c r="BI30" s="69">
        <v>21</v>
      </c>
      <c r="BJ30" s="69">
        <v>52</v>
      </c>
      <c r="BK30" s="69">
        <v>1367</v>
      </c>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43"/>
      <c r="EM30" s="43"/>
      <c r="EN30" s="43"/>
      <c r="EO30" s="43"/>
      <c r="EP30" s="43"/>
      <c r="EQ30" s="43"/>
      <c r="ER30" s="43"/>
      <c r="ES30" s="43"/>
      <c r="ET30" s="43"/>
      <c r="EU30" s="43"/>
      <c r="EV30" s="43"/>
      <c r="EW30" s="61"/>
      <c r="EX30" s="201"/>
      <c r="EY30" s="206"/>
      <c r="EZ30" s="201"/>
      <c r="FA30" s="206"/>
      <c r="FB30" s="201"/>
      <c r="FC30" s="113">
        <v>29.080290676230213</v>
      </c>
      <c r="FD30" s="217"/>
    </row>
    <row r="31" spans="1:160" x14ac:dyDescent="0.45">
      <c r="A31" s="173" t="s">
        <v>67</v>
      </c>
      <c r="B31" s="67" t="s">
        <v>66</v>
      </c>
      <c r="C31" s="175" t="s">
        <v>1308</v>
      </c>
      <c r="D31" s="174" t="s">
        <v>1307</v>
      </c>
      <c r="E31" s="66">
        <v>73616.740076629372</v>
      </c>
      <c r="F31" s="66">
        <v>3959.1910985397108</v>
      </c>
      <c r="G31" s="119">
        <v>293.55573165413392</v>
      </c>
      <c r="H31" s="149">
        <v>3.9876219912558606E-3</v>
      </c>
      <c r="I31" s="149">
        <v>7.414538079821599E-2</v>
      </c>
      <c r="J31" s="259">
        <v>1.5708969291441032E-4</v>
      </c>
      <c r="K31" s="399">
        <v>2.119095997600344E-2</v>
      </c>
      <c r="L31" s="393">
        <v>0.15837524507428394</v>
      </c>
      <c r="M31" s="44">
        <v>4.7417474658285691E-2</v>
      </c>
      <c r="N31" s="389" t="s">
        <v>82</v>
      </c>
      <c r="O31" s="254" t="s">
        <v>3123</v>
      </c>
      <c r="P31" s="358">
        <v>2.7257555646813004E-4</v>
      </c>
      <c r="Q31" s="347">
        <v>1.6039972544908032E-4</v>
      </c>
      <c r="R31" s="66">
        <v>30.730214516644221</v>
      </c>
      <c r="S31" s="66">
        <v>262.82551713748973</v>
      </c>
      <c r="T31" s="66">
        <v>9.8108607314763923</v>
      </c>
      <c r="U31" s="66">
        <v>242.12502833790884</v>
      </c>
      <c r="V31" s="38">
        <v>3.8941894176793522E-2</v>
      </c>
      <c r="W31" s="38">
        <v>0.9610581058232065</v>
      </c>
      <c r="X31" s="34">
        <v>78170</v>
      </c>
      <c r="Y31" s="43">
        <v>6589.7394829900004</v>
      </c>
      <c r="Z31" s="54">
        <v>0.11463424444024418</v>
      </c>
      <c r="AA31" s="43">
        <v>18921.259106340753</v>
      </c>
      <c r="AB31" s="43">
        <v>781.03016123137115</v>
      </c>
      <c r="AC31" s="43">
        <v>24.930186026625819</v>
      </c>
      <c r="AD31" s="43">
        <v>756.09997520474531</v>
      </c>
      <c r="AE31" s="61">
        <v>410.39951572315766</v>
      </c>
      <c r="AF31" s="137">
        <v>4.1277916910383523E-2</v>
      </c>
      <c r="AG31" s="137">
        <v>0.54278472316048554</v>
      </c>
      <c r="AH31" s="145">
        <v>375857.10030879517</v>
      </c>
      <c r="AI31" s="105">
        <v>1566.9694730879676</v>
      </c>
      <c r="AJ31" s="66">
        <v>93.441322588358261</v>
      </c>
      <c r="AK31" s="66">
        <v>2.9693122880135494</v>
      </c>
      <c r="AL31" s="119">
        <v>90.472010300344706</v>
      </c>
      <c r="AM31" s="137">
        <v>0.31830862937621135</v>
      </c>
      <c r="AN31" s="102">
        <v>5.9631871707249651E-2</v>
      </c>
      <c r="AO31" s="145">
        <v>119638.55844060976</v>
      </c>
      <c r="AP31" s="142">
        <v>538.43042685732007</v>
      </c>
      <c r="AQ31" s="119">
        <v>68.241854100503289</v>
      </c>
      <c r="AR31" s="242">
        <v>0.12674219489937344</v>
      </c>
      <c r="AS31" s="243">
        <v>0.99838449111470118</v>
      </c>
      <c r="AT31" s="105">
        <v>619</v>
      </c>
      <c r="AU31" s="43">
        <v>618</v>
      </c>
      <c r="AV31" s="43">
        <v>1</v>
      </c>
      <c r="AW31" s="66">
        <v>594.3270443253349</v>
      </c>
      <c r="AX31" s="66">
        <v>406.97876591977928</v>
      </c>
      <c r="AY31" s="119">
        <v>87.323212817212536</v>
      </c>
      <c r="AZ31" s="113"/>
      <c r="BA31" s="113"/>
      <c r="BB31" s="235">
        <v>18.176492873151354</v>
      </c>
      <c r="BC31" s="230"/>
      <c r="BD31" s="122">
        <v>558</v>
      </c>
      <c r="BE31" s="69">
        <v>25</v>
      </c>
      <c r="BF31" s="69">
        <v>18</v>
      </c>
      <c r="BG31" s="69">
        <v>7</v>
      </c>
      <c r="BH31" s="69">
        <v>533</v>
      </c>
      <c r="BI31" s="69">
        <v>2</v>
      </c>
      <c r="BJ31" s="69">
        <v>32</v>
      </c>
      <c r="BK31" s="69">
        <v>499</v>
      </c>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43"/>
      <c r="EM31" s="43"/>
      <c r="EN31" s="43"/>
      <c r="EO31" s="43"/>
      <c r="EP31" s="43"/>
      <c r="EQ31" s="43"/>
      <c r="ER31" s="43"/>
      <c r="ES31" s="43"/>
      <c r="ET31" s="43"/>
      <c r="EU31" s="43"/>
      <c r="EV31" s="43"/>
      <c r="EW31" s="61"/>
      <c r="EX31" s="201"/>
      <c r="EY31" s="206"/>
      <c r="EZ31" s="201"/>
      <c r="FA31" s="206"/>
      <c r="FB31" s="201"/>
      <c r="FC31" s="113">
        <v>11.862380933537525</v>
      </c>
      <c r="FD31" s="217"/>
    </row>
    <row r="32" spans="1:160" x14ac:dyDescent="0.45">
      <c r="A32" s="173" t="s">
        <v>67</v>
      </c>
      <c r="B32" s="67" t="s">
        <v>66</v>
      </c>
      <c r="C32" s="175" t="s">
        <v>1306</v>
      </c>
      <c r="D32" s="174" t="s">
        <v>1305</v>
      </c>
      <c r="E32" s="66">
        <v>37910.076891595876</v>
      </c>
      <c r="F32" s="66">
        <v>1443.0864065137371</v>
      </c>
      <c r="G32" s="119">
        <v>78.275312212774793</v>
      </c>
      <c r="H32" s="149">
        <v>2.0647626866229681E-3</v>
      </c>
      <c r="I32" s="149">
        <v>5.4241597633696285E-2</v>
      </c>
      <c r="J32" s="259">
        <v>4.1887258303550228E-5</v>
      </c>
      <c r="K32" s="399">
        <v>5.6504739282842251E-3</v>
      </c>
      <c r="L32" s="393">
        <v>8.2005590607940715E-2</v>
      </c>
      <c r="M32" s="44">
        <v>2.4552435657895454E-2</v>
      </c>
      <c r="N32" s="389" t="s">
        <v>82</v>
      </c>
      <c r="O32" s="254" t="s">
        <v>81</v>
      </c>
      <c r="P32" s="358">
        <v>7.2681043098322495E-5</v>
      </c>
      <c r="Q32" s="347">
        <v>4.2769863554095978E-5</v>
      </c>
      <c r="R32" s="66">
        <v>8.1940731393721258</v>
      </c>
      <c r="S32" s="66">
        <v>70.081239073402671</v>
      </c>
      <c r="T32" s="66">
        <v>3.4407681965115904</v>
      </c>
      <c r="U32" s="66">
        <v>65.295740831801567</v>
      </c>
      <c r="V32" s="38">
        <v>5.0057360275516882E-2</v>
      </c>
      <c r="W32" s="38">
        <v>0.94994263972448323</v>
      </c>
      <c r="X32" s="34">
        <v>59232</v>
      </c>
      <c r="Y32" s="43">
        <v>2088.9860256900001</v>
      </c>
      <c r="Z32" s="54">
        <v>3.6339727134788932E-2</v>
      </c>
      <c r="AA32" s="43">
        <v>10504.285862052651</v>
      </c>
      <c r="AB32" s="43">
        <v>252.13691074534484</v>
      </c>
      <c r="AC32" s="43">
        <v>8.0481144020737716</v>
      </c>
      <c r="AD32" s="43">
        <v>244.08879634327107</v>
      </c>
      <c r="AE32" s="61">
        <v>148.66109625424593</v>
      </c>
      <c r="AF32" s="137">
        <v>2.4003241539361016E-2</v>
      </c>
      <c r="AG32" s="137">
        <v>0.60904514455951664</v>
      </c>
      <c r="AH32" s="145">
        <v>310447.65314758656</v>
      </c>
      <c r="AI32" s="105">
        <v>1067.0513853754237</v>
      </c>
      <c r="AJ32" s="66">
        <v>22.388634100472473</v>
      </c>
      <c r="AK32" s="66">
        <v>0.71145018611556576</v>
      </c>
      <c r="AL32" s="119">
        <v>21.677183914356906</v>
      </c>
      <c r="AM32" s="137">
        <v>0.28602420696341307</v>
      </c>
      <c r="AN32" s="102">
        <v>2.0981776892211632E-2</v>
      </c>
      <c r="AO32" s="145">
        <v>88795.543795191159</v>
      </c>
      <c r="AP32" s="142">
        <v>130.59058188521777</v>
      </c>
      <c r="AQ32" s="119">
        <v>2.0110097554854018</v>
      </c>
      <c r="AR32" s="242">
        <v>1.5399347536815275E-2</v>
      </c>
      <c r="AS32" s="243">
        <v>1</v>
      </c>
      <c r="AT32" s="105">
        <v>368</v>
      </c>
      <c r="AU32" s="43">
        <v>368</v>
      </c>
      <c r="AV32" s="43">
        <v>0</v>
      </c>
      <c r="AW32" s="66">
        <v>141.91001803885283</v>
      </c>
      <c r="AX32" s="66">
        <v>108.51905287910907</v>
      </c>
      <c r="AY32" s="119">
        <v>23.284340960316023</v>
      </c>
      <c r="AZ32" s="113"/>
      <c r="BA32" s="113"/>
      <c r="BB32" s="235">
        <v>4.8466798674382554</v>
      </c>
      <c r="BC32" s="230"/>
      <c r="BD32" s="122">
        <v>323</v>
      </c>
      <c r="BE32" s="69">
        <v>13</v>
      </c>
      <c r="BF32" s="69">
        <v>7</v>
      </c>
      <c r="BG32" s="69">
        <v>6</v>
      </c>
      <c r="BH32" s="69">
        <v>310</v>
      </c>
      <c r="BI32" s="69">
        <v>2</v>
      </c>
      <c r="BJ32" s="69">
        <v>11</v>
      </c>
      <c r="BK32" s="69">
        <v>297</v>
      </c>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43"/>
      <c r="EM32" s="43"/>
      <c r="EN32" s="43"/>
      <c r="EO32" s="43"/>
      <c r="EP32" s="43"/>
      <c r="EQ32" s="43"/>
      <c r="ER32" s="43"/>
      <c r="ES32" s="43"/>
      <c r="ET32" s="43"/>
      <c r="EU32" s="43"/>
      <c r="EV32" s="43"/>
      <c r="EW32" s="61"/>
      <c r="EX32" s="201"/>
      <c r="EY32" s="206"/>
      <c r="EZ32" s="201"/>
      <c r="FA32" s="206"/>
      <c r="FB32" s="201"/>
      <c r="FC32" s="113">
        <v>28.354426152963587</v>
      </c>
      <c r="FD32" s="217"/>
    </row>
    <row r="33" spans="1:160" s="4" customFormat="1" x14ac:dyDescent="0.45">
      <c r="A33" s="177" t="s">
        <v>64</v>
      </c>
      <c r="B33" s="183" t="s">
        <v>63</v>
      </c>
      <c r="C33" s="183"/>
      <c r="D33" s="168" t="s">
        <v>114</v>
      </c>
      <c r="E33" s="167">
        <v>813066.97239179781</v>
      </c>
      <c r="F33" s="167">
        <v>359900.59461007087</v>
      </c>
      <c r="G33" s="226">
        <v>45501.036862830682</v>
      </c>
      <c r="H33" s="262">
        <v>5.5962225016938462E-2</v>
      </c>
      <c r="I33" s="262">
        <v>0.12642667876703045</v>
      </c>
      <c r="J33" s="260">
        <v>2.4348848063000101E-2</v>
      </c>
      <c r="K33" s="400">
        <v>0.99525665980016864</v>
      </c>
      <c r="L33" s="387"/>
      <c r="M33" s="388"/>
      <c r="N33" s="359"/>
      <c r="O33" s="185"/>
      <c r="P33" s="360"/>
      <c r="Q33" s="346">
        <v>2.4861901960904018E-2</v>
      </c>
      <c r="R33" s="179">
        <v>4763.1726202230757</v>
      </c>
      <c r="S33" s="179">
        <v>40737.864242607597</v>
      </c>
      <c r="T33" s="179">
        <v>2369.2963390403825</v>
      </c>
      <c r="U33" s="179">
        <v>37965.171399143772</v>
      </c>
      <c r="V33" s="182">
        <v>5.8741232298384793E-2</v>
      </c>
      <c r="W33" s="182">
        <v>0.94125876770161521</v>
      </c>
      <c r="X33" s="172">
        <v>3060333</v>
      </c>
      <c r="Y33" s="172">
        <v>92452.580803379969</v>
      </c>
      <c r="Z33" s="180">
        <v>0.60986658585472342</v>
      </c>
      <c r="AA33" s="172">
        <v>1544217.0938587496</v>
      </c>
      <c r="AB33" s="172">
        <v>60852.457475054936</v>
      </c>
      <c r="AC33" s="172">
        <v>1942.387324247065</v>
      </c>
      <c r="AD33" s="172">
        <v>58910.070150807878</v>
      </c>
      <c r="AE33" s="199">
        <v>29543.961538156022</v>
      </c>
      <c r="AF33" s="252">
        <v>3.9406672622043351E-2</v>
      </c>
      <c r="AG33" s="252">
        <v>0.50150952905885926</v>
      </c>
      <c r="AH33" s="251">
        <v>747727.18721315044</v>
      </c>
      <c r="AI33" s="211">
        <v>238945.91215472954</v>
      </c>
      <c r="AJ33" s="179">
        <v>9950.7312223341851</v>
      </c>
      <c r="AK33" s="179">
        <v>316.20730180972635</v>
      </c>
      <c r="AL33" s="226">
        <v>9634.5239205244598</v>
      </c>
      <c r="AM33" s="252">
        <v>0.21869240589686062</v>
      </c>
      <c r="AN33" s="208">
        <v>4.1644283145930466E-2</v>
      </c>
      <c r="AO33" s="251">
        <v>163522.25752613618</v>
      </c>
      <c r="AP33" s="249">
        <v>168092.38837073834</v>
      </c>
      <c r="AQ33" s="226">
        <v>4106.3737970081565</v>
      </c>
      <c r="AR33" s="244">
        <v>2.4429266766983468E-2</v>
      </c>
      <c r="AS33" s="245">
        <v>0.99895211994196353</v>
      </c>
      <c r="AT33" s="211">
        <v>12406</v>
      </c>
      <c r="AU33" s="172">
        <v>12393</v>
      </c>
      <c r="AV33" s="172">
        <v>13</v>
      </c>
      <c r="AW33" s="187">
        <v>83540.359625681303</v>
      </c>
      <c r="AX33" s="179">
        <v>63081.567939961045</v>
      </c>
      <c r="AY33" s="226">
        <v>13535.06778078555</v>
      </c>
      <c r="AZ33" s="231"/>
      <c r="BA33" s="231"/>
      <c r="BB33" s="236">
        <v>2817.3501079265757</v>
      </c>
      <c r="BC33" s="231"/>
      <c r="BD33" s="211">
        <v>11252</v>
      </c>
      <c r="BE33" s="172">
        <v>338</v>
      </c>
      <c r="BF33" s="172">
        <v>245</v>
      </c>
      <c r="BG33" s="172">
        <v>93</v>
      </c>
      <c r="BH33" s="172">
        <v>10914</v>
      </c>
      <c r="BI33" s="172">
        <v>102</v>
      </c>
      <c r="BJ33" s="172">
        <v>712</v>
      </c>
      <c r="BK33" s="172">
        <v>10100</v>
      </c>
      <c r="BL33" s="183"/>
      <c r="BM33" s="183"/>
      <c r="BN33" s="183"/>
      <c r="BO33" s="183"/>
      <c r="BP33" s="183"/>
      <c r="BQ33" s="183"/>
      <c r="BR33" s="183"/>
      <c r="BS33" s="183"/>
      <c r="BT33" s="183"/>
      <c r="BU33" s="183"/>
      <c r="BV33" s="183"/>
      <c r="BW33" s="183"/>
      <c r="BX33" s="183"/>
      <c r="BY33" s="183"/>
      <c r="BZ33" s="183"/>
      <c r="CA33" s="183"/>
      <c r="CB33" s="183"/>
      <c r="CC33" s="183"/>
      <c r="CD33" s="183"/>
      <c r="CE33" s="183"/>
      <c r="CF33" s="183"/>
      <c r="CG33" s="183"/>
      <c r="CH33" s="183"/>
      <c r="CI33" s="183"/>
      <c r="CJ33" s="183"/>
      <c r="CK33" s="183"/>
      <c r="CL33" s="183"/>
      <c r="CM33" s="183"/>
      <c r="CN33" s="183"/>
      <c r="CO33" s="183"/>
      <c r="CP33" s="183"/>
      <c r="CQ33" s="183"/>
      <c r="CR33" s="183"/>
      <c r="CS33" s="183"/>
      <c r="CT33" s="183"/>
      <c r="CU33" s="183"/>
      <c r="CV33" s="183"/>
      <c r="CW33" s="183"/>
      <c r="CX33" s="183"/>
      <c r="CY33" s="183"/>
      <c r="CZ33" s="183"/>
      <c r="DA33" s="183"/>
      <c r="DB33" s="183"/>
      <c r="DC33" s="183"/>
      <c r="DD33" s="183"/>
      <c r="DE33" s="183"/>
      <c r="DF33" s="183"/>
      <c r="DG33" s="183"/>
      <c r="DH33" s="183"/>
      <c r="DI33" s="183"/>
      <c r="DJ33" s="183"/>
      <c r="DK33" s="183"/>
      <c r="DL33" s="183"/>
      <c r="DM33" s="183"/>
      <c r="DN33" s="183"/>
      <c r="DO33" s="183"/>
      <c r="DP33" s="183"/>
      <c r="DQ33" s="183"/>
      <c r="DR33" s="183"/>
      <c r="DS33" s="183"/>
      <c r="DT33" s="183"/>
      <c r="DU33" s="183"/>
      <c r="DV33" s="183"/>
      <c r="DW33" s="183"/>
      <c r="DX33" s="183"/>
      <c r="DY33" s="183"/>
      <c r="DZ33" s="183"/>
      <c r="EA33" s="183"/>
      <c r="EB33" s="183"/>
      <c r="EC33" s="183"/>
      <c r="ED33" s="183"/>
      <c r="EE33" s="183"/>
      <c r="EF33" s="183"/>
      <c r="EG33" s="183"/>
      <c r="EH33" s="183"/>
      <c r="EI33" s="183"/>
      <c r="EJ33" s="183"/>
      <c r="EK33" s="183"/>
      <c r="EL33" s="172"/>
      <c r="EM33" s="172"/>
      <c r="EN33" s="172"/>
      <c r="EO33" s="172"/>
      <c r="EP33" s="172"/>
      <c r="EQ33" s="172"/>
      <c r="ER33" s="172"/>
      <c r="ES33" s="172"/>
      <c r="ET33" s="172"/>
      <c r="EU33" s="172"/>
      <c r="EV33" s="172"/>
      <c r="EW33" s="199"/>
      <c r="EX33" s="202"/>
      <c r="EY33" s="207"/>
      <c r="EZ33" s="202"/>
      <c r="FA33" s="207"/>
      <c r="FB33" s="202"/>
      <c r="FC33" s="215">
        <v>33.101650309886402</v>
      </c>
      <c r="FD33" s="218"/>
    </row>
    <row r="34" spans="1:160" x14ac:dyDescent="0.45">
      <c r="A34" s="173" t="s">
        <v>64</v>
      </c>
      <c r="B34" s="67" t="s">
        <v>63</v>
      </c>
      <c r="C34" s="175" t="s">
        <v>1304</v>
      </c>
      <c r="D34" s="174" t="s">
        <v>1303</v>
      </c>
      <c r="E34" s="66">
        <v>27734.642047322035</v>
      </c>
      <c r="F34" s="66">
        <v>19209.580661949301</v>
      </c>
      <c r="G34" s="119">
        <v>2487.7460430868036</v>
      </c>
      <c r="H34" s="149">
        <v>8.9698148576862993E-2</v>
      </c>
      <c r="I34" s="149">
        <v>0.12950548410536508</v>
      </c>
      <c r="J34" s="259">
        <v>1.3312608810445007E-3</v>
      </c>
      <c r="K34" s="399">
        <v>5.4415151565397238E-2</v>
      </c>
      <c r="L34" s="393">
        <v>1.6192655557958739</v>
      </c>
      <c r="M34" s="44">
        <v>1.0666155659601591</v>
      </c>
      <c r="N34" s="361" t="s">
        <v>5</v>
      </c>
      <c r="O34" s="256" t="s">
        <v>0</v>
      </c>
      <c r="P34" s="362">
        <v>3.3029858424632242E-3</v>
      </c>
      <c r="Q34" s="348">
        <v>1.3593118419104797E-3</v>
      </c>
      <c r="R34" s="66">
        <v>260.42403987894926</v>
      </c>
      <c r="S34" s="66">
        <v>2227.3220032078543</v>
      </c>
      <c r="T34" s="66">
        <v>172.02797697341958</v>
      </c>
      <c r="U34" s="66">
        <v>1947.870091665623</v>
      </c>
      <c r="V34" s="38">
        <v>8.1149173876959163E-2</v>
      </c>
      <c r="W34" s="38">
        <v>0.91885082612304081</v>
      </c>
      <c r="X34" s="34">
        <v>176327</v>
      </c>
      <c r="Y34" s="43">
        <v>474.43252202999997</v>
      </c>
      <c r="Z34" s="54">
        <v>3.1296102273686227E-3</v>
      </c>
      <c r="AA34" s="43">
        <v>92090.878240307327</v>
      </c>
      <c r="AB34" s="43">
        <v>3930.1047876730418</v>
      </c>
      <c r="AC34" s="43">
        <v>125.44745174289982</v>
      </c>
      <c r="AD34" s="43">
        <v>3804.6573359301419</v>
      </c>
      <c r="AE34" s="61">
        <v>1792.8775034545474</v>
      </c>
      <c r="AF34" s="137">
        <v>4.2676374281257222E-2</v>
      </c>
      <c r="AG34" s="137">
        <v>0.4712323200628617</v>
      </c>
      <c r="AH34" s="145">
        <v>632997.38238271303</v>
      </c>
      <c r="AI34" s="105">
        <v>14504.545789517917</v>
      </c>
      <c r="AJ34" s="66">
        <v>629.6415768694078</v>
      </c>
      <c r="AK34" s="66">
        <v>20.00830488539652</v>
      </c>
      <c r="AL34" s="119">
        <v>609.63327198401123</v>
      </c>
      <c r="AM34" s="137">
        <v>0.25309720765876342</v>
      </c>
      <c r="AN34" s="102">
        <v>4.3409947888505031E-2</v>
      </c>
      <c r="AO34" s="145">
        <v>160209.86993637119</v>
      </c>
      <c r="AP34" s="142">
        <v>3369.9873658306938</v>
      </c>
      <c r="AQ34" s="119">
        <v>183.6519376760219</v>
      </c>
      <c r="AR34" s="242">
        <v>5.4496328246842592E-2</v>
      </c>
      <c r="AS34" s="243">
        <v>1</v>
      </c>
      <c r="AT34" s="105">
        <v>682</v>
      </c>
      <c r="AU34" s="43">
        <v>682</v>
      </c>
      <c r="AV34" s="43">
        <v>0</v>
      </c>
      <c r="AW34" s="66">
        <v>4526.6647030251488</v>
      </c>
      <c r="AX34" s="66">
        <v>3448.9526361221147</v>
      </c>
      <c r="AY34" s="119">
        <v>740.02294532472683</v>
      </c>
      <c r="AZ34" s="113"/>
      <c r="BA34" s="113"/>
      <c r="BB34" s="235">
        <v>154.03718390228536</v>
      </c>
      <c r="BC34" s="230"/>
      <c r="BD34" s="122">
        <v>619</v>
      </c>
      <c r="BE34" s="69">
        <v>20</v>
      </c>
      <c r="BF34" s="69">
        <v>14</v>
      </c>
      <c r="BG34" s="69">
        <v>6</v>
      </c>
      <c r="BH34" s="69">
        <v>599</v>
      </c>
      <c r="BI34" s="69">
        <v>13</v>
      </c>
      <c r="BJ34" s="69">
        <v>33</v>
      </c>
      <c r="BK34" s="69">
        <v>553</v>
      </c>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43"/>
      <c r="EM34" s="43"/>
      <c r="EN34" s="43"/>
      <c r="EO34" s="43"/>
      <c r="EP34" s="43"/>
      <c r="EQ34" s="43"/>
      <c r="ER34" s="43"/>
      <c r="ES34" s="43"/>
      <c r="ET34" s="43"/>
      <c r="EU34" s="43"/>
      <c r="EV34" s="43"/>
      <c r="EW34" s="61"/>
      <c r="EX34" s="201"/>
      <c r="EY34" s="206"/>
      <c r="EZ34" s="201"/>
      <c r="FA34" s="206"/>
      <c r="FB34" s="201"/>
      <c r="FC34" s="113">
        <v>371.65875401107144</v>
      </c>
      <c r="FD34" s="217"/>
    </row>
    <row r="35" spans="1:160" x14ac:dyDescent="0.45">
      <c r="A35" s="173" t="s">
        <v>64</v>
      </c>
      <c r="B35" s="67" t="s">
        <v>63</v>
      </c>
      <c r="C35" s="175" t="s">
        <v>1302</v>
      </c>
      <c r="D35" s="174" t="s">
        <v>1301</v>
      </c>
      <c r="E35" s="66">
        <v>14349.253656811205</v>
      </c>
      <c r="F35" s="66">
        <v>9036.1885121861615</v>
      </c>
      <c r="G35" s="119">
        <v>1393.5883418984051</v>
      </c>
      <c r="H35" s="149">
        <v>9.7119221335731726E-2</v>
      </c>
      <c r="I35" s="149">
        <v>0.15422302666871307</v>
      </c>
      <c r="J35" s="259">
        <v>7.4574719915825516E-4</v>
      </c>
      <c r="K35" s="399">
        <v>3.0482340050304872E-2</v>
      </c>
      <c r="L35" s="393">
        <v>1.7532336219839293</v>
      </c>
      <c r="M35" s="44">
        <v>1.1548607733174714</v>
      </c>
      <c r="N35" s="361" t="s">
        <v>5</v>
      </c>
      <c r="O35" s="256" t="s">
        <v>0</v>
      </c>
      <c r="P35" s="362">
        <v>1.8502702783121745E-3</v>
      </c>
      <c r="Q35" s="348">
        <v>7.6146081757622346E-4</v>
      </c>
      <c r="R35" s="66">
        <v>145.88462794822573</v>
      </c>
      <c r="S35" s="66">
        <v>1247.7037139501795</v>
      </c>
      <c r="T35" s="66">
        <v>6.3584241732136562</v>
      </c>
      <c r="U35" s="66">
        <v>1283.1889820542433</v>
      </c>
      <c r="V35" s="38">
        <v>4.93074092701647E-3</v>
      </c>
      <c r="W35" s="38">
        <v>0.99506925907298349</v>
      </c>
      <c r="X35" s="34">
        <v>64811</v>
      </c>
      <c r="Y35" s="43">
        <v>1976.2549847800001</v>
      </c>
      <c r="Z35" s="54">
        <v>1.3036433054360926E-2</v>
      </c>
      <c r="AA35" s="43">
        <v>56703.310557209843</v>
      </c>
      <c r="AB35" s="43">
        <v>1517.6078535787638</v>
      </c>
      <c r="AC35" s="43">
        <v>48.44146613433913</v>
      </c>
      <c r="AD35" s="43">
        <v>1469.1663874444246</v>
      </c>
      <c r="AE35" s="61">
        <v>741.15334154566085</v>
      </c>
      <c r="AF35" s="137">
        <v>2.6764007932968906E-2</v>
      </c>
      <c r="AG35" s="137">
        <v>0.50447202432590166</v>
      </c>
      <c r="AH35" s="145">
        <v>918279.60603399575</v>
      </c>
      <c r="AI35" s="105">
        <v>8448.8557051476419</v>
      </c>
      <c r="AJ35" s="66">
        <v>243.32566085969174</v>
      </c>
      <c r="AK35" s="66">
        <v>7.732230824285411</v>
      </c>
      <c r="AL35" s="119">
        <v>235.59343003540633</v>
      </c>
      <c r="AM35" s="137">
        <v>0.17460368571125043</v>
      </c>
      <c r="AN35" s="102">
        <v>2.8799836256102763E-2</v>
      </c>
      <c r="AO35" s="145">
        <v>160335.00372701065</v>
      </c>
      <c r="AP35" s="142">
        <v>3084.5965625636154</v>
      </c>
      <c r="AQ35" s="119">
        <v>35.442229496824226</v>
      </c>
      <c r="AR35" s="242">
        <v>1.1490069698893818E-2</v>
      </c>
      <c r="AS35" s="243">
        <v>1</v>
      </c>
      <c r="AT35" s="105">
        <v>327</v>
      </c>
      <c r="AU35" s="43">
        <v>327</v>
      </c>
      <c r="AV35" s="43">
        <v>0</v>
      </c>
      <c r="AW35" s="66">
        <v>2468.3159447723169</v>
      </c>
      <c r="AX35" s="66">
        <v>1932.0381189294262</v>
      </c>
      <c r="AY35" s="119">
        <v>414.54687555737621</v>
      </c>
      <c r="AZ35" s="113"/>
      <c r="BA35" s="113"/>
      <c r="BB35" s="235">
        <v>86.28872078869</v>
      </c>
      <c r="BC35" s="230"/>
      <c r="BD35" s="122">
        <v>308</v>
      </c>
      <c r="BE35" s="69">
        <v>12</v>
      </c>
      <c r="BF35" s="69">
        <v>9</v>
      </c>
      <c r="BG35" s="69">
        <v>3</v>
      </c>
      <c r="BH35" s="69">
        <v>296</v>
      </c>
      <c r="BI35" s="69">
        <v>1</v>
      </c>
      <c r="BJ35" s="69">
        <v>28</v>
      </c>
      <c r="BK35" s="69">
        <v>267</v>
      </c>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43"/>
      <c r="EM35" s="43"/>
      <c r="EN35" s="43"/>
      <c r="EO35" s="43"/>
      <c r="EP35" s="43"/>
      <c r="EQ35" s="43"/>
      <c r="ER35" s="43"/>
      <c r="ES35" s="43"/>
      <c r="ET35" s="43"/>
      <c r="EU35" s="43"/>
      <c r="EV35" s="43"/>
      <c r="EW35" s="61"/>
      <c r="EX35" s="201"/>
      <c r="EY35" s="206"/>
      <c r="EZ35" s="201"/>
      <c r="FA35" s="206"/>
      <c r="FB35" s="201"/>
      <c r="FC35" s="113">
        <v>32.794857191575844</v>
      </c>
      <c r="FD35" s="217"/>
    </row>
    <row r="36" spans="1:160" x14ac:dyDescent="0.45">
      <c r="A36" s="173" t="s">
        <v>64</v>
      </c>
      <c r="B36" s="67" t="s">
        <v>63</v>
      </c>
      <c r="C36" s="175" t="s">
        <v>1300</v>
      </c>
      <c r="D36" s="174" t="s">
        <v>1299</v>
      </c>
      <c r="E36" s="66">
        <v>1011.4301990929094</v>
      </c>
      <c r="F36" s="66">
        <v>715.16460947870041</v>
      </c>
      <c r="G36" s="119">
        <v>154.59008815564829</v>
      </c>
      <c r="H36" s="149">
        <v>0.15284306153236357</v>
      </c>
      <c r="I36" s="149">
        <v>0.21616014845635675</v>
      </c>
      <c r="J36" s="259">
        <v>8.2725380080789262E-5</v>
      </c>
      <c r="K36" s="399">
        <v>3.3813914008119701E-3</v>
      </c>
      <c r="L36" s="393">
        <v>2.759181866163789</v>
      </c>
      <c r="M36" s="44">
        <v>1.8174822018731887</v>
      </c>
      <c r="N36" s="361" t="s">
        <v>5</v>
      </c>
      <c r="O36" s="256" t="s">
        <v>3123</v>
      </c>
      <c r="P36" s="362">
        <v>2.0524959691210396E-4</v>
      </c>
      <c r="Q36" s="348">
        <v>8.4468484255418634E-5</v>
      </c>
      <c r="R36" s="66">
        <v>16.182911995624508</v>
      </c>
      <c r="S36" s="66">
        <v>138.40717616002379</v>
      </c>
      <c r="T36" s="66">
        <v>0</v>
      </c>
      <c r="U36" s="66">
        <v>142.72677570936997</v>
      </c>
      <c r="V36" s="38">
        <v>0</v>
      </c>
      <c r="W36" s="38">
        <v>1</v>
      </c>
      <c r="X36" s="34">
        <v>24759</v>
      </c>
      <c r="Y36" s="43">
        <v>6443.0526564900001</v>
      </c>
      <c r="Z36" s="54">
        <v>4.2501815438256624E-2</v>
      </c>
      <c r="AA36" s="43">
        <v>3120.0849095205895</v>
      </c>
      <c r="AB36" s="43">
        <v>349.68716716968117</v>
      </c>
      <c r="AC36" s="43">
        <v>11.161881526981663</v>
      </c>
      <c r="AD36" s="43">
        <v>338.52528564269949</v>
      </c>
      <c r="AE36" s="61">
        <v>181.63933096961492</v>
      </c>
      <c r="AF36" s="137">
        <v>0.11207617013968113</v>
      </c>
      <c r="AG36" s="137">
        <v>0.53656060174284381</v>
      </c>
      <c r="AH36" s="145">
        <v>442081.10182274849</v>
      </c>
      <c r="AI36" s="105">
        <v>267.4077605612473</v>
      </c>
      <c r="AJ36" s="66">
        <v>54.829757511430572</v>
      </c>
      <c r="AK36" s="66">
        <v>1.7423412706251433</v>
      </c>
      <c r="AL36" s="119">
        <v>53.087416240805432</v>
      </c>
      <c r="AM36" s="137">
        <v>0.35467835076350751</v>
      </c>
      <c r="AN36" s="102">
        <v>0.20504175868475708</v>
      </c>
      <c r="AO36" s="145">
        <v>156796.59609820665</v>
      </c>
      <c r="AP36" s="142">
        <v>62.691246361975921</v>
      </c>
      <c r="AQ36" s="119">
        <v>12.160740131653707</v>
      </c>
      <c r="AR36" s="242">
        <v>0.19397827986124636</v>
      </c>
      <c r="AS36" s="243">
        <v>1</v>
      </c>
      <c r="AT36" s="105">
        <v>59</v>
      </c>
      <c r="AU36" s="43">
        <v>59</v>
      </c>
      <c r="AV36" s="43">
        <v>0</v>
      </c>
      <c r="AW36" s="66">
        <v>282.03825762269491</v>
      </c>
      <c r="AX36" s="66">
        <v>214.32006435882391</v>
      </c>
      <c r="AY36" s="119">
        <v>45.985486610604291</v>
      </c>
      <c r="AZ36" s="113"/>
      <c r="BA36" s="113"/>
      <c r="BB36" s="235">
        <v>9.5719665216130014</v>
      </c>
      <c r="BC36" s="230"/>
      <c r="BD36" s="122">
        <v>57</v>
      </c>
      <c r="BE36" s="69">
        <v>3</v>
      </c>
      <c r="BF36" s="69">
        <v>2</v>
      </c>
      <c r="BG36" s="69">
        <v>1</v>
      </c>
      <c r="BH36" s="69">
        <v>54</v>
      </c>
      <c r="BI36" s="69">
        <v>1</v>
      </c>
      <c r="BJ36" s="69">
        <v>4</v>
      </c>
      <c r="BK36" s="69">
        <v>49</v>
      </c>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43"/>
      <c r="EM36" s="43"/>
      <c r="EN36" s="43"/>
      <c r="EO36" s="43"/>
      <c r="EP36" s="43"/>
      <c r="EQ36" s="43"/>
      <c r="ER36" s="43"/>
      <c r="ES36" s="43"/>
      <c r="ET36" s="43"/>
      <c r="EU36" s="43"/>
      <c r="EV36" s="43"/>
      <c r="EW36" s="61"/>
      <c r="EX36" s="201"/>
      <c r="EY36" s="206"/>
      <c r="EZ36" s="201"/>
      <c r="FA36" s="206"/>
      <c r="FB36" s="201"/>
      <c r="FC36" s="113">
        <v>3.8427436993023165</v>
      </c>
      <c r="FD36" s="217"/>
    </row>
    <row r="37" spans="1:160" x14ac:dyDescent="0.45">
      <c r="A37" s="173" t="s">
        <v>64</v>
      </c>
      <c r="B37" s="67" t="s">
        <v>63</v>
      </c>
      <c r="C37" s="175" t="s">
        <v>1298</v>
      </c>
      <c r="D37" s="174" t="s">
        <v>1297</v>
      </c>
      <c r="E37" s="66">
        <v>232473.52832087345</v>
      </c>
      <c r="F37" s="66">
        <v>121332.57427550615</v>
      </c>
      <c r="G37" s="119">
        <v>16151.071519419289</v>
      </c>
      <c r="H37" s="149">
        <v>6.9474884457066621E-2</v>
      </c>
      <c r="I37" s="149">
        <v>0.1331140595661108</v>
      </c>
      <c r="J37" s="259">
        <v>8.6428796703364435E-3</v>
      </c>
      <c r="K37" s="399">
        <v>0.35327681742878991</v>
      </c>
      <c r="L37" s="393">
        <v>1.2541873960511627</v>
      </c>
      <c r="M37" s="44">
        <v>0.82613737720228841</v>
      </c>
      <c r="N37" s="389" t="s">
        <v>82</v>
      </c>
      <c r="O37" s="254" t="s">
        <v>8</v>
      </c>
      <c r="P37" s="358">
        <v>1.4996768355213559E-2</v>
      </c>
      <c r="Q37" s="347">
        <v>8.8249935466277341E-3</v>
      </c>
      <c r="R37" s="66">
        <v>1690.7382106583652</v>
      </c>
      <c r="S37" s="66">
        <v>14460.333308760924</v>
      </c>
      <c r="T37" s="66">
        <v>959.08958446917268</v>
      </c>
      <c r="U37" s="66">
        <v>13298.325406757856</v>
      </c>
      <c r="V37" s="38">
        <v>6.7269528526687786E-2</v>
      </c>
      <c r="W37" s="38">
        <v>0.93273047147331223</v>
      </c>
      <c r="X37" s="34">
        <v>879958</v>
      </c>
      <c r="Y37" s="43">
        <v>5619.5779578800002</v>
      </c>
      <c r="Z37" s="54">
        <v>3.7069736651326013E-2</v>
      </c>
      <c r="AA37" s="43">
        <v>337281.17871917575</v>
      </c>
      <c r="AB37" s="43">
        <v>19823.644925067438</v>
      </c>
      <c r="AC37" s="43">
        <v>632.76321483992592</v>
      </c>
      <c r="AD37" s="43">
        <v>19190.881710227513</v>
      </c>
      <c r="AE37" s="61">
        <v>9429.0274130119742</v>
      </c>
      <c r="AF37" s="137">
        <v>5.8774832916404257E-2</v>
      </c>
      <c r="AG37" s="137">
        <v>0.49132851504091679</v>
      </c>
      <c r="AH37" s="145">
        <v>814737.73266569665</v>
      </c>
      <c r="AI37" s="105">
        <v>49764.375397075564</v>
      </c>
      <c r="AJ37" s="66">
        <v>3377.3903149359503</v>
      </c>
      <c r="AK37" s="66">
        <v>107.32432167871211</v>
      </c>
      <c r="AL37" s="119">
        <v>3270.065993257238</v>
      </c>
      <c r="AM37" s="137">
        <v>0.20911246110669096</v>
      </c>
      <c r="AN37" s="102">
        <v>6.7867631975431664E-2</v>
      </c>
      <c r="AO37" s="145">
        <v>170371.81243420907</v>
      </c>
      <c r="AP37" s="142">
        <v>49618.096512767479</v>
      </c>
      <c r="AQ37" s="119">
        <v>1590.7761306472817</v>
      </c>
      <c r="AR37" s="242">
        <v>3.20604022009984E-2</v>
      </c>
      <c r="AS37" s="243">
        <v>0.99896765313145219</v>
      </c>
      <c r="AT37" s="105">
        <v>2906</v>
      </c>
      <c r="AU37" s="43">
        <v>2903</v>
      </c>
      <c r="AV37" s="43">
        <v>3</v>
      </c>
      <c r="AW37" s="66">
        <v>29786.704721440823</v>
      </c>
      <c r="AX37" s="66">
        <v>22391.465900586831</v>
      </c>
      <c r="AY37" s="119">
        <v>4804.4146423887751</v>
      </c>
      <c r="AZ37" s="113"/>
      <c r="BA37" s="113"/>
      <c r="BB37" s="235">
        <v>1000.0480478179359</v>
      </c>
      <c r="BC37" s="230"/>
      <c r="BD37" s="122">
        <v>2543</v>
      </c>
      <c r="BE37" s="69">
        <v>56</v>
      </c>
      <c r="BF37" s="69">
        <v>43</v>
      </c>
      <c r="BG37" s="69">
        <v>13</v>
      </c>
      <c r="BH37" s="69">
        <v>2487</v>
      </c>
      <c r="BI37" s="69">
        <v>23</v>
      </c>
      <c r="BJ37" s="69">
        <v>156</v>
      </c>
      <c r="BK37" s="69">
        <v>2308</v>
      </c>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43"/>
      <c r="EM37" s="43"/>
      <c r="EN37" s="43"/>
      <c r="EO37" s="43"/>
      <c r="EP37" s="43"/>
      <c r="EQ37" s="43"/>
      <c r="ER37" s="43"/>
      <c r="ES37" s="43"/>
      <c r="ET37" s="43"/>
      <c r="EU37" s="43"/>
      <c r="EV37" s="43"/>
      <c r="EW37" s="61"/>
      <c r="EX37" s="201"/>
      <c r="EY37" s="206"/>
      <c r="EZ37" s="201"/>
      <c r="FA37" s="206"/>
      <c r="FB37" s="201"/>
      <c r="FC37" s="113">
        <v>156.58791578219626</v>
      </c>
      <c r="FD37" s="217"/>
    </row>
    <row r="38" spans="1:160" x14ac:dyDescent="0.45">
      <c r="A38" s="173" t="s">
        <v>64</v>
      </c>
      <c r="B38" s="67" t="s">
        <v>63</v>
      </c>
      <c r="C38" s="175" t="s">
        <v>1296</v>
      </c>
      <c r="D38" s="174" t="s">
        <v>1295</v>
      </c>
      <c r="E38" s="66">
        <v>218064.81585628976</v>
      </c>
      <c r="F38" s="66">
        <v>106462.92688510168</v>
      </c>
      <c r="G38" s="119">
        <v>14707.502604683674</v>
      </c>
      <c r="H38" s="149">
        <v>6.7445555336062515E-2</v>
      </c>
      <c r="I38" s="149">
        <v>0.1381467054776401</v>
      </c>
      <c r="J38" s="259">
        <v>7.8703865010196702E-3</v>
      </c>
      <c r="K38" s="399">
        <v>0.32170123859962341</v>
      </c>
      <c r="L38" s="393">
        <v>1.2175531644739117</v>
      </c>
      <c r="M38" s="44">
        <v>0.80200628795171769</v>
      </c>
      <c r="N38" s="389" t="s">
        <v>82</v>
      </c>
      <c r="O38" s="254" t="s">
        <v>8</v>
      </c>
      <c r="P38" s="358">
        <v>1.3656370066898913E-2</v>
      </c>
      <c r="Q38" s="347">
        <v>8.0362231953023215E-3</v>
      </c>
      <c r="R38" s="66">
        <v>1539.6214800484147</v>
      </c>
      <c r="S38" s="66">
        <v>13167.88112463526</v>
      </c>
      <c r="T38" s="66">
        <v>930.26867284926857</v>
      </c>
      <c r="U38" s="66">
        <v>12319.688769569688</v>
      </c>
      <c r="V38" s="38">
        <v>7.020918194582787E-2</v>
      </c>
      <c r="W38" s="38">
        <v>0.92979081805417219</v>
      </c>
      <c r="X38" s="34">
        <v>720848</v>
      </c>
      <c r="Y38" s="43">
        <v>1282.73237526</v>
      </c>
      <c r="Z38" s="54">
        <v>8.4615876319218582E-3</v>
      </c>
      <c r="AA38" s="43">
        <v>372407.52999124356</v>
      </c>
      <c r="AB38" s="43">
        <v>19259.494446012905</v>
      </c>
      <c r="AC38" s="43">
        <v>614.75574587398262</v>
      </c>
      <c r="AD38" s="43">
        <v>18644.738700138922</v>
      </c>
      <c r="AE38" s="61">
        <v>9413.6205054743732</v>
      </c>
      <c r="AF38" s="137">
        <v>5.1716178903433434E-2</v>
      </c>
      <c r="AG38" s="137">
        <v>0.50489420403645735</v>
      </c>
      <c r="AH38" s="145">
        <v>763649.46369235648</v>
      </c>
      <c r="AI38" s="105">
        <v>47113.294094092809</v>
      </c>
      <c r="AJ38" s="66">
        <v>3340.6440636854904</v>
      </c>
      <c r="AK38" s="66">
        <v>106.15662528536058</v>
      </c>
      <c r="AL38" s="119">
        <v>3234.48743840013</v>
      </c>
      <c r="AM38" s="137">
        <v>0.22713877083534539</v>
      </c>
      <c r="AN38" s="102">
        <v>7.0906611985434256E-2</v>
      </c>
      <c r="AO38" s="145">
        <v>173454.40053215259</v>
      </c>
      <c r="AP38" s="142">
        <v>26270.974834157569</v>
      </c>
      <c r="AQ38" s="119">
        <v>1383.1026042632359</v>
      </c>
      <c r="AR38" s="242">
        <v>5.264755544833926E-2</v>
      </c>
      <c r="AS38" s="243">
        <v>0.99785254115962774</v>
      </c>
      <c r="AT38" s="105">
        <v>4191</v>
      </c>
      <c r="AU38" s="43">
        <v>4182</v>
      </c>
      <c r="AV38" s="43">
        <v>9</v>
      </c>
      <c r="AW38" s="66">
        <v>27058.903289806916</v>
      </c>
      <c r="AX38" s="66">
        <v>20390.135890340433</v>
      </c>
      <c r="AY38" s="119">
        <v>4375.000183854916</v>
      </c>
      <c r="AZ38" s="113"/>
      <c r="BA38" s="113"/>
      <c r="BB38" s="235">
        <v>910.66461134833423</v>
      </c>
      <c r="BC38" s="230"/>
      <c r="BD38" s="122">
        <v>3859</v>
      </c>
      <c r="BE38" s="69">
        <v>80</v>
      </c>
      <c r="BF38" s="69">
        <v>53</v>
      </c>
      <c r="BG38" s="69">
        <v>27</v>
      </c>
      <c r="BH38" s="69">
        <v>3779</v>
      </c>
      <c r="BI38" s="69">
        <v>22</v>
      </c>
      <c r="BJ38" s="69">
        <v>190</v>
      </c>
      <c r="BK38" s="69">
        <v>3567</v>
      </c>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43"/>
      <c r="EM38" s="43"/>
      <c r="EN38" s="43"/>
      <c r="EO38" s="43"/>
      <c r="EP38" s="43"/>
      <c r="EQ38" s="43"/>
      <c r="ER38" s="43"/>
      <c r="ES38" s="43"/>
      <c r="ET38" s="43"/>
      <c r="EU38" s="43"/>
      <c r="EV38" s="43"/>
      <c r="EW38" s="61"/>
      <c r="EX38" s="201"/>
      <c r="EY38" s="206"/>
      <c r="EZ38" s="201"/>
      <c r="FA38" s="206"/>
      <c r="FB38" s="201"/>
      <c r="FC38" s="113">
        <v>561.96289569278986</v>
      </c>
      <c r="FD38" s="217"/>
    </row>
    <row r="39" spans="1:160" x14ac:dyDescent="0.45">
      <c r="A39" s="173" t="s">
        <v>64</v>
      </c>
      <c r="B39" s="67" t="s">
        <v>63</v>
      </c>
      <c r="C39" s="175" t="s">
        <v>1294</v>
      </c>
      <c r="D39" s="174" t="s">
        <v>1293</v>
      </c>
      <c r="E39" s="66">
        <v>77523.000061760511</v>
      </c>
      <c r="F39" s="66">
        <v>30363.037058136473</v>
      </c>
      <c r="G39" s="119">
        <v>4781.6715219239131</v>
      </c>
      <c r="H39" s="149">
        <v>6.1680682095822954E-2</v>
      </c>
      <c r="I39" s="149">
        <v>0.15748330816737433</v>
      </c>
      <c r="J39" s="259">
        <v>2.5588030823448945E-3</v>
      </c>
      <c r="K39" s="399">
        <v>0.10459081276583286</v>
      </c>
      <c r="L39" s="393">
        <v>1.1134834504435249</v>
      </c>
      <c r="M39" s="44">
        <v>0.73345522383964568</v>
      </c>
      <c r="N39" s="389" t="s">
        <v>82</v>
      </c>
      <c r="O39" s="254" t="s">
        <v>0</v>
      </c>
      <c r="P39" s="358">
        <v>4.4399295785913723E-3</v>
      </c>
      <c r="Q39" s="347">
        <v>2.6127195506709874E-3</v>
      </c>
      <c r="R39" s="66">
        <v>500.55841454315964</v>
      </c>
      <c r="S39" s="66">
        <v>4281.1131073807537</v>
      </c>
      <c r="T39" s="66">
        <v>14.62044866303215</v>
      </c>
      <c r="U39" s="66">
        <v>4323.7395897579099</v>
      </c>
      <c r="V39" s="38">
        <v>3.3700404147078669E-3</v>
      </c>
      <c r="W39" s="38">
        <v>0.9966299595852921</v>
      </c>
      <c r="X39" s="34">
        <v>237951</v>
      </c>
      <c r="Y39" s="43">
        <v>1251.51237111</v>
      </c>
      <c r="Z39" s="54">
        <v>8.2556438153633619E-3</v>
      </c>
      <c r="AA39" s="43">
        <v>124711.48690286872</v>
      </c>
      <c r="AB39" s="43">
        <v>6269.3913542564251</v>
      </c>
      <c r="AC39" s="43">
        <v>200.11659023374264</v>
      </c>
      <c r="AD39" s="43">
        <v>6069.2747640226826</v>
      </c>
      <c r="AE39" s="61">
        <v>3101.6537542802548</v>
      </c>
      <c r="AF39" s="137">
        <v>5.0271161943080088E-2</v>
      </c>
      <c r="AG39" s="137">
        <v>0.51104190778545266</v>
      </c>
      <c r="AH39" s="145">
        <v>762701.07443165639</v>
      </c>
      <c r="AI39" s="105">
        <v>25631.823630718565</v>
      </c>
      <c r="AJ39" s="66">
        <v>965.5764340662962</v>
      </c>
      <c r="AK39" s="66">
        <v>30.683405277983152</v>
      </c>
      <c r="AL39" s="119">
        <v>934.89302878831302</v>
      </c>
      <c r="AM39" s="137">
        <v>0.20193282404262577</v>
      </c>
      <c r="AN39" s="102">
        <v>3.7671000236951427E-2</v>
      </c>
      <c r="AO39" s="145">
        <v>154014.38186032933</v>
      </c>
      <c r="AP39" s="142">
        <v>14296.100724589172</v>
      </c>
      <c r="AQ39" s="119">
        <v>343.80503339175993</v>
      </c>
      <c r="AR39" s="242">
        <v>2.4048867590896181E-2</v>
      </c>
      <c r="AS39" s="243">
        <v>0.99897225077081198</v>
      </c>
      <c r="AT39" s="105">
        <v>973</v>
      </c>
      <c r="AU39" s="43">
        <v>972</v>
      </c>
      <c r="AV39" s="43">
        <v>1</v>
      </c>
      <c r="AW39" s="66">
        <v>8691.4659681286321</v>
      </c>
      <c r="AX39" s="66">
        <v>6629.196997996828</v>
      </c>
      <c r="AY39" s="119">
        <v>1422.3906226532927</v>
      </c>
      <c r="AZ39" s="113"/>
      <c r="BA39" s="113"/>
      <c r="BB39" s="235">
        <v>296.07331408675236</v>
      </c>
      <c r="BC39" s="230"/>
      <c r="BD39" s="122">
        <v>863</v>
      </c>
      <c r="BE39" s="69">
        <v>32</v>
      </c>
      <c r="BF39" s="69">
        <v>28</v>
      </c>
      <c r="BG39" s="69">
        <v>4</v>
      </c>
      <c r="BH39" s="69">
        <v>831</v>
      </c>
      <c r="BI39" s="69">
        <v>11</v>
      </c>
      <c r="BJ39" s="69">
        <v>82</v>
      </c>
      <c r="BK39" s="69">
        <v>738</v>
      </c>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43"/>
      <c r="EM39" s="43"/>
      <c r="EN39" s="43"/>
      <c r="EO39" s="43"/>
      <c r="EP39" s="43"/>
      <c r="EQ39" s="43"/>
      <c r="ER39" s="43"/>
      <c r="ES39" s="43"/>
      <c r="ET39" s="43"/>
      <c r="EU39" s="43"/>
      <c r="EV39" s="43"/>
      <c r="EW39" s="61"/>
      <c r="EX39" s="201"/>
      <c r="EY39" s="206"/>
      <c r="EZ39" s="201"/>
      <c r="FA39" s="206"/>
      <c r="FB39" s="201"/>
      <c r="FC39" s="113">
        <v>190.13076138348904</v>
      </c>
      <c r="FD39" s="217"/>
    </row>
    <row r="40" spans="1:160" x14ac:dyDescent="0.45">
      <c r="A40" s="173" t="s">
        <v>64</v>
      </c>
      <c r="B40" s="67" t="s">
        <v>63</v>
      </c>
      <c r="C40" s="175" t="s">
        <v>1292</v>
      </c>
      <c r="D40" s="174" t="s">
        <v>1291</v>
      </c>
      <c r="E40" s="66">
        <v>24880.775852769781</v>
      </c>
      <c r="F40" s="66">
        <v>12264.620322655557</v>
      </c>
      <c r="G40" s="119">
        <v>1333.7937905388826</v>
      </c>
      <c r="H40" s="149">
        <v>5.3607403500257084E-2</v>
      </c>
      <c r="I40" s="149">
        <v>0.10875133150881651</v>
      </c>
      <c r="J40" s="259">
        <v>7.1374950094233597E-4</v>
      </c>
      <c r="K40" s="399">
        <v>2.9174437427344168E-2</v>
      </c>
      <c r="L40" s="393">
        <v>0.96774151307297007</v>
      </c>
      <c r="M40" s="44">
        <v>0.63745452867496655</v>
      </c>
      <c r="N40" s="389" t="s">
        <v>82</v>
      </c>
      <c r="O40" s="254" t="s">
        <v>0</v>
      </c>
      <c r="P40" s="358">
        <v>1.2384686976516495E-3</v>
      </c>
      <c r="Q40" s="347">
        <v>7.2878889675432495E-4</v>
      </c>
      <c r="R40" s="66">
        <v>139.62517125204525</v>
      </c>
      <c r="S40" s="66">
        <v>1194.1686192868374</v>
      </c>
      <c r="T40" s="66">
        <v>101.56955956911695</v>
      </c>
      <c r="U40" s="66">
        <v>988.57615067197469</v>
      </c>
      <c r="V40" s="38">
        <v>9.3170627206022108E-2</v>
      </c>
      <c r="W40" s="38">
        <v>0.90682937279397791</v>
      </c>
      <c r="X40" s="34">
        <v>163058</v>
      </c>
      <c r="Y40" s="43">
        <v>11464.06665248</v>
      </c>
      <c r="Z40" s="54">
        <v>7.5623104607841968E-2</v>
      </c>
      <c r="AA40" s="43">
        <v>145154.08973640983</v>
      </c>
      <c r="AB40" s="43">
        <v>1994.7671900615305</v>
      </c>
      <c r="AC40" s="43">
        <v>63.672210878053029</v>
      </c>
      <c r="AD40" s="43">
        <v>1931.0949791834776</v>
      </c>
      <c r="AE40" s="61">
        <v>786.5631742880646</v>
      </c>
      <c r="AF40" s="137">
        <v>1.3742411210623792E-2</v>
      </c>
      <c r="AG40" s="137">
        <v>0.40731459755575883</v>
      </c>
      <c r="AH40" s="145">
        <v>668646.34488886909</v>
      </c>
      <c r="AI40" s="105">
        <v>22274.966445249549</v>
      </c>
      <c r="AJ40" s="66">
        <v>277.0086652919689</v>
      </c>
      <c r="AK40" s="66">
        <v>8.8025855259047159</v>
      </c>
      <c r="AL40" s="119">
        <v>268.20607976606419</v>
      </c>
      <c r="AM40" s="137">
        <v>0.20768477650510817</v>
      </c>
      <c r="AN40" s="102">
        <v>1.2435873516255955E-2</v>
      </c>
      <c r="AO40" s="145">
        <v>138867.66669920227</v>
      </c>
      <c r="AP40" s="142">
        <v>4040.0832797929343</v>
      </c>
      <c r="AQ40" s="119">
        <v>96.100111325459793</v>
      </c>
      <c r="AR40" s="242">
        <v>2.3786665934862908E-2</v>
      </c>
      <c r="AS40" s="243">
        <v>1</v>
      </c>
      <c r="AT40" s="105">
        <v>434</v>
      </c>
      <c r="AU40" s="43">
        <v>434</v>
      </c>
      <c r="AV40" s="43">
        <v>0</v>
      </c>
      <c r="AW40" s="66">
        <v>2424.5867648369995</v>
      </c>
      <c r="AX40" s="66">
        <v>1849.1403584806646</v>
      </c>
      <c r="AY40" s="119">
        <v>396.75995549195835</v>
      </c>
      <c r="AZ40" s="113"/>
      <c r="BA40" s="113"/>
      <c r="BB40" s="235">
        <v>82.586339538917059</v>
      </c>
      <c r="BC40" s="230"/>
      <c r="BD40" s="122">
        <v>404</v>
      </c>
      <c r="BE40" s="69">
        <v>14</v>
      </c>
      <c r="BF40" s="69">
        <v>9</v>
      </c>
      <c r="BG40" s="69">
        <v>5</v>
      </c>
      <c r="BH40" s="69">
        <v>390</v>
      </c>
      <c r="BI40" s="69">
        <v>11</v>
      </c>
      <c r="BJ40" s="69">
        <v>36</v>
      </c>
      <c r="BK40" s="69">
        <v>343</v>
      </c>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43"/>
      <c r="EM40" s="43"/>
      <c r="EN40" s="43"/>
      <c r="EO40" s="43"/>
      <c r="EP40" s="43"/>
      <c r="EQ40" s="43"/>
      <c r="ER40" s="43"/>
      <c r="ES40" s="43"/>
      <c r="ET40" s="43"/>
      <c r="EU40" s="43"/>
      <c r="EV40" s="43"/>
      <c r="EW40" s="61"/>
      <c r="EX40" s="201"/>
      <c r="EY40" s="206"/>
      <c r="EZ40" s="201"/>
      <c r="FA40" s="206"/>
      <c r="FB40" s="201"/>
      <c r="FC40" s="113">
        <v>14.223399509346535</v>
      </c>
      <c r="FD40" s="217"/>
    </row>
    <row r="41" spans="1:160" x14ac:dyDescent="0.45">
      <c r="A41" s="173" t="s">
        <v>64</v>
      </c>
      <c r="B41" s="67" t="s">
        <v>63</v>
      </c>
      <c r="C41" s="175" t="s">
        <v>1290</v>
      </c>
      <c r="D41" s="174" t="s">
        <v>1289</v>
      </c>
      <c r="E41" s="66">
        <v>25129.427292177741</v>
      </c>
      <c r="F41" s="66">
        <v>5831.3221912561139</v>
      </c>
      <c r="G41" s="119">
        <v>886.39372387316496</v>
      </c>
      <c r="H41" s="149">
        <v>3.5273136692179234E-2</v>
      </c>
      <c r="I41" s="149">
        <v>0.15200561635957704</v>
      </c>
      <c r="J41" s="259">
        <v>4.7433350083094943E-4</v>
      </c>
      <c r="K41" s="399">
        <v>1.9388333051603274E-2</v>
      </c>
      <c r="L41" s="393">
        <v>0.6367642609878601</v>
      </c>
      <c r="M41" s="44">
        <v>0.41943872034191976</v>
      </c>
      <c r="N41" s="389" t="s">
        <v>82</v>
      </c>
      <c r="O41" s="254" t="s">
        <v>0</v>
      </c>
      <c r="P41" s="358">
        <v>8.2304392822841858E-4</v>
      </c>
      <c r="Q41" s="347">
        <v>4.843281687872348E-4</v>
      </c>
      <c r="R41" s="66">
        <v>92.790112212567578</v>
      </c>
      <c r="S41" s="66">
        <v>793.60361166059738</v>
      </c>
      <c r="T41" s="66">
        <v>1.2927409906174181</v>
      </c>
      <c r="U41" s="66">
        <v>815.58086372182902</v>
      </c>
      <c r="V41" s="38">
        <v>1.5825471445762838E-3</v>
      </c>
      <c r="W41" s="38">
        <v>0.99841745285542371</v>
      </c>
      <c r="X41" s="34">
        <v>82409</v>
      </c>
      <c r="Y41" s="43">
        <v>457.46026370999999</v>
      </c>
      <c r="Z41" s="54">
        <v>3.0176521495527526E-3</v>
      </c>
      <c r="AA41" s="43">
        <v>67652.631786201862</v>
      </c>
      <c r="AB41" s="43">
        <v>1297.1154526047776</v>
      </c>
      <c r="AC41" s="43">
        <v>41.403432462153646</v>
      </c>
      <c r="AD41" s="43">
        <v>1255.7120201426239</v>
      </c>
      <c r="AE41" s="61">
        <v>675.47126204325536</v>
      </c>
      <c r="AF41" s="137">
        <v>1.9173170627034376E-2</v>
      </c>
      <c r="AG41" s="137">
        <v>0.53791892663935414</v>
      </c>
      <c r="AH41" s="145">
        <v>683357.61638886528</v>
      </c>
      <c r="AI41" s="105">
        <v>11432.092097098574</v>
      </c>
      <c r="AJ41" s="66">
        <v>203.20203018907048</v>
      </c>
      <c r="AK41" s="66">
        <v>6.4572104554616017</v>
      </c>
      <c r="AL41" s="119">
        <v>196.74481973360889</v>
      </c>
      <c r="AM41" s="137">
        <v>0.22924579079955995</v>
      </c>
      <c r="AN41" s="102">
        <v>1.7774701993578453E-2</v>
      </c>
      <c r="AO41" s="145">
        <v>156656.85716796774</v>
      </c>
      <c r="AP41" s="142">
        <v>3360.0635634475098</v>
      </c>
      <c r="AQ41" s="119">
        <v>66.790526569236505</v>
      </c>
      <c r="AR41" s="242">
        <v>1.987775686621468E-2</v>
      </c>
      <c r="AS41" s="243">
        <v>1</v>
      </c>
      <c r="AT41" s="105">
        <v>341</v>
      </c>
      <c r="AU41" s="43">
        <v>341</v>
      </c>
      <c r="AV41" s="43">
        <v>0</v>
      </c>
      <c r="AW41" s="66">
        <v>1614.223098557125</v>
      </c>
      <c r="AX41" s="66">
        <v>1228.8754228310029</v>
      </c>
      <c r="AY41" s="119">
        <v>263.67309319244868</v>
      </c>
      <c r="AZ41" s="113"/>
      <c r="BA41" s="113"/>
      <c r="BB41" s="235">
        <v>54.884055964436776</v>
      </c>
      <c r="BC41" s="230"/>
      <c r="BD41" s="122">
        <v>303</v>
      </c>
      <c r="BE41" s="69">
        <v>10</v>
      </c>
      <c r="BF41" s="69">
        <v>6</v>
      </c>
      <c r="BG41" s="69">
        <v>4</v>
      </c>
      <c r="BH41" s="69">
        <v>293</v>
      </c>
      <c r="BI41" s="69">
        <v>1</v>
      </c>
      <c r="BJ41" s="69">
        <v>24</v>
      </c>
      <c r="BK41" s="69">
        <v>268</v>
      </c>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43"/>
      <c r="EM41" s="43"/>
      <c r="EN41" s="43"/>
      <c r="EO41" s="43"/>
      <c r="EP41" s="43"/>
      <c r="EQ41" s="43"/>
      <c r="ER41" s="43"/>
      <c r="ES41" s="43"/>
      <c r="ET41" s="43"/>
      <c r="EU41" s="43"/>
      <c r="EV41" s="43"/>
      <c r="EW41" s="61"/>
      <c r="EX41" s="201"/>
      <c r="EY41" s="206"/>
      <c r="EZ41" s="201"/>
      <c r="FA41" s="206"/>
      <c r="FB41" s="201"/>
      <c r="FC41" s="113">
        <v>180.14460825878842</v>
      </c>
      <c r="FD41" s="217"/>
    </row>
    <row r="42" spans="1:160" x14ac:dyDescent="0.45">
      <c r="A42" s="173" t="s">
        <v>64</v>
      </c>
      <c r="B42" s="67" t="s">
        <v>63</v>
      </c>
      <c r="C42" s="175" t="s">
        <v>1288</v>
      </c>
      <c r="D42" s="174" t="s">
        <v>1287</v>
      </c>
      <c r="E42" s="66">
        <v>114439.63120368561</v>
      </c>
      <c r="F42" s="66">
        <v>26122.481406867126</v>
      </c>
      <c r="G42" s="119">
        <v>822.24757947956493</v>
      </c>
      <c r="H42" s="149">
        <v>7.1849897699869892E-3</v>
      </c>
      <c r="I42" s="149">
        <v>3.1476626078233552E-2</v>
      </c>
      <c r="J42" s="259">
        <v>4.4000714628268813E-4</v>
      </c>
      <c r="K42" s="399">
        <v>1.7985246840607819E-2</v>
      </c>
      <c r="L42" s="393">
        <v>0.12970620506527003</v>
      </c>
      <c r="M42" s="44">
        <v>8.5437905369536271E-2</v>
      </c>
      <c r="N42" s="389" t="s">
        <v>82</v>
      </c>
      <c r="O42" s="254" t="s">
        <v>0</v>
      </c>
      <c r="P42" s="358">
        <v>7.6348225350025866E-4</v>
      </c>
      <c r="Q42" s="347">
        <v>4.4927852458041345E-4</v>
      </c>
      <c r="R42" s="66">
        <v>86.075118890776622</v>
      </c>
      <c r="S42" s="66">
        <v>736.17246058878834</v>
      </c>
      <c r="T42" s="66">
        <v>48.761896075872045</v>
      </c>
      <c r="U42" s="66">
        <v>649.78507512191277</v>
      </c>
      <c r="V42" s="38">
        <v>6.9804749124115412E-2</v>
      </c>
      <c r="W42" s="38">
        <v>0.93019525087588451</v>
      </c>
      <c r="X42" s="34">
        <v>122243</v>
      </c>
      <c r="Y42" s="43">
        <v>6754.3910293099998</v>
      </c>
      <c r="Z42" s="54">
        <v>4.4555569577160628E-2</v>
      </c>
      <c r="AA42" s="43">
        <v>183775.41984123521</v>
      </c>
      <c r="AB42" s="43">
        <v>1264.3861118352015</v>
      </c>
      <c r="AC42" s="43">
        <v>40.358724338938622</v>
      </c>
      <c r="AD42" s="43">
        <v>1224.0273874962629</v>
      </c>
      <c r="AE42" s="61">
        <v>651.95545580165356</v>
      </c>
      <c r="AF42" s="137">
        <v>6.880061070884849E-3</v>
      </c>
      <c r="AG42" s="137">
        <v>0.53263142839901856</v>
      </c>
      <c r="AH42" s="145">
        <v>650313.67537413735</v>
      </c>
      <c r="AI42" s="105">
        <v>36391.345941568645</v>
      </c>
      <c r="AJ42" s="66">
        <v>197.90353924926541</v>
      </c>
      <c r="AK42" s="66">
        <v>6.2888387563066095</v>
      </c>
      <c r="AL42" s="119">
        <v>191.6147004929588</v>
      </c>
      <c r="AM42" s="137">
        <v>0.24068607094535552</v>
      </c>
      <c r="AN42" s="102">
        <v>5.438203345570867E-3</v>
      </c>
      <c r="AO42" s="145">
        <v>156521.44340783451</v>
      </c>
      <c r="AP42" s="142">
        <v>23810.322609832852</v>
      </c>
      <c r="AQ42" s="119">
        <v>99.104529475633086</v>
      </c>
      <c r="AR42" s="242">
        <v>4.1622505960799659E-3</v>
      </c>
      <c r="AS42" s="243">
        <v>1</v>
      </c>
      <c r="AT42" s="105">
        <v>419</v>
      </c>
      <c r="AU42" s="43">
        <v>419</v>
      </c>
      <c r="AV42" s="43">
        <v>0</v>
      </c>
      <c r="AW42" s="66">
        <v>1534.5531934904791</v>
      </c>
      <c r="AX42" s="66">
        <v>1139.9447160901875</v>
      </c>
      <c r="AY42" s="119">
        <v>244.59171676446061</v>
      </c>
      <c r="AZ42" s="113"/>
      <c r="BA42" s="113"/>
      <c r="BB42" s="235">
        <v>50.912231160197805</v>
      </c>
      <c r="BC42" s="230"/>
      <c r="BD42" s="122">
        <v>358</v>
      </c>
      <c r="BE42" s="69">
        <v>11</v>
      </c>
      <c r="BF42" s="69">
        <v>11</v>
      </c>
      <c r="BG42" s="69">
        <v>0</v>
      </c>
      <c r="BH42" s="69">
        <v>347</v>
      </c>
      <c r="BI42" s="69">
        <v>12</v>
      </c>
      <c r="BJ42" s="69">
        <v>11</v>
      </c>
      <c r="BK42" s="69">
        <v>324</v>
      </c>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43"/>
      <c r="EM42" s="43"/>
      <c r="EN42" s="43"/>
      <c r="EO42" s="43"/>
      <c r="EP42" s="43"/>
      <c r="EQ42" s="43"/>
      <c r="ER42" s="43"/>
      <c r="ES42" s="43"/>
      <c r="ET42" s="43"/>
      <c r="EU42" s="43"/>
      <c r="EV42" s="43"/>
      <c r="EW42" s="61"/>
      <c r="EX42" s="201"/>
      <c r="EY42" s="206"/>
      <c r="EZ42" s="201"/>
      <c r="FA42" s="206"/>
      <c r="FB42" s="201"/>
      <c r="FC42" s="113">
        <v>18.09830071571794</v>
      </c>
      <c r="FD42" s="217"/>
    </row>
    <row r="43" spans="1:160" x14ac:dyDescent="0.45">
      <c r="A43" s="173" t="s">
        <v>64</v>
      </c>
      <c r="B43" s="67" t="s">
        <v>63</v>
      </c>
      <c r="C43" s="175" t="s">
        <v>1286</v>
      </c>
      <c r="D43" s="174" t="s">
        <v>1285</v>
      </c>
      <c r="E43" s="66">
        <v>6823.0977882274774</v>
      </c>
      <c r="F43" s="66">
        <v>3242.5308477719764</v>
      </c>
      <c r="G43" s="119">
        <v>557.68903836415461</v>
      </c>
      <c r="H43" s="149">
        <v>8.1735460295818588E-2</v>
      </c>
      <c r="I43" s="149">
        <v>0.17199189908936616</v>
      </c>
      <c r="J43" s="259">
        <v>2.9843464232398728E-4</v>
      </c>
      <c r="K43" s="399">
        <v>1.2198485304911503E-2</v>
      </c>
      <c r="L43" s="393">
        <v>1.4755200374144555</v>
      </c>
      <c r="M43" s="44">
        <v>0.97192991857276967</v>
      </c>
      <c r="N43" s="389" t="s">
        <v>82</v>
      </c>
      <c r="O43" s="254" t="s">
        <v>11</v>
      </c>
      <c r="P43" s="358">
        <v>5.1783148334976512E-4</v>
      </c>
      <c r="Q43" s="347">
        <v>3.0472295034240845E-4</v>
      </c>
      <c r="R43" s="66">
        <v>58.380409355124769</v>
      </c>
      <c r="S43" s="66">
        <v>499.3086290090298</v>
      </c>
      <c r="T43" s="66">
        <v>8.7243083800160353</v>
      </c>
      <c r="U43" s="66">
        <v>451.43573504102204</v>
      </c>
      <c r="V43" s="38">
        <v>1.8959291456849613E-2</v>
      </c>
      <c r="W43" s="38">
        <v>0.9810407085431504</v>
      </c>
      <c r="X43" s="34">
        <v>101041</v>
      </c>
      <c r="Y43" s="43">
        <v>7143.9820399399996</v>
      </c>
      <c r="Z43" s="54">
        <v>4.7125519896210263E-2</v>
      </c>
      <c r="AA43" s="43">
        <v>21233.508078047485</v>
      </c>
      <c r="AB43" s="43">
        <v>799.28495353069968</v>
      </c>
      <c r="AC43" s="43">
        <v>25.512872061672372</v>
      </c>
      <c r="AD43" s="43">
        <v>773.77208146902728</v>
      </c>
      <c r="AE43" s="61">
        <v>466.26167548003826</v>
      </c>
      <c r="AF43" s="137">
        <v>3.7642623658454721E-2</v>
      </c>
      <c r="AG43" s="137">
        <v>0.60258270703542038</v>
      </c>
      <c r="AH43" s="145">
        <v>697734.93908606947</v>
      </c>
      <c r="AI43" s="105">
        <v>2200.0443302741346</v>
      </c>
      <c r="AJ43" s="66">
        <v>103.06454617660614</v>
      </c>
      <c r="AK43" s="66">
        <v>3.2751122837688142</v>
      </c>
      <c r="AL43" s="119">
        <v>99.789433892837323</v>
      </c>
      <c r="AM43" s="137">
        <v>0.18480647652484072</v>
      </c>
      <c r="AN43" s="102">
        <v>4.684657702500198E-2</v>
      </c>
      <c r="AO43" s="145">
        <v>128945.93564077088</v>
      </c>
      <c r="AP43" s="142">
        <v>419.21303568378812</v>
      </c>
      <c r="AQ43" s="119">
        <v>24.038096500058469</v>
      </c>
      <c r="AR43" s="242">
        <v>5.7341004343649214E-2</v>
      </c>
      <c r="AS43" s="243">
        <v>1</v>
      </c>
      <c r="AT43" s="105">
        <v>369</v>
      </c>
      <c r="AU43" s="43">
        <v>369</v>
      </c>
      <c r="AV43" s="43">
        <v>0</v>
      </c>
      <c r="AW43" s="66">
        <v>997.63048525751947</v>
      </c>
      <c r="AX43" s="66">
        <v>773.16697351303742</v>
      </c>
      <c r="AY43" s="119">
        <v>165.89421813871058</v>
      </c>
      <c r="AZ43" s="113"/>
      <c r="BA43" s="113"/>
      <c r="BB43" s="235">
        <v>34.531197105712984</v>
      </c>
      <c r="BC43" s="230"/>
      <c r="BD43" s="122">
        <v>343</v>
      </c>
      <c r="BE43" s="69">
        <v>10</v>
      </c>
      <c r="BF43" s="69">
        <v>9</v>
      </c>
      <c r="BG43" s="69">
        <v>1</v>
      </c>
      <c r="BH43" s="69">
        <v>333</v>
      </c>
      <c r="BI43" s="69">
        <v>0</v>
      </c>
      <c r="BJ43" s="69">
        <v>22</v>
      </c>
      <c r="BK43" s="69">
        <v>311</v>
      </c>
      <c r="BL43" s="67"/>
      <c r="BM43" s="67"/>
      <c r="BN43" s="67"/>
      <c r="BO43" s="67"/>
      <c r="BP43" s="67"/>
      <c r="BQ43" s="67"/>
      <c r="BR43" s="67"/>
      <c r="BS43" s="67"/>
      <c r="BT43" s="67"/>
      <c r="BU43" s="67"/>
      <c r="BV43" s="67"/>
      <c r="BW43" s="67"/>
      <c r="BX43" s="67"/>
      <c r="BY43" s="67"/>
      <c r="BZ43" s="67"/>
      <c r="CA43" s="67"/>
      <c r="CB43" s="67"/>
      <c r="CC43" s="67"/>
      <c r="CD43" s="67"/>
      <c r="CE43" s="67"/>
      <c r="CF43" s="67"/>
      <c r="CG43" s="67"/>
      <c r="CH43" s="67"/>
      <c r="CI43" s="67"/>
      <c r="CJ43" s="67"/>
      <c r="CK43" s="67"/>
      <c r="CL43" s="67"/>
      <c r="CM43" s="67"/>
      <c r="CN43" s="67"/>
      <c r="CO43" s="67"/>
      <c r="CP43" s="67"/>
      <c r="CQ43" s="67"/>
      <c r="CR43" s="67"/>
      <c r="CS43" s="67"/>
      <c r="CT43" s="67"/>
      <c r="CU43" s="67"/>
      <c r="CV43" s="67"/>
      <c r="CW43" s="67"/>
      <c r="CX43" s="67"/>
      <c r="CY43" s="67"/>
      <c r="CZ43" s="67"/>
      <c r="DA43" s="67"/>
      <c r="DB43" s="67"/>
      <c r="DC43" s="67"/>
      <c r="DD43" s="67"/>
      <c r="DE43" s="67"/>
      <c r="DF43" s="67"/>
      <c r="DG43" s="67"/>
      <c r="DH43" s="67"/>
      <c r="DI43" s="67"/>
      <c r="DJ43" s="67"/>
      <c r="DK43" s="67"/>
      <c r="DL43" s="67"/>
      <c r="DM43" s="67"/>
      <c r="DN43" s="67"/>
      <c r="DO43" s="67"/>
      <c r="DP43" s="67"/>
      <c r="DQ43" s="67"/>
      <c r="DR43" s="67"/>
      <c r="DS43" s="67"/>
      <c r="DT43" s="67"/>
      <c r="DU43" s="67"/>
      <c r="DV43" s="67"/>
      <c r="DW43" s="67"/>
      <c r="DX43" s="67"/>
      <c r="DY43" s="67"/>
      <c r="DZ43" s="67"/>
      <c r="EA43" s="67"/>
      <c r="EB43" s="67"/>
      <c r="EC43" s="67"/>
      <c r="ED43" s="67"/>
      <c r="EE43" s="67"/>
      <c r="EF43" s="67"/>
      <c r="EG43" s="67"/>
      <c r="EH43" s="67"/>
      <c r="EI43" s="67"/>
      <c r="EJ43" s="67"/>
      <c r="EK43" s="67"/>
      <c r="EL43" s="43"/>
      <c r="EM43" s="43"/>
      <c r="EN43" s="43"/>
      <c r="EO43" s="43"/>
      <c r="EP43" s="43"/>
      <c r="EQ43" s="43"/>
      <c r="ER43" s="43"/>
      <c r="ES43" s="43"/>
      <c r="ET43" s="43"/>
      <c r="EU43" s="43"/>
      <c r="EV43" s="43"/>
      <c r="EW43" s="61"/>
      <c r="EX43" s="201"/>
      <c r="EY43" s="206"/>
      <c r="EZ43" s="201"/>
      <c r="FA43" s="206"/>
      <c r="FB43" s="201"/>
      <c r="FC43" s="113">
        <v>14.143512600550801</v>
      </c>
      <c r="FD43" s="217"/>
    </row>
    <row r="44" spans="1:160" x14ac:dyDescent="0.45">
      <c r="A44" s="173" t="s">
        <v>64</v>
      </c>
      <c r="B44" s="67" t="s">
        <v>63</v>
      </c>
      <c r="C44" s="175" t="s">
        <v>1284</v>
      </c>
      <c r="D44" s="174" t="s">
        <v>1283</v>
      </c>
      <c r="E44" s="66">
        <v>15959.929191466526</v>
      </c>
      <c r="F44" s="66">
        <v>3831.0952064179455</v>
      </c>
      <c r="G44" s="119">
        <v>409.29225409020972</v>
      </c>
      <c r="H44" s="149">
        <v>2.5644991853037206E-2</v>
      </c>
      <c r="I44" s="149">
        <v>0.1068342685414221</v>
      </c>
      <c r="J44" s="259">
        <v>2.1902346837169112E-4</v>
      </c>
      <c r="K44" s="399">
        <v>8.9525617386680845E-3</v>
      </c>
      <c r="L44" s="393">
        <v>0.462953278803798</v>
      </c>
      <c r="M44" s="44">
        <v>0.30494885271719585</v>
      </c>
      <c r="N44" s="389" t="s">
        <v>82</v>
      </c>
      <c r="O44" s="254" t="s">
        <v>11</v>
      </c>
      <c r="P44" s="358">
        <v>3.8004048937520762E-4</v>
      </c>
      <c r="Q44" s="347">
        <v>2.2363850576030938E-4</v>
      </c>
      <c r="R44" s="66">
        <v>42.845829298989521</v>
      </c>
      <c r="S44" s="66">
        <v>366.44642479122018</v>
      </c>
      <c r="T44" s="66">
        <v>0</v>
      </c>
      <c r="U44" s="66">
        <v>340.25555369522891</v>
      </c>
      <c r="V44" s="38">
        <v>0</v>
      </c>
      <c r="W44" s="38">
        <v>1</v>
      </c>
      <c r="X44" s="34">
        <v>29578</v>
      </c>
      <c r="Y44" s="43">
        <v>1635.33647464</v>
      </c>
      <c r="Z44" s="54">
        <v>1.0787552536077334E-2</v>
      </c>
      <c r="AA44" s="43">
        <v>28310.537880572483</v>
      </c>
      <c r="AB44" s="43">
        <v>288.53497783705217</v>
      </c>
      <c r="AC44" s="43">
        <v>9.2099268757114707</v>
      </c>
      <c r="AD44" s="43">
        <v>279.32505096134071</v>
      </c>
      <c r="AE44" s="61">
        <v>109.47013250400899</v>
      </c>
      <c r="AF44" s="137">
        <v>1.0191787208502785E-2</v>
      </c>
      <c r="AG44" s="137">
        <v>0.39190946937000626</v>
      </c>
      <c r="AH44" s="145">
        <v>1418518.6737441388</v>
      </c>
      <c r="AI44" s="105">
        <v>5437.8372617337127</v>
      </c>
      <c r="AJ44" s="66">
        <v>42.14642673194512</v>
      </c>
      <c r="AK44" s="66">
        <v>1.3392993519830505</v>
      </c>
      <c r="AL44" s="119">
        <v>40.807127379962068</v>
      </c>
      <c r="AM44" s="137">
        <v>0.10297391731888449</v>
      </c>
      <c r="AN44" s="102">
        <v>7.7505862539379907E-3</v>
      </c>
      <c r="AO44" s="145">
        <v>146070.42462542263</v>
      </c>
      <c r="AP44" s="142">
        <v>8030.8457471825077</v>
      </c>
      <c r="AQ44" s="119">
        <v>59.428051322108615</v>
      </c>
      <c r="AR44" s="242">
        <v>7.3999741986026796E-3</v>
      </c>
      <c r="AS44" s="243">
        <v>1</v>
      </c>
      <c r="AT44" s="105">
        <v>63</v>
      </c>
      <c r="AU44" s="43">
        <v>63</v>
      </c>
      <c r="AV44" s="43">
        <v>0</v>
      </c>
      <c r="AW44" s="66">
        <v>773.95495780115402</v>
      </c>
      <c r="AX44" s="66">
        <v>567.43316007337978</v>
      </c>
      <c r="AY44" s="119">
        <v>121.75103653048605</v>
      </c>
      <c r="AZ44" s="113"/>
      <c r="BA44" s="113"/>
      <c r="BB44" s="235">
        <v>25.342709875179452</v>
      </c>
      <c r="BC44" s="230"/>
      <c r="BD44" s="122">
        <v>55</v>
      </c>
      <c r="BE44" s="69">
        <v>2</v>
      </c>
      <c r="BF44" s="69">
        <v>2</v>
      </c>
      <c r="BG44" s="69">
        <v>0</v>
      </c>
      <c r="BH44" s="69">
        <v>53</v>
      </c>
      <c r="BI44" s="69">
        <v>1</v>
      </c>
      <c r="BJ44" s="69">
        <v>3</v>
      </c>
      <c r="BK44" s="69">
        <v>49</v>
      </c>
      <c r="BL44" s="67"/>
      <c r="BM44" s="67"/>
      <c r="BN44" s="67"/>
      <c r="BO44" s="67"/>
      <c r="BP44" s="67"/>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c r="DI44" s="67"/>
      <c r="DJ44" s="67"/>
      <c r="DK44" s="67"/>
      <c r="DL44" s="67"/>
      <c r="DM44" s="67"/>
      <c r="DN44" s="67"/>
      <c r="DO44" s="67"/>
      <c r="DP44" s="67"/>
      <c r="DQ44" s="67"/>
      <c r="DR44" s="67"/>
      <c r="DS44" s="67"/>
      <c r="DT44" s="67"/>
      <c r="DU44" s="67"/>
      <c r="DV44" s="67"/>
      <c r="DW44" s="67"/>
      <c r="DX44" s="67"/>
      <c r="DY44" s="67"/>
      <c r="DZ44" s="67"/>
      <c r="EA44" s="67"/>
      <c r="EB44" s="67"/>
      <c r="EC44" s="67"/>
      <c r="ED44" s="67"/>
      <c r="EE44" s="67"/>
      <c r="EF44" s="67"/>
      <c r="EG44" s="67"/>
      <c r="EH44" s="67"/>
      <c r="EI44" s="67"/>
      <c r="EJ44" s="67"/>
      <c r="EK44" s="67"/>
      <c r="EL44" s="43"/>
      <c r="EM44" s="43"/>
      <c r="EN44" s="43"/>
      <c r="EO44" s="43"/>
      <c r="EP44" s="43"/>
      <c r="EQ44" s="43"/>
      <c r="ER44" s="43"/>
      <c r="ES44" s="43"/>
      <c r="ET44" s="43"/>
      <c r="EU44" s="43"/>
      <c r="EV44" s="43"/>
      <c r="EW44" s="61"/>
      <c r="EX44" s="201"/>
      <c r="EY44" s="206"/>
      <c r="EZ44" s="201"/>
      <c r="FA44" s="206"/>
      <c r="FB44" s="201"/>
      <c r="FC44" s="113">
        <v>18.086797707188207</v>
      </c>
      <c r="FD44" s="217"/>
    </row>
    <row r="45" spans="1:160" x14ac:dyDescent="0.45">
      <c r="A45" s="173" t="s">
        <v>64</v>
      </c>
      <c r="B45" s="67" t="s">
        <v>63</v>
      </c>
      <c r="C45" s="175" t="s">
        <v>1282</v>
      </c>
      <c r="D45" s="174" t="s">
        <v>308</v>
      </c>
      <c r="E45" s="66">
        <v>9264.4468604140984</v>
      </c>
      <c r="F45" s="66">
        <v>2998.381847541928</v>
      </c>
      <c r="G45" s="119">
        <v>314.54080981898113</v>
      </c>
      <c r="H45" s="149">
        <v>3.3951385825631682E-2</v>
      </c>
      <c r="I45" s="149">
        <v>0.10490351990252393</v>
      </c>
      <c r="J45" s="259">
        <v>1.6831938162164604E-4</v>
      </c>
      <c r="K45" s="399">
        <v>6.8800374087080538E-3</v>
      </c>
      <c r="L45" s="393">
        <v>0.61290350482398248</v>
      </c>
      <c r="M45" s="44">
        <v>0.40372156150476851</v>
      </c>
      <c r="N45" s="389" t="s">
        <v>82</v>
      </c>
      <c r="O45" s="254" t="s">
        <v>3123</v>
      </c>
      <c r="P45" s="358">
        <v>2.9206084917925899E-4</v>
      </c>
      <c r="Q45" s="347">
        <v>1.7186603461362014E-4</v>
      </c>
      <c r="R45" s="66">
        <v>32.926989725292138</v>
      </c>
      <c r="S45" s="66">
        <v>281.61382009368901</v>
      </c>
      <c r="T45" s="66">
        <v>0.57574157378145396</v>
      </c>
      <c r="U45" s="66">
        <v>246.45960840292253</v>
      </c>
      <c r="V45" s="38">
        <v>2.330603995888636E-3</v>
      </c>
      <c r="W45" s="38">
        <v>0.99766939600411142</v>
      </c>
      <c r="X45" s="34">
        <v>118337</v>
      </c>
      <c r="Y45" s="43">
        <v>806.04476464000004</v>
      </c>
      <c r="Z45" s="54">
        <v>5.3171016361622135E-3</v>
      </c>
      <c r="AA45" s="43">
        <v>15948.713095642455</v>
      </c>
      <c r="AB45" s="43">
        <v>577.06995567410434</v>
      </c>
      <c r="AC45" s="43">
        <v>18.419853751422941</v>
      </c>
      <c r="AD45" s="43">
        <v>558.65010192268142</v>
      </c>
      <c r="AE45" s="61">
        <v>400.57959597763289</v>
      </c>
      <c r="AF45" s="137">
        <v>3.6182853890059173E-2</v>
      </c>
      <c r="AG45" s="137">
        <v>0.71704917729178919</v>
      </c>
      <c r="AH45" s="145">
        <v>545065.30226746981</v>
      </c>
      <c r="AI45" s="105">
        <v>1856.4793336696439</v>
      </c>
      <c r="AJ45" s="66">
        <v>52.447433963444183</v>
      </c>
      <c r="AK45" s="66">
        <v>1.6666374771736863</v>
      </c>
      <c r="AL45" s="119">
        <v>50.780796486270496</v>
      </c>
      <c r="AM45" s="137">
        <v>0.16674285919727805</v>
      </c>
      <c r="AN45" s="102">
        <v>2.8251019557418398E-2</v>
      </c>
      <c r="AO45" s="145">
        <v>90885.746949306529</v>
      </c>
      <c r="AP45" s="142">
        <v>169.91824318154138</v>
      </c>
      <c r="AQ45" s="119">
        <v>23.884023774408561</v>
      </c>
      <c r="AR45" s="242">
        <v>0.1405618568507136</v>
      </c>
      <c r="AS45" s="243">
        <v>1</v>
      </c>
      <c r="AT45" s="105">
        <v>418</v>
      </c>
      <c r="AU45" s="43">
        <v>418</v>
      </c>
      <c r="AV45" s="43">
        <v>0</v>
      </c>
      <c r="AW45" s="66">
        <v>572.99744958538145</v>
      </c>
      <c r="AX45" s="66">
        <v>436.07198500337728</v>
      </c>
      <c r="AY45" s="119">
        <v>93.565586066915657</v>
      </c>
      <c r="AZ45" s="113"/>
      <c r="BA45" s="113"/>
      <c r="BB45" s="235">
        <v>19.475854740680052</v>
      </c>
      <c r="BC45" s="230"/>
      <c r="BD45" s="122">
        <v>384</v>
      </c>
      <c r="BE45" s="69">
        <v>3</v>
      </c>
      <c r="BF45" s="69">
        <v>0</v>
      </c>
      <c r="BG45" s="69">
        <v>3</v>
      </c>
      <c r="BH45" s="69">
        <v>381</v>
      </c>
      <c r="BI45" s="69">
        <v>2</v>
      </c>
      <c r="BJ45" s="69">
        <v>7</v>
      </c>
      <c r="BK45" s="69">
        <v>372</v>
      </c>
      <c r="BL45" s="67"/>
      <c r="BM45" s="67"/>
      <c r="BN45" s="67"/>
      <c r="BO45" s="67"/>
      <c r="BP45" s="67"/>
      <c r="BQ45" s="67"/>
      <c r="BR45" s="67"/>
      <c r="BS45" s="67"/>
      <c r="BT45" s="67"/>
      <c r="BU45" s="67"/>
      <c r="BV45" s="67"/>
      <c r="BW45" s="67"/>
      <c r="BX45" s="67"/>
      <c r="BY45" s="67"/>
      <c r="BZ45" s="67"/>
      <c r="CA45" s="67"/>
      <c r="CB45" s="67"/>
      <c r="CC45" s="67"/>
      <c r="CD45" s="67"/>
      <c r="CE45" s="67"/>
      <c r="CF45" s="67"/>
      <c r="CG45" s="67"/>
      <c r="CH45" s="67"/>
      <c r="CI45" s="67"/>
      <c r="CJ45" s="67"/>
      <c r="CK45" s="67"/>
      <c r="CL45" s="67"/>
      <c r="CM45" s="67"/>
      <c r="CN45" s="67"/>
      <c r="CO45" s="67"/>
      <c r="CP45" s="67"/>
      <c r="CQ45" s="67"/>
      <c r="CR45" s="67"/>
      <c r="CS45" s="67"/>
      <c r="CT45" s="67"/>
      <c r="CU45" s="67"/>
      <c r="CV45" s="67"/>
      <c r="CW45" s="67"/>
      <c r="CX45" s="67"/>
      <c r="CY45" s="67"/>
      <c r="CZ45" s="67"/>
      <c r="DA45" s="67"/>
      <c r="DB45" s="67"/>
      <c r="DC45" s="67"/>
      <c r="DD45" s="67"/>
      <c r="DE45" s="67"/>
      <c r="DF45" s="67"/>
      <c r="DG45" s="67"/>
      <c r="DH45" s="67"/>
      <c r="DI45" s="67"/>
      <c r="DJ45" s="67"/>
      <c r="DK45" s="67"/>
      <c r="DL45" s="67"/>
      <c r="DM45" s="67"/>
      <c r="DN45" s="67"/>
      <c r="DO45" s="67"/>
      <c r="DP45" s="67"/>
      <c r="DQ45" s="67"/>
      <c r="DR45" s="67"/>
      <c r="DS45" s="67"/>
      <c r="DT45" s="67"/>
      <c r="DU45" s="67"/>
      <c r="DV45" s="67"/>
      <c r="DW45" s="67"/>
      <c r="DX45" s="67"/>
      <c r="DY45" s="67"/>
      <c r="DZ45" s="67"/>
      <c r="EA45" s="67"/>
      <c r="EB45" s="67"/>
      <c r="EC45" s="67"/>
      <c r="ED45" s="67"/>
      <c r="EE45" s="67"/>
      <c r="EF45" s="67"/>
      <c r="EG45" s="67"/>
      <c r="EH45" s="67"/>
      <c r="EI45" s="67"/>
      <c r="EJ45" s="67"/>
      <c r="EK45" s="67"/>
      <c r="EL45" s="43"/>
      <c r="EM45" s="43"/>
      <c r="EN45" s="43"/>
      <c r="EO45" s="43"/>
      <c r="EP45" s="43"/>
      <c r="EQ45" s="43"/>
      <c r="ER45" s="43"/>
      <c r="ES45" s="43"/>
      <c r="ET45" s="43"/>
      <c r="EU45" s="43"/>
      <c r="EV45" s="43"/>
      <c r="EW45" s="61"/>
      <c r="EX45" s="201"/>
      <c r="EY45" s="206"/>
      <c r="EZ45" s="201"/>
      <c r="FA45" s="206"/>
      <c r="FB45" s="201"/>
      <c r="FC45" s="113">
        <v>146.81194542942325</v>
      </c>
      <c r="FD45" s="217"/>
    </row>
    <row r="46" spans="1:160" x14ac:dyDescent="0.45">
      <c r="A46" s="173" t="s">
        <v>64</v>
      </c>
      <c r="B46" s="67" t="s">
        <v>63</v>
      </c>
      <c r="C46" s="175" t="s">
        <v>1281</v>
      </c>
      <c r="D46" s="174" t="s">
        <v>1280</v>
      </c>
      <c r="E46" s="66">
        <v>6533.163156871311</v>
      </c>
      <c r="F46" s="66">
        <v>2491.0704297662483</v>
      </c>
      <c r="G46" s="119">
        <v>288.37189629253982</v>
      </c>
      <c r="H46" s="149">
        <v>4.4139705280319255E-2</v>
      </c>
      <c r="I46" s="149">
        <v>0.11576224134281078</v>
      </c>
      <c r="J46" s="259">
        <v>1.5431568097302157E-4</v>
      </c>
      <c r="K46" s="399">
        <v>6.3076375852613676E-3</v>
      </c>
      <c r="L46" s="393">
        <v>0.7968269751092546</v>
      </c>
      <c r="M46" s="44">
        <v>0.52487255841784808</v>
      </c>
      <c r="N46" s="389" t="s">
        <v>82</v>
      </c>
      <c r="O46" s="254" t="s">
        <v>3123</v>
      </c>
      <c r="P46" s="358">
        <v>2.6776220535294738E-4</v>
      </c>
      <c r="Q46" s="347">
        <v>1.5756726237950354E-4</v>
      </c>
      <c r="R46" s="66">
        <v>30.187556494662758</v>
      </c>
      <c r="S46" s="66">
        <v>258.18433979787704</v>
      </c>
      <c r="T46" s="66">
        <v>5.1679660313240037</v>
      </c>
      <c r="U46" s="66">
        <v>227.97103625443157</v>
      </c>
      <c r="V46" s="38">
        <v>2.2166887481956759E-2</v>
      </c>
      <c r="W46" s="38">
        <v>0.97783311251804328</v>
      </c>
      <c r="X46" s="34">
        <v>59035</v>
      </c>
      <c r="Y46" s="43">
        <v>2810.0612493399999</v>
      </c>
      <c r="Z46" s="54">
        <v>1.8536664366593767E-2</v>
      </c>
      <c r="AA46" s="43">
        <v>12344.894091622549</v>
      </c>
      <c r="AB46" s="43">
        <v>641.66733877195168</v>
      </c>
      <c r="AC46" s="43">
        <v>20.481777678821029</v>
      </c>
      <c r="AD46" s="43">
        <v>621.18556109313067</v>
      </c>
      <c r="AE46" s="61">
        <v>359.22421258722949</v>
      </c>
      <c r="AF46" s="137">
        <v>5.1978359150719473E-2</v>
      </c>
      <c r="AG46" s="137">
        <v>0.57828809149247618</v>
      </c>
      <c r="AH46" s="145">
        <v>449410.27674002759</v>
      </c>
      <c r="AI46" s="105">
        <v>1487.7766545026582</v>
      </c>
      <c r="AJ46" s="66">
        <v>83.918799614130208</v>
      </c>
      <c r="AK46" s="66">
        <v>2.6667122851772298</v>
      </c>
      <c r="AL46" s="119">
        <v>81.252087328952982</v>
      </c>
      <c r="AM46" s="137">
        <v>0.29100893912698939</v>
      </c>
      <c r="AN46" s="102">
        <v>5.6405509093152846E-2</v>
      </c>
      <c r="AO46" s="145">
        <v>130782.40786688213</v>
      </c>
      <c r="AP46" s="142">
        <v>204.53712612833161</v>
      </c>
      <c r="AQ46" s="119">
        <v>40.075416461010846</v>
      </c>
      <c r="AR46" s="242">
        <v>0.19593223596906581</v>
      </c>
      <c r="AS46" s="243">
        <v>1</v>
      </c>
      <c r="AT46" s="105">
        <v>229</v>
      </c>
      <c r="AU46" s="43">
        <v>229</v>
      </c>
      <c r="AV46" s="43">
        <v>0</v>
      </c>
      <c r="AW46" s="66">
        <v>543.50414474569118</v>
      </c>
      <c r="AX46" s="66">
        <v>399.79201842789746</v>
      </c>
      <c r="AY46" s="119">
        <v>85.781191627780586</v>
      </c>
      <c r="AZ46" s="113"/>
      <c r="BA46" s="113"/>
      <c r="BB46" s="235">
        <v>17.855518229002282</v>
      </c>
      <c r="BC46" s="230"/>
      <c r="BD46" s="122">
        <v>225</v>
      </c>
      <c r="BE46" s="69">
        <v>11</v>
      </c>
      <c r="BF46" s="69">
        <v>4</v>
      </c>
      <c r="BG46" s="69">
        <v>7</v>
      </c>
      <c r="BH46" s="69">
        <v>214</v>
      </c>
      <c r="BI46" s="69">
        <v>0</v>
      </c>
      <c r="BJ46" s="69">
        <v>24</v>
      </c>
      <c r="BK46" s="69">
        <v>190</v>
      </c>
      <c r="BL46" s="67"/>
      <c r="BM46" s="67"/>
      <c r="BN46" s="67"/>
      <c r="BO46" s="67"/>
      <c r="BP46" s="67"/>
      <c r="BQ46" s="67"/>
      <c r="BR46" s="67"/>
      <c r="BS46" s="67"/>
      <c r="BT46" s="67"/>
      <c r="BU46" s="67"/>
      <c r="BV46" s="67"/>
      <c r="BW46" s="67"/>
      <c r="BX46" s="67"/>
      <c r="BY46" s="67"/>
      <c r="BZ46" s="67"/>
      <c r="CA46" s="67"/>
      <c r="CB46" s="67"/>
      <c r="CC46" s="67"/>
      <c r="CD46" s="67"/>
      <c r="CE46" s="67"/>
      <c r="CF46" s="67"/>
      <c r="CG46" s="67"/>
      <c r="CH46" s="67"/>
      <c r="CI46" s="67"/>
      <c r="CJ46" s="67"/>
      <c r="CK46" s="67"/>
      <c r="CL46" s="67"/>
      <c r="CM46" s="67"/>
      <c r="CN46" s="67"/>
      <c r="CO46" s="67"/>
      <c r="CP46" s="67"/>
      <c r="CQ46" s="67"/>
      <c r="CR46" s="67"/>
      <c r="CS46" s="67"/>
      <c r="CT46" s="67"/>
      <c r="CU46" s="67"/>
      <c r="CV46" s="67"/>
      <c r="CW46" s="67"/>
      <c r="CX46" s="67"/>
      <c r="CY46" s="67"/>
      <c r="CZ46" s="67"/>
      <c r="DA46" s="67"/>
      <c r="DB46" s="67"/>
      <c r="DC46" s="67"/>
      <c r="DD46" s="67"/>
      <c r="DE46" s="67"/>
      <c r="DF46" s="67"/>
      <c r="DG46" s="67"/>
      <c r="DH46" s="67"/>
      <c r="DI46" s="67"/>
      <c r="DJ46" s="67"/>
      <c r="DK46" s="67"/>
      <c r="DL46" s="67"/>
      <c r="DM46" s="67"/>
      <c r="DN46" s="67"/>
      <c r="DO46" s="67"/>
      <c r="DP46" s="67"/>
      <c r="DQ46" s="67"/>
      <c r="DR46" s="67"/>
      <c r="DS46" s="67"/>
      <c r="DT46" s="67"/>
      <c r="DU46" s="67"/>
      <c r="DV46" s="67"/>
      <c r="DW46" s="67"/>
      <c r="DX46" s="67"/>
      <c r="DY46" s="67"/>
      <c r="DZ46" s="67"/>
      <c r="EA46" s="67"/>
      <c r="EB46" s="67"/>
      <c r="EC46" s="67"/>
      <c r="ED46" s="67"/>
      <c r="EE46" s="67"/>
      <c r="EF46" s="67"/>
      <c r="EG46" s="67"/>
      <c r="EH46" s="67"/>
      <c r="EI46" s="67"/>
      <c r="EJ46" s="67"/>
      <c r="EK46" s="67"/>
      <c r="EL46" s="43"/>
      <c r="EM46" s="43"/>
      <c r="EN46" s="43"/>
      <c r="EO46" s="43"/>
      <c r="EP46" s="43"/>
      <c r="EQ46" s="43"/>
      <c r="ER46" s="43"/>
      <c r="ES46" s="43"/>
      <c r="ET46" s="43"/>
      <c r="EU46" s="43"/>
      <c r="EV46" s="43"/>
      <c r="EW46" s="61"/>
      <c r="EX46" s="201"/>
      <c r="EY46" s="206"/>
      <c r="EZ46" s="201"/>
      <c r="FA46" s="206"/>
      <c r="FB46" s="201"/>
      <c r="FC46" s="113">
        <v>21.008438877930356</v>
      </c>
      <c r="FD46" s="217"/>
    </row>
    <row r="47" spans="1:160" x14ac:dyDescent="0.45">
      <c r="A47" s="173" t="s">
        <v>64</v>
      </c>
      <c r="B47" s="67" t="s">
        <v>63</v>
      </c>
      <c r="C47" s="175" t="s">
        <v>1279</v>
      </c>
      <c r="D47" s="174" t="s">
        <v>1278</v>
      </c>
      <c r="E47" s="66">
        <v>4241.2384861192677</v>
      </c>
      <c r="F47" s="66">
        <v>2963.7272623336717</v>
      </c>
      <c r="G47" s="119">
        <v>270.92651923035976</v>
      </c>
      <c r="H47" s="149">
        <v>6.3879105152197524E-2</v>
      </c>
      <c r="I47" s="149">
        <v>9.141411987317255E-2</v>
      </c>
      <c r="J47" s="259">
        <v>1.4498018304207741E-4</v>
      </c>
      <c r="K47" s="399">
        <v>5.9260500676801336E-3</v>
      </c>
      <c r="L47" s="393">
        <v>1.153170230926005</v>
      </c>
      <c r="M47" s="44">
        <v>0.75959703712897453</v>
      </c>
      <c r="N47" s="389" t="s">
        <v>82</v>
      </c>
      <c r="O47" s="254" t="s">
        <v>3123</v>
      </c>
      <c r="P47" s="358">
        <v>2.5156363435681838E-4</v>
      </c>
      <c r="Q47" s="347">
        <v>1.4803505643223139E-4</v>
      </c>
      <c r="R47" s="66">
        <v>28.361326850214294</v>
      </c>
      <c r="S47" s="66">
        <v>242.56519238014545</v>
      </c>
      <c r="T47" s="66">
        <v>87.727288656986886</v>
      </c>
      <c r="U47" s="66">
        <v>143.97246094510174</v>
      </c>
      <c r="V47" s="38">
        <v>0.37862487468219552</v>
      </c>
      <c r="W47" s="38">
        <v>0.62137512531780448</v>
      </c>
      <c r="X47" s="34">
        <v>44472</v>
      </c>
      <c r="Y47" s="43">
        <v>10620.632264129999</v>
      </c>
      <c r="Z47" s="54">
        <v>7.0059361050380603E-2</v>
      </c>
      <c r="AA47" s="43">
        <v>12197.355192800258</v>
      </c>
      <c r="AB47" s="43">
        <v>597.74111826541548</v>
      </c>
      <c r="AC47" s="43">
        <v>19.07966940819033</v>
      </c>
      <c r="AD47" s="43">
        <v>578.6614488572252</v>
      </c>
      <c r="AE47" s="61">
        <v>281.37878502882313</v>
      </c>
      <c r="AF47" s="137">
        <v>4.9005797471425985E-2</v>
      </c>
      <c r="AG47" s="137">
        <v>0.48625804532945227</v>
      </c>
      <c r="AH47" s="145">
        <v>453250.59787849494</v>
      </c>
      <c r="AI47" s="105">
        <v>1310.442158091741</v>
      </c>
      <c r="AJ47" s="66">
        <v>72.949579680147153</v>
      </c>
      <c r="AK47" s="66">
        <v>2.3181401691404537</v>
      </c>
      <c r="AL47" s="119">
        <v>70.631439511006704</v>
      </c>
      <c r="AM47" s="137">
        <v>0.26925964976547961</v>
      </c>
      <c r="AN47" s="102">
        <v>5.5667912719151183E-2</v>
      </c>
      <c r="AO47" s="145">
        <v>122042.09724075782</v>
      </c>
      <c r="AP47" s="142">
        <v>801.89316364247793</v>
      </c>
      <c r="AQ47" s="119">
        <v>29.791062023879267</v>
      </c>
      <c r="AR47" s="242">
        <v>3.7150911585974736E-2</v>
      </c>
      <c r="AS47" s="243">
        <v>1</v>
      </c>
      <c r="AT47" s="105">
        <v>194</v>
      </c>
      <c r="AU47" s="43">
        <v>194</v>
      </c>
      <c r="AV47" s="43">
        <v>0</v>
      </c>
      <c r="AW47" s="66">
        <v>502.76431215076224</v>
      </c>
      <c r="AX47" s="66">
        <v>375.60615774732207</v>
      </c>
      <c r="AY47" s="119">
        <v>80.591763489916417</v>
      </c>
      <c r="AZ47" s="113"/>
      <c r="BA47" s="113"/>
      <c r="BB47" s="235">
        <v>16.775328889644552</v>
      </c>
      <c r="BC47" s="230"/>
      <c r="BD47" s="122">
        <v>187</v>
      </c>
      <c r="BE47" s="69">
        <v>33</v>
      </c>
      <c r="BF47" s="69">
        <v>21</v>
      </c>
      <c r="BG47" s="69">
        <v>12</v>
      </c>
      <c r="BH47" s="69">
        <v>154</v>
      </c>
      <c r="BI47" s="69">
        <v>1</v>
      </c>
      <c r="BJ47" s="69">
        <v>18</v>
      </c>
      <c r="BK47" s="69">
        <v>135</v>
      </c>
      <c r="BL47" s="67"/>
      <c r="BM47" s="67"/>
      <c r="BN47" s="67"/>
      <c r="BO47" s="67"/>
      <c r="BP47" s="67"/>
      <c r="BQ47" s="67"/>
      <c r="BR47" s="67"/>
      <c r="BS47" s="67"/>
      <c r="BT47" s="67"/>
      <c r="BU47" s="67"/>
      <c r="BV47" s="67"/>
      <c r="BW47" s="67"/>
      <c r="BX47" s="67"/>
      <c r="BY47" s="67"/>
      <c r="BZ47" s="67"/>
      <c r="CA47" s="67"/>
      <c r="CB47" s="67"/>
      <c r="CC47" s="67"/>
      <c r="CD47" s="67"/>
      <c r="CE47" s="67"/>
      <c r="CF47" s="67"/>
      <c r="CG47" s="67"/>
      <c r="CH47" s="67"/>
      <c r="CI47" s="67"/>
      <c r="CJ47" s="67"/>
      <c r="CK47" s="67"/>
      <c r="CL47" s="67"/>
      <c r="CM47" s="67"/>
      <c r="CN47" s="67"/>
      <c r="CO47" s="67"/>
      <c r="CP47" s="67"/>
      <c r="CQ47" s="67"/>
      <c r="CR47" s="67"/>
      <c r="CS47" s="67"/>
      <c r="CT47" s="67"/>
      <c r="CU47" s="67"/>
      <c r="CV47" s="67"/>
      <c r="CW47" s="67"/>
      <c r="CX47" s="67"/>
      <c r="CY47" s="67"/>
      <c r="CZ47" s="67"/>
      <c r="DA47" s="67"/>
      <c r="DB47" s="67"/>
      <c r="DC47" s="67"/>
      <c r="DD47" s="67"/>
      <c r="DE47" s="67"/>
      <c r="DF47" s="67"/>
      <c r="DG47" s="67"/>
      <c r="DH47" s="67"/>
      <c r="DI47" s="67"/>
      <c r="DJ47" s="67"/>
      <c r="DK47" s="67"/>
      <c r="DL47" s="67"/>
      <c r="DM47" s="67"/>
      <c r="DN47" s="67"/>
      <c r="DO47" s="67"/>
      <c r="DP47" s="67"/>
      <c r="DQ47" s="67"/>
      <c r="DR47" s="67"/>
      <c r="DS47" s="67"/>
      <c r="DT47" s="67"/>
      <c r="DU47" s="67"/>
      <c r="DV47" s="67"/>
      <c r="DW47" s="67"/>
      <c r="DX47" s="67"/>
      <c r="DY47" s="67"/>
      <c r="DZ47" s="67"/>
      <c r="EA47" s="67"/>
      <c r="EB47" s="67"/>
      <c r="EC47" s="67"/>
      <c r="ED47" s="67"/>
      <c r="EE47" s="67"/>
      <c r="EF47" s="67"/>
      <c r="EG47" s="67"/>
      <c r="EH47" s="67"/>
      <c r="EI47" s="67"/>
      <c r="EJ47" s="67"/>
      <c r="EK47" s="67"/>
      <c r="EL47" s="43"/>
      <c r="EM47" s="43"/>
      <c r="EN47" s="43"/>
      <c r="EO47" s="43"/>
      <c r="EP47" s="43"/>
      <c r="EQ47" s="43"/>
      <c r="ER47" s="43"/>
      <c r="ES47" s="43"/>
      <c r="ET47" s="43"/>
      <c r="EU47" s="43"/>
      <c r="EV47" s="43"/>
      <c r="EW47" s="61"/>
      <c r="EX47" s="201"/>
      <c r="EY47" s="206"/>
      <c r="EZ47" s="201"/>
      <c r="FA47" s="206"/>
      <c r="FB47" s="201"/>
      <c r="FC47" s="113">
        <v>4.1873213283355284</v>
      </c>
      <c r="FD47" s="217"/>
    </row>
    <row r="48" spans="1:160" x14ac:dyDescent="0.45">
      <c r="A48" s="173" t="s">
        <v>64</v>
      </c>
      <c r="B48" s="67" t="s">
        <v>63</v>
      </c>
      <c r="C48" s="175" t="s">
        <v>1277</v>
      </c>
      <c r="D48" s="174" t="s">
        <v>1276</v>
      </c>
      <c r="E48" s="66">
        <v>14831.285430991204</v>
      </c>
      <c r="F48" s="66">
        <v>2566.5016728265541</v>
      </c>
      <c r="G48" s="119">
        <v>244.23867060320615</v>
      </c>
      <c r="H48" s="149">
        <v>1.6467801913706625E-2</v>
      </c>
      <c r="I48" s="149">
        <v>9.5164041071603839E-2</v>
      </c>
      <c r="J48" s="259">
        <v>1.3069878604205127E-4</v>
      </c>
      <c r="K48" s="399">
        <v>5.3422994344366299E-3</v>
      </c>
      <c r="L48" s="393">
        <v>0.29728310830947025</v>
      </c>
      <c r="M48" s="44">
        <v>0.19582136462110547</v>
      </c>
      <c r="N48" s="389" t="s">
        <v>82</v>
      </c>
      <c r="O48" s="254" t="s">
        <v>3123</v>
      </c>
      <c r="P48" s="358">
        <v>2.267831432742789E-4</v>
      </c>
      <c r="Q48" s="347">
        <v>1.3345273651464387E-4</v>
      </c>
      <c r="R48" s="66">
        <v>25.567570078105256</v>
      </c>
      <c r="S48" s="66">
        <v>218.67110052510088</v>
      </c>
      <c r="T48" s="66">
        <v>4.521251890503418</v>
      </c>
      <c r="U48" s="66">
        <v>231.28680524473819</v>
      </c>
      <c r="V48" s="38">
        <v>1.9173441083526553E-2</v>
      </c>
      <c r="W48" s="38">
        <v>0.98082655891647352</v>
      </c>
      <c r="X48" s="34">
        <v>33129</v>
      </c>
      <c r="Y48" s="43">
        <v>907.93589884000005</v>
      </c>
      <c r="Z48" s="54">
        <v>5.9892299597140829E-3</v>
      </c>
      <c r="AA48" s="43">
        <v>23032.998909584945</v>
      </c>
      <c r="AB48" s="43">
        <v>527.11464607843561</v>
      </c>
      <c r="AC48" s="43">
        <v>16.82529924756842</v>
      </c>
      <c r="AD48" s="43">
        <v>510.28934683086715</v>
      </c>
      <c r="AE48" s="61">
        <v>275.70255593602263</v>
      </c>
      <c r="AF48" s="137">
        <v>2.2885193897138695E-2</v>
      </c>
      <c r="AG48" s="137">
        <v>0.54028671703272468</v>
      </c>
      <c r="AH48" s="145">
        <v>463350.1884651921</v>
      </c>
      <c r="AI48" s="105">
        <v>3647.8789544098236</v>
      </c>
      <c r="AJ48" s="66">
        <v>73.151132968124656</v>
      </c>
      <c r="AK48" s="66">
        <v>2.3245449870315444</v>
      </c>
      <c r="AL48" s="119">
        <v>70.826587981093112</v>
      </c>
      <c r="AM48" s="137">
        <v>0.29950676028271994</v>
      </c>
      <c r="AN48" s="102">
        <v>2.0053059293454408E-2</v>
      </c>
      <c r="AO48" s="145">
        <v>138776.51382359737</v>
      </c>
      <c r="AP48" s="142">
        <v>25241.499963450828</v>
      </c>
      <c r="AQ48" s="119">
        <v>11.236303777754241</v>
      </c>
      <c r="AR48" s="242">
        <v>4.4515198359939694E-4</v>
      </c>
      <c r="AS48" s="243">
        <v>1</v>
      </c>
      <c r="AT48" s="105">
        <v>85</v>
      </c>
      <c r="AU48" s="43">
        <v>85</v>
      </c>
      <c r="AV48" s="43">
        <v>0</v>
      </c>
      <c r="AW48" s="66">
        <v>437.61891914530418</v>
      </c>
      <c r="AX48" s="66">
        <v>338.60675174652317</v>
      </c>
      <c r="AY48" s="119">
        <v>72.653002859453792</v>
      </c>
      <c r="AZ48" s="113"/>
      <c r="BA48" s="113"/>
      <c r="BB48" s="235">
        <v>15.122860761572939</v>
      </c>
      <c r="BC48" s="230"/>
      <c r="BD48" s="122">
        <v>75</v>
      </c>
      <c r="BE48" s="69">
        <v>5</v>
      </c>
      <c r="BF48" s="69">
        <v>4</v>
      </c>
      <c r="BG48" s="69">
        <v>1</v>
      </c>
      <c r="BH48" s="69">
        <v>70</v>
      </c>
      <c r="BI48" s="69">
        <v>0</v>
      </c>
      <c r="BJ48" s="69">
        <v>4</v>
      </c>
      <c r="BK48" s="69">
        <v>66</v>
      </c>
      <c r="BL48" s="67"/>
      <c r="BM48" s="67"/>
      <c r="BN48" s="67"/>
      <c r="BO48" s="67"/>
      <c r="BP48" s="67"/>
      <c r="BQ48" s="67"/>
      <c r="BR48" s="67"/>
      <c r="BS48" s="67"/>
      <c r="BT48" s="67"/>
      <c r="BU48" s="67"/>
      <c r="BV48" s="67"/>
      <c r="BW48" s="67"/>
      <c r="BX48" s="67"/>
      <c r="BY48" s="67"/>
      <c r="BZ48" s="67"/>
      <c r="CA48" s="67"/>
      <c r="CB48" s="67"/>
      <c r="CC48" s="67"/>
      <c r="CD48" s="67"/>
      <c r="CE48" s="67"/>
      <c r="CF48" s="67"/>
      <c r="CG48" s="67"/>
      <c r="CH48" s="67"/>
      <c r="CI48" s="67"/>
      <c r="CJ48" s="67"/>
      <c r="CK48" s="67"/>
      <c r="CL48" s="67"/>
      <c r="CM48" s="67"/>
      <c r="CN48" s="67"/>
      <c r="CO48" s="67"/>
      <c r="CP48" s="67"/>
      <c r="CQ48" s="67"/>
      <c r="CR48" s="67"/>
      <c r="CS48" s="67"/>
      <c r="CT48" s="67"/>
      <c r="CU48" s="67"/>
      <c r="CV48" s="67"/>
      <c r="CW48" s="67"/>
      <c r="CX48" s="67"/>
      <c r="CY48" s="67"/>
      <c r="CZ48" s="67"/>
      <c r="DA48" s="67"/>
      <c r="DB48" s="67"/>
      <c r="DC48" s="67"/>
      <c r="DD48" s="67"/>
      <c r="DE48" s="67"/>
      <c r="DF48" s="67"/>
      <c r="DG48" s="67"/>
      <c r="DH48" s="67"/>
      <c r="DI48" s="67"/>
      <c r="DJ48" s="67"/>
      <c r="DK48" s="67"/>
      <c r="DL48" s="67"/>
      <c r="DM48" s="67"/>
      <c r="DN48" s="67"/>
      <c r="DO48" s="67"/>
      <c r="DP48" s="67"/>
      <c r="DQ48" s="67"/>
      <c r="DR48" s="67"/>
      <c r="DS48" s="67"/>
      <c r="DT48" s="67"/>
      <c r="DU48" s="67"/>
      <c r="DV48" s="67"/>
      <c r="DW48" s="67"/>
      <c r="DX48" s="67"/>
      <c r="DY48" s="67"/>
      <c r="DZ48" s="67"/>
      <c r="EA48" s="67"/>
      <c r="EB48" s="67"/>
      <c r="EC48" s="67"/>
      <c r="ED48" s="67"/>
      <c r="EE48" s="67"/>
      <c r="EF48" s="67"/>
      <c r="EG48" s="67"/>
      <c r="EH48" s="67"/>
      <c r="EI48" s="67"/>
      <c r="EJ48" s="67"/>
      <c r="EK48" s="67"/>
      <c r="EL48" s="43"/>
      <c r="EM48" s="43"/>
      <c r="EN48" s="43"/>
      <c r="EO48" s="43"/>
      <c r="EP48" s="43"/>
      <c r="EQ48" s="43"/>
      <c r="ER48" s="43"/>
      <c r="ES48" s="43"/>
      <c r="ET48" s="43"/>
      <c r="EU48" s="43"/>
      <c r="EV48" s="43"/>
      <c r="EW48" s="61"/>
      <c r="EX48" s="201"/>
      <c r="EY48" s="206"/>
      <c r="EZ48" s="201"/>
      <c r="FA48" s="206"/>
      <c r="FB48" s="201"/>
      <c r="FC48" s="113">
        <v>36.488258744176079</v>
      </c>
      <c r="FD48" s="217"/>
    </row>
    <row r="49" spans="1:160" x14ac:dyDescent="0.45">
      <c r="A49" s="173" t="s">
        <v>64</v>
      </c>
      <c r="B49" s="67" t="s">
        <v>63</v>
      </c>
      <c r="C49" s="175" t="s">
        <v>1275</v>
      </c>
      <c r="D49" s="174" t="s">
        <v>1274</v>
      </c>
      <c r="E49" s="66">
        <v>4533.9032452053398</v>
      </c>
      <c r="F49" s="66">
        <v>2824.8209332579231</v>
      </c>
      <c r="G49" s="119">
        <v>205.33210498052352</v>
      </c>
      <c r="H49" s="149">
        <v>4.5288153248013142E-2</v>
      </c>
      <c r="I49" s="149">
        <v>7.2688538435499994E-2</v>
      </c>
      <c r="J49" s="259">
        <v>1.0987881972225723E-4</v>
      </c>
      <c r="K49" s="399">
        <v>4.491285452872645E-3</v>
      </c>
      <c r="L49" s="393">
        <v>0.81755920053659381</v>
      </c>
      <c r="M49" s="44">
        <v>0.53852894373318094</v>
      </c>
      <c r="N49" s="389" t="s">
        <v>82</v>
      </c>
      <c r="O49" s="254" t="s">
        <v>3123</v>
      </c>
      <c r="P49" s="358">
        <v>1.906571963710814E-4</v>
      </c>
      <c r="Q49" s="347">
        <v>1.1219407326565791E-4</v>
      </c>
      <c r="R49" s="66">
        <v>21.494724690437643</v>
      </c>
      <c r="S49" s="66">
        <v>183.83738029008589</v>
      </c>
      <c r="T49" s="66">
        <v>0</v>
      </c>
      <c r="U49" s="66">
        <v>165.53786900898513</v>
      </c>
      <c r="V49" s="38">
        <v>0</v>
      </c>
      <c r="W49" s="38">
        <v>1</v>
      </c>
      <c r="X49" s="34">
        <v>42260</v>
      </c>
      <c r="Y49" s="43">
        <v>802.39764844000001</v>
      </c>
      <c r="Z49" s="54">
        <v>5.2930433104153123E-3</v>
      </c>
      <c r="AA49" s="43">
        <v>10893.691808124602</v>
      </c>
      <c r="AB49" s="43">
        <v>445.29129415449535</v>
      </c>
      <c r="AC49" s="43">
        <v>14.213528939530836</v>
      </c>
      <c r="AD49" s="43">
        <v>431.07776521496453</v>
      </c>
      <c r="AE49" s="61">
        <v>222.18382448961825</v>
      </c>
      <c r="AF49" s="137">
        <v>4.0876068645745382E-2</v>
      </c>
      <c r="AG49" s="137">
        <v>0.51541471729311383</v>
      </c>
      <c r="AH49" s="145">
        <v>461118.61533336615</v>
      </c>
      <c r="AI49" s="105">
        <v>1280.3363564269698</v>
      </c>
      <c r="AJ49" s="66">
        <v>62.03120201700527</v>
      </c>
      <c r="AK49" s="66">
        <v>1.9711836828419707</v>
      </c>
      <c r="AL49" s="119">
        <v>60.060018334163303</v>
      </c>
      <c r="AM49" s="137">
        <v>0.30210181706795997</v>
      </c>
      <c r="AN49" s="102">
        <v>4.8449145184094849E-2</v>
      </c>
      <c r="AO49" s="145">
        <v>139304.77157607157</v>
      </c>
      <c r="AP49" s="142">
        <v>374.22651852116218</v>
      </c>
      <c r="AQ49" s="119">
        <v>19.470940704007528</v>
      </c>
      <c r="AR49" s="242">
        <v>5.2029826162376745E-2</v>
      </c>
      <c r="AS49" s="243">
        <v>1</v>
      </c>
      <c r="AT49" s="105">
        <v>197</v>
      </c>
      <c r="AU49" s="43">
        <v>197</v>
      </c>
      <c r="AV49" s="43">
        <v>0</v>
      </c>
      <c r="AW49" s="66">
        <v>377.93194822707534</v>
      </c>
      <c r="AX49" s="66">
        <v>284.66760372146609</v>
      </c>
      <c r="AY49" s="119">
        <v>61.079574227308349</v>
      </c>
      <c r="AZ49" s="113"/>
      <c r="BA49" s="113"/>
      <c r="BB49" s="235">
        <v>12.713829574293351</v>
      </c>
      <c r="BC49" s="230"/>
      <c r="BD49" s="122">
        <v>189</v>
      </c>
      <c r="BE49" s="69">
        <v>5</v>
      </c>
      <c r="BF49" s="69">
        <v>4</v>
      </c>
      <c r="BG49" s="69">
        <v>1</v>
      </c>
      <c r="BH49" s="69">
        <v>184</v>
      </c>
      <c r="BI49" s="69">
        <v>1</v>
      </c>
      <c r="BJ49" s="69">
        <v>25</v>
      </c>
      <c r="BK49" s="69">
        <v>158</v>
      </c>
      <c r="BL49" s="67"/>
      <c r="BM49" s="67"/>
      <c r="BN49" s="67"/>
      <c r="BO49" s="67"/>
      <c r="BP49" s="67"/>
      <c r="BQ49" s="67"/>
      <c r="BR49" s="67"/>
      <c r="BS49" s="67"/>
      <c r="BT49" s="67"/>
      <c r="BU49" s="67"/>
      <c r="BV49" s="67"/>
      <c r="BW49" s="67"/>
      <c r="BX49" s="67"/>
      <c r="BY49" s="67"/>
      <c r="BZ49" s="67"/>
      <c r="CA49" s="67"/>
      <c r="CB49" s="67"/>
      <c r="CC49" s="67"/>
      <c r="CD49" s="67"/>
      <c r="CE49" s="67"/>
      <c r="CF49" s="67"/>
      <c r="CG49" s="67"/>
      <c r="CH49" s="67"/>
      <c r="CI49" s="67"/>
      <c r="CJ49" s="67"/>
      <c r="CK49" s="67"/>
      <c r="CL49" s="67"/>
      <c r="CM49" s="67"/>
      <c r="CN49" s="67"/>
      <c r="CO49" s="67"/>
      <c r="CP49" s="67"/>
      <c r="CQ49" s="67"/>
      <c r="CR49" s="67"/>
      <c r="CS49" s="67"/>
      <c r="CT49" s="67"/>
      <c r="CU49" s="67"/>
      <c r="CV49" s="67"/>
      <c r="CW49" s="67"/>
      <c r="CX49" s="67"/>
      <c r="CY49" s="67"/>
      <c r="CZ49" s="67"/>
      <c r="DA49" s="67"/>
      <c r="DB49" s="67"/>
      <c r="DC49" s="67"/>
      <c r="DD49" s="67"/>
      <c r="DE49" s="67"/>
      <c r="DF49" s="67"/>
      <c r="DG49" s="67"/>
      <c r="DH49" s="67"/>
      <c r="DI49" s="67"/>
      <c r="DJ49" s="67"/>
      <c r="DK49" s="67"/>
      <c r="DL49" s="67"/>
      <c r="DM49" s="67"/>
      <c r="DN49" s="67"/>
      <c r="DO49" s="67"/>
      <c r="DP49" s="67"/>
      <c r="DQ49" s="67"/>
      <c r="DR49" s="67"/>
      <c r="DS49" s="67"/>
      <c r="DT49" s="67"/>
      <c r="DU49" s="67"/>
      <c r="DV49" s="67"/>
      <c r="DW49" s="67"/>
      <c r="DX49" s="67"/>
      <c r="DY49" s="67"/>
      <c r="DZ49" s="67"/>
      <c r="EA49" s="67"/>
      <c r="EB49" s="67"/>
      <c r="EC49" s="67"/>
      <c r="ED49" s="67"/>
      <c r="EE49" s="67"/>
      <c r="EF49" s="67"/>
      <c r="EG49" s="67"/>
      <c r="EH49" s="67"/>
      <c r="EI49" s="67"/>
      <c r="EJ49" s="67"/>
      <c r="EK49" s="67"/>
      <c r="EL49" s="43"/>
      <c r="EM49" s="43"/>
      <c r="EN49" s="43"/>
      <c r="EO49" s="43"/>
      <c r="EP49" s="43"/>
      <c r="EQ49" s="43"/>
      <c r="ER49" s="43"/>
      <c r="ES49" s="43"/>
      <c r="ET49" s="43"/>
      <c r="EU49" s="43"/>
      <c r="EV49" s="43"/>
      <c r="EW49" s="61"/>
      <c r="EX49" s="201"/>
      <c r="EY49" s="206"/>
      <c r="EZ49" s="201"/>
      <c r="FA49" s="206"/>
      <c r="FB49" s="201"/>
      <c r="FC49" s="113">
        <v>52.6671533524067</v>
      </c>
      <c r="FD49" s="217"/>
    </row>
    <row r="50" spans="1:160" x14ac:dyDescent="0.45">
      <c r="A50" s="173" t="s">
        <v>64</v>
      </c>
      <c r="B50" s="67" t="s">
        <v>63</v>
      </c>
      <c r="C50" s="175" t="s">
        <v>1273</v>
      </c>
      <c r="D50" s="174" t="s">
        <v>608</v>
      </c>
      <c r="E50" s="66">
        <v>2384.4081071467767</v>
      </c>
      <c r="F50" s="66">
        <v>1870.7530448737011</v>
      </c>
      <c r="G50" s="119">
        <v>186.84207425155</v>
      </c>
      <c r="H50" s="149">
        <v>7.8359939177999355E-2</v>
      </c>
      <c r="I50" s="149">
        <v>9.9875328153836651E-2</v>
      </c>
      <c r="J50" s="259">
        <v>9.9984299070844299E-5</v>
      </c>
      <c r="K50" s="399">
        <v>4.0868479390991216E-3</v>
      </c>
      <c r="L50" s="393">
        <v>1.4145838289679398</v>
      </c>
      <c r="M50" s="44">
        <v>0.93179103695016818</v>
      </c>
      <c r="N50" s="389" t="s">
        <v>82</v>
      </c>
      <c r="O50" s="254" t="s">
        <v>3123</v>
      </c>
      <c r="P50" s="358">
        <v>1.7348863220555252E-4</v>
      </c>
      <c r="Q50" s="347">
        <v>1.0209106544577756E-4</v>
      </c>
      <c r="R50" s="66">
        <v>19.559137851376519</v>
      </c>
      <c r="S50" s="66">
        <v>167.2829364001735</v>
      </c>
      <c r="T50" s="66">
        <v>0</v>
      </c>
      <c r="U50" s="66">
        <v>160.08127080414093</v>
      </c>
      <c r="V50" s="38">
        <v>0</v>
      </c>
      <c r="W50" s="38">
        <v>1</v>
      </c>
      <c r="X50" s="34">
        <v>23056</v>
      </c>
      <c r="Y50" s="43">
        <v>251.64271327</v>
      </c>
      <c r="Z50" s="54">
        <v>1.6599696954223192E-3</v>
      </c>
      <c r="AA50" s="43">
        <v>8279.1090273557966</v>
      </c>
      <c r="AB50" s="43">
        <v>408.25546117839616</v>
      </c>
      <c r="AC50" s="43">
        <v>13.031359221155931</v>
      </c>
      <c r="AD50" s="43">
        <v>395.22410195724024</v>
      </c>
      <c r="AE50" s="61">
        <v>202.72246760001667</v>
      </c>
      <c r="AF50" s="137">
        <v>4.9311521303734521E-2</v>
      </c>
      <c r="AG50" s="137">
        <v>0.51293042756271345</v>
      </c>
      <c r="AH50" s="145">
        <v>457659.70579363604</v>
      </c>
      <c r="AI50" s="105">
        <v>903.42995661093198</v>
      </c>
      <c r="AJ50" s="66">
        <v>60.963514329340647</v>
      </c>
      <c r="AK50" s="66">
        <v>1.9372554583378117</v>
      </c>
      <c r="AL50" s="119">
        <v>59.026258871002838</v>
      </c>
      <c r="AM50" s="137">
        <v>0.3262836519747902</v>
      </c>
      <c r="AN50" s="102">
        <v>6.7480067362427509E-2</v>
      </c>
      <c r="AO50" s="145">
        <v>149326.88016805562</v>
      </c>
      <c r="AP50" s="142">
        <v>186.11810507330861</v>
      </c>
      <c r="AQ50" s="119">
        <v>60.407513649454479</v>
      </c>
      <c r="AR50" s="242">
        <v>0.32456548827241194</v>
      </c>
      <c r="AS50" s="243">
        <v>1</v>
      </c>
      <c r="AT50" s="105">
        <v>91</v>
      </c>
      <c r="AU50" s="43">
        <v>91</v>
      </c>
      <c r="AV50" s="43">
        <v>0</v>
      </c>
      <c r="AW50" s="66">
        <v>386.58932623187218</v>
      </c>
      <c r="AX50" s="66">
        <v>259.03345975332024</v>
      </c>
      <c r="AY50" s="119">
        <v>55.579395848078875</v>
      </c>
      <c r="AZ50" s="113"/>
      <c r="BA50" s="113"/>
      <c r="BB50" s="235">
        <v>11.568956981018596</v>
      </c>
      <c r="BC50" s="230"/>
      <c r="BD50" s="122">
        <v>87</v>
      </c>
      <c r="BE50" s="69">
        <v>4</v>
      </c>
      <c r="BF50" s="69">
        <v>3</v>
      </c>
      <c r="BG50" s="69">
        <v>1</v>
      </c>
      <c r="BH50" s="69">
        <v>83</v>
      </c>
      <c r="BI50" s="69">
        <v>0</v>
      </c>
      <c r="BJ50" s="69">
        <v>6</v>
      </c>
      <c r="BK50" s="69">
        <v>77</v>
      </c>
      <c r="BL50" s="67"/>
      <c r="BM50" s="67"/>
      <c r="BN50" s="67"/>
      <c r="BO50" s="67"/>
      <c r="BP50" s="67"/>
      <c r="BQ50" s="67"/>
      <c r="BR50" s="67"/>
      <c r="BS50" s="67"/>
      <c r="BT50" s="67"/>
      <c r="BU50" s="67"/>
      <c r="BV50" s="67"/>
      <c r="BW50" s="67"/>
      <c r="BX50" s="67"/>
      <c r="BY50" s="67"/>
      <c r="BZ50" s="67"/>
      <c r="CA50" s="67"/>
      <c r="CB50" s="67"/>
      <c r="CC50" s="67"/>
      <c r="CD50" s="67"/>
      <c r="CE50" s="67"/>
      <c r="CF50" s="67"/>
      <c r="CG50" s="67"/>
      <c r="CH50" s="67"/>
      <c r="CI50" s="67"/>
      <c r="CJ50" s="67"/>
      <c r="CK50" s="67"/>
      <c r="CL50" s="67"/>
      <c r="CM50" s="67"/>
      <c r="CN50" s="67"/>
      <c r="CO50" s="67"/>
      <c r="CP50" s="67"/>
      <c r="CQ50" s="67"/>
      <c r="CR50" s="67"/>
      <c r="CS50" s="67"/>
      <c r="CT50" s="67"/>
      <c r="CU50" s="67"/>
      <c r="CV50" s="67"/>
      <c r="CW50" s="67"/>
      <c r="CX50" s="67"/>
      <c r="CY50" s="67"/>
      <c r="CZ50" s="67"/>
      <c r="DA50" s="67"/>
      <c r="DB50" s="67"/>
      <c r="DC50" s="67"/>
      <c r="DD50" s="67"/>
      <c r="DE50" s="67"/>
      <c r="DF50" s="67"/>
      <c r="DG50" s="67"/>
      <c r="DH50" s="67"/>
      <c r="DI50" s="67"/>
      <c r="DJ50" s="67"/>
      <c r="DK50" s="67"/>
      <c r="DL50" s="67"/>
      <c r="DM50" s="67"/>
      <c r="DN50" s="67"/>
      <c r="DO50" s="67"/>
      <c r="DP50" s="67"/>
      <c r="DQ50" s="67"/>
      <c r="DR50" s="67"/>
      <c r="DS50" s="67"/>
      <c r="DT50" s="67"/>
      <c r="DU50" s="67"/>
      <c r="DV50" s="67"/>
      <c r="DW50" s="67"/>
      <c r="DX50" s="67"/>
      <c r="DY50" s="67"/>
      <c r="DZ50" s="67"/>
      <c r="EA50" s="67"/>
      <c r="EB50" s="67"/>
      <c r="EC50" s="67"/>
      <c r="ED50" s="67"/>
      <c r="EE50" s="67"/>
      <c r="EF50" s="67"/>
      <c r="EG50" s="67"/>
      <c r="EH50" s="67"/>
      <c r="EI50" s="67"/>
      <c r="EJ50" s="67"/>
      <c r="EK50" s="67"/>
      <c r="EL50" s="43"/>
      <c r="EM50" s="43"/>
      <c r="EN50" s="43"/>
      <c r="EO50" s="43"/>
      <c r="EP50" s="43"/>
      <c r="EQ50" s="43"/>
      <c r="ER50" s="43"/>
      <c r="ES50" s="43"/>
      <c r="ET50" s="43"/>
      <c r="EU50" s="43"/>
      <c r="EV50" s="43"/>
      <c r="EW50" s="61"/>
      <c r="EX50" s="201"/>
      <c r="EY50" s="206"/>
      <c r="EZ50" s="201"/>
      <c r="FA50" s="206"/>
      <c r="FB50" s="201"/>
      <c r="FC50" s="113">
        <v>91.621965525630259</v>
      </c>
      <c r="FD50" s="217"/>
    </row>
    <row r="51" spans="1:160" x14ac:dyDescent="0.45">
      <c r="A51" s="173" t="s">
        <v>64</v>
      </c>
      <c r="B51" s="67" t="s">
        <v>63</v>
      </c>
      <c r="C51" s="175" t="s">
        <v>1272</v>
      </c>
      <c r="D51" s="174" t="s">
        <v>1271</v>
      </c>
      <c r="E51" s="66">
        <v>4582.0474192004749</v>
      </c>
      <c r="F51" s="66">
        <v>2158.0755083307627</v>
      </c>
      <c r="G51" s="119">
        <v>141.91857484675259</v>
      </c>
      <c r="H51" s="149">
        <v>3.0972742501978751E-2</v>
      </c>
      <c r="I51" s="149">
        <v>6.5761635447373373E-2</v>
      </c>
      <c r="J51" s="259">
        <v>7.5944507081857112E-5</v>
      </c>
      <c r="K51" s="399">
        <v>3.1042239145315192E-3</v>
      </c>
      <c r="L51" s="393">
        <v>0.55913188730994334</v>
      </c>
      <c r="M51" s="44">
        <v>0.3683020195759954</v>
      </c>
      <c r="N51" s="389" t="s">
        <v>82</v>
      </c>
      <c r="O51" s="254" t="s">
        <v>3123</v>
      </c>
      <c r="P51" s="358">
        <v>1.3177577659289008E-4</v>
      </c>
      <c r="Q51" s="347">
        <v>7.7544731670795526E-5</v>
      </c>
      <c r="R51" s="66">
        <v>14.856423427206213</v>
      </c>
      <c r="S51" s="66">
        <v>127.06215141954638</v>
      </c>
      <c r="T51" s="66">
        <v>0</v>
      </c>
      <c r="U51" s="66">
        <v>121.5207304000652</v>
      </c>
      <c r="V51" s="38">
        <v>0</v>
      </c>
      <c r="W51" s="38">
        <v>1</v>
      </c>
      <c r="X51" s="34">
        <v>29128</v>
      </c>
      <c r="Y51" s="43">
        <v>3343.0651583499998</v>
      </c>
      <c r="Z51" s="54">
        <v>2.2052642735293525E-2</v>
      </c>
      <c r="AA51" s="43">
        <v>9152.2490679270632</v>
      </c>
      <c r="AB51" s="43">
        <v>279.06069498270119</v>
      </c>
      <c r="AC51" s="43">
        <v>8.9075113663597509</v>
      </c>
      <c r="AD51" s="43">
        <v>270.15318361634144</v>
      </c>
      <c r="AE51" s="61">
        <v>158.123524728013</v>
      </c>
      <c r="AF51" s="137">
        <v>3.0490941943509299E-2</v>
      </c>
      <c r="AG51" s="137">
        <v>0.58531061011878516</v>
      </c>
      <c r="AH51" s="145">
        <v>508558.0929107556</v>
      </c>
      <c r="AI51" s="105">
        <v>1365.9415489867979</v>
      </c>
      <c r="AJ51" s="66">
        <v>39.473575922009175</v>
      </c>
      <c r="AK51" s="66">
        <v>1.2543633885984893</v>
      </c>
      <c r="AL51" s="119">
        <v>38.219212533410683</v>
      </c>
      <c r="AM51" s="137">
        <v>0.27814242050157129</v>
      </c>
      <c r="AN51" s="102">
        <v>2.8898437089997835E-2</v>
      </c>
      <c r="AO51" s="145">
        <v>141451.57892786057</v>
      </c>
      <c r="AP51" s="142">
        <v>2524.0508276699743</v>
      </c>
      <c r="AQ51" s="119">
        <v>22.896307551045734</v>
      </c>
      <c r="AR51" s="242">
        <v>9.0712545484600993E-3</v>
      </c>
      <c r="AS51" s="243">
        <v>1</v>
      </c>
      <c r="AT51" s="105">
        <v>85</v>
      </c>
      <c r="AU51" s="43">
        <v>85</v>
      </c>
      <c r="AV51" s="43">
        <v>0</v>
      </c>
      <c r="AW51" s="66">
        <v>270.65237731242206</v>
      </c>
      <c r="AX51" s="66">
        <v>196.75257616933621</v>
      </c>
      <c r="AY51" s="119">
        <v>42.216126540017996</v>
      </c>
      <c r="AZ51" s="113"/>
      <c r="BA51" s="113"/>
      <c r="BB51" s="235">
        <v>8.7873670520221605</v>
      </c>
      <c r="BC51" s="230"/>
      <c r="BD51" s="122">
        <v>73</v>
      </c>
      <c r="BE51" s="69">
        <v>2</v>
      </c>
      <c r="BF51" s="69">
        <v>0</v>
      </c>
      <c r="BG51" s="69">
        <v>2</v>
      </c>
      <c r="BH51" s="69">
        <v>71</v>
      </c>
      <c r="BI51" s="69">
        <v>0</v>
      </c>
      <c r="BJ51" s="69">
        <v>5</v>
      </c>
      <c r="BK51" s="69">
        <v>66</v>
      </c>
      <c r="BL51" s="67"/>
      <c r="BM51" s="67"/>
      <c r="BN51" s="67"/>
      <c r="BO51" s="67"/>
      <c r="BP51" s="67"/>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c r="DI51" s="67"/>
      <c r="DJ51" s="67"/>
      <c r="DK51" s="67"/>
      <c r="DL51" s="67"/>
      <c r="DM51" s="67"/>
      <c r="DN51" s="67"/>
      <c r="DO51" s="67"/>
      <c r="DP51" s="67"/>
      <c r="DQ51" s="67"/>
      <c r="DR51" s="67"/>
      <c r="DS51" s="67"/>
      <c r="DT51" s="67"/>
      <c r="DU51" s="67"/>
      <c r="DV51" s="67"/>
      <c r="DW51" s="67"/>
      <c r="DX51" s="67"/>
      <c r="DY51" s="67"/>
      <c r="DZ51" s="67"/>
      <c r="EA51" s="67"/>
      <c r="EB51" s="67"/>
      <c r="EC51" s="67"/>
      <c r="ED51" s="67"/>
      <c r="EE51" s="67"/>
      <c r="EF51" s="67"/>
      <c r="EG51" s="67"/>
      <c r="EH51" s="67"/>
      <c r="EI51" s="67"/>
      <c r="EJ51" s="67"/>
      <c r="EK51" s="67"/>
      <c r="EL51" s="43"/>
      <c r="EM51" s="43"/>
      <c r="EN51" s="43"/>
      <c r="EO51" s="43"/>
      <c r="EP51" s="43"/>
      <c r="EQ51" s="43"/>
      <c r="ER51" s="43"/>
      <c r="ES51" s="43"/>
      <c r="ET51" s="43"/>
      <c r="EU51" s="43"/>
      <c r="EV51" s="43"/>
      <c r="EW51" s="61"/>
      <c r="EX51" s="201"/>
      <c r="EY51" s="206"/>
      <c r="EZ51" s="201"/>
      <c r="FA51" s="206"/>
      <c r="FB51" s="201"/>
      <c r="FC51" s="113">
        <v>8.7129620932594651</v>
      </c>
      <c r="FD51" s="217"/>
    </row>
    <row r="52" spans="1:160" x14ac:dyDescent="0.45">
      <c r="A52" s="173" t="s">
        <v>64</v>
      </c>
      <c r="B52" s="67" t="s">
        <v>63</v>
      </c>
      <c r="C52" s="175" t="s">
        <v>1270</v>
      </c>
      <c r="D52" s="174" t="s">
        <v>1269</v>
      </c>
      <c r="E52" s="66">
        <v>4989.2543108142763</v>
      </c>
      <c r="F52" s="66">
        <v>2417.0048083730703</v>
      </c>
      <c r="G52" s="119">
        <v>118.44269707172006</v>
      </c>
      <c r="H52" s="149">
        <v>2.373955899882552E-2</v>
      </c>
      <c r="I52" s="149">
        <v>4.9003914539767088E-2</v>
      </c>
      <c r="J52" s="259">
        <v>6.3381923446389013E-5</v>
      </c>
      <c r="K52" s="399">
        <v>2.5907296007493617E-3</v>
      </c>
      <c r="L52" s="393">
        <v>0.4285556703953825</v>
      </c>
      <c r="M52" s="44">
        <v>0.28229103452987253</v>
      </c>
      <c r="N52" s="389" t="s">
        <v>82</v>
      </c>
      <c r="O52" s="254" t="s">
        <v>3123</v>
      </c>
      <c r="P52" s="358">
        <v>1.0997769957340777E-4</v>
      </c>
      <c r="Q52" s="347">
        <v>6.4717442186194667E-5</v>
      </c>
      <c r="R52" s="66">
        <v>12.398904522948392</v>
      </c>
      <c r="S52" s="66">
        <v>106.04379254877166</v>
      </c>
      <c r="T52" s="66">
        <v>6.7988325303445158</v>
      </c>
      <c r="U52" s="66">
        <v>91.61583595404062</v>
      </c>
      <c r="V52" s="38">
        <v>6.9083528248873247E-2</v>
      </c>
      <c r="W52" s="38">
        <v>0.9309164717511268</v>
      </c>
      <c r="X52" s="34">
        <v>71627</v>
      </c>
      <c r="Y52" s="43">
        <v>8288.4345831600003</v>
      </c>
      <c r="Z52" s="54">
        <v>5.4674939924740394E-2</v>
      </c>
      <c r="AA52" s="43">
        <v>17044.370819683409</v>
      </c>
      <c r="AB52" s="43">
        <v>394.47468611752203</v>
      </c>
      <c r="AC52" s="43">
        <v>12.591482116644338</v>
      </c>
      <c r="AD52" s="43">
        <v>381.8832040008777</v>
      </c>
      <c r="AE52" s="61">
        <v>191.37000941441573</v>
      </c>
      <c r="AF52" s="137">
        <v>2.3143986380651228E-2</v>
      </c>
      <c r="AG52" s="137">
        <v>0.5011218283744574</v>
      </c>
      <c r="AH52" s="145">
        <v>300254.23998039146</v>
      </c>
      <c r="AI52" s="105">
        <v>3040.6624364942968</v>
      </c>
      <c r="AJ52" s="66">
        <v>46.204729422303039</v>
      </c>
      <c r="AK52" s="66">
        <v>1.4682612257361041</v>
      </c>
      <c r="AL52" s="119">
        <v>44.736468196566932</v>
      </c>
      <c r="AM52" s="137">
        <v>0.39010196968349092</v>
      </c>
      <c r="AN52" s="102">
        <v>1.5195612925574977E-2</v>
      </c>
      <c r="AO52" s="145">
        <v>117129.77042217027</v>
      </c>
      <c r="AP52" s="142">
        <v>1413.2992526089872</v>
      </c>
      <c r="AQ52" s="119">
        <v>3.7582739863889065</v>
      </c>
      <c r="AR52" s="242">
        <v>2.6592202461375642E-3</v>
      </c>
      <c r="AS52" s="243">
        <v>1</v>
      </c>
      <c r="AT52" s="105">
        <v>249</v>
      </c>
      <c r="AU52" s="43">
        <v>249</v>
      </c>
      <c r="AV52" s="43">
        <v>0</v>
      </c>
      <c r="AW52" s="66">
        <v>210.53104597986496</v>
      </c>
      <c r="AX52" s="66">
        <v>164.20617105596912</v>
      </c>
      <c r="AY52" s="119">
        <v>35.232822008818026</v>
      </c>
      <c r="AZ52" s="113"/>
      <c r="BA52" s="113"/>
      <c r="BB52" s="235">
        <v>7.333778928688913</v>
      </c>
      <c r="BC52" s="230"/>
      <c r="BD52" s="122">
        <v>231</v>
      </c>
      <c r="BE52" s="69">
        <v>10</v>
      </c>
      <c r="BF52" s="69">
        <v>9</v>
      </c>
      <c r="BG52" s="69">
        <v>1</v>
      </c>
      <c r="BH52" s="69">
        <v>221</v>
      </c>
      <c r="BI52" s="69">
        <v>0</v>
      </c>
      <c r="BJ52" s="69">
        <v>26</v>
      </c>
      <c r="BK52" s="69">
        <v>195</v>
      </c>
      <c r="BL52" s="67"/>
      <c r="BM52" s="67"/>
      <c r="BN52" s="67"/>
      <c r="BO52" s="67"/>
      <c r="BP52" s="67"/>
      <c r="BQ52" s="67"/>
      <c r="BR52" s="67"/>
      <c r="BS52" s="67"/>
      <c r="BT52" s="67"/>
      <c r="BU52" s="67"/>
      <c r="BV52" s="67"/>
      <c r="BW52" s="67"/>
      <c r="BX52" s="67"/>
      <c r="BY52" s="67"/>
      <c r="BZ52" s="67"/>
      <c r="CA52" s="67"/>
      <c r="CB52" s="67"/>
      <c r="CC52" s="67"/>
      <c r="CD52" s="67"/>
      <c r="CE52" s="67"/>
      <c r="CF52" s="67"/>
      <c r="CG52" s="67"/>
      <c r="CH52" s="67"/>
      <c r="CI52" s="67"/>
      <c r="CJ52" s="67"/>
      <c r="CK52" s="67"/>
      <c r="CL52" s="67"/>
      <c r="CM52" s="67"/>
      <c r="CN52" s="67"/>
      <c r="CO52" s="67"/>
      <c r="CP52" s="67"/>
      <c r="CQ52" s="67"/>
      <c r="CR52" s="67"/>
      <c r="CS52" s="67"/>
      <c r="CT52" s="67"/>
      <c r="CU52" s="67"/>
      <c r="CV52" s="67"/>
      <c r="CW52" s="67"/>
      <c r="CX52" s="67"/>
      <c r="CY52" s="67"/>
      <c r="CZ52" s="67"/>
      <c r="DA52" s="67"/>
      <c r="DB52" s="67"/>
      <c r="DC52" s="67"/>
      <c r="DD52" s="67"/>
      <c r="DE52" s="67"/>
      <c r="DF52" s="67"/>
      <c r="DG52" s="67"/>
      <c r="DH52" s="67"/>
      <c r="DI52" s="67"/>
      <c r="DJ52" s="67"/>
      <c r="DK52" s="67"/>
      <c r="DL52" s="67"/>
      <c r="DM52" s="67"/>
      <c r="DN52" s="67"/>
      <c r="DO52" s="67"/>
      <c r="DP52" s="67"/>
      <c r="DQ52" s="67"/>
      <c r="DR52" s="67"/>
      <c r="DS52" s="67"/>
      <c r="DT52" s="67"/>
      <c r="DU52" s="67"/>
      <c r="DV52" s="67"/>
      <c r="DW52" s="67"/>
      <c r="DX52" s="67"/>
      <c r="DY52" s="67"/>
      <c r="DZ52" s="67"/>
      <c r="EA52" s="67"/>
      <c r="EB52" s="67"/>
      <c r="EC52" s="67"/>
      <c r="ED52" s="67"/>
      <c r="EE52" s="67"/>
      <c r="EF52" s="67"/>
      <c r="EG52" s="67"/>
      <c r="EH52" s="67"/>
      <c r="EI52" s="67"/>
      <c r="EJ52" s="67"/>
      <c r="EK52" s="67"/>
      <c r="EL52" s="43"/>
      <c r="EM52" s="43"/>
      <c r="EN52" s="43"/>
      <c r="EO52" s="43"/>
      <c r="EP52" s="43"/>
      <c r="EQ52" s="43"/>
      <c r="ER52" s="43"/>
      <c r="ES52" s="43"/>
      <c r="ET52" s="43"/>
      <c r="EU52" s="43"/>
      <c r="EV52" s="43"/>
      <c r="EW52" s="61"/>
      <c r="EX52" s="201"/>
      <c r="EY52" s="206"/>
      <c r="EZ52" s="201"/>
      <c r="FA52" s="206"/>
      <c r="FB52" s="201"/>
      <c r="FC52" s="113">
        <v>8.6418007262225274</v>
      </c>
      <c r="FD52" s="217"/>
    </row>
    <row r="53" spans="1:160" x14ac:dyDescent="0.45">
      <c r="A53" s="173" t="s">
        <v>64</v>
      </c>
      <c r="B53" s="67" t="s">
        <v>63</v>
      </c>
      <c r="C53" s="175" t="s">
        <v>1268</v>
      </c>
      <c r="D53" s="174" t="s">
        <v>1267</v>
      </c>
      <c r="E53" s="66">
        <v>1597.3204612487116</v>
      </c>
      <c r="F53" s="66">
        <v>1133.221348543135</v>
      </c>
      <c r="G53" s="119">
        <v>43.237808260653686</v>
      </c>
      <c r="H53" s="149">
        <v>2.7068962872266945E-2</v>
      </c>
      <c r="I53" s="149">
        <v>3.8154777366522473E-2</v>
      </c>
      <c r="J53" s="259">
        <v>2.3137732599139974E-5</v>
      </c>
      <c r="K53" s="399">
        <v>9.4575243980277949E-4</v>
      </c>
      <c r="L53" s="393">
        <v>0.48865935256868087</v>
      </c>
      <c r="M53" s="44">
        <v>0.32188152834856743</v>
      </c>
      <c r="N53" s="389" t="s">
        <v>82</v>
      </c>
      <c r="O53" s="254" t="s">
        <v>81</v>
      </c>
      <c r="P53" s="358">
        <v>4.0147639362040098E-5</v>
      </c>
      <c r="Q53" s="347">
        <v>2.3625267116909871E-5</v>
      </c>
      <c r="R53" s="66">
        <v>4.5262516783180926</v>
      </c>
      <c r="S53" s="66">
        <v>38.711556582335596</v>
      </c>
      <c r="T53" s="66">
        <v>21.791646213714252</v>
      </c>
      <c r="U53" s="66">
        <v>14.311756857820649</v>
      </c>
      <c r="V53" s="38">
        <v>0.6035898103715186</v>
      </c>
      <c r="W53" s="38">
        <v>0.39641018962848146</v>
      </c>
      <c r="X53" s="34">
        <v>12715</v>
      </c>
      <c r="Y53" s="43">
        <v>10672.26059794</v>
      </c>
      <c r="Z53" s="54">
        <v>7.0399929105922882E-2</v>
      </c>
      <c r="AA53" s="43">
        <v>2188.8967776094059</v>
      </c>
      <c r="AB53" s="43">
        <v>183.45656799788688</v>
      </c>
      <c r="AC53" s="43">
        <v>5.8558639538105766</v>
      </c>
      <c r="AD53" s="43">
        <v>177.60070404407631</v>
      </c>
      <c r="AE53" s="61">
        <v>98.928564188808124</v>
      </c>
      <c r="AF53" s="137">
        <v>8.3812343219879085E-2</v>
      </c>
      <c r="AG53" s="137">
        <v>0.55702799558866833</v>
      </c>
      <c r="AH53" s="145">
        <v>235684.16618996012</v>
      </c>
      <c r="AI53" s="105">
        <v>478.26014754080836</v>
      </c>
      <c r="AJ53" s="66">
        <v>24.573158974771161</v>
      </c>
      <c r="AK53" s="66">
        <v>0.78086847315439356</v>
      </c>
      <c r="AL53" s="119">
        <v>23.792290501616769</v>
      </c>
      <c r="AM53" s="137">
        <v>0.56832573072702863</v>
      </c>
      <c r="AN53" s="102">
        <v>5.138031906092367E-2</v>
      </c>
      <c r="AO53" s="145">
        <v>133945.37597069953</v>
      </c>
      <c r="AP53" s="142">
        <v>805.90151988110858</v>
      </c>
      <c r="AQ53" s="119">
        <v>0.38518181412477814</v>
      </c>
      <c r="AR53" s="242">
        <v>4.7795146754606253E-4</v>
      </c>
      <c r="AS53" s="243">
        <v>1</v>
      </c>
      <c r="AT53" s="105">
        <v>60</v>
      </c>
      <c r="AU53" s="43">
        <v>60</v>
      </c>
      <c r="AV53" s="43">
        <v>0</v>
      </c>
      <c r="AW53" s="66">
        <v>75.868108917381633</v>
      </c>
      <c r="AX53" s="66">
        <v>59.943881006314086</v>
      </c>
      <c r="AY53" s="119">
        <v>12.861831418585153</v>
      </c>
      <c r="AZ53" s="113"/>
      <c r="BA53" s="113"/>
      <c r="BB53" s="235">
        <v>2.6772146783576143</v>
      </c>
      <c r="BC53" s="230"/>
      <c r="BD53" s="122">
        <v>55</v>
      </c>
      <c r="BE53" s="69">
        <v>12</v>
      </c>
      <c r="BF53" s="69">
        <v>11</v>
      </c>
      <c r="BG53" s="69">
        <v>1</v>
      </c>
      <c r="BH53" s="69">
        <v>43</v>
      </c>
      <c r="BI53" s="69">
        <v>2</v>
      </c>
      <c r="BJ53" s="69">
        <v>8</v>
      </c>
      <c r="BK53" s="69">
        <v>33</v>
      </c>
      <c r="BL53" s="67"/>
      <c r="BM53" s="67"/>
      <c r="BN53" s="67"/>
      <c r="BO53" s="67"/>
      <c r="BP53" s="67"/>
      <c r="BQ53" s="67"/>
      <c r="BR53" s="67"/>
      <c r="BS53" s="67"/>
      <c r="BT53" s="67"/>
      <c r="BU53" s="67"/>
      <c r="BV53" s="67"/>
      <c r="BW53" s="67"/>
      <c r="BX53" s="67"/>
      <c r="BY53" s="67"/>
      <c r="BZ53" s="67"/>
      <c r="CA53" s="67"/>
      <c r="CB53" s="67"/>
      <c r="CC53" s="67"/>
      <c r="CD53" s="67"/>
      <c r="CE53" s="67"/>
      <c r="CF53" s="67"/>
      <c r="CG53" s="67"/>
      <c r="CH53" s="67"/>
      <c r="CI53" s="67"/>
      <c r="CJ53" s="67"/>
      <c r="CK53" s="67"/>
      <c r="CL53" s="67"/>
      <c r="CM53" s="67"/>
      <c r="CN53" s="67"/>
      <c r="CO53" s="67"/>
      <c r="CP53" s="67"/>
      <c r="CQ53" s="67"/>
      <c r="CR53" s="67"/>
      <c r="CS53" s="67"/>
      <c r="CT53" s="67"/>
      <c r="CU53" s="67"/>
      <c r="CV53" s="67"/>
      <c r="CW53" s="67"/>
      <c r="CX53" s="67"/>
      <c r="CY53" s="67"/>
      <c r="CZ53" s="67"/>
      <c r="DA53" s="67"/>
      <c r="DB53" s="67"/>
      <c r="DC53" s="67"/>
      <c r="DD53" s="67"/>
      <c r="DE53" s="67"/>
      <c r="DF53" s="67"/>
      <c r="DG53" s="67"/>
      <c r="DH53" s="67"/>
      <c r="DI53" s="67"/>
      <c r="DJ53" s="67"/>
      <c r="DK53" s="67"/>
      <c r="DL53" s="67"/>
      <c r="DM53" s="67"/>
      <c r="DN53" s="67"/>
      <c r="DO53" s="67"/>
      <c r="DP53" s="67"/>
      <c r="DQ53" s="67"/>
      <c r="DR53" s="67"/>
      <c r="DS53" s="67"/>
      <c r="DT53" s="67"/>
      <c r="DU53" s="67"/>
      <c r="DV53" s="67"/>
      <c r="DW53" s="67"/>
      <c r="DX53" s="67"/>
      <c r="DY53" s="67"/>
      <c r="DZ53" s="67"/>
      <c r="EA53" s="67"/>
      <c r="EB53" s="67"/>
      <c r="EC53" s="67"/>
      <c r="ED53" s="67"/>
      <c r="EE53" s="67"/>
      <c r="EF53" s="67"/>
      <c r="EG53" s="67"/>
      <c r="EH53" s="67"/>
      <c r="EI53" s="67"/>
      <c r="EJ53" s="67"/>
      <c r="EK53" s="67"/>
      <c r="EL53" s="43"/>
      <c r="EM53" s="43"/>
      <c r="EN53" s="43"/>
      <c r="EO53" s="43"/>
      <c r="EP53" s="43"/>
      <c r="EQ53" s="43"/>
      <c r="ER53" s="43"/>
      <c r="ES53" s="43"/>
      <c r="ET53" s="43"/>
      <c r="EU53" s="43"/>
      <c r="EV53" s="43"/>
      <c r="EW53" s="61"/>
      <c r="EX53" s="201"/>
      <c r="EY53" s="206"/>
      <c r="EZ53" s="201"/>
      <c r="FA53" s="206"/>
      <c r="FB53" s="201"/>
      <c r="FC53" s="113">
        <v>1.1914064394617854</v>
      </c>
      <c r="FD53" s="217"/>
    </row>
    <row r="54" spans="1:160" x14ac:dyDescent="0.45">
      <c r="A54" s="173" t="s">
        <v>64</v>
      </c>
      <c r="B54" s="67" t="s">
        <v>63</v>
      </c>
      <c r="C54" s="175" t="s">
        <v>1266</v>
      </c>
      <c r="D54" s="174" t="s">
        <v>1265</v>
      </c>
      <c r="E54" s="66">
        <v>1418.004185243708</v>
      </c>
      <c r="F54" s="66">
        <v>28.659475123081272</v>
      </c>
      <c r="G54" s="119">
        <v>1.3838269352327195</v>
      </c>
      <c r="H54" s="149">
        <v>9.7589763812642452E-4</v>
      </c>
      <c r="I54" s="149">
        <v>4.8285145812675297E-2</v>
      </c>
      <c r="J54" s="259">
        <v>7.4052360373777164E-7</v>
      </c>
      <c r="K54" s="399">
        <v>3.026882612484579E-5</v>
      </c>
      <c r="L54" s="393">
        <v>1.7617280361662633E-2</v>
      </c>
      <c r="M54" s="44">
        <v>1.1604560719750391E-2</v>
      </c>
      <c r="N54" s="389" t="s">
        <v>82</v>
      </c>
      <c r="O54" s="254" t="s">
        <v>81</v>
      </c>
      <c r="P54" s="358">
        <v>1.2849260166074964E-6</v>
      </c>
      <c r="Q54" s="347">
        <v>7.5612715592243729E-7</v>
      </c>
      <c r="R54" s="66">
        <v>0.1448627772790855</v>
      </c>
      <c r="S54" s="66">
        <v>1.2389641579536339</v>
      </c>
      <c r="T54" s="66">
        <v>0</v>
      </c>
      <c r="U54" s="66">
        <v>1.0682623700070759</v>
      </c>
      <c r="V54" s="38">
        <v>0</v>
      </c>
      <c r="W54" s="38">
        <v>1</v>
      </c>
      <c r="X54" s="34">
        <v>20305</v>
      </c>
      <c r="Y54" s="43">
        <v>4401.7592627800004</v>
      </c>
      <c r="Z54" s="54">
        <v>2.9036354312868475E-2</v>
      </c>
      <c r="AA54" s="43">
        <v>454.71004882935722</v>
      </c>
      <c r="AB54" s="43">
        <v>2.5838953239138998</v>
      </c>
      <c r="AC54" s="43">
        <v>8.247695709592362E-2</v>
      </c>
      <c r="AD54" s="43">
        <v>2.5014183668179761</v>
      </c>
      <c r="AE54" s="61">
        <v>2.4326696112002</v>
      </c>
      <c r="AF54" s="137">
        <v>5.682512032813199E-3</v>
      </c>
      <c r="AG54" s="137">
        <v>0.97251609065890465</v>
      </c>
      <c r="AH54" s="145">
        <v>535558.43474982469</v>
      </c>
      <c r="AI54" s="105">
        <v>86.652350878602846</v>
      </c>
      <c r="AJ54" s="66">
        <v>0.16342158484662708</v>
      </c>
      <c r="AK54" s="66">
        <v>5.1930955873712697E-3</v>
      </c>
      <c r="AL54" s="119">
        <v>0.15822848925925581</v>
      </c>
      <c r="AM54" s="137">
        <v>0.11809394707232254</v>
      </c>
      <c r="AN54" s="102">
        <v>1.8859451958271214E-3</v>
      </c>
      <c r="AO54" s="145">
        <v>63246.209447481706</v>
      </c>
      <c r="AP54" s="142">
        <v>7.3440298558996124</v>
      </c>
      <c r="AQ54" s="119">
        <v>6.8782466807996101E-2</v>
      </c>
      <c r="AR54" s="242">
        <v>9.3657662288425623E-3</v>
      </c>
      <c r="AS54" s="243">
        <v>1</v>
      </c>
      <c r="AT54" s="105">
        <v>26</v>
      </c>
      <c r="AU54" s="43">
        <v>26</v>
      </c>
      <c r="AV54" s="43">
        <v>0</v>
      </c>
      <c r="AW54" s="66">
        <v>2.4846150882489133</v>
      </c>
      <c r="AX54" s="66">
        <v>1.9185051341838844</v>
      </c>
      <c r="AY54" s="119">
        <v>0.41164317687345031</v>
      </c>
      <c r="AZ54" s="113"/>
      <c r="BA54" s="113"/>
      <c r="BB54" s="235">
        <v>8.5684310383582291E-2</v>
      </c>
      <c r="BC54" s="230"/>
      <c r="BD54" s="122">
        <v>26</v>
      </c>
      <c r="BE54" s="69">
        <v>2</v>
      </c>
      <c r="BF54" s="69">
        <v>2</v>
      </c>
      <c r="BG54" s="69">
        <v>0</v>
      </c>
      <c r="BH54" s="69">
        <v>24</v>
      </c>
      <c r="BI54" s="69">
        <v>0</v>
      </c>
      <c r="BJ54" s="69">
        <v>0</v>
      </c>
      <c r="BK54" s="69">
        <v>24</v>
      </c>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7"/>
      <c r="DA54" s="67"/>
      <c r="DB54" s="67"/>
      <c r="DC54" s="67"/>
      <c r="DD54" s="67"/>
      <c r="DE54" s="67"/>
      <c r="DF54" s="67"/>
      <c r="DG54" s="67"/>
      <c r="DH54" s="67"/>
      <c r="DI54" s="67"/>
      <c r="DJ54" s="67"/>
      <c r="DK54" s="67"/>
      <c r="DL54" s="67"/>
      <c r="DM54" s="67"/>
      <c r="DN54" s="67"/>
      <c r="DO54" s="67"/>
      <c r="DP54" s="67"/>
      <c r="DQ54" s="67"/>
      <c r="DR54" s="67"/>
      <c r="DS54" s="67"/>
      <c r="DT54" s="67"/>
      <c r="DU54" s="67"/>
      <c r="DV54" s="67"/>
      <c r="DW54" s="67"/>
      <c r="DX54" s="67"/>
      <c r="DY54" s="67"/>
      <c r="DZ54" s="67"/>
      <c r="EA54" s="67"/>
      <c r="EB54" s="67"/>
      <c r="EC54" s="67"/>
      <c r="ED54" s="67"/>
      <c r="EE54" s="67"/>
      <c r="EF54" s="67"/>
      <c r="EG54" s="67"/>
      <c r="EH54" s="67"/>
      <c r="EI54" s="67"/>
      <c r="EJ54" s="67"/>
      <c r="EK54" s="67"/>
      <c r="EL54" s="43"/>
      <c r="EM54" s="43"/>
      <c r="EN54" s="43"/>
      <c r="EO54" s="43"/>
      <c r="EP54" s="43"/>
      <c r="EQ54" s="43"/>
      <c r="ER54" s="43"/>
      <c r="ES54" s="43"/>
      <c r="ET54" s="43"/>
      <c r="EU54" s="43"/>
      <c r="EV54" s="43"/>
      <c r="EW54" s="61"/>
      <c r="EX54" s="201"/>
      <c r="EY54" s="206"/>
      <c r="EZ54" s="201"/>
      <c r="FA54" s="206"/>
      <c r="FB54" s="201"/>
      <c r="FC54" s="113">
        <v>4.6129283288373335</v>
      </c>
      <c r="FD54" s="217"/>
    </row>
    <row r="55" spans="1:160" x14ac:dyDescent="0.45">
      <c r="A55" s="173" t="s">
        <v>64</v>
      </c>
      <c r="B55" s="67" t="s">
        <v>63</v>
      </c>
      <c r="C55" s="175" t="s">
        <v>1264</v>
      </c>
      <c r="D55" s="174" t="s">
        <v>1263</v>
      </c>
      <c r="E55" s="66">
        <v>85.369809533731313</v>
      </c>
      <c r="F55" s="66">
        <v>17.214264960476374</v>
      </c>
      <c r="G55" s="119">
        <v>0.21537502545901388</v>
      </c>
      <c r="H55" s="149">
        <v>2.5228476745507429E-3</v>
      </c>
      <c r="I55" s="149">
        <v>1.2511427351299103E-2</v>
      </c>
      <c r="J55" s="259">
        <v>1.1525306087585413E-7</v>
      </c>
      <c r="K55" s="399">
        <v>4.7109570071757524E-6</v>
      </c>
      <c r="L55" s="393">
        <v>4.5543418752050757E-2</v>
      </c>
      <c r="M55" s="44">
        <v>2.9999600247226425E-2</v>
      </c>
      <c r="N55" s="389" t="s">
        <v>82</v>
      </c>
      <c r="O55" s="254" t="s">
        <v>81</v>
      </c>
      <c r="P55" s="358">
        <v>1.9998235797690194E-7</v>
      </c>
      <c r="Q55" s="347">
        <v>1.1768155490459498E-7</v>
      </c>
      <c r="R55" s="66">
        <v>2.2546044993190999E-2</v>
      </c>
      <c r="S55" s="66">
        <v>0.19282898046582289</v>
      </c>
      <c r="T55" s="66">
        <v>0</v>
      </c>
      <c r="U55" s="66">
        <v>0.17276913485410542</v>
      </c>
      <c r="V55" s="38">
        <v>0</v>
      </c>
      <c r="W55" s="38">
        <v>1</v>
      </c>
      <c r="X55" s="34">
        <v>1643</v>
      </c>
      <c r="Y55" s="43">
        <v>2118.82119392</v>
      </c>
      <c r="Z55" s="54">
        <v>1.3976875889714241E-2</v>
      </c>
      <c r="AA55" s="43">
        <v>195.91230827222307</v>
      </c>
      <c r="AB55" s="43">
        <v>1.7225968826092666</v>
      </c>
      <c r="AC55" s="43">
        <v>5.4984638063949071E-2</v>
      </c>
      <c r="AD55" s="43">
        <v>1.6676122445453174</v>
      </c>
      <c r="AE55" s="61">
        <v>1.6217797408001331</v>
      </c>
      <c r="AF55" s="137">
        <v>8.792693515793263E-3</v>
      </c>
      <c r="AG55" s="137">
        <v>0.97251609065890443</v>
      </c>
      <c r="AH55" s="145">
        <v>125029.26693608036</v>
      </c>
      <c r="AI55" s="105">
        <v>17.854637626298224</v>
      </c>
      <c r="AJ55" s="66">
        <v>0.12165829094137795</v>
      </c>
      <c r="AK55" s="66">
        <v>3.8659711594875019E-3</v>
      </c>
      <c r="AL55" s="119">
        <v>0.11779231978189045</v>
      </c>
      <c r="AM55" s="137">
        <v>0.56486721560262643</v>
      </c>
      <c r="AN55" s="102">
        <v>6.8138202235024127E-3</v>
      </c>
      <c r="AO55" s="145">
        <v>70624.933883021236</v>
      </c>
      <c r="AP55" s="142">
        <v>0.62413851466568948</v>
      </c>
      <c r="AQ55" s="119">
        <v>0</v>
      </c>
      <c r="AR55" s="242">
        <v>0</v>
      </c>
      <c r="AS55" s="243">
        <v>1</v>
      </c>
      <c r="AT55" s="105">
        <v>5</v>
      </c>
      <c r="AU55" s="43">
        <v>5</v>
      </c>
      <c r="AV55" s="43">
        <v>0</v>
      </c>
      <c r="AW55" s="66">
        <v>0.37599355750367197</v>
      </c>
      <c r="AX55" s="66">
        <v>0.29859087259969758</v>
      </c>
      <c r="AY55" s="119">
        <v>6.4067014047706095E-2</v>
      </c>
      <c r="AZ55" s="113"/>
      <c r="BA55" s="113"/>
      <c r="BB55" s="235">
        <v>1.3335670856268319E-2</v>
      </c>
      <c r="BC55" s="230"/>
      <c r="BD55" s="122">
        <v>5</v>
      </c>
      <c r="BE55" s="69">
        <v>1</v>
      </c>
      <c r="BF55" s="69">
        <v>1</v>
      </c>
      <c r="BG55" s="69">
        <v>0</v>
      </c>
      <c r="BH55" s="69">
        <v>4</v>
      </c>
      <c r="BI55" s="69">
        <v>0</v>
      </c>
      <c r="BJ55" s="69">
        <v>0</v>
      </c>
      <c r="BK55" s="69">
        <v>4</v>
      </c>
      <c r="BL55" s="67"/>
      <c r="BM55" s="67"/>
      <c r="BN55" s="67"/>
      <c r="BO55" s="67"/>
      <c r="BP55" s="67"/>
      <c r="BQ55" s="67"/>
      <c r="BR55" s="67"/>
      <c r="BS55" s="67"/>
      <c r="BT55" s="67"/>
      <c r="BU55" s="67"/>
      <c r="BV55" s="67"/>
      <c r="BW55" s="67"/>
      <c r="BX55" s="67"/>
      <c r="BY55" s="67"/>
      <c r="BZ55" s="67"/>
      <c r="CA55" s="67"/>
      <c r="CB55" s="67"/>
      <c r="CC55" s="67"/>
      <c r="CD55" s="67"/>
      <c r="CE55" s="67"/>
      <c r="CF55" s="67"/>
      <c r="CG55" s="67"/>
      <c r="CH55" s="67"/>
      <c r="CI55" s="67"/>
      <c r="CJ55" s="67"/>
      <c r="CK55" s="67"/>
      <c r="CL55" s="67"/>
      <c r="CM55" s="67"/>
      <c r="CN55" s="67"/>
      <c r="CO55" s="67"/>
      <c r="CP55" s="67"/>
      <c r="CQ55" s="67"/>
      <c r="CR55" s="67"/>
      <c r="CS55" s="67"/>
      <c r="CT55" s="67"/>
      <c r="CU55" s="67"/>
      <c r="CV55" s="67"/>
      <c r="CW55" s="67"/>
      <c r="CX55" s="67"/>
      <c r="CY55" s="67"/>
      <c r="CZ55" s="67"/>
      <c r="DA55" s="67"/>
      <c r="DB55" s="67"/>
      <c r="DC55" s="67"/>
      <c r="DD55" s="67"/>
      <c r="DE55" s="67"/>
      <c r="DF55" s="67"/>
      <c r="DG55" s="67"/>
      <c r="DH55" s="67"/>
      <c r="DI55" s="67"/>
      <c r="DJ55" s="67"/>
      <c r="DK55" s="67"/>
      <c r="DL55" s="67"/>
      <c r="DM55" s="67"/>
      <c r="DN55" s="67"/>
      <c r="DO55" s="67"/>
      <c r="DP55" s="67"/>
      <c r="DQ55" s="67"/>
      <c r="DR55" s="67"/>
      <c r="DS55" s="67"/>
      <c r="DT55" s="67"/>
      <c r="DU55" s="67"/>
      <c r="DV55" s="67"/>
      <c r="DW55" s="67"/>
      <c r="DX55" s="67"/>
      <c r="DY55" s="67"/>
      <c r="DZ55" s="67"/>
      <c r="EA55" s="67"/>
      <c r="EB55" s="67"/>
      <c r="EC55" s="67"/>
      <c r="ED55" s="67"/>
      <c r="EE55" s="67"/>
      <c r="EF55" s="67"/>
      <c r="EG55" s="67"/>
      <c r="EH55" s="67"/>
      <c r="EI55" s="67"/>
      <c r="EJ55" s="67"/>
      <c r="EK55" s="67"/>
      <c r="EL55" s="43"/>
      <c r="EM55" s="43"/>
      <c r="EN55" s="43"/>
      <c r="EO55" s="43"/>
      <c r="EP55" s="43"/>
      <c r="EQ55" s="43"/>
      <c r="ER55" s="43"/>
      <c r="ES55" s="43"/>
      <c r="ET55" s="43"/>
      <c r="EU55" s="43"/>
      <c r="EV55" s="43"/>
      <c r="EW55" s="61"/>
      <c r="EX55" s="201"/>
      <c r="EY55" s="206"/>
      <c r="EZ55" s="201"/>
      <c r="FA55" s="206"/>
      <c r="FB55" s="201"/>
      <c r="FC55" s="113">
        <v>0.77543117121662819</v>
      </c>
      <c r="FD55" s="217"/>
    </row>
    <row r="56" spans="1:160" x14ac:dyDescent="0.45">
      <c r="A56" s="173" t="s">
        <v>64</v>
      </c>
      <c r="B56" s="67" t="s">
        <v>63</v>
      </c>
      <c r="C56" s="175" t="s">
        <v>1262</v>
      </c>
      <c r="D56" s="174" t="s">
        <v>49</v>
      </c>
      <c r="E56" s="66">
        <v>216.99944853185983</v>
      </c>
      <c r="F56" s="66">
        <v>19.642036813150138</v>
      </c>
      <c r="G56" s="119">
        <v>0</v>
      </c>
      <c r="H56" s="149">
        <v>0</v>
      </c>
      <c r="I56" s="149">
        <v>0</v>
      </c>
      <c r="J56" s="259">
        <v>0</v>
      </c>
      <c r="K56" s="399">
        <v>0</v>
      </c>
      <c r="L56" s="393">
        <v>0</v>
      </c>
      <c r="M56" s="44">
        <v>0</v>
      </c>
      <c r="N56" s="389" t="s">
        <v>82</v>
      </c>
      <c r="O56" s="254" t="s">
        <v>81</v>
      </c>
      <c r="P56" s="358">
        <v>0</v>
      </c>
      <c r="Q56" s="347">
        <v>0</v>
      </c>
      <c r="R56" s="66">
        <v>0</v>
      </c>
      <c r="S56" s="66">
        <v>0</v>
      </c>
      <c r="T56" s="66">
        <v>0</v>
      </c>
      <c r="U56" s="66">
        <v>0</v>
      </c>
      <c r="V56" s="38">
        <v>0</v>
      </c>
      <c r="W56" s="38">
        <v>0</v>
      </c>
      <c r="X56" s="34">
        <v>1643</v>
      </c>
      <c r="Y56" s="43">
        <v>2926.7261409399998</v>
      </c>
      <c r="Z56" s="54">
        <v>1.9306248282055457E-2</v>
      </c>
      <c r="AA56" s="43">
        <v>43.536068504938456</v>
      </c>
      <c r="AB56" s="43">
        <v>0</v>
      </c>
      <c r="AC56" s="43">
        <v>0</v>
      </c>
      <c r="AD56" s="43">
        <v>0</v>
      </c>
      <c r="AE56" s="61">
        <v>0</v>
      </c>
      <c r="AF56" s="137">
        <v>0</v>
      </c>
      <c r="AG56" s="137" t="s">
        <v>2589</v>
      </c>
      <c r="AH56" s="145" t="e">
        <v>#DIV/0!</v>
      </c>
      <c r="AI56" s="105">
        <v>3.6091664526306291</v>
      </c>
      <c r="AJ56" s="66">
        <v>0</v>
      </c>
      <c r="AK56" s="66">
        <v>0</v>
      </c>
      <c r="AL56" s="119">
        <v>0</v>
      </c>
      <c r="AM56" s="137" t="e">
        <v>#DIV/0!</v>
      </c>
      <c r="AN56" s="102">
        <v>0</v>
      </c>
      <c r="AO56" s="145" t="e">
        <v>#DIV/0!</v>
      </c>
      <c r="AP56" s="142"/>
      <c r="AQ56" s="119"/>
      <c r="AR56" s="242"/>
      <c r="AS56" s="243">
        <v>1</v>
      </c>
      <c r="AT56" s="105">
        <v>3</v>
      </c>
      <c r="AU56" s="43">
        <v>3</v>
      </c>
      <c r="AV56" s="43">
        <v>0</v>
      </c>
      <c r="AW56" s="66">
        <v>0</v>
      </c>
      <c r="AX56" s="66">
        <v>0</v>
      </c>
      <c r="AY56" s="119">
        <v>0</v>
      </c>
      <c r="AZ56" s="113"/>
      <c r="BA56" s="113"/>
      <c r="BB56" s="235">
        <v>0</v>
      </c>
      <c r="BC56" s="230"/>
      <c r="BD56" s="122">
        <v>3</v>
      </c>
      <c r="BE56" s="69">
        <v>0</v>
      </c>
      <c r="BF56" s="69">
        <v>0</v>
      </c>
      <c r="BG56" s="69">
        <v>0</v>
      </c>
      <c r="BH56" s="69">
        <v>3</v>
      </c>
      <c r="BI56" s="69">
        <v>0</v>
      </c>
      <c r="BJ56" s="69">
        <v>0</v>
      </c>
      <c r="BK56" s="69">
        <v>3</v>
      </c>
      <c r="BL56" s="67"/>
      <c r="BM56" s="67"/>
      <c r="BN56" s="67"/>
      <c r="BO56" s="67"/>
      <c r="BP56" s="67"/>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c r="DI56" s="67"/>
      <c r="DJ56" s="67"/>
      <c r="DK56" s="67"/>
      <c r="DL56" s="67"/>
      <c r="DM56" s="67"/>
      <c r="DN56" s="67"/>
      <c r="DO56" s="67"/>
      <c r="DP56" s="67"/>
      <c r="DQ56" s="67"/>
      <c r="DR56" s="67"/>
      <c r="DS56" s="67"/>
      <c r="DT56" s="67"/>
      <c r="DU56" s="67"/>
      <c r="DV56" s="67"/>
      <c r="DW56" s="67"/>
      <c r="DX56" s="67"/>
      <c r="DY56" s="67"/>
      <c r="DZ56" s="67"/>
      <c r="EA56" s="67"/>
      <c r="EB56" s="67"/>
      <c r="EC56" s="67"/>
      <c r="ED56" s="67"/>
      <c r="EE56" s="67"/>
      <c r="EF56" s="67"/>
      <c r="EG56" s="67"/>
      <c r="EH56" s="67"/>
      <c r="EI56" s="67"/>
      <c r="EJ56" s="67"/>
      <c r="EK56" s="67"/>
      <c r="EL56" s="43"/>
      <c r="EM56" s="43"/>
      <c r="EN56" s="43"/>
      <c r="EO56" s="43"/>
      <c r="EP56" s="43"/>
      <c r="EQ56" s="43"/>
      <c r="ER56" s="43"/>
      <c r="ES56" s="43"/>
      <c r="ET56" s="43"/>
      <c r="EU56" s="43"/>
      <c r="EV56" s="43"/>
      <c r="EW56" s="61"/>
      <c r="EX56" s="201"/>
      <c r="EY56" s="206"/>
      <c r="EZ56" s="201"/>
      <c r="FA56" s="206"/>
      <c r="FB56" s="201"/>
      <c r="FC56" s="113">
        <v>0.56137811359155887</v>
      </c>
      <c r="FD56" s="217"/>
    </row>
    <row r="57" spans="1:160" s="4" customFormat="1" x14ac:dyDescent="0.45">
      <c r="A57" s="177" t="s">
        <v>62</v>
      </c>
      <c r="B57" s="183" t="s">
        <v>61</v>
      </c>
      <c r="C57" s="183"/>
      <c r="D57" s="168" t="s">
        <v>114</v>
      </c>
      <c r="E57" s="167">
        <v>127333.18236962346</v>
      </c>
      <c r="F57" s="167">
        <v>90285.030386797109</v>
      </c>
      <c r="G57" s="226">
        <v>10958.786755705352</v>
      </c>
      <c r="H57" s="262">
        <v>8.6063872368273384E-2</v>
      </c>
      <c r="I57" s="262">
        <v>0.12137988666289376</v>
      </c>
      <c r="J57" s="260">
        <v>5.8643462230079674E-3</v>
      </c>
      <c r="K57" s="400">
        <v>0.98683674468952542</v>
      </c>
      <c r="L57" s="387"/>
      <c r="M57" s="388"/>
      <c r="N57" s="359"/>
      <c r="O57" s="185"/>
      <c r="P57" s="360"/>
      <c r="Q57" s="346">
        <v>5.9879136985857674E-3</v>
      </c>
      <c r="R57" s="179">
        <v>1147.1956822214636</v>
      </c>
      <c r="S57" s="179">
        <v>9811.591073483889</v>
      </c>
      <c r="T57" s="179">
        <v>1798.9302601963111</v>
      </c>
      <c r="U57" s="179">
        <v>7979.3227956476112</v>
      </c>
      <c r="V57" s="182">
        <v>0.18397256134838827</v>
      </c>
      <c r="W57" s="182">
        <v>0.81602743865161165</v>
      </c>
      <c r="X57" s="172">
        <v>663433</v>
      </c>
      <c r="Y57" s="172">
        <v>3895.9833599900003</v>
      </c>
      <c r="Z57" s="180">
        <v>0.69238729797214515</v>
      </c>
      <c r="AA57" s="172">
        <v>246464.93981787414</v>
      </c>
      <c r="AB57" s="172">
        <v>20664.281429084331</v>
      </c>
      <c r="AC57" s="172">
        <v>659.59601268331801</v>
      </c>
      <c r="AD57" s="172">
        <v>20004.685416401011</v>
      </c>
      <c r="AE57" s="199">
        <v>11325.00875303097</v>
      </c>
      <c r="AF57" s="252">
        <v>8.3842681414866754E-2</v>
      </c>
      <c r="AG57" s="252">
        <v>0.56611781276730633</v>
      </c>
      <c r="AH57" s="251">
        <v>530325.08259789774</v>
      </c>
      <c r="AI57" s="211">
        <v>28498.913692964063</v>
      </c>
      <c r="AJ57" s="179">
        <v>2809.3477372460366</v>
      </c>
      <c r="AK57" s="179">
        <v>89.273466239946146</v>
      </c>
      <c r="AL57" s="226">
        <v>2720.0742710060908</v>
      </c>
      <c r="AM57" s="252">
        <v>0.2563557262197329</v>
      </c>
      <c r="AN57" s="208">
        <v>9.8577362193970952E-2</v>
      </c>
      <c r="AO57" s="251">
        <v>135951.87168192392</v>
      </c>
      <c r="AP57" s="249">
        <v>14776.798338839915</v>
      </c>
      <c r="AQ57" s="226">
        <v>809.74567675862556</v>
      </c>
      <c r="AR57" s="244">
        <v>5.4798452153891709E-2</v>
      </c>
      <c r="AS57" s="245">
        <v>0.99921838361732063</v>
      </c>
      <c r="AT57" s="211">
        <v>6397</v>
      </c>
      <c r="AU57" s="172">
        <v>6392</v>
      </c>
      <c r="AV57" s="172">
        <v>5</v>
      </c>
      <c r="AW57" s="179">
        <v>20108.50455718127</v>
      </c>
      <c r="AX57" s="179">
        <v>15193.004356221296</v>
      </c>
      <c r="AY57" s="226">
        <v>3259.8800326419478</v>
      </c>
      <c r="AZ57" s="215"/>
      <c r="BA57" s="215"/>
      <c r="BB57" s="236">
        <v>678.55023044874929</v>
      </c>
      <c r="BC57" s="231"/>
      <c r="BD57" s="211">
        <v>5622</v>
      </c>
      <c r="BE57" s="172">
        <v>277</v>
      </c>
      <c r="BF57" s="172">
        <v>182</v>
      </c>
      <c r="BG57" s="172">
        <v>95</v>
      </c>
      <c r="BH57" s="172">
        <v>5345</v>
      </c>
      <c r="BI57" s="172">
        <v>16</v>
      </c>
      <c r="BJ57" s="172">
        <v>118</v>
      </c>
      <c r="BK57" s="172">
        <v>5211</v>
      </c>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c r="CR57" s="183"/>
      <c r="CS57" s="183"/>
      <c r="CT57" s="183"/>
      <c r="CU57" s="183"/>
      <c r="CV57" s="183"/>
      <c r="CW57" s="183"/>
      <c r="CX57" s="183"/>
      <c r="CY57" s="183"/>
      <c r="CZ57" s="183"/>
      <c r="DA57" s="183"/>
      <c r="DB57" s="183"/>
      <c r="DC57" s="183"/>
      <c r="DD57" s="183"/>
      <c r="DE57" s="183"/>
      <c r="DF57" s="183"/>
      <c r="DG57" s="183"/>
      <c r="DH57" s="183"/>
      <c r="DI57" s="183"/>
      <c r="DJ57" s="183"/>
      <c r="DK57" s="183"/>
      <c r="DL57" s="183"/>
      <c r="DM57" s="183"/>
      <c r="DN57" s="183"/>
      <c r="DO57" s="183"/>
      <c r="DP57" s="183"/>
      <c r="DQ57" s="183"/>
      <c r="DR57" s="183"/>
      <c r="DS57" s="183"/>
      <c r="DT57" s="183"/>
      <c r="DU57" s="183"/>
      <c r="DV57" s="183"/>
      <c r="DW57" s="183"/>
      <c r="DX57" s="183"/>
      <c r="DY57" s="183"/>
      <c r="DZ57" s="183"/>
      <c r="EA57" s="183"/>
      <c r="EB57" s="183"/>
      <c r="EC57" s="183"/>
      <c r="ED57" s="183"/>
      <c r="EE57" s="183"/>
      <c r="EF57" s="183"/>
      <c r="EG57" s="183"/>
      <c r="EH57" s="183"/>
      <c r="EI57" s="183"/>
      <c r="EJ57" s="183"/>
      <c r="EK57" s="183"/>
      <c r="EL57" s="172"/>
      <c r="EM57" s="172"/>
      <c r="EN57" s="172"/>
      <c r="EO57" s="172"/>
      <c r="EP57" s="172"/>
      <c r="EQ57" s="172"/>
      <c r="ER57" s="172"/>
      <c r="ES57" s="172"/>
      <c r="ET57" s="172"/>
      <c r="EU57" s="172"/>
      <c r="EV57" s="172"/>
      <c r="EW57" s="199"/>
      <c r="EX57" s="202"/>
      <c r="EY57" s="207"/>
      <c r="EZ57" s="202"/>
      <c r="FA57" s="207"/>
      <c r="FB57" s="202"/>
      <c r="FC57" s="215">
        <v>170.28640491978456</v>
      </c>
      <c r="FD57" s="218"/>
    </row>
    <row r="58" spans="1:160" x14ac:dyDescent="0.45">
      <c r="A58" s="173" t="s">
        <v>62</v>
      </c>
      <c r="B58" s="67" t="s">
        <v>61</v>
      </c>
      <c r="C58" s="175" t="s">
        <v>1261</v>
      </c>
      <c r="D58" s="174" t="s">
        <v>1260</v>
      </c>
      <c r="E58" s="66">
        <v>56774.995225738741</v>
      </c>
      <c r="F58" s="66">
        <v>50614.397040515505</v>
      </c>
      <c r="G58" s="119">
        <v>4553.4924925923569</v>
      </c>
      <c r="H58" s="149">
        <v>8.0202428454420147E-2</v>
      </c>
      <c r="I58" s="149">
        <v>8.9964372961855194E-2</v>
      </c>
      <c r="J58" s="259">
        <v>2.4366982491494235E-3</v>
      </c>
      <c r="K58" s="399">
        <v>0.41004116683068087</v>
      </c>
      <c r="L58" s="393">
        <v>0.96523630177674435</v>
      </c>
      <c r="M58" s="44">
        <v>0.95370038261142298</v>
      </c>
      <c r="N58" s="389" t="s">
        <v>82</v>
      </c>
      <c r="O58" s="254" t="s">
        <v>0</v>
      </c>
      <c r="P58" s="358">
        <v>4.228058307865561E-3</v>
      </c>
      <c r="Q58" s="347">
        <v>2.4880418499434779E-3</v>
      </c>
      <c r="R58" s="66">
        <v>476.67201150804573</v>
      </c>
      <c r="S58" s="66">
        <v>4076.8204810843113</v>
      </c>
      <c r="T58" s="66">
        <v>1497.5266182227442</v>
      </c>
      <c r="U58" s="66">
        <v>2536.4334107827167</v>
      </c>
      <c r="V58" s="38">
        <v>0.37122990992846966</v>
      </c>
      <c r="W58" s="38">
        <v>0.62877009007153029</v>
      </c>
      <c r="X58" s="34">
        <v>191031</v>
      </c>
      <c r="Y58" s="43">
        <v>1350.8583396199999</v>
      </c>
      <c r="Z58" s="54">
        <v>0.24007216389010214</v>
      </c>
      <c r="AA58" s="43">
        <v>98730.12868731044</v>
      </c>
      <c r="AB58" s="43">
        <v>9028.9578050628133</v>
      </c>
      <c r="AC58" s="43">
        <v>288.2009029611466</v>
      </c>
      <c r="AD58" s="43">
        <v>8740.7569021016661</v>
      </c>
      <c r="AE58" s="61">
        <v>4522.2785004620782</v>
      </c>
      <c r="AF58" s="137">
        <v>9.1450886625080288E-2</v>
      </c>
      <c r="AG58" s="137">
        <v>0.51737836335143028</v>
      </c>
      <c r="AH58" s="145">
        <v>504320.940567368</v>
      </c>
      <c r="AI58" s="105">
        <v>13155.038154932785</v>
      </c>
      <c r="AJ58" s="66">
        <v>1407.5263426470844</v>
      </c>
      <c r="AK58" s="66">
        <v>44.727377022866136</v>
      </c>
      <c r="AL58" s="119">
        <v>1362.7989656242182</v>
      </c>
      <c r="AM58" s="137">
        <v>0.30910918266294607</v>
      </c>
      <c r="AN58" s="102">
        <v>0.1069952307298554</v>
      </c>
      <c r="AO58" s="145">
        <v>155890.23373858733</v>
      </c>
      <c r="AP58" s="142">
        <v>8421.7922430243252</v>
      </c>
      <c r="AQ58" s="119">
        <v>398.89854463767279</v>
      </c>
      <c r="AR58" s="242">
        <v>4.7365042158107842E-2</v>
      </c>
      <c r="AS58" s="243">
        <v>0.99710144927536237</v>
      </c>
      <c r="AT58" s="105">
        <v>1725</v>
      </c>
      <c r="AU58" s="43">
        <v>1720</v>
      </c>
      <c r="AV58" s="43">
        <v>5</v>
      </c>
      <c r="AW58" s="66">
        <v>8418.2621201133625</v>
      </c>
      <c r="AX58" s="66">
        <v>6312.8549554045831</v>
      </c>
      <c r="AY58" s="119">
        <v>1354.5148369329158</v>
      </c>
      <c r="AZ58" s="113"/>
      <c r="BA58" s="113"/>
      <c r="BB58" s="235">
        <v>281.94484016094196</v>
      </c>
      <c r="BC58" s="230"/>
      <c r="BD58" s="122">
        <v>1500</v>
      </c>
      <c r="BE58" s="69">
        <v>124</v>
      </c>
      <c r="BF58" s="69">
        <v>86</v>
      </c>
      <c r="BG58" s="69">
        <v>38</v>
      </c>
      <c r="BH58" s="69">
        <v>1376</v>
      </c>
      <c r="BI58" s="69">
        <v>1</v>
      </c>
      <c r="BJ58" s="69">
        <v>33</v>
      </c>
      <c r="BK58" s="69">
        <v>1342</v>
      </c>
      <c r="BL58" s="67"/>
      <c r="BM58" s="67"/>
      <c r="BN58" s="67"/>
      <c r="BO58" s="67"/>
      <c r="BP58" s="67"/>
      <c r="BQ58" s="67"/>
      <c r="BR58" s="67"/>
      <c r="BS58" s="67"/>
      <c r="BT58" s="67"/>
      <c r="BU58" s="67"/>
      <c r="BV58" s="67"/>
      <c r="BW58" s="67"/>
      <c r="BX58" s="67"/>
      <c r="BY58" s="67"/>
      <c r="BZ58" s="67"/>
      <c r="CA58" s="67"/>
      <c r="CB58" s="67"/>
      <c r="CC58" s="67"/>
      <c r="CD58" s="67"/>
      <c r="CE58" s="67"/>
      <c r="CF58" s="67"/>
      <c r="CG58" s="67"/>
      <c r="CH58" s="67"/>
      <c r="CI58" s="67"/>
      <c r="CJ58" s="67"/>
      <c r="CK58" s="67"/>
      <c r="CL58" s="67"/>
      <c r="CM58" s="67"/>
      <c r="CN58" s="67"/>
      <c r="CO58" s="67"/>
      <c r="CP58" s="67"/>
      <c r="CQ58" s="67"/>
      <c r="CR58" s="67"/>
      <c r="CS58" s="67"/>
      <c r="CT58" s="67"/>
      <c r="CU58" s="67"/>
      <c r="CV58" s="67"/>
      <c r="CW58" s="67"/>
      <c r="CX58" s="67"/>
      <c r="CY58" s="67"/>
      <c r="CZ58" s="67"/>
      <c r="DA58" s="67"/>
      <c r="DB58" s="67"/>
      <c r="DC58" s="67"/>
      <c r="DD58" s="67"/>
      <c r="DE58" s="67"/>
      <c r="DF58" s="67"/>
      <c r="DG58" s="67"/>
      <c r="DH58" s="67"/>
      <c r="DI58" s="67"/>
      <c r="DJ58" s="67"/>
      <c r="DK58" s="67"/>
      <c r="DL58" s="67"/>
      <c r="DM58" s="67"/>
      <c r="DN58" s="67"/>
      <c r="DO58" s="67"/>
      <c r="DP58" s="67"/>
      <c r="DQ58" s="67"/>
      <c r="DR58" s="67"/>
      <c r="DS58" s="67"/>
      <c r="DT58" s="67"/>
      <c r="DU58" s="67"/>
      <c r="DV58" s="67"/>
      <c r="DW58" s="67"/>
      <c r="DX58" s="67"/>
      <c r="DY58" s="67"/>
      <c r="DZ58" s="67"/>
      <c r="EA58" s="67"/>
      <c r="EB58" s="67"/>
      <c r="EC58" s="67"/>
      <c r="ED58" s="67"/>
      <c r="EE58" s="67"/>
      <c r="EF58" s="67"/>
      <c r="EG58" s="67"/>
      <c r="EH58" s="67"/>
      <c r="EI58" s="67"/>
      <c r="EJ58" s="67"/>
      <c r="EK58" s="67"/>
      <c r="EL58" s="43"/>
      <c r="EM58" s="43"/>
      <c r="EN58" s="43"/>
      <c r="EO58" s="43"/>
      <c r="EP58" s="43"/>
      <c r="EQ58" s="43"/>
      <c r="ER58" s="43"/>
      <c r="ES58" s="43"/>
      <c r="ET58" s="43"/>
      <c r="EU58" s="43"/>
      <c r="EV58" s="43"/>
      <c r="EW58" s="61"/>
      <c r="EX58" s="201"/>
      <c r="EY58" s="206"/>
      <c r="EZ58" s="201"/>
      <c r="FA58" s="206"/>
      <c r="FB58" s="201"/>
      <c r="FC58" s="113">
        <v>141.41453207724027</v>
      </c>
      <c r="FD58" s="217"/>
    </row>
    <row r="59" spans="1:160" x14ac:dyDescent="0.45">
      <c r="A59" s="173" t="s">
        <v>62</v>
      </c>
      <c r="B59" s="67" t="s">
        <v>61</v>
      </c>
      <c r="C59" s="175" t="s">
        <v>1259</v>
      </c>
      <c r="D59" s="174" t="s">
        <v>1258</v>
      </c>
      <c r="E59" s="66">
        <v>34647.231836120278</v>
      </c>
      <c r="F59" s="66">
        <v>24938.710179367357</v>
      </c>
      <c r="G59" s="119">
        <v>3773.550069473828</v>
      </c>
      <c r="H59" s="149">
        <v>0.10891346492910418</v>
      </c>
      <c r="I59" s="149">
        <v>0.15131296054740689</v>
      </c>
      <c r="J59" s="259">
        <v>2.0193297479512784E-3</v>
      </c>
      <c r="K59" s="399">
        <v>0.33980749415931133</v>
      </c>
      <c r="L59" s="393">
        <v>1.3107736527155727</v>
      </c>
      <c r="M59" s="44">
        <v>1.2951080805920148</v>
      </c>
      <c r="N59" s="389" t="s">
        <v>82</v>
      </c>
      <c r="O59" s="254" t="s">
        <v>0</v>
      </c>
      <c r="P59" s="358">
        <v>3.5038576976553293E-3</v>
      </c>
      <c r="Q59" s="347">
        <v>2.0618789887062875E-3</v>
      </c>
      <c r="R59" s="66">
        <v>395.0255117513916</v>
      </c>
      <c r="S59" s="66">
        <v>3378.5245577224364</v>
      </c>
      <c r="T59" s="66">
        <v>245.66352218551498</v>
      </c>
      <c r="U59" s="66">
        <v>3108.3292599938281</v>
      </c>
      <c r="V59" s="38">
        <v>7.3245095663529963E-2</v>
      </c>
      <c r="W59" s="38">
        <v>0.92675490433647001</v>
      </c>
      <c r="X59" s="34">
        <v>157048</v>
      </c>
      <c r="Y59" s="43">
        <v>745.99553777000006</v>
      </c>
      <c r="Z59" s="54">
        <v>0.13257701252019038</v>
      </c>
      <c r="AA59" s="43">
        <v>84235.036545638432</v>
      </c>
      <c r="AB59" s="43">
        <v>6618.4027173877739</v>
      </c>
      <c r="AC59" s="43">
        <v>211.25690035256434</v>
      </c>
      <c r="AD59" s="43">
        <v>6407.1458170352098</v>
      </c>
      <c r="AE59" s="61">
        <v>3693.0233178777817</v>
      </c>
      <c r="AF59" s="137">
        <v>7.8570663571825392E-2</v>
      </c>
      <c r="AG59" s="137">
        <v>0.57639133294872646</v>
      </c>
      <c r="AH59" s="145">
        <v>570160.23814326234</v>
      </c>
      <c r="AI59" s="105">
        <v>9225.3883105499845</v>
      </c>
      <c r="AJ59" s="66">
        <v>868.95991384514139</v>
      </c>
      <c r="AK59" s="66">
        <v>27.613193804397621</v>
      </c>
      <c r="AL59" s="119">
        <v>841.34672004074378</v>
      </c>
      <c r="AM59" s="137">
        <v>0.23027650298709471</v>
      </c>
      <c r="AN59" s="102">
        <v>9.4192231762365478E-2</v>
      </c>
      <c r="AO59" s="145">
        <v>131294.50578191958</v>
      </c>
      <c r="AP59" s="142">
        <v>3722.5146686586459</v>
      </c>
      <c r="AQ59" s="119">
        <v>284.01665867500026</v>
      </c>
      <c r="AR59" s="242">
        <v>7.6296988448763189E-2</v>
      </c>
      <c r="AS59" s="243">
        <v>1</v>
      </c>
      <c r="AT59" s="105">
        <v>1878</v>
      </c>
      <c r="AU59" s="43">
        <v>1878</v>
      </c>
      <c r="AV59" s="43">
        <v>0</v>
      </c>
      <c r="AW59" s="66">
        <v>6929.397361979456</v>
      </c>
      <c r="AX59" s="66">
        <v>5231.5611136503894</v>
      </c>
      <c r="AY59" s="119">
        <v>1122.5075182020548</v>
      </c>
      <c r="AZ59" s="113"/>
      <c r="BA59" s="113"/>
      <c r="BB59" s="235">
        <v>233.6520753922228</v>
      </c>
      <c r="BC59" s="230"/>
      <c r="BD59" s="122">
        <v>1652</v>
      </c>
      <c r="BE59" s="69">
        <v>55</v>
      </c>
      <c r="BF59" s="69">
        <v>41</v>
      </c>
      <c r="BG59" s="69">
        <v>14</v>
      </c>
      <c r="BH59" s="69">
        <v>1597</v>
      </c>
      <c r="BI59" s="69">
        <v>12</v>
      </c>
      <c r="BJ59" s="69">
        <v>58</v>
      </c>
      <c r="BK59" s="69">
        <v>1527</v>
      </c>
      <c r="BL59" s="67"/>
      <c r="BM59" s="67"/>
      <c r="BN59" s="67"/>
      <c r="BO59" s="67"/>
      <c r="BP59" s="67"/>
      <c r="BQ59" s="67"/>
      <c r="BR59" s="67"/>
      <c r="BS59" s="67"/>
      <c r="BT59" s="67"/>
      <c r="BU59" s="67"/>
      <c r="BV59" s="67"/>
      <c r="BW59" s="67"/>
      <c r="BX59" s="67"/>
      <c r="BY59" s="67"/>
      <c r="BZ59" s="67"/>
      <c r="CA59" s="67"/>
      <c r="CB59" s="67"/>
      <c r="CC59" s="67"/>
      <c r="CD59" s="67"/>
      <c r="CE59" s="67"/>
      <c r="CF59" s="67"/>
      <c r="CG59" s="67"/>
      <c r="CH59" s="67"/>
      <c r="CI59" s="67"/>
      <c r="CJ59" s="67"/>
      <c r="CK59" s="67"/>
      <c r="CL59" s="67"/>
      <c r="CM59" s="67"/>
      <c r="CN59" s="67"/>
      <c r="CO59" s="67"/>
      <c r="CP59" s="67"/>
      <c r="CQ59" s="67"/>
      <c r="CR59" s="67"/>
      <c r="CS59" s="67"/>
      <c r="CT59" s="67"/>
      <c r="CU59" s="67"/>
      <c r="CV59" s="67"/>
      <c r="CW59" s="67"/>
      <c r="CX59" s="67"/>
      <c r="CY59" s="67"/>
      <c r="CZ59" s="67"/>
      <c r="DA59" s="67"/>
      <c r="DB59" s="67"/>
      <c r="DC59" s="67"/>
      <c r="DD59" s="67"/>
      <c r="DE59" s="67"/>
      <c r="DF59" s="67"/>
      <c r="DG59" s="67"/>
      <c r="DH59" s="67"/>
      <c r="DI59" s="67"/>
      <c r="DJ59" s="67"/>
      <c r="DK59" s="67"/>
      <c r="DL59" s="67"/>
      <c r="DM59" s="67"/>
      <c r="DN59" s="67"/>
      <c r="DO59" s="67"/>
      <c r="DP59" s="67"/>
      <c r="DQ59" s="67"/>
      <c r="DR59" s="67"/>
      <c r="DS59" s="67"/>
      <c r="DT59" s="67"/>
      <c r="DU59" s="67"/>
      <c r="DV59" s="67"/>
      <c r="DW59" s="67"/>
      <c r="DX59" s="67"/>
      <c r="DY59" s="67"/>
      <c r="DZ59" s="67"/>
      <c r="EA59" s="67"/>
      <c r="EB59" s="67"/>
      <c r="EC59" s="67"/>
      <c r="ED59" s="67"/>
      <c r="EE59" s="67"/>
      <c r="EF59" s="67"/>
      <c r="EG59" s="67"/>
      <c r="EH59" s="67"/>
      <c r="EI59" s="67"/>
      <c r="EJ59" s="67"/>
      <c r="EK59" s="67"/>
      <c r="EL59" s="43"/>
      <c r="EM59" s="43"/>
      <c r="EN59" s="43"/>
      <c r="EO59" s="43"/>
      <c r="EP59" s="43"/>
      <c r="EQ59" s="43"/>
      <c r="ER59" s="43"/>
      <c r="ES59" s="43"/>
      <c r="ET59" s="43"/>
      <c r="EU59" s="43"/>
      <c r="EV59" s="43"/>
      <c r="EW59" s="61"/>
      <c r="EX59" s="201"/>
      <c r="EY59" s="206"/>
      <c r="EZ59" s="201"/>
      <c r="FA59" s="206"/>
      <c r="FB59" s="201"/>
      <c r="FC59" s="113">
        <v>210.52136648090769</v>
      </c>
      <c r="FD59" s="217"/>
    </row>
    <row r="60" spans="1:160" x14ac:dyDescent="0.45">
      <c r="A60" s="173" t="s">
        <v>62</v>
      </c>
      <c r="B60" s="67" t="s">
        <v>61</v>
      </c>
      <c r="C60" s="175" t="s">
        <v>1257</v>
      </c>
      <c r="D60" s="174" t="s">
        <v>1256</v>
      </c>
      <c r="E60" s="66">
        <v>24549.928336669644</v>
      </c>
      <c r="F60" s="66">
        <v>7687.1236448418858</v>
      </c>
      <c r="G60" s="119">
        <v>1539.4022837677423</v>
      </c>
      <c r="H60" s="149">
        <v>6.2704960383463682E-2</v>
      </c>
      <c r="I60" s="149">
        <v>0.20025725549512816</v>
      </c>
      <c r="J60" s="259">
        <v>8.2377622356811218E-4</v>
      </c>
      <c r="K60" s="399">
        <v>0.13862289433545985</v>
      </c>
      <c r="L60" s="393">
        <v>0.75465425710879541</v>
      </c>
      <c r="M60" s="44">
        <v>0.74563508688928759</v>
      </c>
      <c r="N60" s="389" t="s">
        <v>82</v>
      </c>
      <c r="O60" s="254" t="s">
        <v>0</v>
      </c>
      <c r="P60" s="358">
        <v>1.4293825290411209E-3</v>
      </c>
      <c r="Q60" s="347">
        <v>8.4113398938145359E-4</v>
      </c>
      <c r="R60" s="66">
        <v>161.14882901803006</v>
      </c>
      <c r="S60" s="66">
        <v>1378.2534547497123</v>
      </c>
      <c r="T60" s="66">
        <v>38.530420760906047</v>
      </c>
      <c r="U60" s="66">
        <v>1400.7866574098937</v>
      </c>
      <c r="V60" s="38">
        <v>2.6769932313923221E-2</v>
      </c>
      <c r="W60" s="38">
        <v>0.97323006768607678</v>
      </c>
      <c r="X60" s="34">
        <v>116305</v>
      </c>
      <c r="Y60" s="43">
        <v>787.98192169000004</v>
      </c>
      <c r="Z60" s="54">
        <v>0.14003875868998525</v>
      </c>
      <c r="AA60" s="43">
        <v>27746.98766048078</v>
      </c>
      <c r="AB60" s="43">
        <v>2127.2544551795277</v>
      </c>
      <c r="AC60" s="43">
        <v>67.901154047601253</v>
      </c>
      <c r="AD60" s="43">
        <v>2059.3533011319264</v>
      </c>
      <c r="AE60" s="61">
        <v>1389.711869673112</v>
      </c>
      <c r="AF60" s="137">
        <v>7.6666140527006238E-2</v>
      </c>
      <c r="AG60" s="137">
        <v>0.67482926261815057</v>
      </c>
      <c r="AH60" s="145">
        <v>723656.86202679784</v>
      </c>
      <c r="AI60" s="105">
        <v>2837.6872685531589</v>
      </c>
      <c r="AJ60" s="66">
        <v>230.67899772627635</v>
      </c>
      <c r="AK60" s="66">
        <v>7.330354104176819</v>
      </c>
      <c r="AL60" s="119">
        <v>223.34864362209953</v>
      </c>
      <c r="AM60" s="137">
        <v>0.1498497177499836</v>
      </c>
      <c r="AN60" s="102">
        <v>8.1291198040963755E-2</v>
      </c>
      <c r="AO60" s="145">
        <v>108439.77652255447</v>
      </c>
      <c r="AP60" s="142">
        <v>1791.7421735403354</v>
      </c>
      <c r="AQ60" s="119">
        <v>62.8662316563018</v>
      </c>
      <c r="AR60" s="242">
        <v>3.5086650626793746E-2</v>
      </c>
      <c r="AS60" s="243">
        <v>1</v>
      </c>
      <c r="AT60" s="105">
        <v>1067</v>
      </c>
      <c r="AU60" s="43">
        <v>1067</v>
      </c>
      <c r="AV60" s="43">
        <v>0</v>
      </c>
      <c r="AW60" s="66">
        <v>2773.3738368736645</v>
      </c>
      <c r="AX60" s="66">
        <v>2134.1911403727249</v>
      </c>
      <c r="AY60" s="119">
        <v>457.92174616823081</v>
      </c>
      <c r="AZ60" s="113"/>
      <c r="BA60" s="113"/>
      <c r="BB60" s="235">
        <v>95.317282623472323</v>
      </c>
      <c r="BC60" s="230"/>
      <c r="BD60" s="122">
        <v>970</v>
      </c>
      <c r="BE60" s="69">
        <v>39</v>
      </c>
      <c r="BF60" s="69">
        <v>28</v>
      </c>
      <c r="BG60" s="69">
        <v>11</v>
      </c>
      <c r="BH60" s="69">
        <v>931</v>
      </c>
      <c r="BI60" s="69">
        <v>0</v>
      </c>
      <c r="BJ60" s="69">
        <v>8</v>
      </c>
      <c r="BK60" s="69">
        <v>923</v>
      </c>
      <c r="BL60" s="67"/>
      <c r="BM60" s="67"/>
      <c r="BN60" s="67"/>
      <c r="BO60" s="67"/>
      <c r="BP60" s="67"/>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c r="DI60" s="67"/>
      <c r="DJ60" s="67"/>
      <c r="DK60" s="67"/>
      <c r="DL60" s="67"/>
      <c r="DM60" s="67"/>
      <c r="DN60" s="67"/>
      <c r="DO60" s="67"/>
      <c r="DP60" s="67"/>
      <c r="DQ60" s="67"/>
      <c r="DR60" s="67"/>
      <c r="DS60" s="67"/>
      <c r="DT60" s="67"/>
      <c r="DU60" s="67"/>
      <c r="DV60" s="67"/>
      <c r="DW60" s="67"/>
      <c r="DX60" s="67"/>
      <c r="DY60" s="67"/>
      <c r="DZ60" s="67"/>
      <c r="EA60" s="67"/>
      <c r="EB60" s="67"/>
      <c r="EC60" s="67"/>
      <c r="ED60" s="67"/>
      <c r="EE60" s="67"/>
      <c r="EF60" s="67"/>
      <c r="EG60" s="67"/>
      <c r="EH60" s="67"/>
      <c r="EI60" s="67"/>
      <c r="EJ60" s="67"/>
      <c r="EK60" s="67"/>
      <c r="EL60" s="43"/>
      <c r="EM60" s="43"/>
      <c r="EN60" s="43"/>
      <c r="EO60" s="43"/>
      <c r="EP60" s="43"/>
      <c r="EQ60" s="43"/>
      <c r="ER60" s="43"/>
      <c r="ES60" s="43"/>
      <c r="ET60" s="43"/>
      <c r="EU60" s="43"/>
      <c r="EV60" s="43"/>
      <c r="EW60" s="61"/>
      <c r="EX60" s="201"/>
      <c r="EY60" s="206"/>
      <c r="EZ60" s="201"/>
      <c r="FA60" s="206"/>
      <c r="FB60" s="201"/>
      <c r="FC60" s="113">
        <v>147.59856387384932</v>
      </c>
      <c r="FD60" s="217"/>
    </row>
    <row r="61" spans="1:160" x14ac:dyDescent="0.45">
      <c r="A61" s="173" t="s">
        <v>62</v>
      </c>
      <c r="B61" s="67" t="s">
        <v>61</v>
      </c>
      <c r="C61" s="175" t="s">
        <v>1255</v>
      </c>
      <c r="D61" s="174" t="s">
        <v>1254</v>
      </c>
      <c r="E61" s="66">
        <v>7958.6521536131659</v>
      </c>
      <c r="F61" s="66">
        <v>5995.7258996719229</v>
      </c>
      <c r="G61" s="119">
        <v>907.65132942384071</v>
      </c>
      <c r="H61" s="149">
        <v>0.11404586001560253</v>
      </c>
      <c r="I61" s="149">
        <v>0.15138305930121088</v>
      </c>
      <c r="J61" s="259">
        <v>4.8570902638868482E-4</v>
      </c>
      <c r="K61" s="399">
        <v>8.173383634601912E-2</v>
      </c>
      <c r="L61" s="393">
        <v>1.372542032402033</v>
      </c>
      <c r="M61" s="44">
        <v>1.3561382420476396</v>
      </c>
      <c r="N61" s="389" t="s">
        <v>82</v>
      </c>
      <c r="O61" s="254" t="s">
        <v>0</v>
      </c>
      <c r="P61" s="358">
        <v>8.4278227102794632E-4</v>
      </c>
      <c r="Q61" s="347">
        <v>4.9594338772648058E-4</v>
      </c>
      <c r="R61" s="66">
        <v>95.015416331146767</v>
      </c>
      <c r="S61" s="66">
        <v>812.63591309269395</v>
      </c>
      <c r="T61" s="66">
        <v>9.5391434137907023</v>
      </c>
      <c r="U61" s="66">
        <v>788.17927163934837</v>
      </c>
      <c r="V61" s="38">
        <v>1.1958033353354722E-2</v>
      </c>
      <c r="W61" s="38">
        <v>0.98804196664664523</v>
      </c>
      <c r="X61" s="34">
        <v>149762</v>
      </c>
      <c r="Y61" s="43">
        <v>288.00572453000001</v>
      </c>
      <c r="Z61" s="54">
        <v>5.1183869894236018E-2</v>
      </c>
      <c r="AA61" s="43">
        <v>26099.873068710607</v>
      </c>
      <c r="AB61" s="43">
        <v>2193.0801903770143</v>
      </c>
      <c r="AC61" s="43">
        <v>70.002286507358605</v>
      </c>
      <c r="AD61" s="43">
        <v>2123.0779038696555</v>
      </c>
      <c r="AE61" s="61">
        <v>1266.7424699743001</v>
      </c>
      <c r="AF61" s="137">
        <v>8.4026469577208468E-2</v>
      </c>
      <c r="AG61" s="137">
        <v>0.59665378630970411</v>
      </c>
      <c r="AH61" s="145">
        <v>413870.56132580613</v>
      </c>
      <c r="AI61" s="105">
        <v>2533.2318702813304</v>
      </c>
      <c r="AJ61" s="66">
        <v>243.53208965754868</v>
      </c>
      <c r="AK61" s="66">
        <v>7.7387905726825599</v>
      </c>
      <c r="AL61" s="119">
        <v>235.79329908486613</v>
      </c>
      <c r="AM61" s="137">
        <v>0.26831017788751332</v>
      </c>
      <c r="AN61" s="102">
        <v>9.6134938342814627E-2</v>
      </c>
      <c r="AO61" s="145">
        <v>111045.68393173206</v>
      </c>
      <c r="AP61" s="142">
        <v>496.19011915922312</v>
      </c>
      <c r="AQ61" s="119">
        <v>44.306033557735432</v>
      </c>
      <c r="AR61" s="242">
        <v>8.9292454337483507E-2</v>
      </c>
      <c r="AS61" s="243">
        <v>1</v>
      </c>
      <c r="AT61" s="105">
        <v>1152</v>
      </c>
      <c r="AU61" s="43">
        <v>1152</v>
      </c>
      <c r="AV61" s="43">
        <v>0</v>
      </c>
      <c r="AW61" s="66">
        <v>1642.5168241445924</v>
      </c>
      <c r="AX61" s="66">
        <v>1258.3464674761692</v>
      </c>
      <c r="AY61" s="119">
        <v>269.99653441100776</v>
      </c>
      <c r="AZ61" s="113"/>
      <c r="BA61" s="113"/>
      <c r="BB61" s="235">
        <v>56.200292283907999</v>
      </c>
      <c r="BC61" s="230"/>
      <c r="BD61" s="122">
        <v>961</v>
      </c>
      <c r="BE61" s="69">
        <v>4</v>
      </c>
      <c r="BF61" s="69">
        <v>2</v>
      </c>
      <c r="BG61" s="69">
        <v>2</v>
      </c>
      <c r="BH61" s="69">
        <v>957</v>
      </c>
      <c r="BI61" s="69">
        <v>2</v>
      </c>
      <c r="BJ61" s="69">
        <v>15</v>
      </c>
      <c r="BK61" s="69">
        <v>940</v>
      </c>
      <c r="BL61" s="67"/>
      <c r="BM61" s="67"/>
      <c r="BN61" s="67"/>
      <c r="BO61" s="67"/>
      <c r="BP61" s="67"/>
      <c r="BQ61" s="67"/>
      <c r="BR61" s="67"/>
      <c r="BS61" s="67"/>
      <c r="BT61" s="67"/>
      <c r="BU61" s="67"/>
      <c r="BV61" s="67"/>
      <c r="BW61" s="67"/>
      <c r="BX61" s="67"/>
      <c r="BY61" s="67"/>
      <c r="BZ61" s="67"/>
      <c r="CA61" s="67"/>
      <c r="CB61" s="67"/>
      <c r="CC61" s="67"/>
      <c r="CD61" s="67"/>
      <c r="CE61" s="67"/>
      <c r="CF61" s="67"/>
      <c r="CG61" s="67"/>
      <c r="CH61" s="67"/>
      <c r="CI61" s="67"/>
      <c r="CJ61" s="67"/>
      <c r="CK61" s="67"/>
      <c r="CL61" s="67"/>
      <c r="CM61" s="67"/>
      <c r="CN61" s="67"/>
      <c r="CO61" s="67"/>
      <c r="CP61" s="67"/>
      <c r="CQ61" s="67"/>
      <c r="CR61" s="67"/>
      <c r="CS61" s="67"/>
      <c r="CT61" s="67"/>
      <c r="CU61" s="67"/>
      <c r="CV61" s="67"/>
      <c r="CW61" s="67"/>
      <c r="CX61" s="67"/>
      <c r="CY61" s="67"/>
      <c r="CZ61" s="67"/>
      <c r="DA61" s="67"/>
      <c r="DB61" s="67"/>
      <c r="DC61" s="67"/>
      <c r="DD61" s="67"/>
      <c r="DE61" s="67"/>
      <c r="DF61" s="67"/>
      <c r="DG61" s="67"/>
      <c r="DH61" s="67"/>
      <c r="DI61" s="67"/>
      <c r="DJ61" s="67"/>
      <c r="DK61" s="67"/>
      <c r="DL61" s="67"/>
      <c r="DM61" s="67"/>
      <c r="DN61" s="67"/>
      <c r="DO61" s="67"/>
      <c r="DP61" s="67"/>
      <c r="DQ61" s="67"/>
      <c r="DR61" s="67"/>
      <c r="DS61" s="67"/>
      <c r="DT61" s="67"/>
      <c r="DU61" s="67"/>
      <c r="DV61" s="67"/>
      <c r="DW61" s="67"/>
      <c r="DX61" s="67"/>
      <c r="DY61" s="67"/>
      <c r="DZ61" s="67"/>
      <c r="EA61" s="67"/>
      <c r="EB61" s="67"/>
      <c r="EC61" s="67"/>
      <c r="ED61" s="67"/>
      <c r="EE61" s="67"/>
      <c r="EF61" s="67"/>
      <c r="EG61" s="67"/>
      <c r="EH61" s="67"/>
      <c r="EI61" s="67"/>
      <c r="EJ61" s="67"/>
      <c r="EK61" s="67"/>
      <c r="EL61" s="43"/>
      <c r="EM61" s="43"/>
      <c r="EN61" s="43"/>
      <c r="EO61" s="43"/>
      <c r="EP61" s="43"/>
      <c r="EQ61" s="43"/>
      <c r="ER61" s="43"/>
      <c r="ES61" s="43"/>
      <c r="ET61" s="43"/>
      <c r="EU61" s="43"/>
      <c r="EV61" s="43"/>
      <c r="EW61" s="61"/>
      <c r="EX61" s="201"/>
      <c r="EY61" s="206"/>
      <c r="EZ61" s="201"/>
      <c r="FA61" s="206"/>
      <c r="FB61" s="201"/>
      <c r="FC61" s="113">
        <v>519.99660855491118</v>
      </c>
      <c r="FD61" s="217"/>
    </row>
    <row r="62" spans="1:160" x14ac:dyDescent="0.45">
      <c r="A62" s="173" t="s">
        <v>62</v>
      </c>
      <c r="B62" s="67" t="s">
        <v>61</v>
      </c>
      <c r="C62" s="175" t="s">
        <v>1253</v>
      </c>
      <c r="D62" s="174" t="s">
        <v>1252</v>
      </c>
      <c r="E62" s="66">
        <v>2286.8374406846624</v>
      </c>
      <c r="F62" s="66">
        <v>653.52395601984517</v>
      </c>
      <c r="G62" s="119">
        <v>101.43167950103961</v>
      </c>
      <c r="H62" s="149">
        <v>4.435456482235646E-2</v>
      </c>
      <c r="I62" s="149">
        <v>0.15520728592535252</v>
      </c>
      <c r="J62" s="259">
        <v>5.4278863147473537E-5</v>
      </c>
      <c r="K62" s="399">
        <v>9.1339042029524899E-3</v>
      </c>
      <c r="L62" s="393">
        <v>0.53380722929579483</v>
      </c>
      <c r="M62" s="44">
        <v>0.52742748887815272</v>
      </c>
      <c r="N62" s="389" t="s">
        <v>82</v>
      </c>
      <c r="O62" s="254" t="s">
        <v>3123</v>
      </c>
      <c r="P62" s="358">
        <v>9.4182444770206017E-5</v>
      </c>
      <c r="Q62" s="347">
        <v>5.5422571557807802E-5</v>
      </c>
      <c r="R62" s="66">
        <v>10.618144814569341</v>
      </c>
      <c r="S62" s="66">
        <v>90.813534686470263</v>
      </c>
      <c r="T62" s="66">
        <v>5.0245176916229832</v>
      </c>
      <c r="U62" s="66">
        <v>79.343791047268198</v>
      </c>
      <c r="V62" s="38">
        <v>5.9554562213321172E-2</v>
      </c>
      <c r="W62" s="38">
        <v>0.94044543778667877</v>
      </c>
      <c r="X62" s="34">
        <v>27626</v>
      </c>
      <c r="Y62" s="43">
        <v>408.79971869000002</v>
      </c>
      <c r="Z62" s="54">
        <v>7.2651165696012793E-2</v>
      </c>
      <c r="AA62" s="43">
        <v>6375.6153655009875</v>
      </c>
      <c r="AB62" s="43">
        <v>389.95498825852678</v>
      </c>
      <c r="AC62" s="43">
        <v>12.447215078056164</v>
      </c>
      <c r="AD62" s="43">
        <v>377.50777318047062</v>
      </c>
      <c r="AE62" s="61">
        <v>262.49237243400239</v>
      </c>
      <c r="AF62" s="137">
        <v>6.1163505936792761E-2</v>
      </c>
      <c r="AG62" s="137">
        <v>0.69532971525997112</v>
      </c>
      <c r="AH62" s="145">
        <v>260111.25015739992</v>
      </c>
      <c r="AI62" s="105">
        <v>469.64462305853027</v>
      </c>
      <c r="AJ62" s="66">
        <v>28.533219652151473</v>
      </c>
      <c r="AK62" s="66">
        <v>0.90670848167423879</v>
      </c>
      <c r="AL62" s="119">
        <v>27.626511170477233</v>
      </c>
      <c r="AM62" s="137">
        <v>0.2813048131758385</v>
      </c>
      <c r="AN62" s="102">
        <v>6.0754916060426122E-2</v>
      </c>
      <c r="AO62" s="145">
        <v>73170.546630461176</v>
      </c>
      <c r="AP62" s="142">
        <v>238.92715828641116</v>
      </c>
      <c r="AQ62" s="119">
        <v>1.9722970223694607</v>
      </c>
      <c r="AR62" s="242">
        <v>8.2548046714940315E-3</v>
      </c>
      <c r="AS62" s="243">
        <v>1</v>
      </c>
      <c r="AT62" s="105">
        <v>408</v>
      </c>
      <c r="AU62" s="43">
        <v>408</v>
      </c>
      <c r="AV62" s="43">
        <v>0</v>
      </c>
      <c r="AW62" s="66">
        <v>180.55025035347563</v>
      </c>
      <c r="AX62" s="66">
        <v>140.62249616417037</v>
      </c>
      <c r="AY62" s="119">
        <v>30.1726015893713</v>
      </c>
      <c r="AZ62" s="113"/>
      <c r="BA62" s="113"/>
      <c r="BB62" s="235">
        <v>6.2804844217268601</v>
      </c>
      <c r="BC62" s="230"/>
      <c r="BD62" s="122">
        <v>380</v>
      </c>
      <c r="BE62" s="69">
        <v>37</v>
      </c>
      <c r="BF62" s="69">
        <v>20</v>
      </c>
      <c r="BG62" s="69">
        <v>17</v>
      </c>
      <c r="BH62" s="69">
        <v>343</v>
      </c>
      <c r="BI62" s="69">
        <v>1</v>
      </c>
      <c r="BJ62" s="69">
        <v>2</v>
      </c>
      <c r="BK62" s="69">
        <v>340</v>
      </c>
      <c r="BL62" s="67"/>
      <c r="BM62" s="67"/>
      <c r="BN62" s="67"/>
      <c r="BO62" s="67"/>
      <c r="BP62" s="67"/>
      <c r="BQ62" s="67"/>
      <c r="BR62" s="67"/>
      <c r="BS62" s="67"/>
      <c r="BT62" s="67"/>
      <c r="BU62" s="67"/>
      <c r="BV62" s="67"/>
      <c r="BW62" s="67"/>
      <c r="BX62" s="67"/>
      <c r="BY62" s="67"/>
      <c r="BZ62" s="67"/>
      <c r="CA62" s="67"/>
      <c r="CB62" s="67"/>
      <c r="CC62" s="67"/>
      <c r="CD62" s="67"/>
      <c r="CE62" s="67"/>
      <c r="CF62" s="67"/>
      <c r="CG62" s="67"/>
      <c r="CH62" s="67"/>
      <c r="CI62" s="67"/>
      <c r="CJ62" s="67"/>
      <c r="CK62" s="67"/>
      <c r="CL62" s="67"/>
      <c r="CM62" s="67"/>
      <c r="CN62" s="67"/>
      <c r="CO62" s="67"/>
      <c r="CP62" s="67"/>
      <c r="CQ62" s="67"/>
      <c r="CR62" s="67"/>
      <c r="CS62" s="67"/>
      <c r="CT62" s="67"/>
      <c r="CU62" s="67"/>
      <c r="CV62" s="67"/>
      <c r="CW62" s="67"/>
      <c r="CX62" s="67"/>
      <c r="CY62" s="67"/>
      <c r="CZ62" s="67"/>
      <c r="DA62" s="67"/>
      <c r="DB62" s="67"/>
      <c r="DC62" s="67"/>
      <c r="DD62" s="67"/>
      <c r="DE62" s="67"/>
      <c r="DF62" s="67"/>
      <c r="DG62" s="67"/>
      <c r="DH62" s="67"/>
      <c r="DI62" s="67"/>
      <c r="DJ62" s="67"/>
      <c r="DK62" s="67"/>
      <c r="DL62" s="67"/>
      <c r="DM62" s="67"/>
      <c r="DN62" s="67"/>
      <c r="DO62" s="67"/>
      <c r="DP62" s="67"/>
      <c r="DQ62" s="67"/>
      <c r="DR62" s="67"/>
      <c r="DS62" s="67"/>
      <c r="DT62" s="67"/>
      <c r="DU62" s="67"/>
      <c r="DV62" s="67"/>
      <c r="DW62" s="67"/>
      <c r="DX62" s="67"/>
      <c r="DY62" s="67"/>
      <c r="DZ62" s="67"/>
      <c r="EA62" s="67"/>
      <c r="EB62" s="67"/>
      <c r="EC62" s="67"/>
      <c r="ED62" s="67"/>
      <c r="EE62" s="67"/>
      <c r="EF62" s="67"/>
      <c r="EG62" s="67"/>
      <c r="EH62" s="67"/>
      <c r="EI62" s="67"/>
      <c r="EJ62" s="67"/>
      <c r="EK62" s="67"/>
      <c r="EL62" s="43"/>
      <c r="EM62" s="43"/>
      <c r="EN62" s="43"/>
      <c r="EO62" s="43"/>
      <c r="EP62" s="43"/>
      <c r="EQ62" s="43"/>
      <c r="ER62" s="43"/>
      <c r="ES62" s="43"/>
      <c r="ET62" s="43"/>
      <c r="EU62" s="43"/>
      <c r="EV62" s="43"/>
      <c r="EW62" s="61"/>
      <c r="EX62" s="201"/>
      <c r="EY62" s="206"/>
      <c r="EZ62" s="201"/>
      <c r="FA62" s="206"/>
      <c r="FB62" s="201"/>
      <c r="FC62" s="113">
        <v>67.578324389575428</v>
      </c>
      <c r="FD62" s="217"/>
    </row>
    <row r="63" spans="1:160" x14ac:dyDescent="0.45">
      <c r="A63" s="173" t="s">
        <v>62</v>
      </c>
      <c r="B63" s="67" t="s">
        <v>61</v>
      </c>
      <c r="C63" s="175" t="s">
        <v>1251</v>
      </c>
      <c r="D63" s="174" t="s">
        <v>1250</v>
      </c>
      <c r="E63" s="66">
        <v>1115.5373767969911</v>
      </c>
      <c r="F63" s="66">
        <v>395.54966638060165</v>
      </c>
      <c r="G63" s="119">
        <v>83.258900946545168</v>
      </c>
      <c r="H63" s="149">
        <v>7.4635689200844124E-2</v>
      </c>
      <c r="I63" s="149">
        <v>0.21048911937757181</v>
      </c>
      <c r="J63" s="259">
        <v>4.4554112802995251E-5</v>
      </c>
      <c r="K63" s="399">
        <v>7.4974488151017902E-3</v>
      </c>
      <c r="L63" s="393">
        <v>0.89824058963155906</v>
      </c>
      <c r="M63" s="44">
        <v>0.88750536260587987</v>
      </c>
      <c r="N63" s="389" t="s">
        <v>82</v>
      </c>
      <c r="O63" s="254" t="s">
        <v>81</v>
      </c>
      <c r="P63" s="358">
        <v>7.7308459039620591E-5</v>
      </c>
      <c r="Q63" s="347">
        <v>4.5492911270260854E-5</v>
      </c>
      <c r="R63" s="66">
        <v>8.7157687982800294</v>
      </c>
      <c r="S63" s="66">
        <v>74.543132148265144</v>
      </c>
      <c r="T63" s="66">
        <v>2.6460379217322672</v>
      </c>
      <c r="U63" s="66">
        <v>66.250404774556316</v>
      </c>
      <c r="V63" s="38">
        <v>3.8406016597933981E-2</v>
      </c>
      <c r="W63" s="38">
        <v>0.96159398340206592</v>
      </c>
      <c r="X63" s="34">
        <v>21661</v>
      </c>
      <c r="Y63" s="43">
        <v>314.34211769000001</v>
      </c>
      <c r="Z63" s="54">
        <v>5.5864327281618519E-2</v>
      </c>
      <c r="AA63" s="43">
        <v>3277.2984902328672</v>
      </c>
      <c r="AB63" s="43">
        <v>306.63127281867065</v>
      </c>
      <c r="AC63" s="43">
        <v>9.7875537365911711</v>
      </c>
      <c r="AD63" s="43">
        <v>296.84371908207947</v>
      </c>
      <c r="AE63" s="61">
        <v>190.76022260969543</v>
      </c>
      <c r="AF63" s="137">
        <v>9.3562204886892403E-2</v>
      </c>
      <c r="AG63" s="137">
        <v>0.64262846187070177</v>
      </c>
      <c r="AH63" s="145">
        <v>271527.75443025708</v>
      </c>
      <c r="AI63" s="105">
        <v>277.92346558826813</v>
      </c>
      <c r="AJ63" s="66">
        <v>30.11717371783406</v>
      </c>
      <c r="AK63" s="66">
        <v>0.95704225414875532</v>
      </c>
      <c r="AL63" s="119">
        <v>29.160131463685303</v>
      </c>
      <c r="AM63" s="137">
        <v>0.36172917700619461</v>
      </c>
      <c r="AN63" s="102">
        <v>0.10836499053466532</v>
      </c>
      <c r="AO63" s="145">
        <v>98219.511144396994</v>
      </c>
      <c r="AP63" s="142">
        <v>105.63197617097536</v>
      </c>
      <c r="AQ63" s="119">
        <v>17.685911209545839</v>
      </c>
      <c r="AR63" s="242">
        <v>0.16742952134985636</v>
      </c>
      <c r="AS63" s="243">
        <v>1</v>
      </c>
      <c r="AT63" s="105">
        <v>167</v>
      </c>
      <c r="AU63" s="43">
        <v>167</v>
      </c>
      <c r="AV63" s="43">
        <v>0</v>
      </c>
      <c r="AW63" s="66">
        <v>164.40416371671702</v>
      </c>
      <c r="AX63" s="66">
        <v>115.42818315325823</v>
      </c>
      <c r="AY63" s="119">
        <v>24.766795338366538</v>
      </c>
      <c r="AZ63" s="113"/>
      <c r="BA63" s="113"/>
      <c r="BB63" s="235">
        <v>5.1552555664773072</v>
      </c>
      <c r="BC63" s="230"/>
      <c r="BD63" s="122">
        <v>159</v>
      </c>
      <c r="BE63" s="69">
        <v>18</v>
      </c>
      <c r="BF63" s="69">
        <v>5</v>
      </c>
      <c r="BG63" s="69">
        <v>13</v>
      </c>
      <c r="BH63" s="69">
        <v>141</v>
      </c>
      <c r="BI63" s="69">
        <v>0</v>
      </c>
      <c r="BJ63" s="69">
        <v>2</v>
      </c>
      <c r="BK63" s="69">
        <v>139</v>
      </c>
      <c r="BL63" s="67"/>
      <c r="BM63" s="67"/>
      <c r="BN63" s="67"/>
      <c r="BO63" s="67"/>
      <c r="BP63" s="67"/>
      <c r="BQ63" s="67"/>
      <c r="BR63" s="67"/>
      <c r="BS63" s="67"/>
      <c r="BT63" s="67"/>
      <c r="BU63" s="67"/>
      <c r="BV63" s="67"/>
      <c r="BW63" s="67"/>
      <c r="BX63" s="67"/>
      <c r="BY63" s="67"/>
      <c r="BZ63" s="67"/>
      <c r="CA63" s="67"/>
      <c r="CB63" s="67"/>
      <c r="CC63" s="67"/>
      <c r="CD63" s="67"/>
      <c r="CE63" s="67"/>
      <c r="CF63" s="67"/>
      <c r="CG63" s="67"/>
      <c r="CH63" s="67"/>
      <c r="CI63" s="67"/>
      <c r="CJ63" s="67"/>
      <c r="CK63" s="67"/>
      <c r="CL63" s="67"/>
      <c r="CM63" s="67"/>
      <c r="CN63" s="67"/>
      <c r="CO63" s="67"/>
      <c r="CP63" s="67"/>
      <c r="CQ63" s="67"/>
      <c r="CR63" s="67"/>
      <c r="CS63" s="67"/>
      <c r="CT63" s="67"/>
      <c r="CU63" s="67"/>
      <c r="CV63" s="67"/>
      <c r="CW63" s="67"/>
      <c r="CX63" s="67"/>
      <c r="CY63" s="67"/>
      <c r="CZ63" s="67"/>
      <c r="DA63" s="67"/>
      <c r="DB63" s="67"/>
      <c r="DC63" s="67"/>
      <c r="DD63" s="67"/>
      <c r="DE63" s="67"/>
      <c r="DF63" s="67"/>
      <c r="DG63" s="67"/>
      <c r="DH63" s="67"/>
      <c r="DI63" s="67"/>
      <c r="DJ63" s="67"/>
      <c r="DK63" s="67"/>
      <c r="DL63" s="67"/>
      <c r="DM63" s="67"/>
      <c r="DN63" s="67"/>
      <c r="DO63" s="67"/>
      <c r="DP63" s="67"/>
      <c r="DQ63" s="67"/>
      <c r="DR63" s="67"/>
      <c r="DS63" s="67"/>
      <c r="DT63" s="67"/>
      <c r="DU63" s="67"/>
      <c r="DV63" s="67"/>
      <c r="DW63" s="67"/>
      <c r="DX63" s="67"/>
      <c r="DY63" s="67"/>
      <c r="DZ63" s="67"/>
      <c r="EA63" s="67"/>
      <c r="EB63" s="67"/>
      <c r="EC63" s="67"/>
      <c r="ED63" s="67"/>
      <c r="EE63" s="67"/>
      <c r="EF63" s="67"/>
      <c r="EG63" s="67"/>
      <c r="EH63" s="67"/>
      <c r="EI63" s="67"/>
      <c r="EJ63" s="67"/>
      <c r="EK63" s="67"/>
      <c r="EL63" s="43"/>
      <c r="EM63" s="43"/>
      <c r="EN63" s="43"/>
      <c r="EO63" s="43"/>
      <c r="EP63" s="43"/>
      <c r="EQ63" s="43"/>
      <c r="ER63" s="43"/>
      <c r="ES63" s="43"/>
      <c r="ET63" s="43"/>
      <c r="EU63" s="43"/>
      <c r="EV63" s="43"/>
      <c r="EW63" s="61"/>
      <c r="EX63" s="201"/>
      <c r="EY63" s="206"/>
      <c r="EZ63" s="201"/>
      <c r="FA63" s="206"/>
      <c r="FB63" s="201"/>
      <c r="FC63" s="113">
        <v>68.908996857245157</v>
      </c>
      <c r="FD63" s="217"/>
    </row>
    <row r="64" spans="1:160" s="4" customFormat="1" x14ac:dyDescent="0.45">
      <c r="A64" s="177" t="s">
        <v>60</v>
      </c>
      <c r="B64" s="183" t="s">
        <v>59</v>
      </c>
      <c r="C64" s="183"/>
      <c r="D64" s="168" t="s">
        <v>114</v>
      </c>
      <c r="E64" s="167">
        <v>291430.51015627739</v>
      </c>
      <c r="F64" s="167">
        <v>218592.80529171939</v>
      </c>
      <c r="G64" s="226">
        <v>35346.800129532356</v>
      </c>
      <c r="H64" s="262">
        <v>0.12128723279720405</v>
      </c>
      <c r="I64" s="262">
        <v>0.1617015714783516</v>
      </c>
      <c r="J64" s="260">
        <v>1.8915038539929947E-2</v>
      </c>
      <c r="K64" s="400">
        <v>0.92792168664781016</v>
      </c>
      <c r="L64" s="387"/>
      <c r="M64" s="388"/>
      <c r="N64" s="359"/>
      <c r="O64" s="185"/>
      <c r="P64" s="360"/>
      <c r="Q64" s="346">
        <v>1.9313596789043191E-2</v>
      </c>
      <c r="R64" s="179">
        <v>3700.1994283567624</v>
      </c>
      <c r="S64" s="179">
        <v>31646.600701175597</v>
      </c>
      <c r="T64" s="179">
        <v>3010.3904966048726</v>
      </c>
      <c r="U64" s="179">
        <v>27790.570678118151</v>
      </c>
      <c r="V64" s="182">
        <v>9.7736901115779665E-2</v>
      </c>
      <c r="W64" s="182">
        <v>0.9022630988842204</v>
      </c>
      <c r="X64" s="172">
        <v>3161763</v>
      </c>
      <c r="Y64" s="172">
        <v>37231.042427060005</v>
      </c>
      <c r="Z64" s="180">
        <v>0.50785095367249122</v>
      </c>
      <c r="AA64" s="172">
        <v>533713.50114298554</v>
      </c>
      <c r="AB64" s="172">
        <v>54804.595125757623</v>
      </c>
      <c r="AC64" s="172">
        <v>1749.3418556908982</v>
      </c>
      <c r="AD64" s="172">
        <v>53055.253270066722</v>
      </c>
      <c r="AE64" s="199">
        <v>25104.125067700406</v>
      </c>
      <c r="AF64" s="252">
        <v>0.1026854201896517</v>
      </c>
      <c r="AG64" s="252">
        <v>0.47316945109870806</v>
      </c>
      <c r="AH64" s="251">
        <v>644960.51924886322</v>
      </c>
      <c r="AI64" s="211">
        <v>51593.560960970186</v>
      </c>
      <c r="AJ64" s="179">
        <v>6718.7186783766228</v>
      </c>
      <c r="AK64" s="179">
        <v>213.50269215790618</v>
      </c>
      <c r="AL64" s="226">
        <v>6505.2159862187164</v>
      </c>
      <c r="AM64" s="252">
        <v>0.19007996915576847</v>
      </c>
      <c r="AN64" s="208">
        <v>0.13022397665978591</v>
      </c>
      <c r="AO64" s="251">
        <v>122594.07560551233</v>
      </c>
      <c r="AP64" s="249">
        <v>96668.803755142682</v>
      </c>
      <c r="AQ64" s="226">
        <v>1712.3359042560805</v>
      </c>
      <c r="AR64" s="244">
        <v>1.7713428094065828E-2</v>
      </c>
      <c r="AS64" s="245">
        <v>0.9998664589361228</v>
      </c>
      <c r="AT64" s="211">
        <v>22465</v>
      </c>
      <c r="AU64" s="172">
        <v>22462</v>
      </c>
      <c r="AV64" s="172">
        <v>3</v>
      </c>
      <c r="AW64" s="179">
        <v>64858.574888906915</v>
      </c>
      <c r="AX64" s="179">
        <v>49003.97282271085</v>
      </c>
      <c r="AY64" s="226">
        <v>10514.515021478932</v>
      </c>
      <c r="AZ64" s="215"/>
      <c r="BA64" s="215"/>
      <c r="BB64" s="236">
        <v>2188.6163047230802</v>
      </c>
      <c r="BC64" s="231"/>
      <c r="BD64" s="211">
        <v>20415</v>
      </c>
      <c r="BE64" s="172">
        <v>1322</v>
      </c>
      <c r="BF64" s="172">
        <v>831</v>
      </c>
      <c r="BG64" s="172">
        <v>491</v>
      </c>
      <c r="BH64" s="172">
        <v>19093</v>
      </c>
      <c r="BI64" s="172">
        <v>51</v>
      </c>
      <c r="BJ64" s="172">
        <v>1535</v>
      </c>
      <c r="BK64" s="172">
        <v>17507</v>
      </c>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c r="CR64" s="183"/>
      <c r="CS64" s="183"/>
      <c r="CT64" s="183"/>
      <c r="CU64" s="183"/>
      <c r="CV64" s="183"/>
      <c r="CW64" s="183"/>
      <c r="CX64" s="183"/>
      <c r="CY64" s="183"/>
      <c r="CZ64" s="183"/>
      <c r="DA64" s="183"/>
      <c r="DB64" s="183"/>
      <c r="DC64" s="183"/>
      <c r="DD64" s="183"/>
      <c r="DE64" s="183"/>
      <c r="DF64" s="183"/>
      <c r="DG64" s="183"/>
      <c r="DH64" s="183"/>
      <c r="DI64" s="183"/>
      <c r="DJ64" s="183"/>
      <c r="DK64" s="183"/>
      <c r="DL64" s="183"/>
      <c r="DM64" s="183"/>
      <c r="DN64" s="183"/>
      <c r="DO64" s="183"/>
      <c r="DP64" s="183"/>
      <c r="DQ64" s="183"/>
      <c r="DR64" s="183"/>
      <c r="DS64" s="183"/>
      <c r="DT64" s="183"/>
      <c r="DU64" s="183"/>
      <c r="DV64" s="183"/>
      <c r="DW64" s="183"/>
      <c r="DX64" s="183"/>
      <c r="DY64" s="183"/>
      <c r="DZ64" s="183"/>
      <c r="EA64" s="183"/>
      <c r="EB64" s="183"/>
      <c r="EC64" s="183"/>
      <c r="ED64" s="183"/>
      <c r="EE64" s="183"/>
      <c r="EF64" s="183"/>
      <c r="EG64" s="183"/>
      <c r="EH64" s="183"/>
      <c r="EI64" s="183"/>
      <c r="EJ64" s="183"/>
      <c r="EK64" s="183"/>
      <c r="EL64" s="172"/>
      <c r="EM64" s="172"/>
      <c r="EN64" s="172"/>
      <c r="EO64" s="172"/>
      <c r="EP64" s="172"/>
      <c r="EQ64" s="172"/>
      <c r="ER64" s="172"/>
      <c r="ES64" s="172"/>
      <c r="ET64" s="172"/>
      <c r="EU64" s="172"/>
      <c r="EV64" s="172"/>
      <c r="EW64" s="199"/>
      <c r="EX64" s="202"/>
      <c r="EY64" s="207"/>
      <c r="EZ64" s="202"/>
      <c r="FA64" s="207"/>
      <c r="FB64" s="202"/>
      <c r="FC64" s="215">
        <v>84.922763207456953</v>
      </c>
      <c r="FD64" s="218"/>
    </row>
    <row r="65" spans="1:160" x14ac:dyDescent="0.45">
      <c r="A65" s="173" t="s">
        <v>60</v>
      </c>
      <c r="B65" s="67" t="s">
        <v>59</v>
      </c>
      <c r="C65" s="175" t="s">
        <v>1249</v>
      </c>
      <c r="D65" s="174" t="s">
        <v>1248</v>
      </c>
      <c r="E65" s="66">
        <v>95692.321944088952</v>
      </c>
      <c r="F65" s="66">
        <v>88386.513795171428</v>
      </c>
      <c r="G65" s="119">
        <v>13715.087611634479</v>
      </c>
      <c r="H65" s="149">
        <v>0.14332484919373073</v>
      </c>
      <c r="I65" s="149">
        <v>0.15517172272930779</v>
      </c>
      <c r="J65" s="259">
        <v>7.3393181222035026E-3</v>
      </c>
      <c r="K65" s="399">
        <v>0.36004750592620977</v>
      </c>
      <c r="L65" s="393">
        <v>1.2308838995834328</v>
      </c>
      <c r="M65" s="44">
        <v>1.7042995598502011</v>
      </c>
      <c r="N65" s="361" t="s">
        <v>5</v>
      </c>
      <c r="O65" s="256" t="s">
        <v>8</v>
      </c>
      <c r="P65" s="362">
        <v>1.8209551708566734E-2</v>
      </c>
      <c r="Q65" s="348">
        <v>7.4939646894994424E-3</v>
      </c>
      <c r="R65" s="66">
        <v>1435.7327722582791</v>
      </c>
      <c r="S65" s="66">
        <v>12279.354839376199</v>
      </c>
      <c r="T65" s="66">
        <v>969.02060180018805</v>
      </c>
      <c r="U65" s="66">
        <v>10269.487701249269</v>
      </c>
      <c r="V65" s="38">
        <v>8.6223240279784633E-2</v>
      </c>
      <c r="W65" s="38">
        <v>0.91377675972021533</v>
      </c>
      <c r="X65" s="34">
        <v>604147</v>
      </c>
      <c r="Y65" s="43">
        <v>334.87945723000001</v>
      </c>
      <c r="Z65" s="54">
        <v>4.5679315064241542E-3</v>
      </c>
      <c r="AA65" s="43">
        <v>201030.21499202584</v>
      </c>
      <c r="AB65" s="43">
        <v>20687.952664377146</v>
      </c>
      <c r="AC65" s="43">
        <v>660.35158952096504</v>
      </c>
      <c r="AD65" s="43">
        <v>20027.601074856182</v>
      </c>
      <c r="AE65" s="61">
        <v>9454.2212408924679</v>
      </c>
      <c r="AF65" s="137">
        <v>0.10290966790836772</v>
      </c>
      <c r="AG65" s="137">
        <v>0.47205959443449513</v>
      </c>
      <c r="AH65" s="145">
        <v>662950.45402200031</v>
      </c>
      <c r="AI65" s="105">
        <v>19199.250678179866</v>
      </c>
      <c r="AJ65" s="66">
        <v>2789.2363257729839</v>
      </c>
      <c r="AK65" s="66">
        <v>88.634380024532561</v>
      </c>
      <c r="AL65" s="119">
        <v>2700.6019457484513</v>
      </c>
      <c r="AM65" s="137">
        <v>0.20336992403948487</v>
      </c>
      <c r="AN65" s="102">
        <v>0.1452783951064808</v>
      </c>
      <c r="AO65" s="145">
        <v>134824.1834763962</v>
      </c>
      <c r="AP65" s="142">
        <v>7243.9748043397849</v>
      </c>
      <c r="AQ65" s="119">
        <v>957.25559122881361</v>
      </c>
      <c r="AR65" s="242">
        <v>0.13214507464263023</v>
      </c>
      <c r="AS65" s="243">
        <v>0.99982177864908217</v>
      </c>
      <c r="AT65" s="105">
        <v>5611</v>
      </c>
      <c r="AU65" s="43">
        <v>5610</v>
      </c>
      <c r="AV65" s="43">
        <v>1</v>
      </c>
      <c r="AW65" s="66">
        <v>25465.586955876042</v>
      </c>
      <c r="AX65" s="66">
        <v>19014.27507210469</v>
      </c>
      <c r="AY65" s="119">
        <v>4079.7892365069997</v>
      </c>
      <c r="AZ65" s="113"/>
      <c r="BA65" s="113"/>
      <c r="BB65" s="235">
        <v>849.21589104325665</v>
      </c>
      <c r="BC65" s="230"/>
      <c r="BD65" s="122">
        <v>4892</v>
      </c>
      <c r="BE65" s="69">
        <v>181</v>
      </c>
      <c r="BF65" s="69">
        <v>122</v>
      </c>
      <c r="BG65" s="69">
        <v>59</v>
      </c>
      <c r="BH65" s="69">
        <v>4711</v>
      </c>
      <c r="BI65" s="69">
        <v>19</v>
      </c>
      <c r="BJ65" s="69">
        <v>335</v>
      </c>
      <c r="BK65" s="69">
        <v>4357</v>
      </c>
      <c r="BL65" s="67"/>
      <c r="BM65" s="67"/>
      <c r="BN65" s="67"/>
      <c r="BO65" s="67"/>
      <c r="BP65" s="67"/>
      <c r="BQ65" s="67"/>
      <c r="BR65" s="67"/>
      <c r="BS65" s="67"/>
      <c r="BT65" s="67"/>
      <c r="BU65" s="67"/>
      <c r="BV65" s="67"/>
      <c r="BW65" s="67"/>
      <c r="BX65" s="67"/>
      <c r="BY65" s="67"/>
      <c r="BZ65" s="67"/>
      <c r="CA65" s="67"/>
      <c r="CB65" s="67"/>
      <c r="CC65" s="67"/>
      <c r="CD65" s="67"/>
      <c r="CE65" s="67"/>
      <c r="CF65" s="67"/>
      <c r="CG65" s="67"/>
      <c r="CH65" s="67"/>
      <c r="CI65" s="67"/>
      <c r="CJ65" s="67"/>
      <c r="CK65" s="67"/>
      <c r="CL65" s="67"/>
      <c r="CM65" s="67"/>
      <c r="CN65" s="67"/>
      <c r="CO65" s="67"/>
      <c r="CP65" s="67"/>
      <c r="CQ65" s="67"/>
      <c r="CR65" s="67"/>
      <c r="CS65" s="67"/>
      <c r="CT65" s="67"/>
      <c r="CU65" s="67"/>
      <c r="CV65" s="67"/>
      <c r="CW65" s="67"/>
      <c r="CX65" s="67"/>
      <c r="CY65" s="67"/>
      <c r="CZ65" s="67"/>
      <c r="DA65" s="67"/>
      <c r="DB65" s="67"/>
      <c r="DC65" s="67"/>
      <c r="DD65" s="67"/>
      <c r="DE65" s="67"/>
      <c r="DF65" s="67"/>
      <c r="DG65" s="67"/>
      <c r="DH65" s="67"/>
      <c r="DI65" s="67"/>
      <c r="DJ65" s="67"/>
      <c r="DK65" s="67"/>
      <c r="DL65" s="67"/>
      <c r="DM65" s="67"/>
      <c r="DN65" s="67"/>
      <c r="DO65" s="67"/>
      <c r="DP65" s="67"/>
      <c r="DQ65" s="67"/>
      <c r="DR65" s="67"/>
      <c r="DS65" s="67"/>
      <c r="DT65" s="67"/>
      <c r="DU65" s="67"/>
      <c r="DV65" s="67"/>
      <c r="DW65" s="67"/>
      <c r="DX65" s="67"/>
      <c r="DY65" s="67"/>
      <c r="DZ65" s="67"/>
      <c r="EA65" s="67"/>
      <c r="EB65" s="67"/>
      <c r="EC65" s="67"/>
      <c r="ED65" s="67"/>
      <c r="EE65" s="67"/>
      <c r="EF65" s="67"/>
      <c r="EG65" s="67"/>
      <c r="EH65" s="67"/>
      <c r="EI65" s="67"/>
      <c r="EJ65" s="67"/>
      <c r="EK65" s="67"/>
      <c r="EL65" s="43"/>
      <c r="EM65" s="43"/>
      <c r="EN65" s="43"/>
      <c r="EO65" s="43"/>
      <c r="EP65" s="43"/>
      <c r="EQ65" s="43"/>
      <c r="ER65" s="43"/>
      <c r="ES65" s="43"/>
      <c r="ET65" s="43"/>
      <c r="EU65" s="43"/>
      <c r="EV65" s="43"/>
      <c r="EW65" s="61"/>
      <c r="EX65" s="201"/>
      <c r="EY65" s="206"/>
      <c r="EZ65" s="201"/>
      <c r="FA65" s="206"/>
      <c r="FB65" s="201"/>
      <c r="FC65" s="113">
        <v>1804.073038690645</v>
      </c>
      <c r="FD65" s="217"/>
    </row>
    <row r="66" spans="1:160" x14ac:dyDescent="0.45">
      <c r="A66" s="173" t="s">
        <v>60</v>
      </c>
      <c r="B66" s="67" t="s">
        <v>59</v>
      </c>
      <c r="C66" s="175" t="s">
        <v>1247</v>
      </c>
      <c r="D66" s="174" t="s">
        <v>1246</v>
      </c>
      <c r="E66" s="66">
        <v>46596.02250025922</v>
      </c>
      <c r="F66" s="66">
        <v>40952.17650386579</v>
      </c>
      <c r="G66" s="119">
        <v>7450.1671890148473</v>
      </c>
      <c r="H66" s="149">
        <v>0.15988847951503588</v>
      </c>
      <c r="I66" s="149">
        <v>0.18192359539941835</v>
      </c>
      <c r="J66" s="259">
        <v>3.9867880258671043E-3</v>
      </c>
      <c r="K66" s="399">
        <v>0.19558125993031139</v>
      </c>
      <c r="L66" s="393">
        <v>1.3731335233984094</v>
      </c>
      <c r="M66" s="44">
        <v>1.9012604359643244</v>
      </c>
      <c r="N66" s="361" t="s">
        <v>5</v>
      </c>
      <c r="O66" s="256" t="s">
        <v>8</v>
      </c>
      <c r="P66" s="362">
        <v>9.8916032115427023E-3</v>
      </c>
      <c r="Q66" s="348">
        <v>4.070793525079856E-3</v>
      </c>
      <c r="R66" s="66">
        <v>779.90381796746101</v>
      </c>
      <c r="S66" s="66">
        <v>6670.2633710473865</v>
      </c>
      <c r="T66" s="66">
        <v>371.08890876426773</v>
      </c>
      <c r="U66" s="66">
        <v>6012.5072424044602</v>
      </c>
      <c r="V66" s="38">
        <v>5.8131639279268572E-2</v>
      </c>
      <c r="W66" s="38">
        <v>0.94186836072073132</v>
      </c>
      <c r="X66" s="34">
        <v>353706</v>
      </c>
      <c r="Y66" s="43">
        <v>980.13755875000004</v>
      </c>
      <c r="Z66" s="54">
        <v>1.3369590575299978E-2</v>
      </c>
      <c r="AA66" s="43">
        <v>81842.971448339318</v>
      </c>
      <c r="AB66" s="43">
        <v>7712.6850978828261</v>
      </c>
      <c r="AC66" s="43">
        <v>246.18597821095324</v>
      </c>
      <c r="AD66" s="43">
        <v>7466.4991196718729</v>
      </c>
      <c r="AE66" s="61">
        <v>3543.7554388750618</v>
      </c>
      <c r="AF66" s="137">
        <v>9.4237598677012896E-2</v>
      </c>
      <c r="AG66" s="137">
        <v>0.47462075359232048</v>
      </c>
      <c r="AH66" s="145">
        <v>965962.83842315292</v>
      </c>
      <c r="AI66" s="105">
        <v>8136.384839407664</v>
      </c>
      <c r="AJ66" s="66">
        <v>1056.2515334572311</v>
      </c>
      <c r="AK66" s="66">
        <v>33.564814480895031</v>
      </c>
      <c r="AL66" s="119">
        <v>1022.6867189763361</v>
      </c>
      <c r="AM66" s="137">
        <v>0.14177554767021297</v>
      </c>
      <c r="AN66" s="102">
        <v>0.1298182859224401</v>
      </c>
      <c r="AO66" s="145">
        <v>136949.91044651595</v>
      </c>
      <c r="AP66" s="142">
        <v>4414.9580565949691</v>
      </c>
      <c r="AQ66" s="119">
        <v>260.7140725353741</v>
      </c>
      <c r="AR66" s="242">
        <v>5.9052446069317699E-2</v>
      </c>
      <c r="AS66" s="243">
        <v>1</v>
      </c>
      <c r="AT66" s="105">
        <v>2975</v>
      </c>
      <c r="AU66" s="43">
        <v>2975</v>
      </c>
      <c r="AV66" s="43">
        <v>0</v>
      </c>
      <c r="AW66" s="66">
        <v>13567.991246641224</v>
      </c>
      <c r="AX66" s="66">
        <v>10328.73666406096</v>
      </c>
      <c r="AY66" s="119">
        <v>2216.1806594757936</v>
      </c>
      <c r="AZ66" s="113"/>
      <c r="BA66" s="113"/>
      <c r="BB66" s="235">
        <v>461.30222037178009</v>
      </c>
      <c r="BC66" s="230"/>
      <c r="BD66" s="122">
        <v>2739</v>
      </c>
      <c r="BE66" s="69">
        <v>129</v>
      </c>
      <c r="BF66" s="69">
        <v>100</v>
      </c>
      <c r="BG66" s="69">
        <v>29</v>
      </c>
      <c r="BH66" s="69">
        <v>2610</v>
      </c>
      <c r="BI66" s="69">
        <v>14</v>
      </c>
      <c r="BJ66" s="69">
        <v>201</v>
      </c>
      <c r="BK66" s="69">
        <v>2395</v>
      </c>
      <c r="BL66" s="67"/>
      <c r="BM66" s="67"/>
      <c r="BN66" s="67"/>
      <c r="BO66" s="67"/>
      <c r="BP66" s="67"/>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67"/>
      <c r="EA66" s="67"/>
      <c r="EB66" s="67"/>
      <c r="EC66" s="67"/>
      <c r="ED66" s="67"/>
      <c r="EE66" s="67"/>
      <c r="EF66" s="67"/>
      <c r="EG66" s="67"/>
      <c r="EH66" s="67"/>
      <c r="EI66" s="67"/>
      <c r="EJ66" s="67"/>
      <c r="EK66" s="67"/>
      <c r="EL66" s="43"/>
      <c r="EM66" s="43"/>
      <c r="EN66" s="43"/>
      <c r="EO66" s="43"/>
      <c r="EP66" s="43"/>
      <c r="EQ66" s="43"/>
      <c r="ER66" s="43"/>
      <c r="ES66" s="43"/>
      <c r="ET66" s="43"/>
      <c r="EU66" s="43"/>
      <c r="EV66" s="43"/>
      <c r="EW66" s="61"/>
      <c r="EX66" s="201"/>
      <c r="EY66" s="206"/>
      <c r="EZ66" s="201"/>
      <c r="FA66" s="206"/>
      <c r="FB66" s="201"/>
      <c r="FC66" s="113">
        <v>360.87383535336846</v>
      </c>
      <c r="FD66" s="217"/>
    </row>
    <row r="67" spans="1:160" x14ac:dyDescent="0.45">
      <c r="A67" s="173" t="s">
        <v>60</v>
      </c>
      <c r="B67" s="67" t="s">
        <v>59</v>
      </c>
      <c r="C67" s="175" t="s">
        <v>1245</v>
      </c>
      <c r="D67" s="174" t="s">
        <v>1244</v>
      </c>
      <c r="E67" s="66">
        <v>23504.55518794202</v>
      </c>
      <c r="F67" s="66">
        <v>18466.078662642736</v>
      </c>
      <c r="G67" s="119">
        <v>4279.2087258452339</v>
      </c>
      <c r="H67" s="149">
        <v>0.18205869847902903</v>
      </c>
      <c r="I67" s="149">
        <v>0.23173348299994859</v>
      </c>
      <c r="J67" s="259">
        <v>2.2899215112301028E-3</v>
      </c>
      <c r="K67" s="399">
        <v>0.11233748355870962</v>
      </c>
      <c r="L67" s="393">
        <v>1.563532925362072</v>
      </c>
      <c r="M67" s="44">
        <v>2.1648901877810727</v>
      </c>
      <c r="N67" s="361" t="s">
        <v>5</v>
      </c>
      <c r="O67" s="256" t="s">
        <v>8</v>
      </c>
      <c r="P67" s="362">
        <v>5.6815147501447453E-3</v>
      </c>
      <c r="Q67" s="348">
        <v>2.3381723834763305E-3</v>
      </c>
      <c r="R67" s="66">
        <v>447.95923883255568</v>
      </c>
      <c r="S67" s="66">
        <v>3831.2494870126779</v>
      </c>
      <c r="T67" s="66">
        <v>795.81131800268702</v>
      </c>
      <c r="U67" s="66">
        <v>3130.4848335880506</v>
      </c>
      <c r="V67" s="38">
        <v>0.20268754247696377</v>
      </c>
      <c r="W67" s="38">
        <v>0.79731245752303626</v>
      </c>
      <c r="X67" s="34">
        <v>215874</v>
      </c>
      <c r="Y67" s="43">
        <v>394.17302367000002</v>
      </c>
      <c r="Z67" s="54">
        <v>5.376726863744347E-3</v>
      </c>
      <c r="AA67" s="43">
        <v>52354.541047660998</v>
      </c>
      <c r="AB67" s="43">
        <v>8622.233866438668</v>
      </c>
      <c r="AC67" s="43">
        <v>275.21842935808411</v>
      </c>
      <c r="AD67" s="43">
        <v>8347.0154370805831</v>
      </c>
      <c r="AE67" s="61">
        <v>3505.0534563992182</v>
      </c>
      <c r="AF67" s="137">
        <v>0.16468932195565253</v>
      </c>
      <c r="AG67" s="137">
        <v>0.41991697305703451</v>
      </c>
      <c r="AH67" s="145">
        <v>496299.31084352743</v>
      </c>
      <c r="AI67" s="105">
        <v>4127.1450798860833</v>
      </c>
      <c r="AJ67" s="66">
        <v>1022.335120382586</v>
      </c>
      <c r="AK67" s="66">
        <v>32.487042684453925</v>
      </c>
      <c r="AL67" s="119">
        <v>989.84807769813199</v>
      </c>
      <c r="AM67" s="137">
        <v>0.23890751442152502</v>
      </c>
      <c r="AN67" s="102">
        <v>0.24771000306362001</v>
      </c>
      <c r="AO67" s="145">
        <v>118569.63476274296</v>
      </c>
      <c r="AP67" s="142">
        <v>731.20150545948684</v>
      </c>
      <c r="AQ67" s="119">
        <v>158.97970709044304</v>
      </c>
      <c r="AR67" s="242">
        <v>0.21742256533038759</v>
      </c>
      <c r="AS67" s="243">
        <v>1</v>
      </c>
      <c r="AT67" s="105">
        <v>2303</v>
      </c>
      <c r="AU67" s="43">
        <v>2303</v>
      </c>
      <c r="AV67" s="43">
        <v>0</v>
      </c>
      <c r="AW67" s="66">
        <v>7802.590357885304</v>
      </c>
      <c r="AX67" s="66">
        <v>5932.5943886169034</v>
      </c>
      <c r="AY67" s="119">
        <v>1272.9244022954988</v>
      </c>
      <c r="AZ67" s="113"/>
      <c r="BA67" s="113"/>
      <c r="BB67" s="235">
        <v>264.96163597205526</v>
      </c>
      <c r="BC67" s="230"/>
      <c r="BD67" s="122">
        <v>2126</v>
      </c>
      <c r="BE67" s="69">
        <v>339</v>
      </c>
      <c r="BF67" s="69">
        <v>195</v>
      </c>
      <c r="BG67" s="69">
        <v>144</v>
      </c>
      <c r="BH67" s="69">
        <v>1787</v>
      </c>
      <c r="BI67" s="69">
        <v>6</v>
      </c>
      <c r="BJ67" s="69">
        <v>76</v>
      </c>
      <c r="BK67" s="69">
        <v>1705</v>
      </c>
      <c r="BL67" s="67"/>
      <c r="BM67" s="67"/>
      <c r="BN67" s="67"/>
      <c r="BO67" s="67"/>
      <c r="BP67" s="67"/>
      <c r="BQ67" s="67"/>
      <c r="BR67" s="67"/>
      <c r="BS67" s="67"/>
      <c r="BT67" s="67"/>
      <c r="BU67" s="67"/>
      <c r="BV67" s="67"/>
      <c r="BW67" s="67"/>
      <c r="BX67" s="67"/>
      <c r="BY67" s="67"/>
      <c r="BZ67" s="67"/>
      <c r="CA67" s="67"/>
      <c r="CB67" s="67"/>
      <c r="CC67" s="67"/>
      <c r="CD67" s="67"/>
      <c r="CE67" s="67"/>
      <c r="CF67" s="67"/>
      <c r="CG67" s="67"/>
      <c r="CH67" s="67"/>
      <c r="CI67" s="67"/>
      <c r="CJ67" s="67"/>
      <c r="CK67" s="67"/>
      <c r="CL67" s="67"/>
      <c r="CM67" s="67"/>
      <c r="CN67" s="67"/>
      <c r="CO67" s="67"/>
      <c r="CP67" s="67"/>
      <c r="CQ67" s="67"/>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67"/>
      <c r="EA67" s="67"/>
      <c r="EB67" s="67"/>
      <c r="EC67" s="67"/>
      <c r="ED67" s="67"/>
      <c r="EE67" s="67"/>
      <c r="EF67" s="67"/>
      <c r="EG67" s="67"/>
      <c r="EH67" s="67"/>
      <c r="EI67" s="67"/>
      <c r="EJ67" s="67"/>
      <c r="EK67" s="67"/>
      <c r="EL67" s="43"/>
      <c r="EM67" s="43"/>
      <c r="EN67" s="43"/>
      <c r="EO67" s="43"/>
      <c r="EP67" s="43"/>
      <c r="EQ67" s="43"/>
      <c r="ER67" s="43"/>
      <c r="ES67" s="43"/>
      <c r="ET67" s="43"/>
      <c r="EU67" s="43"/>
      <c r="EV67" s="43"/>
      <c r="EW67" s="61"/>
      <c r="EX67" s="201"/>
      <c r="EY67" s="206"/>
      <c r="EZ67" s="201"/>
      <c r="FA67" s="206"/>
      <c r="FB67" s="201"/>
      <c r="FC67" s="113">
        <v>547.66304905920902</v>
      </c>
      <c r="FD67" s="217"/>
    </row>
    <row r="68" spans="1:160" x14ac:dyDescent="0.45">
      <c r="A68" s="173" t="s">
        <v>60</v>
      </c>
      <c r="B68" s="67" t="s">
        <v>59</v>
      </c>
      <c r="C68" s="175" t="s">
        <v>1243</v>
      </c>
      <c r="D68" s="174" t="s">
        <v>1242</v>
      </c>
      <c r="E68" s="66">
        <v>14292.642750499495</v>
      </c>
      <c r="F68" s="66">
        <v>13257.528418769325</v>
      </c>
      <c r="G68" s="119">
        <v>2524.6602078486903</v>
      </c>
      <c r="H68" s="149">
        <v>0.17664054520361247</v>
      </c>
      <c r="I68" s="149">
        <v>0.19043219279654017</v>
      </c>
      <c r="J68" s="259">
        <v>1.3510146592247507E-3</v>
      </c>
      <c r="K68" s="399">
        <v>6.6277200473438214E-2</v>
      </c>
      <c r="L68" s="393">
        <v>1.5170014434194614</v>
      </c>
      <c r="M68" s="44">
        <v>2.1004620282927506</v>
      </c>
      <c r="N68" s="361" t="s">
        <v>5</v>
      </c>
      <c r="O68" s="256" t="s">
        <v>0</v>
      </c>
      <c r="P68" s="362">
        <v>3.351996859457378E-3</v>
      </c>
      <c r="Q68" s="348">
        <v>1.3794818513993927E-3</v>
      </c>
      <c r="R68" s="66">
        <v>264.28831531122751</v>
      </c>
      <c r="S68" s="66">
        <v>2260.3718925374628</v>
      </c>
      <c r="T68" s="66">
        <v>199.57480549903889</v>
      </c>
      <c r="U68" s="66">
        <v>2338.6447493758137</v>
      </c>
      <c r="V68" s="38">
        <v>7.8627873272719681E-2</v>
      </c>
      <c r="W68" s="38">
        <v>0.92137212672728031</v>
      </c>
      <c r="X68" s="34">
        <v>166178</v>
      </c>
      <c r="Y68" s="43">
        <v>977.84301630000004</v>
      </c>
      <c r="Z68" s="54">
        <v>1.333829181234545E-2</v>
      </c>
      <c r="AA68" s="43">
        <v>30139.052757779897</v>
      </c>
      <c r="AB68" s="43">
        <v>3448.8935465754666</v>
      </c>
      <c r="AC68" s="43">
        <v>110.08737174323363</v>
      </c>
      <c r="AD68" s="43">
        <v>3338.806174832233</v>
      </c>
      <c r="AE68" s="61">
        <v>1692.7910595955898</v>
      </c>
      <c r="AF68" s="137">
        <v>0.11443271207935332</v>
      </c>
      <c r="AG68" s="137">
        <v>0.5070048906569572</v>
      </c>
      <c r="AH68" s="145">
        <v>732020.33456657967</v>
      </c>
      <c r="AI68" s="105">
        <v>2213.975065660979</v>
      </c>
      <c r="AJ68" s="66">
        <v>360.71109637062619</v>
      </c>
      <c r="AK68" s="66">
        <v>11.462422204730037</v>
      </c>
      <c r="AL68" s="119">
        <v>349.24867416589615</v>
      </c>
      <c r="AM68" s="137">
        <v>0.14287510661800892</v>
      </c>
      <c r="AN68" s="102">
        <v>0.16292464263274636</v>
      </c>
      <c r="AO68" s="145">
        <v>104587.48334775062</v>
      </c>
      <c r="AP68" s="142">
        <v>709.37081205739787</v>
      </c>
      <c r="AQ68" s="119">
        <v>86.014603772943531</v>
      </c>
      <c r="AR68" s="242">
        <v>0.12125478284548274</v>
      </c>
      <c r="AS68" s="243">
        <v>1</v>
      </c>
      <c r="AT68" s="105">
        <v>1613</v>
      </c>
      <c r="AU68" s="43">
        <v>1613</v>
      </c>
      <c r="AV68" s="43">
        <v>0</v>
      </c>
      <c r="AW68" s="66">
        <v>4595.4380375826713</v>
      </c>
      <c r="AX68" s="66">
        <v>3500.1295664279842</v>
      </c>
      <c r="AY68" s="119">
        <v>751.00369997498785</v>
      </c>
      <c r="AZ68" s="113"/>
      <c r="BA68" s="113"/>
      <c r="BB68" s="235">
        <v>156.32284887272206</v>
      </c>
      <c r="BC68" s="230"/>
      <c r="BD68" s="122">
        <v>1463</v>
      </c>
      <c r="BE68" s="69">
        <v>103</v>
      </c>
      <c r="BF68" s="69">
        <v>71</v>
      </c>
      <c r="BG68" s="69">
        <v>32</v>
      </c>
      <c r="BH68" s="69">
        <v>1360</v>
      </c>
      <c r="BI68" s="69">
        <v>1</v>
      </c>
      <c r="BJ68" s="69">
        <v>71</v>
      </c>
      <c r="BK68" s="69">
        <v>1288</v>
      </c>
      <c r="BL68" s="67"/>
      <c r="BM68" s="67"/>
      <c r="BN68" s="67"/>
      <c r="BO68" s="67"/>
      <c r="BP68" s="67"/>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67"/>
      <c r="EA68" s="67"/>
      <c r="EB68" s="67"/>
      <c r="EC68" s="67"/>
      <c r="ED68" s="67"/>
      <c r="EE68" s="67"/>
      <c r="EF68" s="67"/>
      <c r="EG68" s="67"/>
      <c r="EH68" s="67"/>
      <c r="EI68" s="67"/>
      <c r="EJ68" s="67"/>
      <c r="EK68" s="67"/>
      <c r="EL68" s="43"/>
      <c r="EM68" s="43"/>
      <c r="EN68" s="43"/>
      <c r="EO68" s="43"/>
      <c r="EP68" s="43"/>
      <c r="EQ68" s="43"/>
      <c r="ER68" s="43"/>
      <c r="ES68" s="43"/>
      <c r="ET68" s="43"/>
      <c r="EU68" s="43"/>
      <c r="EV68" s="43"/>
      <c r="EW68" s="61"/>
      <c r="EX68" s="201"/>
      <c r="EY68" s="206"/>
      <c r="EZ68" s="201"/>
      <c r="FA68" s="206"/>
      <c r="FB68" s="201"/>
      <c r="FC68" s="113">
        <v>169.94343389472749</v>
      </c>
      <c r="FD68" s="217"/>
    </row>
    <row r="69" spans="1:160" x14ac:dyDescent="0.45">
      <c r="A69" s="173" t="s">
        <v>60</v>
      </c>
      <c r="B69" s="67" t="s">
        <v>59</v>
      </c>
      <c r="C69" s="175" t="s">
        <v>1241</v>
      </c>
      <c r="D69" s="174" t="s">
        <v>1240</v>
      </c>
      <c r="E69" s="66">
        <v>6081.4131678125332</v>
      </c>
      <c r="F69" s="66">
        <v>5236.5314308195275</v>
      </c>
      <c r="G69" s="119">
        <v>1388.4726141908595</v>
      </c>
      <c r="H69" s="149">
        <v>0.22831413947332396</v>
      </c>
      <c r="I69" s="149">
        <v>0.26515120410029902</v>
      </c>
      <c r="J69" s="259">
        <v>7.4300963348347248E-4</v>
      </c>
      <c r="K69" s="399">
        <v>3.6450084457512737E-2</v>
      </c>
      <c r="L69" s="393">
        <v>1.9607779105010452</v>
      </c>
      <c r="M69" s="44">
        <v>2.7149213105816687</v>
      </c>
      <c r="N69" s="361" t="s">
        <v>5</v>
      </c>
      <c r="O69" s="256" t="s">
        <v>0</v>
      </c>
      <c r="P69" s="362">
        <v>1.8434781154871645E-3</v>
      </c>
      <c r="Q69" s="348">
        <v>7.5866556873151907E-4</v>
      </c>
      <c r="R69" s="66">
        <v>145.3490996211998</v>
      </c>
      <c r="S69" s="66">
        <v>1243.1235145696598</v>
      </c>
      <c r="T69" s="66">
        <v>74.307548133299193</v>
      </c>
      <c r="U69" s="66">
        <v>1358.9240916550161</v>
      </c>
      <c r="V69" s="38">
        <v>5.1846153873824768E-2</v>
      </c>
      <c r="W69" s="38">
        <v>0.94815384612617526</v>
      </c>
      <c r="X69" s="34">
        <v>234661</v>
      </c>
      <c r="Y69" s="43">
        <v>9580.1694506999993</v>
      </c>
      <c r="Z69" s="54">
        <v>0.13067853798114179</v>
      </c>
      <c r="AA69" s="43">
        <v>11445.148675853823</v>
      </c>
      <c r="AB69" s="43">
        <v>1531.5395022560683</v>
      </c>
      <c r="AC69" s="43">
        <v>48.886159067369036</v>
      </c>
      <c r="AD69" s="43">
        <v>1482.6533431886992</v>
      </c>
      <c r="AE69" s="61">
        <v>618.39037216836914</v>
      </c>
      <c r="AF69" s="137">
        <v>0.13381560568865336</v>
      </c>
      <c r="AG69" s="137">
        <v>0.4170835853230635</v>
      </c>
      <c r="AH69" s="145">
        <v>906586.22395670437</v>
      </c>
      <c r="AI69" s="105">
        <v>712.59123592615401</v>
      </c>
      <c r="AJ69" s="66">
        <v>155.85234426472405</v>
      </c>
      <c r="AK69" s="66">
        <v>4.9525656114655607</v>
      </c>
      <c r="AL69" s="119">
        <v>150.89977865325849</v>
      </c>
      <c r="AM69" s="137">
        <v>0.11224733039156692</v>
      </c>
      <c r="AN69" s="102">
        <v>0.21871212612117372</v>
      </c>
      <c r="AO69" s="145">
        <v>101761.88340891128</v>
      </c>
      <c r="AP69" s="142">
        <v>141.90293207332107</v>
      </c>
      <c r="AQ69" s="119">
        <v>18.125583672253359</v>
      </c>
      <c r="AR69" s="242">
        <v>0.12773227027393552</v>
      </c>
      <c r="AS69" s="243">
        <v>1</v>
      </c>
      <c r="AT69" s="105">
        <v>703</v>
      </c>
      <c r="AU69" s="43">
        <v>703</v>
      </c>
      <c r="AV69" s="43">
        <v>0</v>
      </c>
      <c r="AW69" s="66">
        <v>2497.4846776406634</v>
      </c>
      <c r="AX69" s="66">
        <v>1924.9457942881502</v>
      </c>
      <c r="AY69" s="119">
        <v>413.02511416370936</v>
      </c>
      <c r="AZ69" s="113"/>
      <c r="BA69" s="113"/>
      <c r="BB69" s="235">
        <v>85.971963259572021</v>
      </c>
      <c r="BC69" s="230"/>
      <c r="BD69" s="122">
        <v>594</v>
      </c>
      <c r="BE69" s="69">
        <v>59</v>
      </c>
      <c r="BF69" s="69">
        <v>35</v>
      </c>
      <c r="BG69" s="69">
        <v>24</v>
      </c>
      <c r="BH69" s="69">
        <v>535</v>
      </c>
      <c r="BI69" s="69">
        <v>0</v>
      </c>
      <c r="BJ69" s="69">
        <v>44</v>
      </c>
      <c r="BK69" s="69">
        <v>491</v>
      </c>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67"/>
      <c r="EG69" s="67"/>
      <c r="EH69" s="67"/>
      <c r="EI69" s="67"/>
      <c r="EJ69" s="67"/>
      <c r="EK69" s="67"/>
      <c r="EL69" s="43"/>
      <c r="EM69" s="43"/>
      <c r="EN69" s="43"/>
      <c r="EO69" s="43"/>
      <c r="EP69" s="43"/>
      <c r="EQ69" s="43"/>
      <c r="ER69" s="43"/>
      <c r="ES69" s="43"/>
      <c r="ET69" s="43"/>
      <c r="EU69" s="43"/>
      <c r="EV69" s="43"/>
      <c r="EW69" s="61"/>
      <c r="EX69" s="201"/>
      <c r="EY69" s="206"/>
      <c r="EZ69" s="201"/>
      <c r="FA69" s="206"/>
      <c r="FB69" s="201"/>
      <c r="FC69" s="113">
        <v>24.494451920456783</v>
      </c>
      <c r="FD69" s="217"/>
    </row>
    <row r="70" spans="1:160" x14ac:dyDescent="0.45">
      <c r="A70" s="173" t="s">
        <v>60</v>
      </c>
      <c r="B70" s="67" t="s">
        <v>59</v>
      </c>
      <c r="C70" s="175" t="s">
        <v>1239</v>
      </c>
      <c r="D70" s="174" t="s">
        <v>1238</v>
      </c>
      <c r="E70" s="66">
        <v>3247.8313182680472</v>
      </c>
      <c r="F70" s="66">
        <v>2773.3424175718787</v>
      </c>
      <c r="G70" s="119">
        <v>679.44947415464151</v>
      </c>
      <c r="H70" s="149">
        <v>0.20920097368756446</v>
      </c>
      <c r="I70" s="149">
        <v>0.2449929982859867</v>
      </c>
      <c r="J70" s="259">
        <v>3.635919784103018E-4</v>
      </c>
      <c r="K70" s="399">
        <v>1.7836859340565264E-2</v>
      </c>
      <c r="L70" s="393">
        <v>1.7966326965475294</v>
      </c>
      <c r="M70" s="44">
        <v>2.4876434852829785</v>
      </c>
      <c r="N70" s="361" t="s">
        <v>5</v>
      </c>
      <c r="O70" s="256" t="s">
        <v>11</v>
      </c>
      <c r="P70" s="362">
        <v>9.0210654742605377E-4</v>
      </c>
      <c r="Q70" s="348">
        <v>3.7125321483870866E-4</v>
      </c>
      <c r="R70" s="66">
        <v>71.126623814634058</v>
      </c>
      <c r="S70" s="66">
        <v>608.32285034000745</v>
      </c>
      <c r="T70" s="66">
        <v>6.457358565370523</v>
      </c>
      <c r="U70" s="66">
        <v>696.13583552919249</v>
      </c>
      <c r="V70" s="38">
        <v>9.1907502373292527E-3</v>
      </c>
      <c r="W70" s="38">
        <v>0.99080924976267071</v>
      </c>
      <c r="X70" s="34">
        <v>88106</v>
      </c>
      <c r="Y70" s="43">
        <v>2440.4483259399999</v>
      </c>
      <c r="Z70" s="54">
        <v>3.3288995658533153E-2</v>
      </c>
      <c r="AA70" s="43">
        <v>7541.4145332443395</v>
      </c>
      <c r="AB70" s="43">
        <v>862.67410456683785</v>
      </c>
      <c r="AC70" s="43">
        <v>27.536229680678151</v>
      </c>
      <c r="AD70" s="43">
        <v>835.13787488615969</v>
      </c>
      <c r="AE70" s="61">
        <v>444.23145102707326</v>
      </c>
      <c r="AF70" s="137">
        <v>0.11439155091713449</v>
      </c>
      <c r="AG70" s="137">
        <v>0.53192588240310368</v>
      </c>
      <c r="AH70" s="145">
        <v>787608.51932121429</v>
      </c>
      <c r="AI70" s="105">
        <v>472.44488912446718</v>
      </c>
      <c r="AJ70" s="66">
        <v>96.363940823893955</v>
      </c>
      <c r="AK70" s="66">
        <v>3.0621851840681038</v>
      </c>
      <c r="AL70" s="119">
        <v>93.301755639825856</v>
      </c>
      <c r="AM70" s="137">
        <v>0.14182649996718033</v>
      </c>
      <c r="AN70" s="102">
        <v>0.20396863854845629</v>
      </c>
      <c r="AO70" s="145">
        <v>111703.75963966113</v>
      </c>
      <c r="AP70" s="142">
        <v>228.49961421615387</v>
      </c>
      <c r="AQ70" s="119">
        <v>19.625988790698688</v>
      </c>
      <c r="AR70" s="242">
        <v>8.5890686765593763E-2</v>
      </c>
      <c r="AS70" s="243">
        <v>1</v>
      </c>
      <c r="AT70" s="105">
        <v>579</v>
      </c>
      <c r="AU70" s="43">
        <v>579</v>
      </c>
      <c r="AV70" s="43">
        <v>0</v>
      </c>
      <c r="AW70" s="66">
        <v>1233.1451603064711</v>
      </c>
      <c r="AX70" s="66">
        <v>941.97277954053163</v>
      </c>
      <c r="AY70" s="119">
        <v>202.11395872199586</v>
      </c>
      <c r="AZ70" s="113"/>
      <c r="BA70" s="113"/>
      <c r="BB70" s="235">
        <v>42.070405013208877</v>
      </c>
      <c r="BC70" s="230"/>
      <c r="BD70" s="122">
        <v>530</v>
      </c>
      <c r="BE70" s="69">
        <v>23</v>
      </c>
      <c r="BF70" s="69">
        <v>16</v>
      </c>
      <c r="BG70" s="69">
        <v>7</v>
      </c>
      <c r="BH70" s="69">
        <v>507</v>
      </c>
      <c r="BI70" s="69">
        <v>0</v>
      </c>
      <c r="BJ70" s="69">
        <v>54</v>
      </c>
      <c r="BK70" s="69">
        <v>453</v>
      </c>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67"/>
      <c r="EG70" s="67"/>
      <c r="EH70" s="67"/>
      <c r="EI70" s="67"/>
      <c r="EJ70" s="67"/>
      <c r="EK70" s="67"/>
      <c r="EL70" s="43"/>
      <c r="EM70" s="43"/>
      <c r="EN70" s="43"/>
      <c r="EO70" s="43"/>
      <c r="EP70" s="43"/>
      <c r="EQ70" s="43"/>
      <c r="ER70" s="43"/>
      <c r="ES70" s="43"/>
      <c r="ET70" s="43"/>
      <c r="EU70" s="43"/>
      <c r="EV70" s="43"/>
      <c r="EW70" s="61"/>
      <c r="EX70" s="201"/>
      <c r="EY70" s="206"/>
      <c r="EZ70" s="201"/>
      <c r="FA70" s="206"/>
      <c r="FB70" s="201"/>
      <c r="FC70" s="113">
        <v>36.102382936571196</v>
      </c>
      <c r="FD70" s="217"/>
    </row>
    <row r="71" spans="1:160" x14ac:dyDescent="0.45">
      <c r="A71" s="173" t="s">
        <v>60</v>
      </c>
      <c r="B71" s="67" t="s">
        <v>59</v>
      </c>
      <c r="C71" s="175" t="s">
        <v>1237</v>
      </c>
      <c r="D71" s="174" t="s">
        <v>1236</v>
      </c>
      <c r="E71" s="66">
        <v>3949.5789590277868</v>
      </c>
      <c r="F71" s="66">
        <v>3455.2100503279735</v>
      </c>
      <c r="G71" s="119">
        <v>658.81776101319383</v>
      </c>
      <c r="H71" s="149">
        <v>0.16680708699525934</v>
      </c>
      <c r="I71" s="149">
        <v>0.19067372212310446</v>
      </c>
      <c r="J71" s="259">
        <v>3.5255138498217965E-4</v>
      </c>
      <c r="K71" s="399">
        <v>1.7295237072453628E-2</v>
      </c>
      <c r="L71" s="393">
        <v>1.4325510117324356</v>
      </c>
      <c r="M71" s="44">
        <v>1.9835307453325406</v>
      </c>
      <c r="N71" s="361" t="s">
        <v>5</v>
      </c>
      <c r="O71" s="256" t="s">
        <v>11</v>
      </c>
      <c r="P71" s="362">
        <v>8.7471377692950906E-4</v>
      </c>
      <c r="Q71" s="348">
        <v>3.599799853746306E-4</v>
      </c>
      <c r="R71" s="66">
        <v>68.966839820262763</v>
      </c>
      <c r="S71" s="66">
        <v>589.85092119293108</v>
      </c>
      <c r="T71" s="66">
        <v>55.144146302246781</v>
      </c>
      <c r="U71" s="66">
        <v>644.37355825500083</v>
      </c>
      <c r="V71" s="38">
        <v>7.8831666365256167E-2</v>
      </c>
      <c r="W71" s="38">
        <v>0.92116833363474382</v>
      </c>
      <c r="X71" s="34">
        <v>80897</v>
      </c>
      <c r="Y71" s="43">
        <v>764.46734348999996</v>
      </c>
      <c r="Z71" s="54">
        <v>1.0427735677921763E-2</v>
      </c>
      <c r="AA71" s="43">
        <v>6796.4640277153931</v>
      </c>
      <c r="AB71" s="43">
        <v>891.52005163699334</v>
      </c>
      <c r="AC71" s="43">
        <v>28.456981352341369</v>
      </c>
      <c r="AD71" s="43">
        <v>863.06307028465199</v>
      </c>
      <c r="AE71" s="61">
        <v>364.30344374000521</v>
      </c>
      <c r="AF71" s="137">
        <v>0.13117409994394902</v>
      </c>
      <c r="AG71" s="137">
        <v>0.42210523921484916</v>
      </c>
      <c r="AH71" s="145">
        <v>738982.54986355535</v>
      </c>
      <c r="AI71" s="105">
        <v>418.47799678020129</v>
      </c>
      <c r="AJ71" s="66">
        <v>92.286967865806048</v>
      </c>
      <c r="AK71" s="66">
        <v>2.9326300197466431</v>
      </c>
      <c r="AL71" s="119">
        <v>89.354337846059408</v>
      </c>
      <c r="AM71" s="137">
        <v>0.14007965984990781</v>
      </c>
      <c r="AN71" s="102">
        <v>0.22053003640781205</v>
      </c>
      <c r="AO71" s="145">
        <v>103516.42421990437</v>
      </c>
      <c r="AP71" s="142">
        <v>105.46136040745562</v>
      </c>
      <c r="AQ71" s="119">
        <v>5.285909986247054</v>
      </c>
      <c r="AR71" s="242">
        <v>5.0121769393308202E-2</v>
      </c>
      <c r="AS71" s="243">
        <v>1</v>
      </c>
      <c r="AT71" s="105">
        <v>541</v>
      </c>
      <c r="AU71" s="43">
        <v>541</v>
      </c>
      <c r="AV71" s="43">
        <v>0</v>
      </c>
      <c r="AW71" s="66">
        <v>1181.6442750181836</v>
      </c>
      <c r="AX71" s="66">
        <v>913.36945741902673</v>
      </c>
      <c r="AY71" s="119">
        <v>195.97669998995724</v>
      </c>
      <c r="AZ71" s="113"/>
      <c r="BA71" s="113"/>
      <c r="BB71" s="235">
        <v>40.792922932503792</v>
      </c>
      <c r="BC71" s="230"/>
      <c r="BD71" s="122">
        <v>527</v>
      </c>
      <c r="BE71" s="69">
        <v>32</v>
      </c>
      <c r="BF71" s="69">
        <v>16</v>
      </c>
      <c r="BG71" s="69">
        <v>16</v>
      </c>
      <c r="BH71" s="69">
        <v>495</v>
      </c>
      <c r="BI71" s="69">
        <v>1</v>
      </c>
      <c r="BJ71" s="69">
        <v>47</v>
      </c>
      <c r="BK71" s="69">
        <v>447</v>
      </c>
      <c r="BL71" s="67"/>
      <c r="BM71" s="67"/>
      <c r="BN71" s="67"/>
      <c r="BO71" s="67"/>
      <c r="BP71" s="67"/>
      <c r="BQ71" s="67"/>
      <c r="BR71" s="67"/>
      <c r="BS71" s="67"/>
      <c r="BT71" s="67"/>
      <c r="BU71" s="67"/>
      <c r="BV71" s="67"/>
      <c r="BW71" s="67"/>
      <c r="BX71" s="67"/>
      <c r="BY71" s="67"/>
      <c r="BZ71" s="67"/>
      <c r="CA71" s="67"/>
      <c r="CB71" s="67"/>
      <c r="CC71" s="67"/>
      <c r="CD71" s="67"/>
      <c r="CE71" s="67"/>
      <c r="CF71" s="67"/>
      <c r="CG71" s="67"/>
      <c r="CH71" s="67"/>
      <c r="CI71" s="67"/>
      <c r="CJ71" s="67"/>
      <c r="CK71" s="67"/>
      <c r="CL71" s="67"/>
      <c r="CM71" s="67"/>
      <c r="CN71" s="67"/>
      <c r="CO71" s="67"/>
      <c r="CP71" s="67"/>
      <c r="CQ71" s="67"/>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67"/>
      <c r="EA71" s="67"/>
      <c r="EB71" s="67"/>
      <c r="EC71" s="67"/>
      <c r="ED71" s="67"/>
      <c r="EE71" s="67"/>
      <c r="EF71" s="67"/>
      <c r="EG71" s="67"/>
      <c r="EH71" s="67"/>
      <c r="EI71" s="67"/>
      <c r="EJ71" s="67"/>
      <c r="EK71" s="67"/>
      <c r="EL71" s="43"/>
      <c r="EM71" s="43"/>
      <c r="EN71" s="43"/>
      <c r="EO71" s="43"/>
      <c r="EP71" s="43"/>
      <c r="EQ71" s="43"/>
      <c r="ER71" s="43"/>
      <c r="ES71" s="43"/>
      <c r="ET71" s="43"/>
      <c r="EU71" s="43"/>
      <c r="EV71" s="43"/>
      <c r="EW71" s="61"/>
      <c r="EX71" s="201"/>
      <c r="EY71" s="206"/>
      <c r="EZ71" s="201"/>
      <c r="FA71" s="206"/>
      <c r="FB71" s="201"/>
      <c r="FC71" s="113">
        <v>105.82139405809454</v>
      </c>
      <c r="FD71" s="217"/>
    </row>
    <row r="72" spans="1:160" x14ac:dyDescent="0.45">
      <c r="A72" s="173" t="s">
        <v>60</v>
      </c>
      <c r="B72" s="67" t="s">
        <v>59</v>
      </c>
      <c r="C72" s="175" t="s">
        <v>1235</v>
      </c>
      <c r="D72" s="174" t="s">
        <v>1234</v>
      </c>
      <c r="E72" s="66">
        <v>1332.4442186692092</v>
      </c>
      <c r="F72" s="66">
        <v>1193.3328980865197</v>
      </c>
      <c r="G72" s="119">
        <v>360.52239927695803</v>
      </c>
      <c r="H72" s="149">
        <v>0.27057222675860537</v>
      </c>
      <c r="I72" s="149">
        <v>0.3021138526014383</v>
      </c>
      <c r="J72" s="259">
        <v>1.9292538650858334E-4</v>
      </c>
      <c r="K72" s="399">
        <v>9.4644084212840499E-3</v>
      </c>
      <c r="L72" s="393">
        <v>2.3236933404439464</v>
      </c>
      <c r="M72" s="44">
        <v>3.2174192372535968</v>
      </c>
      <c r="N72" s="361" t="s">
        <v>5</v>
      </c>
      <c r="O72" s="256" t="s">
        <v>11</v>
      </c>
      <c r="P72" s="362">
        <v>4.786663751357502E-4</v>
      </c>
      <c r="Q72" s="348">
        <v>1.9699051194272071E-4</v>
      </c>
      <c r="R72" s="66">
        <v>37.740467901643036</v>
      </c>
      <c r="S72" s="66">
        <v>322.78193137531497</v>
      </c>
      <c r="T72" s="66">
        <v>7.7197780820264583</v>
      </c>
      <c r="U72" s="66">
        <v>307.16232205245541</v>
      </c>
      <c r="V72" s="38">
        <v>2.4516408137297885E-2</v>
      </c>
      <c r="W72" s="38">
        <v>0.97548359186270217</v>
      </c>
      <c r="X72" s="34">
        <v>50112</v>
      </c>
      <c r="Y72" s="43">
        <v>174.15670086</v>
      </c>
      <c r="Z72" s="54">
        <v>2.375588779000245E-3</v>
      </c>
      <c r="AA72" s="43">
        <v>2834.681793765993</v>
      </c>
      <c r="AB72" s="43">
        <v>335.33413469055762</v>
      </c>
      <c r="AC72" s="43">
        <v>10.703738183084923</v>
      </c>
      <c r="AD72" s="43">
        <v>324.63039650747271</v>
      </c>
      <c r="AE72" s="61">
        <v>156.49062479362809</v>
      </c>
      <c r="AF72" s="137">
        <v>0.11829692328360152</v>
      </c>
      <c r="AG72" s="137">
        <v>0.48205783092781274</v>
      </c>
      <c r="AH72" s="145">
        <v>1075113.929602317</v>
      </c>
      <c r="AI72" s="105">
        <v>196.17158032505449</v>
      </c>
      <c r="AJ72" s="66">
        <v>37.17760663951487</v>
      </c>
      <c r="AK72" s="66">
        <v>1.1814036999450523</v>
      </c>
      <c r="AL72" s="119">
        <v>35.99620293956982</v>
      </c>
      <c r="AM72" s="137">
        <v>0.103121489022807</v>
      </c>
      <c r="AN72" s="102">
        <v>0.18951576256821667</v>
      </c>
      <c r="AO72" s="145">
        <v>110867.34928975222</v>
      </c>
      <c r="AP72" s="142"/>
      <c r="AQ72" s="119"/>
      <c r="AR72" s="242"/>
      <c r="AS72" s="243">
        <v>1</v>
      </c>
      <c r="AT72" s="105">
        <v>237</v>
      </c>
      <c r="AU72" s="43">
        <v>237</v>
      </c>
      <c r="AV72" s="43">
        <v>0</v>
      </c>
      <c r="AW72" s="66">
        <v>643.66858446092886</v>
      </c>
      <c r="AX72" s="66">
        <v>499.81977976517601</v>
      </c>
      <c r="AY72" s="119">
        <v>107.24360250109443</v>
      </c>
      <c r="AZ72" s="113"/>
      <c r="BA72" s="113"/>
      <c r="BB72" s="235">
        <v>22.322959882758507</v>
      </c>
      <c r="BC72" s="230"/>
      <c r="BD72" s="122">
        <v>221</v>
      </c>
      <c r="BE72" s="69">
        <v>7</v>
      </c>
      <c r="BF72" s="69">
        <v>4</v>
      </c>
      <c r="BG72" s="69">
        <v>3</v>
      </c>
      <c r="BH72" s="69">
        <v>214</v>
      </c>
      <c r="BI72" s="69">
        <v>0</v>
      </c>
      <c r="BJ72" s="69">
        <v>18</v>
      </c>
      <c r="BK72" s="69">
        <v>196</v>
      </c>
      <c r="BL72" s="67"/>
      <c r="BM72" s="67"/>
      <c r="BN72" s="67"/>
      <c r="BO72" s="67"/>
      <c r="BP72" s="67"/>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67"/>
      <c r="EA72" s="67"/>
      <c r="EB72" s="67"/>
      <c r="EC72" s="67"/>
      <c r="ED72" s="67"/>
      <c r="EE72" s="67"/>
      <c r="EF72" s="67"/>
      <c r="EG72" s="67"/>
      <c r="EH72" s="67"/>
      <c r="EI72" s="67"/>
      <c r="EJ72" s="67"/>
      <c r="EK72" s="67"/>
      <c r="EL72" s="43"/>
      <c r="EM72" s="43"/>
      <c r="EN72" s="43"/>
      <c r="EO72" s="43"/>
      <c r="EP72" s="43"/>
      <c r="EQ72" s="43"/>
      <c r="ER72" s="43"/>
      <c r="ES72" s="43"/>
      <c r="ET72" s="43"/>
      <c r="EU72" s="43"/>
      <c r="EV72" s="43"/>
      <c r="EW72" s="61"/>
      <c r="EX72" s="201"/>
      <c r="EY72" s="206"/>
      <c r="EZ72" s="201"/>
      <c r="FA72" s="206"/>
      <c r="FB72" s="201"/>
      <c r="FC72" s="113">
        <v>287.74086642973168</v>
      </c>
      <c r="FD72" s="217"/>
    </row>
    <row r="73" spans="1:160" x14ac:dyDescent="0.45">
      <c r="A73" s="173" t="s">
        <v>60</v>
      </c>
      <c r="B73" s="67" t="s">
        <v>59</v>
      </c>
      <c r="C73" s="175" t="s">
        <v>1233</v>
      </c>
      <c r="D73" s="174" t="s">
        <v>1232</v>
      </c>
      <c r="E73" s="66">
        <v>9229.6519681721311</v>
      </c>
      <c r="F73" s="66">
        <v>7811.5603668483946</v>
      </c>
      <c r="G73" s="119">
        <v>630.42117566063632</v>
      </c>
      <c r="H73" s="149">
        <v>6.8303894646797494E-2</v>
      </c>
      <c r="I73" s="149">
        <v>8.0703616954186361E-2</v>
      </c>
      <c r="J73" s="259">
        <v>3.3735559627209302E-4</v>
      </c>
      <c r="K73" s="399">
        <v>1.6549771930522202E-2</v>
      </c>
      <c r="L73" s="393">
        <v>0.58659865803133604</v>
      </c>
      <c r="M73" s="44">
        <v>0.81221294309712389</v>
      </c>
      <c r="N73" s="389" t="s">
        <v>82</v>
      </c>
      <c r="O73" s="254" t="s">
        <v>11</v>
      </c>
      <c r="P73" s="358">
        <v>5.8536551746653936E-4</v>
      </c>
      <c r="Q73" s="347">
        <v>3.4446400662478265E-4</v>
      </c>
      <c r="R73" s="66">
        <v>65.994207828009834</v>
      </c>
      <c r="S73" s="66">
        <v>564.42696783262647</v>
      </c>
      <c r="T73" s="66">
        <v>124.57525100153151</v>
      </c>
      <c r="U73" s="66">
        <v>348.29233903833227</v>
      </c>
      <c r="V73" s="38">
        <v>0.2634463719347514</v>
      </c>
      <c r="W73" s="38">
        <v>0.7365536280652486</v>
      </c>
      <c r="X73" s="34">
        <v>132265</v>
      </c>
      <c r="Y73" s="43">
        <v>2887.9776135799998</v>
      </c>
      <c r="Z73" s="54">
        <v>3.9393529958629887E-2</v>
      </c>
      <c r="AA73" s="43">
        <v>15984.993152729905</v>
      </c>
      <c r="AB73" s="43">
        <v>1539.6524248695496</v>
      </c>
      <c r="AC73" s="43">
        <v>49.145120475024321</v>
      </c>
      <c r="AD73" s="43">
        <v>1490.5073043945254</v>
      </c>
      <c r="AE73" s="61">
        <v>661.29909186984776</v>
      </c>
      <c r="AF73" s="137">
        <v>9.6318616477268179E-2</v>
      </c>
      <c r="AG73" s="137">
        <v>0.44367383502255364</v>
      </c>
      <c r="AH73" s="145">
        <v>409456.81341946387</v>
      </c>
      <c r="AI73" s="105">
        <v>1243.5122693687115</v>
      </c>
      <c r="AJ73" s="66">
        <v>183.9351650746583</v>
      </c>
      <c r="AK73" s="66">
        <v>5.8449616371550492</v>
      </c>
      <c r="AL73" s="119">
        <v>178.09020343750325</v>
      </c>
      <c r="AM73" s="137">
        <v>0.29176552466199662</v>
      </c>
      <c r="AN73" s="102">
        <v>0.14791584257390228</v>
      </c>
      <c r="AO73" s="145">
        <v>119465.38199375915</v>
      </c>
      <c r="AP73" s="142">
        <v>333.86507575080464</v>
      </c>
      <c r="AQ73" s="119">
        <v>9.9653343786397688</v>
      </c>
      <c r="AR73" s="242">
        <v>2.9848388173664048E-2</v>
      </c>
      <c r="AS73" s="243">
        <v>0.99745222929936306</v>
      </c>
      <c r="AT73" s="105">
        <v>785</v>
      </c>
      <c r="AU73" s="43">
        <v>783</v>
      </c>
      <c r="AV73" s="43">
        <v>2</v>
      </c>
      <c r="AW73" s="66">
        <v>1135.731261527814</v>
      </c>
      <c r="AX73" s="66">
        <v>874.00109898841799</v>
      </c>
      <c r="AY73" s="119">
        <v>187.52964616460366</v>
      </c>
      <c r="AZ73" s="113"/>
      <c r="BA73" s="113"/>
      <c r="BB73" s="235">
        <v>39.03465260892952</v>
      </c>
      <c r="BC73" s="230"/>
      <c r="BD73" s="122">
        <v>706</v>
      </c>
      <c r="BE73" s="69">
        <v>110</v>
      </c>
      <c r="BF73" s="69">
        <v>64</v>
      </c>
      <c r="BG73" s="69">
        <v>46</v>
      </c>
      <c r="BH73" s="69">
        <v>596</v>
      </c>
      <c r="BI73" s="69">
        <v>0</v>
      </c>
      <c r="BJ73" s="69">
        <v>42</v>
      </c>
      <c r="BK73" s="69">
        <v>554</v>
      </c>
      <c r="BL73" s="67"/>
      <c r="BM73" s="67"/>
      <c r="BN73" s="67"/>
      <c r="BO73" s="67"/>
      <c r="BP73" s="67"/>
      <c r="BQ73" s="67"/>
      <c r="BR73" s="67"/>
      <c r="BS73" s="67"/>
      <c r="BT73" s="67"/>
      <c r="BU73" s="67"/>
      <c r="BV73" s="67"/>
      <c r="BW73" s="67"/>
      <c r="BX73" s="67"/>
      <c r="BY73" s="67"/>
      <c r="BZ73" s="67"/>
      <c r="CA73" s="67"/>
      <c r="CB73" s="67"/>
      <c r="CC73" s="67"/>
      <c r="CD73" s="67"/>
      <c r="CE73" s="67"/>
      <c r="CF73" s="67"/>
      <c r="CG73" s="67"/>
      <c r="CH73" s="67"/>
      <c r="CI73" s="67"/>
      <c r="CJ73" s="67"/>
      <c r="CK73" s="67"/>
      <c r="CL73" s="67"/>
      <c r="CM73" s="67"/>
      <c r="CN73" s="67"/>
      <c r="CO73" s="67"/>
      <c r="CP73" s="67"/>
      <c r="CQ73" s="67"/>
      <c r="CR73" s="67"/>
      <c r="CS73" s="67"/>
      <c r="CT73" s="67"/>
      <c r="CU73" s="67"/>
      <c r="CV73" s="67"/>
      <c r="CW73" s="67"/>
      <c r="CX73" s="67"/>
      <c r="CY73" s="67"/>
      <c r="CZ73" s="67"/>
      <c r="DA73" s="67"/>
      <c r="DB73" s="67"/>
      <c r="DC73" s="67"/>
      <c r="DD73" s="67"/>
      <c r="DE73" s="67"/>
      <c r="DF73" s="67"/>
      <c r="DG73" s="67"/>
      <c r="DH73" s="67"/>
      <c r="DI73" s="67"/>
      <c r="DJ73" s="67"/>
      <c r="DK73" s="67"/>
      <c r="DL73" s="67"/>
      <c r="DM73" s="67"/>
      <c r="DN73" s="67"/>
      <c r="DO73" s="67"/>
      <c r="DP73" s="67"/>
      <c r="DQ73" s="67"/>
      <c r="DR73" s="67"/>
      <c r="DS73" s="67"/>
      <c r="DT73" s="67"/>
      <c r="DU73" s="67"/>
      <c r="DV73" s="67"/>
      <c r="DW73" s="67"/>
      <c r="DX73" s="67"/>
      <c r="DY73" s="67"/>
      <c r="DZ73" s="67"/>
      <c r="EA73" s="67"/>
      <c r="EB73" s="67"/>
      <c r="EC73" s="67"/>
      <c r="ED73" s="67"/>
      <c r="EE73" s="67"/>
      <c r="EF73" s="67"/>
      <c r="EG73" s="67"/>
      <c r="EH73" s="67"/>
      <c r="EI73" s="67"/>
      <c r="EJ73" s="67"/>
      <c r="EK73" s="67"/>
      <c r="EL73" s="43"/>
      <c r="EM73" s="43"/>
      <c r="EN73" s="43"/>
      <c r="EO73" s="43"/>
      <c r="EP73" s="43"/>
      <c r="EQ73" s="43"/>
      <c r="ER73" s="43"/>
      <c r="ES73" s="43"/>
      <c r="ET73" s="43"/>
      <c r="EU73" s="43"/>
      <c r="EV73" s="43"/>
      <c r="EW73" s="61"/>
      <c r="EX73" s="201"/>
      <c r="EY73" s="206"/>
      <c r="EZ73" s="201"/>
      <c r="FA73" s="206"/>
      <c r="FB73" s="201"/>
      <c r="FC73" s="113">
        <v>45.798485202259386</v>
      </c>
      <c r="FD73" s="217"/>
    </row>
    <row r="74" spans="1:160" x14ac:dyDescent="0.45">
      <c r="A74" s="173" t="s">
        <v>60</v>
      </c>
      <c r="B74" s="67" t="s">
        <v>59</v>
      </c>
      <c r="C74" s="175" t="s">
        <v>1231</v>
      </c>
      <c r="D74" s="174" t="s">
        <v>1230</v>
      </c>
      <c r="E74" s="66">
        <v>9753.3695405500875</v>
      </c>
      <c r="F74" s="66">
        <v>3899.0734761009453</v>
      </c>
      <c r="G74" s="119">
        <v>548.2455176133401</v>
      </c>
      <c r="H74" s="149">
        <v>5.6210883360256564E-2</v>
      </c>
      <c r="I74" s="149">
        <v>0.14060917830191366</v>
      </c>
      <c r="J74" s="259">
        <v>2.9338115634223799E-4</v>
      </c>
      <c r="K74" s="399">
        <v>1.439250239163312E-2</v>
      </c>
      <c r="L74" s="393">
        <v>0.48274302536317293</v>
      </c>
      <c r="M74" s="44">
        <v>0.66841293961652193</v>
      </c>
      <c r="N74" s="389" t="s">
        <v>82</v>
      </c>
      <c r="O74" s="254" t="s">
        <v>11</v>
      </c>
      <c r="P74" s="358">
        <v>5.0906288288958274E-4</v>
      </c>
      <c r="Q74" s="347">
        <v>2.9956298249859199E-4</v>
      </c>
      <c r="R74" s="66">
        <v>57.391835850428826</v>
      </c>
      <c r="S74" s="66">
        <v>490.85368176291126</v>
      </c>
      <c r="T74" s="66">
        <v>2.9480038809527751</v>
      </c>
      <c r="U74" s="66">
        <v>593.85426961557664</v>
      </c>
      <c r="V74" s="38">
        <v>4.9396659695699341E-3</v>
      </c>
      <c r="W74" s="38">
        <v>0.99506033403043004</v>
      </c>
      <c r="X74" s="34">
        <v>109536</v>
      </c>
      <c r="Y74" s="43">
        <v>1899.4008252799999</v>
      </c>
      <c r="Z74" s="54">
        <v>2.5908823864240559E-2</v>
      </c>
      <c r="AA74" s="43">
        <v>13602.602737320773</v>
      </c>
      <c r="AB74" s="43">
        <v>1184.4867015682601</v>
      </c>
      <c r="AC74" s="43">
        <v>37.808365517670936</v>
      </c>
      <c r="AD74" s="43">
        <v>1146.6783360505892</v>
      </c>
      <c r="AE74" s="61">
        <v>618.39037216836914</v>
      </c>
      <c r="AF74" s="137">
        <v>8.7077945628629139E-2</v>
      </c>
      <c r="AG74" s="137">
        <v>0.53928844099230189</v>
      </c>
      <c r="AH74" s="145">
        <v>462854.93698448723</v>
      </c>
      <c r="AI74" s="105">
        <v>1149.4709811396538</v>
      </c>
      <c r="AJ74" s="66">
        <v>124.70457870621318</v>
      </c>
      <c r="AK74" s="66">
        <v>3.9627739384121821</v>
      </c>
      <c r="AL74" s="119">
        <v>120.741804767801</v>
      </c>
      <c r="AM74" s="137">
        <v>0.22746119156447586</v>
      </c>
      <c r="AN74" s="102">
        <v>0.10848867066010981</v>
      </c>
      <c r="AO74" s="145">
        <v>105281.53548799185</v>
      </c>
      <c r="AP74" s="142">
        <v>366.45014274601544</v>
      </c>
      <c r="AQ74" s="119">
        <v>39.901578264862209</v>
      </c>
      <c r="AR74" s="242">
        <v>0.10888678597818904</v>
      </c>
      <c r="AS74" s="243">
        <v>1</v>
      </c>
      <c r="AT74" s="105">
        <v>972</v>
      </c>
      <c r="AU74" s="43">
        <v>972</v>
      </c>
      <c r="AV74" s="43">
        <v>0</v>
      </c>
      <c r="AW74" s="66">
        <v>1019.6322565653281</v>
      </c>
      <c r="AX74" s="66">
        <v>760.07469832751156</v>
      </c>
      <c r="AY74" s="119">
        <v>163.08508010001367</v>
      </c>
      <c r="AZ74" s="113"/>
      <c r="BA74" s="113"/>
      <c r="BB74" s="235">
        <v>33.946469678803552</v>
      </c>
      <c r="BC74" s="230"/>
      <c r="BD74" s="122">
        <v>882</v>
      </c>
      <c r="BE74" s="69">
        <v>22</v>
      </c>
      <c r="BF74" s="69">
        <v>11</v>
      </c>
      <c r="BG74" s="69">
        <v>11</v>
      </c>
      <c r="BH74" s="69">
        <v>860</v>
      </c>
      <c r="BI74" s="69">
        <v>0</v>
      </c>
      <c r="BJ74" s="69">
        <v>104</v>
      </c>
      <c r="BK74" s="69">
        <v>756</v>
      </c>
      <c r="BL74" s="67"/>
      <c r="BM74" s="67"/>
      <c r="BN74" s="67"/>
      <c r="BO74" s="67"/>
      <c r="BP74" s="67"/>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c r="DI74" s="67"/>
      <c r="DJ74" s="67"/>
      <c r="DK74" s="67"/>
      <c r="DL74" s="67"/>
      <c r="DM74" s="67"/>
      <c r="DN74" s="67"/>
      <c r="DO74" s="67"/>
      <c r="DP74" s="67"/>
      <c r="DQ74" s="67"/>
      <c r="DR74" s="67"/>
      <c r="DS74" s="67"/>
      <c r="DT74" s="67"/>
      <c r="DU74" s="67"/>
      <c r="DV74" s="67"/>
      <c r="DW74" s="67"/>
      <c r="DX74" s="67"/>
      <c r="DY74" s="67"/>
      <c r="DZ74" s="67"/>
      <c r="EA74" s="67"/>
      <c r="EB74" s="67"/>
      <c r="EC74" s="67"/>
      <c r="ED74" s="67"/>
      <c r="EE74" s="67"/>
      <c r="EF74" s="67"/>
      <c r="EG74" s="67"/>
      <c r="EH74" s="67"/>
      <c r="EI74" s="67"/>
      <c r="EJ74" s="67"/>
      <c r="EK74" s="67"/>
      <c r="EL74" s="43"/>
      <c r="EM74" s="43"/>
      <c r="EN74" s="43"/>
      <c r="EO74" s="43"/>
      <c r="EP74" s="43"/>
      <c r="EQ74" s="43"/>
      <c r="ER74" s="43"/>
      <c r="ES74" s="43"/>
      <c r="ET74" s="43"/>
      <c r="EU74" s="43"/>
      <c r="EV74" s="43"/>
      <c r="EW74" s="61"/>
      <c r="EX74" s="201"/>
      <c r="EY74" s="206"/>
      <c r="EZ74" s="201"/>
      <c r="FA74" s="206"/>
      <c r="FB74" s="201"/>
      <c r="FC74" s="113">
        <v>57.668712439278195</v>
      </c>
      <c r="FD74" s="217"/>
    </row>
    <row r="75" spans="1:160" x14ac:dyDescent="0.45">
      <c r="A75" s="173" t="s">
        <v>60</v>
      </c>
      <c r="B75" s="67" t="s">
        <v>59</v>
      </c>
      <c r="C75" s="175" t="s">
        <v>1229</v>
      </c>
      <c r="D75" s="174" t="s">
        <v>1228</v>
      </c>
      <c r="E75" s="66">
        <v>3660.8105615841068</v>
      </c>
      <c r="F75" s="66">
        <v>2947.8532655904023</v>
      </c>
      <c r="G75" s="119">
        <v>425.51075196034913</v>
      </c>
      <c r="H75" s="149">
        <v>0.11623402653652255</v>
      </c>
      <c r="I75" s="149">
        <v>0.14434597438320151</v>
      </c>
      <c r="J75" s="259">
        <v>2.2770242972460714E-4</v>
      </c>
      <c r="K75" s="399">
        <v>1.117047804041347E-2</v>
      </c>
      <c r="L75" s="393">
        <v>0.99822600653269855</v>
      </c>
      <c r="M75" s="44">
        <v>1.3821580931722837</v>
      </c>
      <c r="N75" s="389" t="s">
        <v>82</v>
      </c>
      <c r="O75" s="254" t="s">
        <v>11</v>
      </c>
      <c r="P75" s="358">
        <v>3.9509986517795623E-4</v>
      </c>
      <c r="Q75" s="347">
        <v>2.325003412656432E-4</v>
      </c>
      <c r="R75" s="66">
        <v>44.543625883913066</v>
      </c>
      <c r="S75" s="66">
        <v>380.96712607643605</v>
      </c>
      <c r="T75" s="66">
        <v>9.1130466856636083</v>
      </c>
      <c r="U75" s="66">
        <v>321.64630912125114</v>
      </c>
      <c r="V75" s="38">
        <v>2.7551893924305116E-2</v>
      </c>
      <c r="W75" s="38">
        <v>0.97244810607569487</v>
      </c>
      <c r="X75" s="34">
        <v>41135</v>
      </c>
      <c r="Y75" s="43">
        <v>807.75051682000003</v>
      </c>
      <c r="Z75" s="54">
        <v>1.101814087263734E-2</v>
      </c>
      <c r="AA75" s="43">
        <v>6247.4258304586683</v>
      </c>
      <c r="AB75" s="43">
        <v>422.77341174696647</v>
      </c>
      <c r="AC75" s="43">
        <v>13.494766687814055</v>
      </c>
      <c r="AD75" s="43">
        <v>409.27864505915244</v>
      </c>
      <c r="AE75" s="61">
        <v>224.63976784891776</v>
      </c>
      <c r="AF75" s="137">
        <v>6.7671617594206424E-2</v>
      </c>
      <c r="AG75" s="137">
        <v>0.54886755163209389</v>
      </c>
      <c r="AH75" s="145">
        <v>1006474.7217713421</v>
      </c>
      <c r="AI75" s="105">
        <v>541.1837732577394</v>
      </c>
      <c r="AJ75" s="66">
        <v>40.665833148723607</v>
      </c>
      <c r="AK75" s="66">
        <v>1.2922500958463294</v>
      </c>
      <c r="AL75" s="119">
        <v>39.373583052877279</v>
      </c>
      <c r="AM75" s="137">
        <v>9.5569460845287918E-2</v>
      </c>
      <c r="AN75" s="102">
        <v>7.5142373364096515E-2</v>
      </c>
      <c r="AO75" s="145">
        <v>96188.24651409834</v>
      </c>
      <c r="AP75" s="142">
        <v>283.55926704514377</v>
      </c>
      <c r="AQ75" s="119">
        <v>9.5485551790716237</v>
      </c>
      <c r="AR75" s="242">
        <v>3.3673930951272545E-2</v>
      </c>
      <c r="AS75" s="243">
        <v>1</v>
      </c>
      <c r="AT75" s="105">
        <v>377</v>
      </c>
      <c r="AU75" s="43">
        <v>377</v>
      </c>
      <c r="AV75" s="43">
        <v>0</v>
      </c>
      <c r="AW75" s="66">
        <v>769.46256206360795</v>
      </c>
      <c r="AX75" s="66">
        <v>589.91810428165252</v>
      </c>
      <c r="AY75" s="119">
        <v>126.57550830322018</v>
      </c>
      <c r="AZ75" s="113"/>
      <c r="BA75" s="113"/>
      <c r="BB75" s="235">
        <v>26.346932852835824</v>
      </c>
      <c r="BC75" s="230"/>
      <c r="BD75" s="122">
        <v>350</v>
      </c>
      <c r="BE75" s="69">
        <v>31</v>
      </c>
      <c r="BF75" s="69">
        <v>21</v>
      </c>
      <c r="BG75" s="69">
        <v>10</v>
      </c>
      <c r="BH75" s="69">
        <v>319</v>
      </c>
      <c r="BI75" s="69">
        <v>0</v>
      </c>
      <c r="BJ75" s="69">
        <v>47</v>
      </c>
      <c r="BK75" s="69">
        <v>272</v>
      </c>
      <c r="BL75" s="67"/>
      <c r="BM75" s="67"/>
      <c r="BN75" s="67"/>
      <c r="BO75" s="67"/>
      <c r="BP75" s="67"/>
      <c r="BQ75" s="67"/>
      <c r="BR75" s="67"/>
      <c r="BS75" s="67"/>
      <c r="BT75" s="67"/>
      <c r="BU75" s="67"/>
      <c r="BV75" s="67"/>
      <c r="BW75" s="67"/>
      <c r="BX75" s="67"/>
      <c r="BY75" s="67"/>
      <c r="BZ75" s="67"/>
      <c r="CA75" s="67"/>
      <c r="CB75" s="67"/>
      <c r="CC75" s="67"/>
      <c r="CD75" s="67"/>
      <c r="CE75" s="67"/>
      <c r="CF75" s="67"/>
      <c r="CG75" s="67"/>
      <c r="CH75" s="67"/>
      <c r="CI75" s="67"/>
      <c r="CJ75" s="67"/>
      <c r="CK75" s="67"/>
      <c r="CL75" s="67"/>
      <c r="CM75" s="67"/>
      <c r="CN75" s="67"/>
      <c r="CO75" s="67"/>
      <c r="CP75" s="67"/>
      <c r="CQ75" s="67"/>
      <c r="CR75" s="67"/>
      <c r="CS75" s="67"/>
      <c r="CT75" s="67"/>
      <c r="CU75" s="67"/>
      <c r="CV75" s="67"/>
      <c r="CW75" s="67"/>
      <c r="CX75" s="67"/>
      <c r="CY75" s="67"/>
      <c r="CZ75" s="67"/>
      <c r="DA75" s="67"/>
      <c r="DB75" s="67"/>
      <c r="DC75" s="67"/>
      <c r="DD75" s="67"/>
      <c r="DE75" s="67"/>
      <c r="DF75" s="67"/>
      <c r="DG75" s="67"/>
      <c r="DH75" s="67"/>
      <c r="DI75" s="67"/>
      <c r="DJ75" s="67"/>
      <c r="DK75" s="67"/>
      <c r="DL75" s="67"/>
      <c r="DM75" s="67"/>
      <c r="DN75" s="67"/>
      <c r="DO75" s="67"/>
      <c r="DP75" s="67"/>
      <c r="DQ75" s="67"/>
      <c r="DR75" s="67"/>
      <c r="DS75" s="67"/>
      <c r="DT75" s="67"/>
      <c r="DU75" s="67"/>
      <c r="DV75" s="67"/>
      <c r="DW75" s="67"/>
      <c r="DX75" s="67"/>
      <c r="DY75" s="67"/>
      <c r="DZ75" s="67"/>
      <c r="EA75" s="67"/>
      <c r="EB75" s="67"/>
      <c r="EC75" s="67"/>
      <c r="ED75" s="67"/>
      <c r="EE75" s="67"/>
      <c r="EF75" s="67"/>
      <c r="EG75" s="67"/>
      <c r="EH75" s="67"/>
      <c r="EI75" s="67"/>
      <c r="EJ75" s="67"/>
      <c r="EK75" s="67"/>
      <c r="EL75" s="43"/>
      <c r="EM75" s="43"/>
      <c r="EN75" s="43"/>
      <c r="EO75" s="43"/>
      <c r="EP75" s="43"/>
      <c r="EQ75" s="43"/>
      <c r="ER75" s="43"/>
      <c r="ES75" s="43"/>
      <c r="ET75" s="43"/>
      <c r="EU75" s="43"/>
      <c r="EV75" s="43"/>
      <c r="EW75" s="61"/>
      <c r="EX75" s="201"/>
      <c r="EY75" s="206"/>
      <c r="EZ75" s="201"/>
      <c r="FA75" s="206"/>
      <c r="FB75" s="201"/>
      <c r="FC75" s="113">
        <v>50.925377506340325</v>
      </c>
      <c r="FD75" s="217"/>
    </row>
    <row r="76" spans="1:160" x14ac:dyDescent="0.45">
      <c r="A76" s="173" t="s">
        <v>60</v>
      </c>
      <c r="B76" s="67" t="s">
        <v>59</v>
      </c>
      <c r="C76" s="175" t="s">
        <v>1227</v>
      </c>
      <c r="D76" s="174" t="s">
        <v>966</v>
      </c>
      <c r="E76" s="66">
        <v>5114.4477644601166</v>
      </c>
      <c r="F76" s="66">
        <v>4168.8649310461915</v>
      </c>
      <c r="G76" s="119">
        <v>419.87813218295611</v>
      </c>
      <c r="H76" s="149">
        <v>8.2096474833638008E-2</v>
      </c>
      <c r="I76" s="149">
        <v>0.10071761477712021</v>
      </c>
      <c r="J76" s="259">
        <v>2.2468826098006087E-4</v>
      </c>
      <c r="K76" s="399">
        <v>1.1022610906049658E-2</v>
      </c>
      <c r="L76" s="393">
        <v>0.70505030811992409</v>
      </c>
      <c r="M76" s="44">
        <v>0.97622280233553926</v>
      </c>
      <c r="N76" s="389" t="s">
        <v>82</v>
      </c>
      <c r="O76" s="254" t="s">
        <v>11</v>
      </c>
      <c r="P76" s="358">
        <v>3.8986980388245679E-4</v>
      </c>
      <c r="Q76" s="347">
        <v>2.2942266105561288E-4</v>
      </c>
      <c r="R76" s="66">
        <v>43.953987885449742</v>
      </c>
      <c r="S76" s="66">
        <v>375.92414429750636</v>
      </c>
      <c r="T76" s="66">
        <v>34.104248013900133</v>
      </c>
      <c r="U76" s="66">
        <v>293.79210370537089</v>
      </c>
      <c r="V76" s="38">
        <v>0.10400923290265375</v>
      </c>
      <c r="W76" s="38">
        <v>0.89599076709734626</v>
      </c>
      <c r="X76" s="34">
        <v>91913</v>
      </c>
      <c r="Y76" s="43">
        <v>1852.51186469</v>
      </c>
      <c r="Z76" s="54">
        <v>2.5269233839357565E-2</v>
      </c>
      <c r="AA76" s="43">
        <v>12758.486742419465</v>
      </c>
      <c r="AB76" s="43">
        <v>1183.5852657223177</v>
      </c>
      <c r="AC76" s="43">
        <v>37.779592027931464</v>
      </c>
      <c r="AD76" s="43">
        <v>1145.8056736943863</v>
      </c>
      <c r="AE76" s="61">
        <v>617.54902472324204</v>
      </c>
      <c r="AF76" s="137">
        <v>9.2768467735842755E-2</v>
      </c>
      <c r="AG76" s="137">
        <v>0.53896488636864359</v>
      </c>
      <c r="AH76" s="145">
        <v>354751.06385910703</v>
      </c>
      <c r="AI76" s="105">
        <v>769.53488169345337</v>
      </c>
      <c r="AJ76" s="66">
        <v>122.32265679865635</v>
      </c>
      <c r="AK76" s="66">
        <v>3.8870829080063438</v>
      </c>
      <c r="AL76" s="119">
        <v>118.43557389065001</v>
      </c>
      <c r="AM76" s="137">
        <v>0.29132895338630294</v>
      </c>
      <c r="AN76" s="102">
        <v>0.15895661094591418</v>
      </c>
      <c r="AO76" s="145">
        <v>103349.25614675117</v>
      </c>
      <c r="AP76" s="142">
        <v>642.14570222115663</v>
      </c>
      <c r="AQ76" s="119">
        <v>57.098750340836204</v>
      </c>
      <c r="AR76" s="242">
        <v>8.8918683319586009E-2</v>
      </c>
      <c r="AS76" s="243">
        <v>1</v>
      </c>
      <c r="AT76" s="105">
        <v>790</v>
      </c>
      <c r="AU76" s="43">
        <v>790</v>
      </c>
      <c r="AV76" s="43">
        <v>0</v>
      </c>
      <c r="AW76" s="66">
        <v>808.03542923814666</v>
      </c>
      <c r="AX76" s="66">
        <v>582.10917262502392</v>
      </c>
      <c r="AY76" s="119">
        <v>124.89998845297507</v>
      </c>
      <c r="AZ76" s="113"/>
      <c r="BA76" s="113"/>
      <c r="BB76" s="235">
        <v>25.998170208468245</v>
      </c>
      <c r="BC76" s="230"/>
      <c r="BD76" s="122">
        <v>749</v>
      </c>
      <c r="BE76" s="69">
        <v>72</v>
      </c>
      <c r="BF76" s="69">
        <v>47</v>
      </c>
      <c r="BG76" s="69">
        <v>25</v>
      </c>
      <c r="BH76" s="69">
        <v>677</v>
      </c>
      <c r="BI76" s="69">
        <v>3</v>
      </c>
      <c r="BJ76" s="69">
        <v>77</v>
      </c>
      <c r="BK76" s="69">
        <v>597</v>
      </c>
      <c r="BL76" s="188" t="s">
        <v>2558</v>
      </c>
      <c r="BM76" s="43">
        <v>287156</v>
      </c>
      <c r="BN76" s="43">
        <v>79350</v>
      </c>
      <c r="BO76" s="43">
        <v>79329</v>
      </c>
      <c r="BP76" s="43">
        <v>21</v>
      </c>
      <c r="BQ76" s="38">
        <v>0.27633063561269833</v>
      </c>
      <c r="BR76" s="38">
        <v>0.27625750463162879</v>
      </c>
      <c r="BS76" s="38">
        <v>7.3130981069523187E-5</v>
      </c>
      <c r="BT76" s="43">
        <v>159765</v>
      </c>
      <c r="BU76" s="43">
        <v>13599</v>
      </c>
      <c r="BV76" s="43">
        <v>11622</v>
      </c>
      <c r="BW76" s="43">
        <v>17480</v>
      </c>
      <c r="BX76" s="43">
        <v>14955</v>
      </c>
      <c r="BY76" s="43">
        <v>12233</v>
      </c>
      <c r="BZ76" s="43">
        <v>9326</v>
      </c>
      <c r="CA76" s="43">
        <v>18536</v>
      </c>
      <c r="CB76" s="43">
        <v>15127</v>
      </c>
      <c r="CC76" s="43">
        <v>10570</v>
      </c>
      <c r="CD76" s="43">
        <v>9244</v>
      </c>
      <c r="CE76" s="43">
        <v>10460</v>
      </c>
      <c r="CF76" s="43">
        <v>16613</v>
      </c>
      <c r="CG76" s="43">
        <v>159724</v>
      </c>
      <c r="CH76" s="43">
        <v>13576</v>
      </c>
      <c r="CI76" s="43">
        <v>11604</v>
      </c>
      <c r="CJ76" s="43">
        <v>17480</v>
      </c>
      <c r="CK76" s="43">
        <v>14955</v>
      </c>
      <c r="CL76" s="43">
        <v>12233</v>
      </c>
      <c r="CM76" s="43">
        <v>9326</v>
      </c>
      <c r="CN76" s="43">
        <v>18536</v>
      </c>
      <c r="CO76" s="43">
        <v>15127</v>
      </c>
      <c r="CP76" s="43">
        <v>10570</v>
      </c>
      <c r="CQ76" s="43">
        <v>9244</v>
      </c>
      <c r="CR76" s="43">
        <v>10460</v>
      </c>
      <c r="CS76" s="43">
        <v>16613</v>
      </c>
      <c r="CT76" s="43">
        <v>41</v>
      </c>
      <c r="CU76" s="43">
        <v>23</v>
      </c>
      <c r="CV76" s="43">
        <v>18</v>
      </c>
      <c r="CW76" s="43"/>
      <c r="CX76" s="43"/>
      <c r="CY76" s="43"/>
      <c r="CZ76" s="43"/>
      <c r="DA76" s="43"/>
      <c r="DB76" s="43"/>
      <c r="DC76" s="43"/>
      <c r="DD76" s="43"/>
      <c r="DE76" s="43"/>
      <c r="DF76" s="43"/>
      <c r="DG76" s="43">
        <v>175081</v>
      </c>
      <c r="DH76" s="43">
        <v>175040</v>
      </c>
      <c r="DI76" s="43">
        <v>41</v>
      </c>
      <c r="DJ76" s="43">
        <v>12.993683686473002</v>
      </c>
      <c r="DK76" s="43">
        <v>1.0958658028980064</v>
      </c>
      <c r="DL76" s="43">
        <v>1.1040517685123905</v>
      </c>
      <c r="DM76" s="43">
        <v>1.0732231973842712</v>
      </c>
      <c r="DN76" s="43">
        <v>1.3175057208237986</v>
      </c>
      <c r="DO76" s="43">
        <v>1.0530926111668337</v>
      </c>
      <c r="DP76" s="43">
        <v>1.0161857271315295</v>
      </c>
      <c r="DQ76" s="43">
        <v>1.0508256487239975</v>
      </c>
      <c r="DR76" s="43">
        <v>1.0794669831678896</v>
      </c>
      <c r="DS76" s="43">
        <v>1.0519600713955179</v>
      </c>
      <c r="DT76" s="43">
        <v>1.0123935666982025</v>
      </c>
      <c r="DU76" s="43">
        <v>1.0089787970575508</v>
      </c>
      <c r="DV76" s="43">
        <v>1.0314531548757171</v>
      </c>
      <c r="DW76" s="43">
        <v>1.1945464395353036</v>
      </c>
      <c r="DX76" s="43">
        <v>1.095890410958904</v>
      </c>
      <c r="DY76" s="43">
        <v>1.1042280494991161</v>
      </c>
      <c r="DZ76" s="43">
        <v>1.0733367804205447</v>
      </c>
      <c r="EA76" s="43">
        <v>1.3175057208237986</v>
      </c>
      <c r="EB76" s="43">
        <v>1.0530926111668337</v>
      </c>
      <c r="EC76" s="43">
        <v>1.0161857271315295</v>
      </c>
      <c r="ED76" s="43">
        <v>1.0508256487239975</v>
      </c>
      <c r="EE76" s="43">
        <v>1.0794669831678896</v>
      </c>
      <c r="EF76" s="43">
        <v>1.0519600713955179</v>
      </c>
      <c r="EG76" s="43">
        <v>1.0123935666982025</v>
      </c>
      <c r="EH76" s="43">
        <v>1.0089787970575508</v>
      </c>
      <c r="EI76" s="43">
        <v>1.0314531548757171</v>
      </c>
      <c r="EJ76" s="43">
        <v>1.1945464395353036</v>
      </c>
      <c r="EK76" s="43">
        <v>1</v>
      </c>
      <c r="EL76" s="43">
        <v>1</v>
      </c>
      <c r="EM76" s="43">
        <v>1</v>
      </c>
      <c r="EN76" s="43"/>
      <c r="EO76" s="43"/>
      <c r="EP76" s="43"/>
      <c r="EQ76" s="43"/>
      <c r="ER76" s="43"/>
      <c r="ES76" s="43"/>
      <c r="ET76" s="43"/>
      <c r="EU76" s="43"/>
      <c r="EV76" s="43"/>
      <c r="EW76" s="61"/>
      <c r="EX76" s="99">
        <v>2.5669279507149832E-4</v>
      </c>
      <c r="EY76" s="102">
        <v>3.5599133387597265E-2</v>
      </c>
      <c r="EZ76" s="108">
        <v>1.7382198383253729</v>
      </c>
      <c r="FA76" s="62">
        <v>173.82198383253728</v>
      </c>
      <c r="FB76" s="214">
        <v>86.242362624076975</v>
      </c>
      <c r="FC76" s="113">
        <v>49.615336750019011</v>
      </c>
      <c r="FD76" s="219">
        <v>1.7382198383253729</v>
      </c>
    </row>
    <row r="77" spans="1:160" x14ac:dyDescent="0.45">
      <c r="A77" s="173" t="s">
        <v>60</v>
      </c>
      <c r="B77" s="67" t="s">
        <v>59</v>
      </c>
      <c r="C77" s="175" t="s">
        <v>1226</v>
      </c>
      <c r="D77" s="174" t="s">
        <v>1225</v>
      </c>
      <c r="E77" s="66">
        <v>4330.3804441586108</v>
      </c>
      <c r="F77" s="66">
        <v>3151.8315821339697</v>
      </c>
      <c r="G77" s="119">
        <v>373.11909057768486</v>
      </c>
      <c r="H77" s="149">
        <v>8.6163120166727419E-2</v>
      </c>
      <c r="I77" s="149">
        <v>0.11838167137251095</v>
      </c>
      <c r="J77" s="259">
        <v>1.9966622020656144E-4</v>
      </c>
      <c r="K77" s="399">
        <v>9.795095866685543E-3</v>
      </c>
      <c r="L77" s="393">
        <v>0.73997494466393243</v>
      </c>
      <c r="M77" s="44">
        <v>1.024579956661813</v>
      </c>
      <c r="N77" s="389" t="s">
        <v>82</v>
      </c>
      <c r="O77" s="254" t="s">
        <v>3123</v>
      </c>
      <c r="P77" s="358">
        <v>3.4645259068871205E-4</v>
      </c>
      <c r="Q77" s="347">
        <v>2.0387338155939696E-4</v>
      </c>
      <c r="R77" s="66">
        <v>39.059123898206444</v>
      </c>
      <c r="S77" s="66">
        <v>334.05996667947841</v>
      </c>
      <c r="T77" s="66">
        <v>92.601553092705359</v>
      </c>
      <c r="U77" s="66">
        <v>199.1965037903239</v>
      </c>
      <c r="V77" s="38">
        <v>0.31734807997650849</v>
      </c>
      <c r="W77" s="38">
        <v>0.6826519200234914</v>
      </c>
      <c r="X77" s="34">
        <v>53242</v>
      </c>
      <c r="Y77" s="43">
        <v>396.13558375000002</v>
      </c>
      <c r="Z77" s="54">
        <v>5.4034972129823559E-3</v>
      </c>
      <c r="AA77" s="43">
        <v>8204.1302427084029</v>
      </c>
      <c r="AB77" s="43">
        <v>768.02334074289024</v>
      </c>
      <c r="AC77" s="43">
        <v>24.515013258033211</v>
      </c>
      <c r="AD77" s="43">
        <v>743.50832748485698</v>
      </c>
      <c r="AE77" s="61">
        <v>344.95245250208342</v>
      </c>
      <c r="AF77" s="137">
        <v>9.3614230640169022E-2</v>
      </c>
      <c r="AG77" s="137">
        <v>0.46395237248920934</v>
      </c>
      <c r="AH77" s="145">
        <v>485817.3844258117</v>
      </c>
      <c r="AI77" s="105">
        <v>842.47416492563082</v>
      </c>
      <c r="AJ77" s="66">
        <v>90.716977335461692</v>
      </c>
      <c r="AK77" s="66">
        <v>2.8827399706261558</v>
      </c>
      <c r="AL77" s="119">
        <v>87.834237364835531</v>
      </c>
      <c r="AM77" s="137">
        <v>0.24313142807838739</v>
      </c>
      <c r="AN77" s="102">
        <v>0.10767923944999513</v>
      </c>
      <c r="AO77" s="145">
        <v>118117.4744607545</v>
      </c>
      <c r="AP77" s="142">
        <v>353.51749475632482</v>
      </c>
      <c r="AQ77" s="119">
        <v>0.27881091281455384</v>
      </c>
      <c r="AR77" s="242">
        <v>7.8867642181820361E-4</v>
      </c>
      <c r="AS77" s="243">
        <v>1</v>
      </c>
      <c r="AT77" s="105">
        <v>665</v>
      </c>
      <c r="AU77" s="43">
        <v>665</v>
      </c>
      <c r="AV77" s="43">
        <v>0</v>
      </c>
      <c r="AW77" s="66">
        <v>666.44357162446408</v>
      </c>
      <c r="AX77" s="66">
        <v>517.28353648133623</v>
      </c>
      <c r="AY77" s="119">
        <v>110.99070547553778</v>
      </c>
      <c r="AZ77" s="113"/>
      <c r="BA77" s="113"/>
      <c r="BB77" s="235">
        <v>23.102926495444894</v>
      </c>
      <c r="BC77" s="230"/>
      <c r="BD77" s="122">
        <v>616</v>
      </c>
      <c r="BE77" s="69">
        <v>25</v>
      </c>
      <c r="BF77" s="69">
        <v>18</v>
      </c>
      <c r="BG77" s="69">
        <v>7</v>
      </c>
      <c r="BH77" s="69">
        <v>591</v>
      </c>
      <c r="BI77" s="69">
        <v>1</v>
      </c>
      <c r="BJ77" s="69">
        <v>77</v>
      </c>
      <c r="BK77" s="69">
        <v>513</v>
      </c>
      <c r="BL77" s="67"/>
      <c r="BM77" s="67"/>
      <c r="BN77" s="67"/>
      <c r="BO77" s="67"/>
      <c r="BP77" s="67"/>
      <c r="BQ77" s="67"/>
      <c r="BR77" s="67"/>
      <c r="BS77" s="67"/>
      <c r="BT77" s="67"/>
      <c r="BU77" s="67"/>
      <c r="BV77" s="67"/>
      <c r="BW77" s="67"/>
      <c r="BX77" s="67"/>
      <c r="BY77" s="67"/>
      <c r="BZ77" s="67"/>
      <c r="CA77" s="67"/>
      <c r="CB77" s="67"/>
      <c r="CC77" s="67"/>
      <c r="CD77" s="67"/>
      <c r="CE77" s="67"/>
      <c r="CF77" s="67"/>
      <c r="CG77" s="67"/>
      <c r="CH77" s="67"/>
      <c r="CI77" s="67"/>
      <c r="CJ77" s="67"/>
      <c r="CK77" s="67"/>
      <c r="CL77" s="67"/>
      <c r="CM77" s="67"/>
      <c r="CN77" s="67"/>
      <c r="CO77" s="67"/>
      <c r="CP77" s="67"/>
      <c r="CQ77" s="67"/>
      <c r="CR77" s="67"/>
      <c r="CS77" s="67"/>
      <c r="CT77" s="67"/>
      <c r="CU77" s="67"/>
      <c r="CV77" s="67"/>
      <c r="CW77" s="67"/>
      <c r="CX77" s="67"/>
      <c r="CY77" s="67"/>
      <c r="CZ77" s="67"/>
      <c r="DA77" s="67"/>
      <c r="DB77" s="67"/>
      <c r="DC77" s="67"/>
      <c r="DD77" s="67"/>
      <c r="DE77" s="67"/>
      <c r="DF77" s="67"/>
      <c r="DG77" s="67"/>
      <c r="DH77" s="67"/>
      <c r="DI77" s="67"/>
      <c r="DJ77" s="67"/>
      <c r="DK77" s="67"/>
      <c r="DL77" s="67"/>
      <c r="DM77" s="67"/>
      <c r="DN77" s="67"/>
      <c r="DO77" s="67"/>
      <c r="DP77" s="67"/>
      <c r="DQ77" s="67"/>
      <c r="DR77" s="67"/>
      <c r="DS77" s="67"/>
      <c r="DT77" s="67"/>
      <c r="DU77" s="67"/>
      <c r="DV77" s="67"/>
      <c r="DW77" s="67"/>
      <c r="DX77" s="67"/>
      <c r="DY77" s="67"/>
      <c r="DZ77" s="67"/>
      <c r="EA77" s="67"/>
      <c r="EB77" s="67"/>
      <c r="EC77" s="67"/>
      <c r="ED77" s="67"/>
      <c r="EE77" s="67"/>
      <c r="EF77" s="67"/>
      <c r="EG77" s="67"/>
      <c r="EH77" s="67"/>
      <c r="EI77" s="67"/>
      <c r="EJ77" s="67"/>
      <c r="EK77" s="67"/>
      <c r="EL77" s="43"/>
      <c r="EM77" s="43"/>
      <c r="EN77" s="43"/>
      <c r="EO77" s="43"/>
      <c r="EP77" s="43"/>
      <c r="EQ77" s="43"/>
      <c r="ER77" s="43"/>
      <c r="ES77" s="43"/>
      <c r="ET77" s="43"/>
      <c r="EU77" s="43"/>
      <c r="EV77" s="43"/>
      <c r="EW77" s="61"/>
      <c r="EX77" s="201"/>
      <c r="EY77" s="206"/>
      <c r="EZ77" s="201"/>
      <c r="FA77" s="206"/>
      <c r="FB77" s="201"/>
      <c r="FC77" s="113">
        <v>134.40347745584216</v>
      </c>
      <c r="FD77" s="217"/>
    </row>
    <row r="78" spans="1:160" x14ac:dyDescent="0.45">
      <c r="A78" s="173" t="s">
        <v>60</v>
      </c>
      <c r="B78" s="67" t="s">
        <v>59</v>
      </c>
      <c r="C78" s="175" t="s">
        <v>1224</v>
      </c>
      <c r="D78" s="174" t="s">
        <v>1223</v>
      </c>
      <c r="E78" s="66">
        <v>2317.2653506881106</v>
      </c>
      <c r="F78" s="66">
        <v>1666.3171162842407</v>
      </c>
      <c r="G78" s="119">
        <v>268.58276175942939</v>
      </c>
      <c r="H78" s="149">
        <v>0.11590505234097333</v>
      </c>
      <c r="I78" s="149">
        <v>0.16118346210014833</v>
      </c>
      <c r="J78" s="259">
        <v>1.437259743802343E-4</v>
      </c>
      <c r="K78" s="399">
        <v>7.0508155867865813E-3</v>
      </c>
      <c r="L78" s="393">
        <v>0.99540075297089214</v>
      </c>
      <c r="M78" s="44">
        <v>1.3782462064350525</v>
      </c>
      <c r="N78" s="389" t="s">
        <v>82</v>
      </c>
      <c r="O78" s="254" t="s">
        <v>3123</v>
      </c>
      <c r="P78" s="358">
        <v>2.4938738321273282E-4</v>
      </c>
      <c r="Q78" s="347">
        <v>1.4675442037468238E-4</v>
      </c>
      <c r="R78" s="66">
        <v>28.115975926725817</v>
      </c>
      <c r="S78" s="66">
        <v>240.46678583270358</v>
      </c>
      <c r="T78" s="66">
        <v>55.634591603943576</v>
      </c>
      <c r="U78" s="66">
        <v>162.95642754224923</v>
      </c>
      <c r="V78" s="38">
        <v>0.25451453504928939</v>
      </c>
      <c r="W78" s="38">
        <v>0.74548546495071055</v>
      </c>
      <c r="X78" s="34">
        <v>76398</v>
      </c>
      <c r="Y78" s="43">
        <v>584.31475714999999</v>
      </c>
      <c r="Z78" s="54">
        <v>7.9703598749590668E-3</v>
      </c>
      <c r="AA78" s="43">
        <v>4612.4045910509794</v>
      </c>
      <c r="AB78" s="43">
        <v>712.13431829446381</v>
      </c>
      <c r="AC78" s="43">
        <v>22.731056894185723</v>
      </c>
      <c r="AD78" s="43">
        <v>689.4032614002781</v>
      </c>
      <c r="AE78" s="61">
        <v>221.27437806840962</v>
      </c>
      <c r="AF78" s="137">
        <v>0.15439545777839003</v>
      </c>
      <c r="AG78" s="137">
        <v>0.32096508742788543</v>
      </c>
      <c r="AH78" s="145">
        <v>377151.83057414717</v>
      </c>
      <c r="AI78" s="105">
        <v>302.24636485216598</v>
      </c>
      <c r="AJ78" s="66">
        <v>72.483153492234308</v>
      </c>
      <c r="AK78" s="66">
        <v>2.3033184074952104</v>
      </c>
      <c r="AL78" s="119">
        <v>70.179835084739096</v>
      </c>
      <c r="AM78" s="137">
        <v>0.26987269405308201</v>
      </c>
      <c r="AN78" s="102">
        <v>0.2398148064665297</v>
      </c>
      <c r="AO78" s="145">
        <v>101782.98058409664</v>
      </c>
      <c r="AP78" s="142">
        <v>20.95390370787262</v>
      </c>
      <c r="AQ78" s="119">
        <v>1.066379883032984</v>
      </c>
      <c r="AR78" s="242">
        <v>5.0891704853656121E-2</v>
      </c>
      <c r="AS78" s="243">
        <v>1</v>
      </c>
      <c r="AT78" s="105">
        <v>364</v>
      </c>
      <c r="AU78" s="43">
        <v>364</v>
      </c>
      <c r="AV78" s="43">
        <v>0</v>
      </c>
      <c r="AW78" s="66">
        <v>480.61220164651013</v>
      </c>
      <c r="AX78" s="66">
        <v>372.35682748298115</v>
      </c>
      <c r="AY78" s="119">
        <v>79.894572427514944</v>
      </c>
      <c r="AZ78" s="113"/>
      <c r="BA78" s="113"/>
      <c r="BB78" s="235">
        <v>16.630207243656887</v>
      </c>
      <c r="BC78" s="230"/>
      <c r="BD78" s="122">
        <v>350</v>
      </c>
      <c r="BE78" s="69">
        <v>29</v>
      </c>
      <c r="BF78" s="69">
        <v>19</v>
      </c>
      <c r="BG78" s="69">
        <v>10</v>
      </c>
      <c r="BH78" s="69">
        <v>321</v>
      </c>
      <c r="BI78" s="69">
        <v>0</v>
      </c>
      <c r="BJ78" s="69">
        <v>21</v>
      </c>
      <c r="BK78" s="69">
        <v>300</v>
      </c>
      <c r="BL78" s="67"/>
      <c r="BM78" s="67"/>
      <c r="BN78" s="67"/>
      <c r="BO78" s="67"/>
      <c r="BP78" s="67"/>
      <c r="BQ78" s="67"/>
      <c r="BR78" s="67"/>
      <c r="BS78" s="67"/>
      <c r="BT78" s="67"/>
      <c r="BU78" s="67"/>
      <c r="BV78" s="67"/>
      <c r="BW78" s="67"/>
      <c r="BX78" s="67"/>
      <c r="BY78" s="67"/>
      <c r="BZ78" s="67"/>
      <c r="CA78" s="67"/>
      <c r="CB78" s="67"/>
      <c r="CC78" s="67"/>
      <c r="CD78" s="67"/>
      <c r="CE78" s="67"/>
      <c r="CF78" s="67"/>
      <c r="CG78" s="67"/>
      <c r="CH78" s="67"/>
      <c r="CI78" s="67"/>
      <c r="CJ78" s="67"/>
      <c r="CK78" s="67"/>
      <c r="CL78" s="67"/>
      <c r="CM78" s="67"/>
      <c r="CN78" s="67"/>
      <c r="CO78" s="67"/>
      <c r="CP78" s="67"/>
      <c r="CQ78" s="67"/>
      <c r="CR78" s="67"/>
      <c r="CS78" s="67"/>
      <c r="CT78" s="67"/>
      <c r="CU78" s="67"/>
      <c r="CV78" s="67"/>
      <c r="CW78" s="67"/>
      <c r="CX78" s="67"/>
      <c r="CY78" s="67"/>
      <c r="CZ78" s="67"/>
      <c r="DA78" s="67"/>
      <c r="DB78" s="67"/>
      <c r="DC78" s="67"/>
      <c r="DD78" s="67"/>
      <c r="DE78" s="67"/>
      <c r="DF78" s="67"/>
      <c r="DG78" s="67"/>
      <c r="DH78" s="67"/>
      <c r="DI78" s="67"/>
      <c r="DJ78" s="67"/>
      <c r="DK78" s="67"/>
      <c r="DL78" s="67"/>
      <c r="DM78" s="67"/>
      <c r="DN78" s="67"/>
      <c r="DO78" s="67"/>
      <c r="DP78" s="67"/>
      <c r="DQ78" s="67"/>
      <c r="DR78" s="67"/>
      <c r="DS78" s="67"/>
      <c r="DT78" s="67"/>
      <c r="DU78" s="67"/>
      <c r="DV78" s="67"/>
      <c r="DW78" s="67"/>
      <c r="DX78" s="67"/>
      <c r="DY78" s="67"/>
      <c r="DZ78" s="67"/>
      <c r="EA78" s="67"/>
      <c r="EB78" s="67"/>
      <c r="EC78" s="67"/>
      <c r="ED78" s="67"/>
      <c r="EE78" s="67"/>
      <c r="EF78" s="67"/>
      <c r="EG78" s="67"/>
      <c r="EH78" s="67"/>
      <c r="EI78" s="67"/>
      <c r="EJ78" s="67"/>
      <c r="EK78" s="67"/>
      <c r="EL78" s="43"/>
      <c r="EM78" s="43"/>
      <c r="EN78" s="43"/>
      <c r="EO78" s="43"/>
      <c r="EP78" s="43"/>
      <c r="EQ78" s="43"/>
      <c r="ER78" s="43"/>
      <c r="ES78" s="43"/>
      <c r="ET78" s="43"/>
      <c r="EU78" s="43"/>
      <c r="EV78" s="43"/>
      <c r="EW78" s="61"/>
      <c r="EX78" s="201"/>
      <c r="EY78" s="206"/>
      <c r="EZ78" s="201"/>
      <c r="FA78" s="206"/>
      <c r="FB78" s="201"/>
      <c r="FC78" s="113">
        <v>130.74802418585469</v>
      </c>
      <c r="FD78" s="217"/>
    </row>
    <row r="79" spans="1:160" x14ac:dyDescent="0.45">
      <c r="A79" s="173" t="s">
        <v>60</v>
      </c>
      <c r="B79" s="67" t="s">
        <v>59</v>
      </c>
      <c r="C79" s="175" t="s">
        <v>1222</v>
      </c>
      <c r="D79" s="174" t="s">
        <v>1221</v>
      </c>
      <c r="E79" s="66">
        <v>4225.7563628246371</v>
      </c>
      <c r="F79" s="66">
        <v>2586.2221484160409</v>
      </c>
      <c r="G79" s="119">
        <v>235.34084983577446</v>
      </c>
      <c r="H79" s="149">
        <v>5.5692006265705474E-2</v>
      </c>
      <c r="I79" s="149">
        <v>9.0997925286469092E-2</v>
      </c>
      <c r="J79" s="259">
        <v>1.2593731903172515E-4</v>
      </c>
      <c r="K79" s="399">
        <v>6.1781512758289402E-3</v>
      </c>
      <c r="L79" s="393">
        <v>0.47828687232942879</v>
      </c>
      <c r="M79" s="44">
        <v>0.66224288600171266</v>
      </c>
      <c r="N79" s="389" t="s">
        <v>82</v>
      </c>
      <c r="O79" s="254" t="s">
        <v>3123</v>
      </c>
      <c r="P79" s="358">
        <v>2.1852124208989363E-4</v>
      </c>
      <c r="Q79" s="347">
        <v>1.285909407658465E-4</v>
      </c>
      <c r="R79" s="66">
        <v>24.636121935794808</v>
      </c>
      <c r="S79" s="66">
        <v>210.70472789997964</v>
      </c>
      <c r="T79" s="66">
        <v>132.74536433873973</v>
      </c>
      <c r="U79" s="66">
        <v>148.46283772410209</v>
      </c>
      <c r="V79" s="38">
        <v>0.47205367185227065</v>
      </c>
      <c r="W79" s="38">
        <v>0.52794632814772946</v>
      </c>
      <c r="X79" s="34">
        <v>112075</v>
      </c>
      <c r="Y79" s="43">
        <v>789.02622608000001</v>
      </c>
      <c r="Z79" s="54">
        <v>1.0762731722389143E-2</v>
      </c>
      <c r="AA79" s="43">
        <v>7865.5163765588813</v>
      </c>
      <c r="AB79" s="43">
        <v>653.54098830821044</v>
      </c>
      <c r="AC79" s="43">
        <v>20.860780061119808</v>
      </c>
      <c r="AD79" s="43">
        <v>632.6802082470906</v>
      </c>
      <c r="AE79" s="61">
        <v>293.63025834933444</v>
      </c>
      <c r="AF79" s="137">
        <v>8.3089393883397006E-2</v>
      </c>
      <c r="AG79" s="137">
        <v>0.46410533239670804</v>
      </c>
      <c r="AH79" s="145">
        <v>360101.13221052865</v>
      </c>
      <c r="AI79" s="105">
        <v>911.6630918195001</v>
      </c>
      <c r="AJ79" s="66">
        <v>69.729898040123047</v>
      </c>
      <c r="AK79" s="66">
        <v>2.2158274022361217</v>
      </c>
      <c r="AL79" s="119">
        <v>67.514070637886931</v>
      </c>
      <c r="AM79" s="137">
        <v>0.29629321934029712</v>
      </c>
      <c r="AN79" s="102">
        <v>7.6486476929713026E-2</v>
      </c>
      <c r="AO79" s="145">
        <v>106695.52375074349</v>
      </c>
      <c r="AP79" s="142">
        <v>78.472677632359819</v>
      </c>
      <c r="AQ79" s="119">
        <v>4.736911178540046</v>
      </c>
      <c r="AR79" s="242">
        <v>6.0363827531567285E-2</v>
      </c>
      <c r="AS79" s="243">
        <v>1</v>
      </c>
      <c r="AT79" s="105">
        <v>453</v>
      </c>
      <c r="AU79" s="43">
        <v>453</v>
      </c>
      <c r="AV79" s="43">
        <v>0</v>
      </c>
      <c r="AW79" s="66">
        <v>425.01666382330131</v>
      </c>
      <c r="AX79" s="66">
        <v>326.27102219050408</v>
      </c>
      <c r="AY79" s="119">
        <v>70.006192687819023</v>
      </c>
      <c r="AZ79" s="113"/>
      <c r="BA79" s="113"/>
      <c r="BB79" s="235">
        <v>14.571922189007948</v>
      </c>
      <c r="BC79" s="230"/>
      <c r="BD79" s="122">
        <v>419</v>
      </c>
      <c r="BE79" s="69">
        <v>23</v>
      </c>
      <c r="BF79" s="69">
        <v>13</v>
      </c>
      <c r="BG79" s="69">
        <v>10</v>
      </c>
      <c r="BH79" s="69">
        <v>396</v>
      </c>
      <c r="BI79" s="69">
        <v>0</v>
      </c>
      <c r="BJ79" s="69">
        <v>15</v>
      </c>
      <c r="BK79" s="69">
        <v>381</v>
      </c>
      <c r="BL79" s="67"/>
      <c r="BM79" s="67"/>
      <c r="BN79" s="67"/>
      <c r="BO79" s="67"/>
      <c r="BP79" s="67"/>
      <c r="BQ79" s="67"/>
      <c r="BR79" s="67"/>
      <c r="BS79" s="67"/>
      <c r="BT79" s="67"/>
      <c r="BU79" s="67"/>
      <c r="BV79" s="67"/>
      <c r="BW79" s="67"/>
      <c r="BX79" s="67"/>
      <c r="BY79" s="67"/>
      <c r="BZ79" s="67"/>
      <c r="CA79" s="67"/>
      <c r="CB79" s="67"/>
      <c r="CC79" s="67"/>
      <c r="CD79" s="67"/>
      <c r="CE79" s="67"/>
      <c r="CF79" s="67"/>
      <c r="CG79" s="67"/>
      <c r="CH79" s="67"/>
      <c r="CI79" s="67"/>
      <c r="CJ79" s="67"/>
      <c r="CK79" s="67"/>
      <c r="CL79" s="67"/>
      <c r="CM79" s="67"/>
      <c r="CN79" s="67"/>
      <c r="CO79" s="67"/>
      <c r="CP79" s="67"/>
      <c r="CQ79" s="67"/>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67"/>
      <c r="EA79" s="67"/>
      <c r="EB79" s="67"/>
      <c r="EC79" s="67"/>
      <c r="ED79" s="67"/>
      <c r="EE79" s="67"/>
      <c r="EF79" s="67"/>
      <c r="EG79" s="67"/>
      <c r="EH79" s="67"/>
      <c r="EI79" s="67"/>
      <c r="EJ79" s="67"/>
      <c r="EK79" s="67"/>
      <c r="EL79" s="43"/>
      <c r="EM79" s="43"/>
      <c r="EN79" s="43"/>
      <c r="EO79" s="43"/>
      <c r="EP79" s="43"/>
      <c r="EQ79" s="43"/>
      <c r="ER79" s="43"/>
      <c r="ES79" s="43"/>
      <c r="ET79" s="43"/>
      <c r="EU79" s="43"/>
      <c r="EV79" s="43"/>
      <c r="EW79" s="61"/>
      <c r="EX79" s="201"/>
      <c r="EY79" s="206"/>
      <c r="EZ79" s="201"/>
      <c r="FA79" s="206"/>
      <c r="FB79" s="201"/>
      <c r="FC79" s="113">
        <v>142.04217337211378</v>
      </c>
      <c r="FD79" s="217"/>
    </row>
    <row r="80" spans="1:160" x14ac:dyDescent="0.45">
      <c r="A80" s="173" t="s">
        <v>60</v>
      </c>
      <c r="B80" s="67" t="s">
        <v>59</v>
      </c>
      <c r="C80" s="175" t="s">
        <v>1220</v>
      </c>
      <c r="D80" s="174" t="s">
        <v>1219</v>
      </c>
      <c r="E80" s="66">
        <v>6240.4025864850391</v>
      </c>
      <c r="F80" s="66">
        <v>1761.7489329993878</v>
      </c>
      <c r="G80" s="119">
        <v>166.47584996746315</v>
      </c>
      <c r="H80" s="149">
        <v>2.6677100981914711E-2</v>
      </c>
      <c r="I80" s="149">
        <v>9.4494650656059748E-2</v>
      </c>
      <c r="J80" s="259">
        <v>8.9085775984323068E-5</v>
      </c>
      <c r="K80" s="399">
        <v>4.3703121901229915E-3</v>
      </c>
      <c r="L80" s="393">
        <v>0.22910482216391911</v>
      </c>
      <c r="M80" s="44">
        <v>0.31722183359914785</v>
      </c>
      <c r="N80" s="389" t="s">
        <v>82</v>
      </c>
      <c r="O80" s="254" t="s">
        <v>3123</v>
      </c>
      <c r="P80" s="358">
        <v>1.5457796442158882E-4</v>
      </c>
      <c r="Q80" s="347">
        <v>9.096289988350273E-5</v>
      </c>
      <c r="R80" s="66">
        <v>17.427145954582414</v>
      </c>
      <c r="S80" s="66">
        <v>149.04870401288073</v>
      </c>
      <c r="T80" s="66">
        <v>39.203522277231357</v>
      </c>
      <c r="U80" s="66">
        <v>86.769900247276993</v>
      </c>
      <c r="V80" s="38">
        <v>0.31120470883137469</v>
      </c>
      <c r="W80" s="38">
        <v>0.68879529116862537</v>
      </c>
      <c r="X80" s="34">
        <v>97397</v>
      </c>
      <c r="Y80" s="43">
        <v>2083.9239697399998</v>
      </c>
      <c r="Z80" s="54">
        <v>2.8425816373173055E-2</v>
      </c>
      <c r="AA80" s="43">
        <v>6844.8374371653244</v>
      </c>
      <c r="AB80" s="43">
        <v>502.09976618989413</v>
      </c>
      <c r="AC80" s="43">
        <v>16.026833784887909</v>
      </c>
      <c r="AD80" s="43">
        <v>486.07293240500621</v>
      </c>
      <c r="AE80" s="61">
        <v>218.75033573302852</v>
      </c>
      <c r="AF80" s="137">
        <v>7.3354520220399913E-2</v>
      </c>
      <c r="AG80" s="137">
        <v>0.4500360360546905</v>
      </c>
      <c r="AH80" s="145">
        <v>331559.3058940043</v>
      </c>
      <c r="AI80" s="105">
        <v>542.29270215149791</v>
      </c>
      <c r="AJ80" s="66">
        <v>57.904944854465654</v>
      </c>
      <c r="AK80" s="66">
        <v>1.8400623999144183</v>
      </c>
      <c r="AL80" s="119">
        <v>56.064882454551238</v>
      </c>
      <c r="AM80" s="137">
        <v>0.3478278973543783</v>
      </c>
      <c r="AN80" s="102">
        <v>0.10677802711475362</v>
      </c>
      <c r="AO80" s="145">
        <v>115325.57621738865</v>
      </c>
      <c r="AP80" s="142">
        <v>251.02214948633534</v>
      </c>
      <c r="AQ80" s="119">
        <v>1.9028126214766452</v>
      </c>
      <c r="AR80" s="242">
        <v>7.5802578591983054E-3</v>
      </c>
      <c r="AS80" s="243">
        <v>1</v>
      </c>
      <c r="AT80" s="105">
        <v>419</v>
      </c>
      <c r="AU80" s="43">
        <v>419</v>
      </c>
      <c r="AV80" s="43">
        <v>0</v>
      </c>
      <c r="AW80" s="66">
        <v>299.16823079700106</v>
      </c>
      <c r="AX80" s="66">
        <v>230.79820514296668</v>
      </c>
      <c r="AY80" s="119">
        <v>49.521111353270399</v>
      </c>
      <c r="AZ80" s="113"/>
      <c r="BA80" s="113"/>
      <c r="BB80" s="235">
        <v>10.307913538034969</v>
      </c>
      <c r="BC80" s="230"/>
      <c r="BD80" s="122">
        <v>392</v>
      </c>
      <c r="BE80" s="69">
        <v>16</v>
      </c>
      <c r="BF80" s="69">
        <v>7</v>
      </c>
      <c r="BG80" s="69">
        <v>9</v>
      </c>
      <c r="BH80" s="69">
        <v>376</v>
      </c>
      <c r="BI80" s="69">
        <v>1</v>
      </c>
      <c r="BJ80" s="69">
        <v>29</v>
      </c>
      <c r="BK80" s="69">
        <v>346</v>
      </c>
      <c r="BL80" s="67"/>
      <c r="BM80" s="67"/>
      <c r="BN80" s="67"/>
      <c r="BO80" s="67"/>
      <c r="BP80" s="67"/>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67"/>
      <c r="EA80" s="67"/>
      <c r="EB80" s="67"/>
      <c r="EC80" s="67"/>
      <c r="ED80" s="67"/>
      <c r="EE80" s="67"/>
      <c r="EF80" s="67"/>
      <c r="EG80" s="67"/>
      <c r="EH80" s="67"/>
      <c r="EI80" s="67"/>
      <c r="EJ80" s="67"/>
      <c r="EK80" s="67"/>
      <c r="EL80" s="43"/>
      <c r="EM80" s="43"/>
      <c r="EN80" s="43"/>
      <c r="EO80" s="43"/>
      <c r="EP80" s="43"/>
      <c r="EQ80" s="43"/>
      <c r="ER80" s="43"/>
      <c r="ES80" s="43"/>
      <c r="ET80" s="43"/>
      <c r="EU80" s="43"/>
      <c r="EV80" s="43"/>
      <c r="EW80" s="61"/>
      <c r="EX80" s="201"/>
      <c r="EY80" s="206"/>
      <c r="EZ80" s="201"/>
      <c r="FA80" s="206"/>
      <c r="FB80" s="201"/>
      <c r="FC80" s="113">
        <v>46.737309716799174</v>
      </c>
      <c r="FD80" s="217"/>
    </row>
    <row r="81" spans="1:160" x14ac:dyDescent="0.45">
      <c r="A81" s="173" t="s">
        <v>60</v>
      </c>
      <c r="B81" s="67" t="s">
        <v>59</v>
      </c>
      <c r="C81" s="175" t="s">
        <v>1218</v>
      </c>
      <c r="D81" s="174" t="s">
        <v>1217</v>
      </c>
      <c r="E81" s="66">
        <v>2895.2569842167341</v>
      </c>
      <c r="F81" s="66">
        <v>1913.6594497135989</v>
      </c>
      <c r="G81" s="119">
        <v>150.36914312200261</v>
      </c>
      <c r="H81" s="149">
        <v>5.193637177691935E-2</v>
      </c>
      <c r="I81" s="149">
        <v>7.8576751545060483E-2</v>
      </c>
      <c r="J81" s="259">
        <v>8.0466637063210492E-5</v>
      </c>
      <c r="K81" s="399">
        <v>3.9474800659247298E-3</v>
      </c>
      <c r="L81" s="393">
        <v>0.44603321882152541</v>
      </c>
      <c r="M81" s="44">
        <v>0.61758401322282264</v>
      </c>
      <c r="N81" s="389" t="s">
        <v>82</v>
      </c>
      <c r="O81" s="254" t="s">
        <v>3123</v>
      </c>
      <c r="P81" s="358">
        <v>1.3962239003531497E-4</v>
      </c>
      <c r="Q81" s="347">
        <v>8.2162147326763098E-5</v>
      </c>
      <c r="R81" s="66">
        <v>15.741051958976609</v>
      </c>
      <c r="S81" s="66">
        <v>134.628091163026</v>
      </c>
      <c r="T81" s="66">
        <v>0.44363995151629637</v>
      </c>
      <c r="U81" s="66">
        <v>114.48811991644192</v>
      </c>
      <c r="V81" s="38">
        <v>3.8600292210437003E-3</v>
      </c>
      <c r="W81" s="38">
        <v>0.99613997077895622</v>
      </c>
      <c r="X81" s="34">
        <v>64632</v>
      </c>
      <c r="Y81" s="43">
        <v>351.97152187</v>
      </c>
      <c r="Z81" s="54">
        <v>4.8010762362463563E-3</v>
      </c>
      <c r="AA81" s="43">
        <v>5299.3070052400099</v>
      </c>
      <c r="AB81" s="43">
        <v>420.06910420913937</v>
      </c>
      <c r="AC81" s="43">
        <v>13.408446218595628</v>
      </c>
      <c r="AD81" s="43">
        <v>406.66065799054377</v>
      </c>
      <c r="AE81" s="61">
        <v>196.03395471459862</v>
      </c>
      <c r="AF81" s="137">
        <v>7.9268686225155607E-2</v>
      </c>
      <c r="AG81" s="137">
        <v>0.48205783092781274</v>
      </c>
      <c r="AH81" s="145">
        <v>357962.87233525864</v>
      </c>
      <c r="AI81" s="105">
        <v>431.23214978640044</v>
      </c>
      <c r="AJ81" s="66">
        <v>44.27527216211336</v>
      </c>
      <c r="AK81" s="66">
        <v>1.4069482970105858</v>
      </c>
      <c r="AL81" s="119">
        <v>42.868323865102774</v>
      </c>
      <c r="AM81" s="137">
        <v>0.29444386822228841</v>
      </c>
      <c r="AN81" s="102">
        <v>0.10267154752734452</v>
      </c>
      <c r="AO81" s="145">
        <v>105399.97281035474</v>
      </c>
      <c r="AP81" s="142">
        <v>164.19942000046237</v>
      </c>
      <c r="AQ81" s="119">
        <v>24.230680361099878</v>
      </c>
      <c r="AR81" s="242">
        <v>0.14756861114997633</v>
      </c>
      <c r="AS81" s="243">
        <v>1</v>
      </c>
      <c r="AT81" s="105">
        <v>217</v>
      </c>
      <c r="AU81" s="43">
        <v>217</v>
      </c>
      <c r="AV81" s="43">
        <v>0</v>
      </c>
      <c r="AW81" s="66">
        <v>293.24621766621544</v>
      </c>
      <c r="AX81" s="66">
        <v>208.46824538350143</v>
      </c>
      <c r="AY81" s="119">
        <v>44.729893747927491</v>
      </c>
      <c r="AZ81" s="113"/>
      <c r="BA81" s="113"/>
      <c r="BB81" s="235">
        <v>9.310612478584412</v>
      </c>
      <c r="BC81" s="230"/>
      <c r="BD81" s="122">
        <v>193</v>
      </c>
      <c r="BE81" s="69">
        <v>2</v>
      </c>
      <c r="BF81" s="69">
        <v>1</v>
      </c>
      <c r="BG81" s="69">
        <v>1</v>
      </c>
      <c r="BH81" s="69">
        <v>191</v>
      </c>
      <c r="BI81" s="69">
        <v>1</v>
      </c>
      <c r="BJ81" s="69">
        <v>17</v>
      </c>
      <c r="BK81" s="69">
        <v>173</v>
      </c>
      <c r="BL81" s="67"/>
      <c r="BM81" s="67"/>
      <c r="BN81" s="67"/>
      <c r="BO81" s="67"/>
      <c r="BP81" s="67"/>
      <c r="BQ81" s="67"/>
      <c r="BR81" s="67"/>
      <c r="BS81" s="67"/>
      <c r="BT81" s="67"/>
      <c r="BU81" s="67"/>
      <c r="BV81" s="67"/>
      <c r="BW81" s="67"/>
      <c r="BX81" s="67"/>
      <c r="BY81" s="67"/>
      <c r="BZ81" s="67"/>
      <c r="CA81" s="67"/>
      <c r="CB81" s="67"/>
      <c r="CC81" s="67"/>
      <c r="CD81" s="67"/>
      <c r="CE81" s="67"/>
      <c r="CF81" s="67"/>
      <c r="CG81" s="67"/>
      <c r="CH81" s="67"/>
      <c r="CI81" s="67"/>
      <c r="CJ81" s="67"/>
      <c r="CK81" s="67"/>
      <c r="CL81" s="67"/>
      <c r="CM81" s="67"/>
      <c r="CN81" s="67"/>
      <c r="CO81" s="67"/>
      <c r="CP81" s="67"/>
      <c r="CQ81" s="67"/>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67"/>
      <c r="EA81" s="67"/>
      <c r="EB81" s="67"/>
      <c r="EC81" s="67"/>
      <c r="ED81" s="67"/>
      <c r="EE81" s="67"/>
      <c r="EF81" s="67"/>
      <c r="EG81" s="67"/>
      <c r="EH81" s="67"/>
      <c r="EI81" s="67"/>
      <c r="EJ81" s="67"/>
      <c r="EK81" s="67"/>
      <c r="EL81" s="43"/>
      <c r="EM81" s="43"/>
      <c r="EN81" s="43"/>
      <c r="EO81" s="43"/>
      <c r="EP81" s="43"/>
      <c r="EQ81" s="43"/>
      <c r="ER81" s="43"/>
      <c r="ES81" s="43"/>
      <c r="ET81" s="43"/>
      <c r="EU81" s="43"/>
      <c r="EV81" s="43"/>
      <c r="EW81" s="61"/>
      <c r="EX81" s="201"/>
      <c r="EY81" s="206"/>
      <c r="EZ81" s="201"/>
      <c r="FA81" s="206"/>
      <c r="FB81" s="201"/>
      <c r="FC81" s="113">
        <v>183.62849260251147</v>
      </c>
      <c r="FD81" s="217"/>
    </row>
    <row r="82" spans="1:160" x14ac:dyDescent="0.45">
      <c r="A82" s="173" t="s">
        <v>60</v>
      </c>
      <c r="B82" s="67" t="s">
        <v>59</v>
      </c>
      <c r="C82" s="175" t="s">
        <v>1216</v>
      </c>
      <c r="D82" s="174" t="s">
        <v>1161</v>
      </c>
      <c r="E82" s="66">
        <v>3335.54657867682</v>
      </c>
      <c r="F82" s="66">
        <v>784.11495408129031</v>
      </c>
      <c r="G82" s="119">
        <v>142.89757622304217</v>
      </c>
      <c r="H82" s="149">
        <v>4.2840827688195048E-2</v>
      </c>
      <c r="I82" s="149">
        <v>0.18224059556480257</v>
      </c>
      <c r="J82" s="259">
        <v>7.6468397467841165E-5</v>
      </c>
      <c r="K82" s="399">
        <v>3.7513370223287478E-3</v>
      </c>
      <c r="L82" s="393">
        <v>0.36792004556690655</v>
      </c>
      <c r="M82" s="44">
        <v>0.50942738948162003</v>
      </c>
      <c r="N82" s="389" t="s">
        <v>82</v>
      </c>
      <c r="O82" s="254" t="s">
        <v>3123</v>
      </c>
      <c r="P82" s="358">
        <v>1.3268480958441621E-4</v>
      </c>
      <c r="Q82" s="347">
        <v>7.8079660936479682E-5</v>
      </c>
      <c r="R82" s="66">
        <v>14.95890796101499</v>
      </c>
      <c r="S82" s="66">
        <v>127.93866826202718</v>
      </c>
      <c r="T82" s="66">
        <v>1.8000400402581267</v>
      </c>
      <c r="U82" s="66">
        <v>119.99693479312725</v>
      </c>
      <c r="V82" s="38">
        <v>1.4779020929875538E-2</v>
      </c>
      <c r="W82" s="38">
        <v>0.98522097907012451</v>
      </c>
      <c r="X82" s="34">
        <v>67292</v>
      </c>
      <c r="Y82" s="43">
        <v>1359.98888951</v>
      </c>
      <c r="Z82" s="54">
        <v>1.8550962033221419E-2</v>
      </c>
      <c r="AA82" s="43">
        <v>6339.3353084135388</v>
      </c>
      <c r="AB82" s="43">
        <v>560.69309617614738</v>
      </c>
      <c r="AC82" s="43">
        <v>17.897110617953821</v>
      </c>
      <c r="AD82" s="43">
        <v>542.79598555819359</v>
      </c>
      <c r="AE82" s="61">
        <v>286.89947878831816</v>
      </c>
      <c r="AF82" s="137">
        <v>8.8446669705575895E-2</v>
      </c>
      <c r="AG82" s="137">
        <v>0.52855858632277863</v>
      </c>
      <c r="AH82" s="145">
        <v>254858.81170569907</v>
      </c>
      <c r="AI82" s="105">
        <v>908.81576245833764</v>
      </c>
      <c r="AJ82" s="66">
        <v>59.176714144364695</v>
      </c>
      <c r="AK82" s="66">
        <v>1.8804757852926552</v>
      </c>
      <c r="AL82" s="119">
        <v>57.296238359072042</v>
      </c>
      <c r="AM82" s="137">
        <v>0.41411978921180942</v>
      </c>
      <c r="AN82" s="102">
        <v>6.511409307458782E-2</v>
      </c>
      <c r="AO82" s="145">
        <v>105542.07738233633</v>
      </c>
      <c r="AP82" s="142">
        <v>1258.5288572552233</v>
      </c>
      <c r="AQ82" s="119">
        <v>1.4745360646790318</v>
      </c>
      <c r="AR82" s="242">
        <v>1.1716346877376394E-3</v>
      </c>
      <c r="AS82" s="243">
        <v>1</v>
      </c>
      <c r="AT82" s="105">
        <v>336</v>
      </c>
      <c r="AU82" s="43">
        <v>336</v>
      </c>
      <c r="AV82" s="43">
        <v>0</v>
      </c>
      <c r="AW82" s="66">
        <v>256.63411591799456</v>
      </c>
      <c r="AX82" s="66">
        <v>198.10984066460253</v>
      </c>
      <c r="AY82" s="119">
        <v>42.507347375831209</v>
      </c>
      <c r="AZ82" s="113"/>
      <c r="BA82" s="113"/>
      <c r="BB82" s="235">
        <v>8.8479852230204319</v>
      </c>
      <c r="BC82" s="230"/>
      <c r="BD82" s="122">
        <v>309</v>
      </c>
      <c r="BE82" s="69">
        <v>12</v>
      </c>
      <c r="BF82" s="69">
        <v>7</v>
      </c>
      <c r="BG82" s="69">
        <v>5</v>
      </c>
      <c r="BH82" s="69">
        <v>297</v>
      </c>
      <c r="BI82" s="69">
        <v>0</v>
      </c>
      <c r="BJ82" s="69">
        <v>55</v>
      </c>
      <c r="BK82" s="69">
        <v>242</v>
      </c>
      <c r="BL82" s="67"/>
      <c r="BM82" s="67"/>
      <c r="BN82" s="67"/>
      <c r="BO82" s="67"/>
      <c r="BP82" s="67"/>
      <c r="BQ82" s="67"/>
      <c r="BR82" s="67"/>
      <c r="BS82" s="67"/>
      <c r="BT82" s="67"/>
      <c r="BU82" s="67"/>
      <c r="BV82" s="67"/>
      <c r="BW82" s="67"/>
      <c r="BX82" s="67"/>
      <c r="BY82" s="67"/>
      <c r="BZ82" s="67"/>
      <c r="CA82" s="67"/>
      <c r="CB82" s="67"/>
      <c r="CC82" s="67"/>
      <c r="CD82" s="67"/>
      <c r="CE82" s="67"/>
      <c r="CF82" s="67"/>
      <c r="CG82" s="67"/>
      <c r="CH82" s="67"/>
      <c r="CI82" s="67"/>
      <c r="CJ82" s="67"/>
      <c r="CK82" s="67"/>
      <c r="CL82" s="67"/>
      <c r="CM82" s="67"/>
      <c r="CN82" s="67"/>
      <c r="CO82" s="67"/>
      <c r="CP82" s="67"/>
      <c r="CQ82" s="67"/>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67"/>
      <c r="EA82" s="67"/>
      <c r="EB82" s="67"/>
      <c r="EC82" s="67"/>
      <c r="ED82" s="67"/>
      <c r="EE82" s="67"/>
      <c r="EF82" s="67"/>
      <c r="EG82" s="67"/>
      <c r="EH82" s="67"/>
      <c r="EI82" s="67"/>
      <c r="EJ82" s="67"/>
      <c r="EK82" s="67"/>
      <c r="EL82" s="43"/>
      <c r="EM82" s="43"/>
      <c r="EN82" s="43"/>
      <c r="EO82" s="43"/>
      <c r="EP82" s="43"/>
      <c r="EQ82" s="43"/>
      <c r="ER82" s="43"/>
      <c r="ES82" s="43"/>
      <c r="ET82" s="43"/>
      <c r="EU82" s="43"/>
      <c r="EV82" s="43"/>
      <c r="EW82" s="61"/>
      <c r="EX82" s="201"/>
      <c r="EY82" s="206"/>
      <c r="EZ82" s="201"/>
      <c r="FA82" s="206"/>
      <c r="FB82" s="201"/>
      <c r="FC82" s="113">
        <v>49.47981598897114</v>
      </c>
      <c r="FD82" s="217"/>
    </row>
    <row r="83" spans="1:160" x14ac:dyDescent="0.45">
      <c r="A83" s="173" t="s">
        <v>60</v>
      </c>
      <c r="B83" s="67" t="s">
        <v>59</v>
      </c>
      <c r="C83" s="175" t="s">
        <v>1215</v>
      </c>
      <c r="D83" s="174" t="s">
        <v>1214</v>
      </c>
      <c r="E83" s="66">
        <v>3385.8557149618409</v>
      </c>
      <c r="F83" s="66">
        <v>2934.698013997307</v>
      </c>
      <c r="G83" s="119">
        <v>142.55795954581666</v>
      </c>
      <c r="H83" s="149">
        <v>4.2103967666390449E-2</v>
      </c>
      <c r="I83" s="149">
        <v>4.8576704950858182E-2</v>
      </c>
      <c r="J83" s="259">
        <v>7.628665930441527E-5</v>
      </c>
      <c r="K83" s="399">
        <v>3.7424214294380204E-3</v>
      </c>
      <c r="L83" s="393">
        <v>0.3615918398008568</v>
      </c>
      <c r="M83" s="44">
        <v>0.50066526471471873</v>
      </c>
      <c r="N83" s="389" t="s">
        <v>82</v>
      </c>
      <c r="O83" s="254" t="s">
        <v>3123</v>
      </c>
      <c r="P83" s="358">
        <v>1.3236946501846624E-4</v>
      </c>
      <c r="Q83" s="347">
        <v>7.7894093373284958E-5</v>
      </c>
      <c r="R83" s="66">
        <v>14.923355961107642</v>
      </c>
      <c r="S83" s="66">
        <v>127.63460358470903</v>
      </c>
      <c r="T83" s="66">
        <v>5.6471936112515495</v>
      </c>
      <c r="U83" s="66">
        <v>96.771374695150868</v>
      </c>
      <c r="V83" s="38">
        <v>5.5138376806410899E-2</v>
      </c>
      <c r="W83" s="38">
        <v>0.94486162319358913</v>
      </c>
      <c r="X83" s="34">
        <v>41672</v>
      </c>
      <c r="Y83" s="43">
        <v>236.11974422</v>
      </c>
      <c r="Z83" s="54">
        <v>3.2207972021722642E-3</v>
      </c>
      <c r="AA83" s="43">
        <v>6124.0736363613432</v>
      </c>
      <c r="AB83" s="43">
        <v>347.9542365337507</v>
      </c>
      <c r="AC83" s="43">
        <v>11.10656703943758</v>
      </c>
      <c r="AD83" s="43">
        <v>336.8476694943131</v>
      </c>
      <c r="AE83" s="61">
        <v>212.01955617201224</v>
      </c>
      <c r="AF83" s="137">
        <v>5.6817448188047896E-2</v>
      </c>
      <c r="AG83" s="137">
        <v>0.62942266007154823</v>
      </c>
      <c r="AH83" s="145">
        <v>409703.18673498573</v>
      </c>
      <c r="AI83" s="105">
        <v>570.94542457617194</v>
      </c>
      <c r="AJ83" s="66">
        <v>29.481574628022894</v>
      </c>
      <c r="AK83" s="66">
        <v>0.9368446356289416</v>
      </c>
      <c r="AL83" s="119">
        <v>28.544729992393954</v>
      </c>
      <c r="AM83" s="137">
        <v>0.20680412880452193</v>
      </c>
      <c r="AN83" s="102">
        <v>5.1636414548567149E-2</v>
      </c>
      <c r="AO83" s="145">
        <v>84728.310601165082</v>
      </c>
      <c r="AP83" s="142">
        <v>417.27654533261722</v>
      </c>
      <c r="AQ83" s="119">
        <v>28.726147037821139</v>
      </c>
      <c r="AR83" s="242">
        <v>6.8841988266853366E-2</v>
      </c>
      <c r="AS83" s="243">
        <v>1</v>
      </c>
      <c r="AT83" s="105">
        <v>277</v>
      </c>
      <c r="AU83" s="43">
        <v>277</v>
      </c>
      <c r="AV83" s="43">
        <v>0</v>
      </c>
      <c r="AW83" s="66">
        <v>283.89778545061682</v>
      </c>
      <c r="AX83" s="66">
        <v>197.63900408647072</v>
      </c>
      <c r="AY83" s="119">
        <v>42.406322540735914</v>
      </c>
      <c r="AZ83" s="113"/>
      <c r="BA83" s="113"/>
      <c r="BB83" s="235">
        <v>8.8269567114038843</v>
      </c>
      <c r="BC83" s="230"/>
      <c r="BD83" s="122">
        <v>258</v>
      </c>
      <c r="BE83" s="69">
        <v>13</v>
      </c>
      <c r="BF83" s="69">
        <v>11</v>
      </c>
      <c r="BG83" s="69">
        <v>2</v>
      </c>
      <c r="BH83" s="69">
        <v>245</v>
      </c>
      <c r="BI83" s="69">
        <v>0</v>
      </c>
      <c r="BJ83" s="69">
        <v>29</v>
      </c>
      <c r="BK83" s="69">
        <v>216</v>
      </c>
      <c r="BL83" s="67"/>
      <c r="BM83" s="67"/>
      <c r="BN83" s="67"/>
      <c r="BO83" s="67"/>
      <c r="BP83" s="67"/>
      <c r="BQ83" s="67"/>
      <c r="BR83" s="67"/>
      <c r="BS83" s="67"/>
      <c r="BT83" s="67"/>
      <c r="BU83" s="67"/>
      <c r="BV83" s="67"/>
      <c r="BW83" s="67"/>
      <c r="BX83" s="67"/>
      <c r="BY83" s="67"/>
      <c r="BZ83" s="67"/>
      <c r="CA83" s="67"/>
      <c r="CB83" s="67"/>
      <c r="CC83" s="67"/>
      <c r="CD83" s="67"/>
      <c r="CE83" s="67"/>
      <c r="CF83" s="67"/>
      <c r="CG83" s="67"/>
      <c r="CH83" s="67"/>
      <c r="CI83" s="67"/>
      <c r="CJ83" s="67"/>
      <c r="CK83" s="67"/>
      <c r="CL83" s="67"/>
      <c r="CM83" s="67"/>
      <c r="CN83" s="67"/>
      <c r="CO83" s="67"/>
      <c r="CP83" s="67"/>
      <c r="CQ83" s="67"/>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67"/>
      <c r="EA83" s="67"/>
      <c r="EB83" s="67"/>
      <c r="EC83" s="67"/>
      <c r="ED83" s="67"/>
      <c r="EE83" s="67"/>
      <c r="EF83" s="67"/>
      <c r="EG83" s="67"/>
      <c r="EH83" s="67"/>
      <c r="EI83" s="67"/>
      <c r="EJ83" s="67"/>
      <c r="EK83" s="67"/>
      <c r="EL83" s="43"/>
      <c r="EM83" s="43"/>
      <c r="EN83" s="43"/>
      <c r="EO83" s="43"/>
      <c r="EP83" s="43"/>
      <c r="EQ83" s="43"/>
      <c r="ER83" s="43"/>
      <c r="ES83" s="43"/>
      <c r="ET83" s="43"/>
      <c r="EU83" s="43"/>
      <c r="EV83" s="43"/>
      <c r="EW83" s="61"/>
      <c r="EX83" s="201"/>
      <c r="EY83" s="206"/>
      <c r="EZ83" s="201"/>
      <c r="FA83" s="206"/>
      <c r="FB83" s="201"/>
      <c r="FC83" s="113">
        <v>176.48672345321924</v>
      </c>
      <c r="FD83" s="217"/>
    </row>
    <row r="84" spans="1:160" x14ac:dyDescent="0.45">
      <c r="A84" s="173" t="s">
        <v>60</v>
      </c>
      <c r="B84" s="67" t="s">
        <v>59</v>
      </c>
      <c r="C84" s="175" t="s">
        <v>1213</v>
      </c>
      <c r="D84" s="174" t="s">
        <v>1212</v>
      </c>
      <c r="E84" s="66">
        <v>2553.6861224418171</v>
      </c>
      <c r="F84" s="66">
        <v>2073.4218112951212</v>
      </c>
      <c r="G84" s="119">
        <v>134.86448402253271</v>
      </c>
      <c r="H84" s="149">
        <v>5.2811691631693643E-2</v>
      </c>
      <c r="I84" s="149">
        <v>6.5044403067358647E-2</v>
      </c>
      <c r="J84" s="259">
        <v>7.2169670340898343E-5</v>
      </c>
      <c r="K84" s="399">
        <v>3.5404528563963921E-3</v>
      </c>
      <c r="L84" s="393">
        <v>0.45355052738517199</v>
      </c>
      <c r="M84" s="44">
        <v>0.62799258683453107</v>
      </c>
      <c r="N84" s="389" t="s">
        <v>82</v>
      </c>
      <c r="O84" s="254" t="s">
        <v>3123</v>
      </c>
      <c r="P84" s="358">
        <v>1.2522583556140695E-4</v>
      </c>
      <c r="Q84" s="347">
        <v>7.3690355450232257E-5</v>
      </c>
      <c r="R84" s="66">
        <v>14.117981963206557</v>
      </c>
      <c r="S84" s="66">
        <v>120.74650205932615</v>
      </c>
      <c r="T84" s="66">
        <v>11.290281157702106</v>
      </c>
      <c r="U84" s="66">
        <v>87.243872290129218</v>
      </c>
      <c r="V84" s="38">
        <v>0.11458241394116932</v>
      </c>
      <c r="W84" s="38">
        <v>0.88541758605883059</v>
      </c>
      <c r="X84" s="34">
        <v>31919</v>
      </c>
      <c r="Y84" s="43">
        <v>593.14927363000004</v>
      </c>
      <c r="Z84" s="54">
        <v>8.0908673151789644E-3</v>
      </c>
      <c r="AA84" s="43">
        <v>5335.5870623274586</v>
      </c>
      <c r="AB84" s="43">
        <v>506.60694541960589</v>
      </c>
      <c r="AC84" s="43">
        <v>16.170701233585284</v>
      </c>
      <c r="AD84" s="43">
        <v>490.43624418602059</v>
      </c>
      <c r="AE84" s="61">
        <v>298.67834302009663</v>
      </c>
      <c r="AF84" s="137">
        <v>9.4948679405226832E-2</v>
      </c>
      <c r="AG84" s="137">
        <v>0.6090054447664538</v>
      </c>
      <c r="AH84" s="145">
        <v>266211.28123466385</v>
      </c>
      <c r="AI84" s="105">
        <v>326.44572296609601</v>
      </c>
      <c r="AJ84" s="66">
        <v>50.470577931364389</v>
      </c>
      <c r="AK84" s="66">
        <v>1.6038183437850544</v>
      </c>
      <c r="AL84" s="119">
        <v>48.866759587579331</v>
      </c>
      <c r="AM84" s="137">
        <v>0.37423179495449621</v>
      </c>
      <c r="AN84" s="102">
        <v>0.15460633845279745</v>
      </c>
      <c r="AO84" s="145">
        <v>99624.725613584436</v>
      </c>
      <c r="AP84" s="142"/>
      <c r="AQ84" s="119"/>
      <c r="AR84" s="242"/>
      <c r="AS84" s="243">
        <v>1</v>
      </c>
      <c r="AT84" s="105">
        <v>241</v>
      </c>
      <c r="AU84" s="43">
        <v>241</v>
      </c>
      <c r="AV84" s="43">
        <v>0</v>
      </c>
      <c r="AW84" s="66">
        <v>240.78401702344746</v>
      </c>
      <c r="AX84" s="66">
        <v>186.97295046708797</v>
      </c>
      <c r="AY84" s="119">
        <v>40.117765622980777</v>
      </c>
      <c r="AZ84" s="113"/>
      <c r="BA84" s="113"/>
      <c r="BB84" s="235">
        <v>8.3505892351813653</v>
      </c>
      <c r="BC84" s="230"/>
      <c r="BD84" s="122">
        <v>227</v>
      </c>
      <c r="BE84" s="69">
        <v>12</v>
      </c>
      <c r="BF84" s="69">
        <v>5</v>
      </c>
      <c r="BG84" s="69">
        <v>7</v>
      </c>
      <c r="BH84" s="69">
        <v>215</v>
      </c>
      <c r="BI84" s="69">
        <v>0</v>
      </c>
      <c r="BJ84" s="69">
        <v>13</v>
      </c>
      <c r="BK84" s="69">
        <v>202</v>
      </c>
      <c r="BL84" s="67"/>
      <c r="BM84" s="67"/>
      <c r="BN84" s="67"/>
      <c r="BO84" s="67"/>
      <c r="BP84" s="67"/>
      <c r="BQ84" s="67"/>
      <c r="BR84" s="67"/>
      <c r="BS84" s="67"/>
      <c r="BT84" s="67"/>
      <c r="BU84" s="67"/>
      <c r="BV84" s="67"/>
      <c r="BW84" s="67"/>
      <c r="BX84" s="67"/>
      <c r="BY84" s="67"/>
      <c r="BZ84" s="67"/>
      <c r="CA84" s="67"/>
      <c r="CB84" s="67"/>
      <c r="CC84" s="67"/>
      <c r="CD84" s="67"/>
      <c r="CE84" s="67"/>
      <c r="CF84" s="67"/>
      <c r="CG84" s="67"/>
      <c r="CH84" s="67"/>
      <c r="CI84" s="67"/>
      <c r="CJ84" s="67"/>
      <c r="CK84" s="67"/>
      <c r="CL84" s="67"/>
      <c r="CM84" s="67"/>
      <c r="CN84" s="67"/>
      <c r="CO84" s="67"/>
      <c r="CP84" s="67"/>
      <c r="CQ84" s="67"/>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67"/>
      <c r="EA84" s="67"/>
      <c r="EB84" s="67"/>
      <c r="EC84" s="67"/>
      <c r="ED84" s="67"/>
      <c r="EE84" s="67"/>
      <c r="EF84" s="67"/>
      <c r="EG84" s="67"/>
      <c r="EH84" s="67"/>
      <c r="EI84" s="67"/>
      <c r="EJ84" s="67"/>
      <c r="EK84" s="67"/>
      <c r="EL84" s="43"/>
      <c r="EM84" s="43"/>
      <c r="EN84" s="43"/>
      <c r="EO84" s="43"/>
      <c r="EP84" s="43"/>
      <c r="EQ84" s="43"/>
      <c r="ER84" s="43"/>
      <c r="ES84" s="43"/>
      <c r="ET84" s="43"/>
      <c r="EU84" s="43"/>
      <c r="EV84" s="43"/>
      <c r="EW84" s="61"/>
      <c r="EX84" s="201"/>
      <c r="EY84" s="206"/>
      <c r="EZ84" s="201"/>
      <c r="FA84" s="206"/>
      <c r="FB84" s="201"/>
      <c r="FC84" s="113">
        <v>53.812760832799604</v>
      </c>
      <c r="FD84" s="217"/>
    </row>
    <row r="85" spans="1:160" x14ac:dyDescent="0.45">
      <c r="A85" s="173" t="s">
        <v>60</v>
      </c>
      <c r="B85" s="67" t="s">
        <v>59</v>
      </c>
      <c r="C85" s="175" t="s">
        <v>1211</v>
      </c>
      <c r="D85" s="174" t="s">
        <v>1210</v>
      </c>
      <c r="E85" s="66">
        <v>29378.039315853795</v>
      </c>
      <c r="F85" s="66">
        <v>2275.9433506087275</v>
      </c>
      <c r="G85" s="119">
        <v>112.91868589704785</v>
      </c>
      <c r="H85" s="149">
        <v>3.8436426843540756E-3</v>
      </c>
      <c r="I85" s="149">
        <v>4.9614014279769497E-2</v>
      </c>
      <c r="J85" s="259">
        <v>6.0425874132702208E-5</v>
      </c>
      <c r="K85" s="399">
        <v>2.9643333226109822E-3</v>
      </c>
      <c r="L85" s="393">
        <v>3.3009474090066042E-2</v>
      </c>
      <c r="M85" s="44">
        <v>4.5705392833252222E-2</v>
      </c>
      <c r="N85" s="389" t="s">
        <v>82</v>
      </c>
      <c r="O85" s="254" t="s">
        <v>3123</v>
      </c>
      <c r="P85" s="358">
        <v>1.0484848471738014E-4</v>
      </c>
      <c r="Q85" s="347">
        <v>6.1699106039929218E-5</v>
      </c>
      <c r="R85" s="66">
        <v>11.820635969193766</v>
      </c>
      <c r="S85" s="66">
        <v>101.09804992785408</v>
      </c>
      <c r="T85" s="66">
        <v>5.0790758516682439</v>
      </c>
      <c r="U85" s="66">
        <v>75.861595548786084</v>
      </c>
      <c r="V85" s="38">
        <v>6.2750601938294945E-2</v>
      </c>
      <c r="W85" s="38">
        <v>0.93724939806170493</v>
      </c>
      <c r="X85" s="34">
        <v>44829</v>
      </c>
      <c r="Y85" s="43">
        <v>434.89791129000002</v>
      </c>
      <c r="Z85" s="54">
        <v>5.9322356990540439E-3</v>
      </c>
      <c r="AA85" s="43">
        <v>18340.778192941576</v>
      </c>
      <c r="AB85" s="43">
        <v>303.78388008257508</v>
      </c>
      <c r="AC85" s="43">
        <v>9.6966660422032778</v>
      </c>
      <c r="AD85" s="43">
        <v>294.0872140403718</v>
      </c>
      <c r="AE85" s="61">
        <v>176.68296347667686</v>
      </c>
      <c r="AF85" s="137">
        <v>1.6563303742448937E-2</v>
      </c>
      <c r="AG85" s="137">
        <v>0.60078424032546385</v>
      </c>
      <c r="AH85" s="145">
        <v>371707.30015810608</v>
      </c>
      <c r="AI85" s="105">
        <v>6257.1298123046727</v>
      </c>
      <c r="AJ85" s="66">
        <v>33.829832714515867</v>
      </c>
      <c r="AK85" s="66">
        <v>1.0750205069675443</v>
      </c>
      <c r="AL85" s="119">
        <v>32.754812207548319</v>
      </c>
      <c r="AM85" s="137">
        <v>0.29959463702367012</v>
      </c>
      <c r="AN85" s="102">
        <v>5.4066055410884007E-3</v>
      </c>
      <c r="AO85" s="145">
        <v>111361.51366991618</v>
      </c>
      <c r="AP85" s="142">
        <v>78460.888920924292</v>
      </c>
      <c r="AQ85" s="119">
        <v>0.78756897021843031</v>
      </c>
      <c r="AR85" s="242">
        <v>1.0037726834986163E-5</v>
      </c>
      <c r="AS85" s="243">
        <v>1</v>
      </c>
      <c r="AT85" s="105">
        <v>312</v>
      </c>
      <c r="AU85" s="43">
        <v>312</v>
      </c>
      <c r="AV85" s="43">
        <v>0</v>
      </c>
      <c r="AW85" s="66">
        <v>202.40792329881074</v>
      </c>
      <c r="AX85" s="66">
        <v>156.54781181315275</v>
      </c>
      <c r="AY85" s="119">
        <v>33.589609659692805</v>
      </c>
      <c r="AZ85" s="113"/>
      <c r="BA85" s="113"/>
      <c r="BB85" s="235">
        <v>6.9917411521418096</v>
      </c>
      <c r="BC85" s="230"/>
      <c r="BD85" s="122">
        <v>296</v>
      </c>
      <c r="BE85" s="69">
        <v>9</v>
      </c>
      <c r="BF85" s="69">
        <v>7</v>
      </c>
      <c r="BG85" s="69">
        <v>2</v>
      </c>
      <c r="BH85" s="69">
        <v>287</v>
      </c>
      <c r="BI85" s="69">
        <v>0</v>
      </c>
      <c r="BJ85" s="69">
        <v>14</v>
      </c>
      <c r="BK85" s="69">
        <v>273</v>
      </c>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67"/>
      <c r="EA85" s="67"/>
      <c r="EB85" s="67"/>
      <c r="EC85" s="67"/>
      <c r="ED85" s="67"/>
      <c r="EE85" s="67"/>
      <c r="EF85" s="67"/>
      <c r="EG85" s="67"/>
      <c r="EH85" s="67"/>
      <c r="EI85" s="67"/>
      <c r="EJ85" s="67"/>
      <c r="EK85" s="67"/>
      <c r="EL85" s="43"/>
      <c r="EM85" s="43"/>
      <c r="EN85" s="43"/>
      <c r="EO85" s="43"/>
      <c r="EP85" s="43"/>
      <c r="EQ85" s="43"/>
      <c r="ER85" s="43"/>
      <c r="ES85" s="43"/>
      <c r="ET85" s="43"/>
      <c r="EU85" s="43"/>
      <c r="EV85" s="43"/>
      <c r="EW85" s="61"/>
      <c r="EX85" s="201"/>
      <c r="EY85" s="206"/>
      <c r="EZ85" s="201"/>
      <c r="FA85" s="206"/>
      <c r="FB85" s="201"/>
      <c r="FC85" s="113">
        <v>103.07936376844768</v>
      </c>
      <c r="FD85" s="217"/>
    </row>
    <row r="86" spans="1:160" x14ac:dyDescent="0.45">
      <c r="A86" s="173" t="s">
        <v>60</v>
      </c>
      <c r="B86" s="67" t="s">
        <v>59</v>
      </c>
      <c r="C86" s="175" t="s">
        <v>1209</v>
      </c>
      <c r="D86" s="174" t="s">
        <v>1208</v>
      </c>
      <c r="E86" s="66">
        <v>2147.9111867607016</v>
      </c>
      <c r="F86" s="66">
        <v>1299.589122826824</v>
      </c>
      <c r="G86" s="119">
        <v>95.862596067525203</v>
      </c>
      <c r="H86" s="149">
        <v>4.4630614458550814E-2</v>
      </c>
      <c r="I86" s="149">
        <v>7.3763772244421377E-2</v>
      </c>
      <c r="J86" s="259">
        <v>5.12986944365582E-5</v>
      </c>
      <c r="K86" s="399">
        <v>2.5165780637409168E-3</v>
      </c>
      <c r="L86" s="393">
        <v>0.38329086040963173</v>
      </c>
      <c r="M86" s="44">
        <v>0.53071004089972795</v>
      </c>
      <c r="N86" s="389" t="s">
        <v>82</v>
      </c>
      <c r="O86" s="254" t="s">
        <v>3123</v>
      </c>
      <c r="P86" s="358">
        <v>8.9011378930837126E-5</v>
      </c>
      <c r="Q86" s="347">
        <v>5.2379607795168037E-5</v>
      </c>
      <c r="R86" s="66">
        <v>10.035157973846971</v>
      </c>
      <c r="S86" s="66">
        <v>85.827438093678225</v>
      </c>
      <c r="T86" s="66">
        <v>4.474883933670629</v>
      </c>
      <c r="U86" s="66">
        <v>66.937119195540319</v>
      </c>
      <c r="V86" s="38">
        <v>6.2662910121340454E-2</v>
      </c>
      <c r="W86" s="38">
        <v>0.9373370898786596</v>
      </c>
      <c r="X86" s="34">
        <v>51193</v>
      </c>
      <c r="Y86" s="43">
        <v>1756.6072667799999</v>
      </c>
      <c r="Z86" s="54">
        <v>2.3961044803136253E-2</v>
      </c>
      <c r="AA86" s="43">
        <v>3364.3706272427444</v>
      </c>
      <c r="AB86" s="43">
        <v>239.78193502066756</v>
      </c>
      <c r="AC86" s="43">
        <v>7.6537482707005093</v>
      </c>
      <c r="AD86" s="43">
        <v>232.12818674996706</v>
      </c>
      <c r="AE86" s="61">
        <v>155.64927734850104</v>
      </c>
      <c r="AF86" s="137">
        <v>7.1270963156987208E-2</v>
      </c>
      <c r="AG86" s="137">
        <v>0.67053156933567926</v>
      </c>
      <c r="AH86" s="145">
        <v>399790.73510797427</v>
      </c>
      <c r="AI86" s="105">
        <v>218.37663130379016</v>
      </c>
      <c r="AJ86" s="66">
        <v>23.559477995179822</v>
      </c>
      <c r="AK86" s="66">
        <v>0.74865643563769435</v>
      </c>
      <c r="AL86" s="119">
        <v>22.810821559542127</v>
      </c>
      <c r="AM86" s="137">
        <v>0.24576298745951577</v>
      </c>
      <c r="AN86" s="102">
        <v>0.10788461134564137</v>
      </c>
      <c r="AO86" s="145">
        <v>98253.765418771669</v>
      </c>
      <c r="AP86" s="142">
        <v>100.5636679749192</v>
      </c>
      <c r="AQ86" s="119">
        <v>2.5869053766298808</v>
      </c>
      <c r="AR86" s="242">
        <v>2.5724055503574719E-2</v>
      </c>
      <c r="AS86" s="243">
        <v>1</v>
      </c>
      <c r="AT86" s="105">
        <v>349</v>
      </c>
      <c r="AU86" s="43">
        <v>349</v>
      </c>
      <c r="AV86" s="43">
        <v>0</v>
      </c>
      <c r="AW86" s="66">
        <v>173.7965316053205</v>
      </c>
      <c r="AX86" s="66">
        <v>132.9016498011828</v>
      </c>
      <c r="AY86" s="119">
        <v>28.515981719878994</v>
      </c>
      <c r="AZ86" s="113"/>
      <c r="BA86" s="113"/>
      <c r="BB86" s="235">
        <v>5.9356558443086387</v>
      </c>
      <c r="BC86" s="230"/>
      <c r="BD86" s="122">
        <v>324</v>
      </c>
      <c r="BE86" s="69">
        <v>13</v>
      </c>
      <c r="BF86" s="69">
        <v>6</v>
      </c>
      <c r="BG86" s="69">
        <v>7</v>
      </c>
      <c r="BH86" s="69">
        <v>311</v>
      </c>
      <c r="BI86" s="69">
        <v>1</v>
      </c>
      <c r="BJ86" s="69">
        <v>34</v>
      </c>
      <c r="BK86" s="69">
        <v>276</v>
      </c>
      <c r="BL86" s="67"/>
      <c r="BM86" s="67"/>
      <c r="BN86" s="67"/>
      <c r="BO86" s="67"/>
      <c r="BP86" s="67"/>
      <c r="BQ86" s="67"/>
      <c r="BR86" s="67"/>
      <c r="BS86" s="67"/>
      <c r="BT86" s="67"/>
      <c r="BU86" s="67"/>
      <c r="BV86" s="67"/>
      <c r="BW86" s="67"/>
      <c r="BX86" s="67"/>
      <c r="BY86" s="67"/>
      <c r="BZ86" s="67"/>
      <c r="CA86" s="67"/>
      <c r="CB86" s="67"/>
      <c r="CC86" s="67"/>
      <c r="CD86" s="67"/>
      <c r="CE86" s="67"/>
      <c r="CF86" s="67"/>
      <c r="CG86" s="67"/>
      <c r="CH86" s="67"/>
      <c r="CI86" s="67"/>
      <c r="CJ86" s="67"/>
      <c r="CK86" s="67"/>
      <c r="CL86" s="67"/>
      <c r="CM86" s="67"/>
      <c r="CN86" s="67"/>
      <c r="CO86" s="67"/>
      <c r="CP86" s="67"/>
      <c r="CQ86" s="67"/>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67"/>
      <c r="EA86" s="67"/>
      <c r="EB86" s="67"/>
      <c r="EC86" s="67"/>
      <c r="ED86" s="67"/>
      <c r="EE86" s="67"/>
      <c r="EF86" s="67"/>
      <c r="EG86" s="67"/>
      <c r="EH86" s="67"/>
      <c r="EI86" s="67"/>
      <c r="EJ86" s="67"/>
      <c r="EK86" s="67"/>
      <c r="EL86" s="43"/>
      <c r="EM86" s="43"/>
      <c r="EN86" s="43"/>
      <c r="EO86" s="43"/>
      <c r="EP86" s="43"/>
      <c r="EQ86" s="43"/>
      <c r="ER86" s="43"/>
      <c r="ES86" s="43"/>
      <c r="ET86" s="43"/>
      <c r="EU86" s="43"/>
      <c r="EV86" s="43"/>
      <c r="EW86" s="61"/>
      <c r="EX86" s="201"/>
      <c r="EY86" s="206"/>
      <c r="EZ86" s="201"/>
      <c r="FA86" s="206"/>
      <c r="FB86" s="201"/>
      <c r="FC86" s="113">
        <v>29.143110681672642</v>
      </c>
      <c r="FD86" s="217"/>
    </row>
    <row r="87" spans="1:160" x14ac:dyDescent="0.45">
      <c r="A87" s="173" t="s">
        <v>60</v>
      </c>
      <c r="B87" s="67" t="s">
        <v>59</v>
      </c>
      <c r="C87" s="175" t="s">
        <v>1207</v>
      </c>
      <c r="D87" s="174" t="s">
        <v>1206</v>
      </c>
      <c r="E87" s="66">
        <v>1421.36374718153</v>
      </c>
      <c r="F87" s="66">
        <v>1243.1768076129235</v>
      </c>
      <c r="G87" s="119">
        <v>91.997526723873875</v>
      </c>
      <c r="H87" s="149">
        <v>6.4724829872929338E-2</v>
      </c>
      <c r="I87" s="149">
        <v>7.4001965094990976E-2</v>
      </c>
      <c r="J87" s="259">
        <v>4.9230390224387533E-5</v>
      </c>
      <c r="K87" s="399">
        <v>2.4151125378311139E-3</v>
      </c>
      <c r="L87" s="393">
        <v>0.55586139767137022</v>
      </c>
      <c r="M87" s="44">
        <v>0.76965369009184892</v>
      </c>
      <c r="N87" s="389" t="s">
        <v>82</v>
      </c>
      <c r="O87" s="254" t="s">
        <v>3123</v>
      </c>
      <c r="P87" s="358">
        <v>8.5422542762668126E-5</v>
      </c>
      <c r="Q87" s="347">
        <v>5.0267722402673778E-5</v>
      </c>
      <c r="R87" s="66">
        <v>9.6305519749014294</v>
      </c>
      <c r="S87" s="66">
        <v>82.366974748972453</v>
      </c>
      <c r="T87" s="66">
        <v>4.2706285529384438</v>
      </c>
      <c r="U87" s="66">
        <v>64.383294354023164</v>
      </c>
      <c r="V87" s="38">
        <v>6.2205164280647325E-2</v>
      </c>
      <c r="W87" s="38">
        <v>0.93779483571935263</v>
      </c>
      <c r="X87" s="34">
        <v>40285</v>
      </c>
      <c r="Y87" s="43">
        <v>209.26472330000001</v>
      </c>
      <c r="Z87" s="54">
        <v>2.8544806261098072E-3</v>
      </c>
      <c r="AA87" s="43">
        <v>4324.5828048238873</v>
      </c>
      <c r="AB87" s="43">
        <v>339.84131392026944</v>
      </c>
      <c r="AC87" s="43">
        <v>10.847605631782299</v>
      </c>
      <c r="AD87" s="43">
        <v>328.99370828848714</v>
      </c>
      <c r="AE87" s="61">
        <v>177.5243109218039</v>
      </c>
      <c r="AF87" s="137">
        <v>7.858360661777386E-2</v>
      </c>
      <c r="AG87" s="137">
        <v>0.53959789032237915</v>
      </c>
      <c r="AH87" s="145">
        <v>270707.30648557201</v>
      </c>
      <c r="AI87" s="105">
        <v>245.42920169078602</v>
      </c>
      <c r="AJ87" s="66">
        <v>26.703307071874296</v>
      </c>
      <c r="AK87" s="66">
        <v>0.84855881341082573</v>
      </c>
      <c r="AL87" s="119">
        <v>25.85474825846347</v>
      </c>
      <c r="AM87" s="137">
        <v>0.2902611409546148</v>
      </c>
      <c r="AN87" s="102">
        <v>0.10880248514811022</v>
      </c>
      <c r="AO87" s="145">
        <v>78575.811645252717</v>
      </c>
      <c r="AP87" s="142"/>
      <c r="AQ87" s="119"/>
      <c r="AR87" s="242"/>
      <c r="AS87" s="243">
        <v>1</v>
      </c>
      <c r="AT87" s="105">
        <v>183</v>
      </c>
      <c r="AU87" s="43">
        <v>183</v>
      </c>
      <c r="AV87" s="43">
        <v>0</v>
      </c>
      <c r="AW87" s="66">
        <v>164.25031542845116</v>
      </c>
      <c r="AX87" s="66">
        <v>127.54320851710355</v>
      </c>
      <c r="AY87" s="119">
        <v>27.366250215925245</v>
      </c>
      <c r="AZ87" s="113"/>
      <c r="BA87" s="113"/>
      <c r="BB87" s="235">
        <v>5.6963370444908037</v>
      </c>
      <c r="BC87" s="230"/>
      <c r="BD87" s="122">
        <v>180</v>
      </c>
      <c r="BE87" s="69">
        <v>14</v>
      </c>
      <c r="BF87" s="69">
        <v>8</v>
      </c>
      <c r="BG87" s="69">
        <v>6</v>
      </c>
      <c r="BH87" s="69">
        <v>166</v>
      </c>
      <c r="BI87" s="69">
        <v>0</v>
      </c>
      <c r="BJ87" s="69">
        <v>13</v>
      </c>
      <c r="BK87" s="69">
        <v>153</v>
      </c>
      <c r="BL87" s="67"/>
      <c r="BM87" s="67"/>
      <c r="BN87" s="67"/>
      <c r="BO87" s="67"/>
      <c r="BP87" s="67"/>
      <c r="BQ87" s="67"/>
      <c r="BR87" s="67"/>
      <c r="BS87" s="67"/>
      <c r="BT87" s="67"/>
      <c r="BU87" s="67"/>
      <c r="BV87" s="67"/>
      <c r="BW87" s="67"/>
      <c r="BX87" s="67"/>
      <c r="BY87" s="67"/>
      <c r="BZ87" s="67"/>
      <c r="CA87" s="67"/>
      <c r="CB87" s="67"/>
      <c r="CC87" s="67"/>
      <c r="CD87" s="67"/>
      <c r="CE87" s="67"/>
      <c r="CF87" s="67"/>
      <c r="CG87" s="67"/>
      <c r="CH87" s="67"/>
      <c r="CI87" s="67"/>
      <c r="CJ87" s="67"/>
      <c r="CK87" s="67"/>
      <c r="CL87" s="67"/>
      <c r="CM87" s="67"/>
      <c r="CN87" s="67"/>
      <c r="CO87" s="67"/>
      <c r="CP87" s="67"/>
      <c r="CQ87" s="67"/>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67"/>
      <c r="EA87" s="67"/>
      <c r="EB87" s="67"/>
      <c r="EC87" s="67"/>
      <c r="ED87" s="67"/>
      <c r="EE87" s="67"/>
      <c r="EF87" s="67"/>
      <c r="EG87" s="67"/>
      <c r="EH87" s="67"/>
      <c r="EI87" s="67"/>
      <c r="EJ87" s="67"/>
      <c r="EK87" s="67"/>
      <c r="EL87" s="43"/>
      <c r="EM87" s="43"/>
      <c r="EN87" s="43"/>
      <c r="EO87" s="43"/>
      <c r="EP87" s="43"/>
      <c r="EQ87" s="43"/>
      <c r="ER87" s="43"/>
      <c r="ES87" s="43"/>
      <c r="ET87" s="43"/>
      <c r="EU87" s="43"/>
      <c r="EV87" s="43"/>
      <c r="EW87" s="61"/>
      <c r="EX87" s="201"/>
      <c r="EY87" s="206"/>
      <c r="EZ87" s="201"/>
      <c r="FA87" s="206"/>
      <c r="FB87" s="201"/>
      <c r="FC87" s="113">
        <v>192.5073627543415</v>
      </c>
      <c r="FD87" s="217"/>
    </row>
    <row r="88" spans="1:160" x14ac:dyDescent="0.45">
      <c r="A88" s="173" t="s">
        <v>60</v>
      </c>
      <c r="B88" s="67" t="s">
        <v>59</v>
      </c>
      <c r="C88" s="175" t="s">
        <v>1205</v>
      </c>
      <c r="D88" s="174" t="s">
        <v>1204</v>
      </c>
      <c r="E88" s="66">
        <v>2454.243279235729</v>
      </c>
      <c r="F88" s="66">
        <v>1269.7122814599431</v>
      </c>
      <c r="G88" s="119">
        <v>86.202817168714205</v>
      </c>
      <c r="H88" s="149">
        <v>3.5123990314260306E-2</v>
      </c>
      <c r="I88" s="149">
        <v>6.7891614838596584E-2</v>
      </c>
      <c r="J88" s="259">
        <v>4.6129482810933477E-5</v>
      </c>
      <c r="K88" s="399">
        <v>2.2629902341330939E-3</v>
      </c>
      <c r="L88" s="393">
        <v>0.30164730268447099</v>
      </c>
      <c r="M88" s="44">
        <v>0.41766519601818652</v>
      </c>
      <c r="N88" s="389" t="s">
        <v>82</v>
      </c>
      <c r="O88" s="254" t="s">
        <v>81</v>
      </c>
      <c r="P88" s="358">
        <v>8.0041976106147192E-5</v>
      </c>
      <c r="Q88" s="347">
        <v>4.7101475855664194E-5</v>
      </c>
      <c r="R88" s="66">
        <v>9.0239459764823309</v>
      </c>
      <c r="S88" s="66">
        <v>77.178871192231867</v>
      </c>
      <c r="T88" s="66">
        <v>1.9881122529052582</v>
      </c>
      <c r="U88" s="66">
        <v>62.565098261517889</v>
      </c>
      <c r="V88" s="38">
        <v>3.0798038347930871E-2</v>
      </c>
      <c r="W88" s="38">
        <v>0.96920196165206918</v>
      </c>
      <c r="X88" s="34">
        <v>46130</v>
      </c>
      <c r="Y88" s="43">
        <v>1219.5611995500001</v>
      </c>
      <c r="Z88" s="54">
        <v>1.663545466036373E-2</v>
      </c>
      <c r="AA88" s="43">
        <v>4276.209395373955</v>
      </c>
      <c r="AB88" s="43">
        <v>226.26039733153218</v>
      </c>
      <c r="AC88" s="43">
        <v>7.222145924608375</v>
      </c>
      <c r="AD88" s="43">
        <v>219.03825140692379</v>
      </c>
      <c r="AE88" s="61">
        <v>131.25020143981709</v>
      </c>
      <c r="AF88" s="137">
        <v>5.2911440112428286E-2</v>
      </c>
      <c r="AG88" s="137">
        <v>0.59921132768716157</v>
      </c>
      <c r="AH88" s="145">
        <v>380989.41832230572</v>
      </c>
      <c r="AI88" s="105">
        <v>299.22548958985823</v>
      </c>
      <c r="AJ88" s="66">
        <v>17.258351785770763</v>
      </c>
      <c r="AK88" s="66">
        <v>0.54842370172887855</v>
      </c>
      <c r="AL88" s="119">
        <v>16.709928084041884</v>
      </c>
      <c r="AM88" s="137">
        <v>0.20020635464839981</v>
      </c>
      <c r="AN88" s="102">
        <v>5.7676743413224603E-2</v>
      </c>
      <c r="AO88" s="145">
        <v>76276.502601923072</v>
      </c>
      <c r="AP88" s="142">
        <v>148.84190051270483</v>
      </c>
      <c r="AQ88" s="119">
        <v>19.996778561348975</v>
      </c>
      <c r="AR88" s="242">
        <v>0.13434912139973712</v>
      </c>
      <c r="AS88" s="243">
        <v>1</v>
      </c>
      <c r="AT88" s="105">
        <v>359</v>
      </c>
      <c r="AU88" s="43">
        <v>359</v>
      </c>
      <c r="AV88" s="43">
        <v>0</v>
      </c>
      <c r="AW88" s="66">
        <v>174.35512334765579</v>
      </c>
      <c r="AX88" s="66">
        <v>119.50955940273028</v>
      </c>
      <c r="AY88" s="119">
        <v>25.642513967111938</v>
      </c>
      <c r="AZ88" s="113"/>
      <c r="BA88" s="113"/>
      <c r="BB88" s="235">
        <v>5.3375380650335114</v>
      </c>
      <c r="BC88" s="230"/>
      <c r="BD88" s="122">
        <v>335</v>
      </c>
      <c r="BE88" s="69">
        <v>21</v>
      </c>
      <c r="BF88" s="69">
        <v>17</v>
      </c>
      <c r="BG88" s="69">
        <v>4</v>
      </c>
      <c r="BH88" s="69">
        <v>314</v>
      </c>
      <c r="BI88" s="69">
        <v>0</v>
      </c>
      <c r="BJ88" s="69">
        <v>54</v>
      </c>
      <c r="BK88" s="69">
        <v>260</v>
      </c>
      <c r="BL88" s="67"/>
      <c r="BM88" s="67"/>
      <c r="BN88" s="67"/>
      <c r="BO88" s="67"/>
      <c r="BP88" s="67"/>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67"/>
      <c r="EA88" s="67"/>
      <c r="EB88" s="67"/>
      <c r="EC88" s="67"/>
      <c r="ED88" s="67"/>
      <c r="EE88" s="67"/>
      <c r="EF88" s="67"/>
      <c r="EG88" s="67"/>
      <c r="EH88" s="67"/>
      <c r="EI88" s="67"/>
      <c r="EJ88" s="67"/>
      <c r="EK88" s="67"/>
      <c r="EL88" s="43"/>
      <c r="EM88" s="43"/>
      <c r="EN88" s="43"/>
      <c r="EO88" s="43"/>
      <c r="EP88" s="43"/>
      <c r="EQ88" s="43"/>
      <c r="ER88" s="43"/>
      <c r="ES88" s="43"/>
      <c r="ET88" s="43"/>
      <c r="EU88" s="43"/>
      <c r="EV88" s="43"/>
      <c r="EW88" s="61"/>
      <c r="EX88" s="201"/>
      <c r="EY88" s="206"/>
      <c r="EZ88" s="201"/>
      <c r="FA88" s="206"/>
      <c r="FB88" s="201"/>
      <c r="FC88" s="113">
        <v>37.825080050940684</v>
      </c>
      <c r="FD88" s="217"/>
    </row>
    <row r="89" spans="1:160" x14ac:dyDescent="0.45">
      <c r="A89" s="173" t="s">
        <v>60</v>
      </c>
      <c r="B89" s="67" t="s">
        <v>59</v>
      </c>
      <c r="C89" s="175" t="s">
        <v>1203</v>
      </c>
      <c r="D89" s="174" t="s">
        <v>1202</v>
      </c>
      <c r="E89" s="66">
        <v>1587.8509501546137</v>
      </c>
      <c r="F89" s="66">
        <v>1062.6544484935453</v>
      </c>
      <c r="G89" s="119">
        <v>80.680186883377203</v>
      </c>
      <c r="H89" s="149">
        <v>5.0810932144179616E-2</v>
      </c>
      <c r="I89" s="149">
        <v>7.5923257083007706E-2</v>
      </c>
      <c r="J89" s="259">
        <v>4.3174172448860385E-5</v>
      </c>
      <c r="K89" s="399">
        <v>2.1180105361032118E-3</v>
      </c>
      <c r="L89" s="393">
        <v>0.43636786398818483</v>
      </c>
      <c r="M89" s="44">
        <v>0.60420122383559194</v>
      </c>
      <c r="N89" s="389" t="s">
        <v>82</v>
      </c>
      <c r="O89" s="254" t="s">
        <v>81</v>
      </c>
      <c r="P89" s="358">
        <v>7.4914043448483887E-5</v>
      </c>
      <c r="Q89" s="347">
        <v>4.4083894231441267E-5</v>
      </c>
      <c r="R89" s="66">
        <v>8.445821977989004</v>
      </c>
      <c r="S89" s="66">
        <v>72.234364905388205</v>
      </c>
      <c r="T89" s="66">
        <v>0</v>
      </c>
      <c r="U89" s="66">
        <v>59.506502509306095</v>
      </c>
      <c r="V89" s="38">
        <v>0</v>
      </c>
      <c r="W89" s="38">
        <v>1</v>
      </c>
      <c r="X89" s="34">
        <v>141027</v>
      </c>
      <c r="Y89" s="43">
        <v>3015.39636883</v>
      </c>
      <c r="Z89" s="54">
        <v>4.1131588636311243E-2</v>
      </c>
      <c r="AA89" s="43">
        <v>3601.400333547409</v>
      </c>
      <c r="AB89" s="43">
        <v>315.50254607982572</v>
      </c>
      <c r="AC89" s="43">
        <v>10.070721408816459</v>
      </c>
      <c r="AD89" s="43">
        <v>305.43182467100928</v>
      </c>
      <c r="AE89" s="61">
        <v>176.68296347667686</v>
      </c>
      <c r="AF89" s="137">
        <v>8.760551920342971E-2</v>
      </c>
      <c r="AG89" s="137">
        <v>0.57846939711337519</v>
      </c>
      <c r="AH89" s="145">
        <v>255719.60634182714</v>
      </c>
      <c r="AI89" s="105">
        <v>207.19615723170455</v>
      </c>
      <c r="AJ89" s="66">
        <v>25.144860589547168</v>
      </c>
      <c r="AK89" s="66">
        <v>0.79903560288681319</v>
      </c>
      <c r="AL89" s="119">
        <v>24.345824986660354</v>
      </c>
      <c r="AM89" s="137">
        <v>0.31166091156796571</v>
      </c>
      <c r="AN89" s="102">
        <v>0.12135775549846721</v>
      </c>
      <c r="AO89" s="145">
        <v>79697.805618295184</v>
      </c>
      <c r="AP89" s="142">
        <v>75.979306939432178</v>
      </c>
      <c r="AQ89" s="119">
        <v>2.0838959978407368</v>
      </c>
      <c r="AR89" s="242">
        <v>2.7427151967863297E-2</v>
      </c>
      <c r="AS89" s="243">
        <v>1</v>
      </c>
      <c r="AT89" s="105">
        <v>223</v>
      </c>
      <c r="AU89" s="43">
        <v>223</v>
      </c>
      <c r="AV89" s="43">
        <v>0</v>
      </c>
      <c r="AW89" s="66">
        <v>146.17577582731747</v>
      </c>
      <c r="AX89" s="66">
        <v>111.85311459242845</v>
      </c>
      <c r="AY89" s="119">
        <v>23.999712387323829</v>
      </c>
      <c r="AZ89" s="113"/>
      <c r="BA89" s="113"/>
      <c r="BB89" s="235">
        <v>4.9955857909053831</v>
      </c>
      <c r="BC89" s="230"/>
      <c r="BD89" s="122">
        <v>196</v>
      </c>
      <c r="BE89" s="69">
        <v>7</v>
      </c>
      <c r="BF89" s="69">
        <v>1</v>
      </c>
      <c r="BG89" s="69">
        <v>6</v>
      </c>
      <c r="BH89" s="69">
        <v>189</v>
      </c>
      <c r="BI89" s="69">
        <v>0</v>
      </c>
      <c r="BJ89" s="69">
        <v>0</v>
      </c>
      <c r="BK89" s="69">
        <v>189</v>
      </c>
      <c r="BL89" s="67"/>
      <c r="BM89" s="67"/>
      <c r="BN89" s="67"/>
      <c r="BO89" s="67"/>
      <c r="BP89" s="67"/>
      <c r="BQ89" s="67"/>
      <c r="BR89" s="67"/>
      <c r="BS89" s="67"/>
      <c r="BT89" s="67"/>
      <c r="BU89" s="67"/>
      <c r="BV89" s="67"/>
      <c r="BW89" s="67"/>
      <c r="BX89" s="67"/>
      <c r="BY89" s="67"/>
      <c r="BZ89" s="67"/>
      <c r="CA89" s="67"/>
      <c r="CB89" s="67"/>
      <c r="CC89" s="67"/>
      <c r="CD89" s="67"/>
      <c r="CE89" s="67"/>
      <c r="CF89" s="67"/>
      <c r="CG89" s="67"/>
      <c r="CH89" s="67"/>
      <c r="CI89" s="67"/>
      <c r="CJ89" s="67"/>
      <c r="CK89" s="67"/>
      <c r="CL89" s="67"/>
      <c r="CM89" s="67"/>
      <c r="CN89" s="67"/>
      <c r="CO89" s="67"/>
      <c r="CP89" s="67"/>
      <c r="CQ89" s="67"/>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67"/>
      <c r="EA89" s="67"/>
      <c r="EB89" s="67"/>
      <c r="EC89" s="67"/>
      <c r="ED89" s="67"/>
      <c r="EE89" s="67"/>
      <c r="EF89" s="67"/>
      <c r="EG89" s="67"/>
      <c r="EH89" s="67"/>
      <c r="EI89" s="67"/>
      <c r="EJ89" s="67"/>
      <c r="EK89" s="67"/>
      <c r="EL89" s="43"/>
      <c r="EM89" s="43"/>
      <c r="EN89" s="43"/>
      <c r="EO89" s="43"/>
      <c r="EP89" s="43"/>
      <c r="EQ89" s="43"/>
      <c r="ER89" s="43"/>
      <c r="ES89" s="43"/>
      <c r="ET89" s="43"/>
      <c r="EU89" s="43"/>
      <c r="EV89" s="43"/>
      <c r="EW89" s="61"/>
      <c r="EX89" s="201"/>
      <c r="EY89" s="206"/>
      <c r="EZ89" s="201"/>
      <c r="FA89" s="206"/>
      <c r="FB89" s="201"/>
      <c r="FC89" s="113">
        <v>46.7689758659223</v>
      </c>
      <c r="FD89" s="217"/>
    </row>
    <row r="90" spans="1:160" x14ac:dyDescent="0.45">
      <c r="A90" s="173" t="s">
        <v>60</v>
      </c>
      <c r="B90" s="67" t="s">
        <v>59</v>
      </c>
      <c r="C90" s="175" t="s">
        <v>1201</v>
      </c>
      <c r="D90" s="174" t="s">
        <v>1200</v>
      </c>
      <c r="E90" s="66">
        <v>644.67783336803404</v>
      </c>
      <c r="F90" s="66">
        <v>443.32128336080859</v>
      </c>
      <c r="G90" s="119">
        <v>66.248407741505972</v>
      </c>
      <c r="H90" s="149">
        <v>0.10276203758302023</v>
      </c>
      <c r="I90" s="149">
        <v>0.14943656040891676</v>
      </c>
      <c r="J90" s="259">
        <v>3.545133310646181E-5</v>
      </c>
      <c r="K90" s="399">
        <v>1.7391484950251242E-3</v>
      </c>
      <c r="L90" s="393">
        <v>0.88252761653601675</v>
      </c>
      <c r="M90" s="44">
        <v>1.2219604374766857</v>
      </c>
      <c r="N90" s="389" t="s">
        <v>82</v>
      </c>
      <c r="O90" s="254" t="s">
        <v>81</v>
      </c>
      <c r="P90" s="358">
        <v>6.1513691126099566E-5</v>
      </c>
      <c r="Q90" s="347">
        <v>3.619832715682097E-5</v>
      </c>
      <c r="R90" s="66">
        <v>6.935063981926251</v>
      </c>
      <c r="S90" s="66">
        <v>59.313343759579716</v>
      </c>
      <c r="T90" s="66">
        <v>3.7104928393246071</v>
      </c>
      <c r="U90" s="66">
        <v>46.792251844580846</v>
      </c>
      <c r="V90" s="38">
        <v>7.3471112561276128E-2</v>
      </c>
      <c r="W90" s="38">
        <v>0.92652888743872386</v>
      </c>
      <c r="X90" s="34">
        <v>28829</v>
      </c>
      <c r="Y90" s="43">
        <v>234.80868000999999</v>
      </c>
      <c r="Z90" s="54">
        <v>3.2029135984381276E-3</v>
      </c>
      <c r="AA90" s="43">
        <v>1564.879795705288</v>
      </c>
      <c r="AB90" s="43">
        <v>207.33024456674264</v>
      </c>
      <c r="AC90" s="43">
        <v>6.6179026400793877</v>
      </c>
      <c r="AD90" s="43">
        <v>200.71234192666324</v>
      </c>
      <c r="AE90" s="61">
        <v>134.61559122032526</v>
      </c>
      <c r="AF90" s="137">
        <v>0.13248956573900894</v>
      </c>
      <c r="AG90" s="137">
        <v>0.67068915607347868</v>
      </c>
      <c r="AH90" s="145">
        <v>319530.84259339521</v>
      </c>
      <c r="AI90" s="105">
        <v>75.213028682775217</v>
      </c>
      <c r="AJ90" s="66">
        <v>14.40312390950724</v>
      </c>
      <c r="AK90" s="66">
        <v>0.45769228886760149</v>
      </c>
      <c r="AL90" s="119">
        <v>13.945431620639638</v>
      </c>
      <c r="AM90" s="137">
        <v>0.21741086918959096</v>
      </c>
      <c r="AN90" s="102">
        <v>0.19149772535095036</v>
      </c>
      <c r="AO90" s="145">
        <v>69469.478221112426</v>
      </c>
      <c r="AP90" s="142">
        <v>29.749200327979985</v>
      </c>
      <c r="AQ90" s="119">
        <v>1.2043481697865777</v>
      </c>
      <c r="AR90" s="242">
        <v>4.0483379603782267E-2</v>
      </c>
      <c r="AS90" s="243">
        <v>1</v>
      </c>
      <c r="AT90" s="105">
        <v>129</v>
      </c>
      <c r="AU90" s="43">
        <v>129</v>
      </c>
      <c r="AV90" s="43">
        <v>0</v>
      </c>
      <c r="AW90" s="66">
        <v>119.51009506322727</v>
      </c>
      <c r="AX90" s="66">
        <v>91.845235229658556</v>
      </c>
      <c r="AY90" s="119">
        <v>19.706730900519041</v>
      </c>
      <c r="AZ90" s="113"/>
      <c r="BA90" s="113"/>
      <c r="BB90" s="235">
        <v>4.1019935273818762</v>
      </c>
      <c r="BC90" s="230"/>
      <c r="BD90" s="122">
        <v>124</v>
      </c>
      <c r="BE90" s="69">
        <v>8</v>
      </c>
      <c r="BF90" s="69">
        <v>5</v>
      </c>
      <c r="BG90" s="69">
        <v>3</v>
      </c>
      <c r="BH90" s="69">
        <v>116</v>
      </c>
      <c r="BI90" s="69">
        <v>0</v>
      </c>
      <c r="BJ90" s="69">
        <v>4</v>
      </c>
      <c r="BK90" s="69">
        <v>112</v>
      </c>
      <c r="BL90" s="67"/>
      <c r="BM90" s="67"/>
      <c r="BN90" s="67"/>
      <c r="BO90" s="67"/>
      <c r="BP90" s="67"/>
      <c r="BQ90" s="67"/>
      <c r="BR90" s="67"/>
      <c r="BS90" s="67"/>
      <c r="BT90" s="67"/>
      <c r="BU90" s="67"/>
      <c r="BV90" s="67"/>
      <c r="BW90" s="67"/>
      <c r="BX90" s="67"/>
      <c r="BY90" s="67"/>
      <c r="BZ90" s="67"/>
      <c r="CA90" s="67"/>
      <c r="CB90" s="67"/>
      <c r="CC90" s="67"/>
      <c r="CD90" s="67"/>
      <c r="CE90" s="67"/>
      <c r="CF90" s="67"/>
      <c r="CG90" s="67"/>
      <c r="CH90" s="67"/>
      <c r="CI90" s="67"/>
      <c r="CJ90" s="67"/>
      <c r="CK90" s="67"/>
      <c r="CL90" s="67"/>
      <c r="CM90" s="67"/>
      <c r="CN90" s="67"/>
      <c r="CO90" s="67"/>
      <c r="CP90" s="67"/>
      <c r="CQ90" s="67"/>
      <c r="CR90" s="67"/>
      <c r="CS90" s="67"/>
      <c r="CT90" s="67"/>
      <c r="CU90" s="67"/>
      <c r="CV90" s="67"/>
      <c r="CW90" s="67"/>
      <c r="CX90" s="67"/>
      <c r="CY90" s="67"/>
      <c r="CZ90" s="67"/>
      <c r="DA90" s="67"/>
      <c r="DB90" s="67"/>
      <c r="DC90" s="67"/>
      <c r="DD90" s="67"/>
      <c r="DE90" s="67"/>
      <c r="DF90" s="67"/>
      <c r="DG90" s="67"/>
      <c r="DH90" s="67"/>
      <c r="DI90" s="67"/>
      <c r="DJ90" s="67"/>
      <c r="DK90" s="67"/>
      <c r="DL90" s="67"/>
      <c r="DM90" s="67"/>
      <c r="DN90" s="67"/>
      <c r="DO90" s="67"/>
      <c r="DP90" s="67"/>
      <c r="DQ90" s="67"/>
      <c r="DR90" s="67"/>
      <c r="DS90" s="67"/>
      <c r="DT90" s="67"/>
      <c r="DU90" s="67"/>
      <c r="DV90" s="67"/>
      <c r="DW90" s="67"/>
      <c r="DX90" s="67"/>
      <c r="DY90" s="67"/>
      <c r="DZ90" s="67"/>
      <c r="EA90" s="67"/>
      <c r="EB90" s="67"/>
      <c r="EC90" s="67"/>
      <c r="ED90" s="67"/>
      <c r="EE90" s="67"/>
      <c r="EF90" s="67"/>
      <c r="EG90" s="67"/>
      <c r="EH90" s="67"/>
      <c r="EI90" s="67"/>
      <c r="EJ90" s="67"/>
      <c r="EK90" s="67"/>
      <c r="EL90" s="43"/>
      <c r="EM90" s="43"/>
      <c r="EN90" s="43"/>
      <c r="EO90" s="43"/>
      <c r="EP90" s="43"/>
      <c r="EQ90" s="43"/>
      <c r="ER90" s="43"/>
      <c r="ES90" s="43"/>
      <c r="ET90" s="43"/>
      <c r="EU90" s="43"/>
      <c r="EV90" s="43"/>
      <c r="EW90" s="61"/>
      <c r="EX90" s="201"/>
      <c r="EY90" s="206"/>
      <c r="EZ90" s="201"/>
      <c r="FA90" s="206"/>
      <c r="FB90" s="201"/>
      <c r="FC90" s="113">
        <v>122.77655152600082</v>
      </c>
      <c r="FD90" s="217"/>
    </row>
    <row r="91" spans="1:160" x14ac:dyDescent="0.45">
      <c r="A91" s="173" t="s">
        <v>60</v>
      </c>
      <c r="B91" s="67" t="s">
        <v>59</v>
      </c>
      <c r="C91" s="175" t="s">
        <v>1199</v>
      </c>
      <c r="D91" s="174" t="s">
        <v>1198</v>
      </c>
      <c r="E91" s="66">
        <v>869.91168382717001</v>
      </c>
      <c r="F91" s="66">
        <v>712.52633937044959</v>
      </c>
      <c r="G91" s="119">
        <v>55.494522842769712</v>
      </c>
      <c r="H91" s="149">
        <v>6.3793283702802989E-2</v>
      </c>
      <c r="I91" s="149">
        <v>7.7884170417898829E-2</v>
      </c>
      <c r="J91" s="259">
        <v>2.9696635465709392E-5</v>
      </c>
      <c r="K91" s="399">
        <v>1.4568382724113812E-3</v>
      </c>
      <c r="L91" s="393">
        <v>0.547861213551328</v>
      </c>
      <c r="M91" s="44">
        <v>0.75857652003614917</v>
      </c>
      <c r="N91" s="389" t="s">
        <v>82</v>
      </c>
      <c r="O91" s="254" t="s">
        <v>81</v>
      </c>
      <c r="P91" s="358">
        <v>5.1528377114514067E-5</v>
      </c>
      <c r="Q91" s="347">
        <v>3.0322372442706923E-5</v>
      </c>
      <c r="R91" s="66">
        <v>5.809317984860102</v>
      </c>
      <c r="S91" s="66">
        <v>49.685204857909611</v>
      </c>
      <c r="T91" s="66">
        <v>1.4163050686365481</v>
      </c>
      <c r="U91" s="66">
        <v>39.544561589203333</v>
      </c>
      <c r="V91" s="38">
        <v>3.4577028861899541E-2</v>
      </c>
      <c r="W91" s="38">
        <v>0.96542297113810049</v>
      </c>
      <c r="X91" s="34">
        <v>49499</v>
      </c>
      <c r="Y91" s="43">
        <v>283.50661198</v>
      </c>
      <c r="Z91" s="54">
        <v>3.8671789421038101E-3</v>
      </c>
      <c r="AA91" s="43">
        <v>2856.4498280184621</v>
      </c>
      <c r="AB91" s="43">
        <v>146.03260704266219</v>
      </c>
      <c r="AC91" s="43">
        <v>4.6613053377950466</v>
      </c>
      <c r="AD91" s="43">
        <v>141.37130170486714</v>
      </c>
      <c r="AE91" s="61">
        <v>95.072261299354693</v>
      </c>
      <c r="AF91" s="137">
        <v>5.1123813066923693E-2</v>
      </c>
      <c r="AG91" s="137">
        <v>0.6725004308005289</v>
      </c>
      <c r="AH91" s="145">
        <v>380014.60061969212</v>
      </c>
      <c r="AI91" s="105">
        <v>152.49095944358359</v>
      </c>
      <c r="AJ91" s="66">
        <v>12.777337147079557</v>
      </c>
      <c r="AK91" s="66">
        <v>0.40602918653082298</v>
      </c>
      <c r="AL91" s="119">
        <v>12.371307960548734</v>
      </c>
      <c r="AM91" s="137">
        <v>0.230245013247182</v>
      </c>
      <c r="AN91" s="102">
        <v>8.3790784671446253E-2</v>
      </c>
      <c r="AO91" s="145">
        <v>87496.466753803601</v>
      </c>
      <c r="AP91" s="142">
        <v>34.564693726683636</v>
      </c>
      <c r="AQ91" s="119">
        <v>0.39091014580184863</v>
      </c>
      <c r="AR91" s="242">
        <v>1.1309521469882705E-2</v>
      </c>
      <c r="AS91" s="243">
        <v>1</v>
      </c>
      <c r="AT91" s="105">
        <v>169</v>
      </c>
      <c r="AU91" s="43">
        <v>169</v>
      </c>
      <c r="AV91" s="43">
        <v>0</v>
      </c>
      <c r="AW91" s="66">
        <v>99.478453964116483</v>
      </c>
      <c r="AX91" s="66">
        <v>76.936301991429261</v>
      </c>
      <c r="AY91" s="119">
        <v>16.507802457416606</v>
      </c>
      <c r="AZ91" s="113"/>
      <c r="BA91" s="113"/>
      <c r="BB91" s="235">
        <v>3.4361304862511748</v>
      </c>
      <c r="BC91" s="230"/>
      <c r="BD91" s="122">
        <v>156</v>
      </c>
      <c r="BE91" s="69">
        <v>7</v>
      </c>
      <c r="BF91" s="69">
        <v>2</v>
      </c>
      <c r="BG91" s="69">
        <v>5</v>
      </c>
      <c r="BH91" s="69">
        <v>149</v>
      </c>
      <c r="BI91" s="69">
        <v>2</v>
      </c>
      <c r="BJ91" s="69">
        <v>7</v>
      </c>
      <c r="BK91" s="69">
        <v>140</v>
      </c>
      <c r="BL91" s="67"/>
      <c r="BM91" s="67"/>
      <c r="BN91" s="67"/>
      <c r="BO91" s="67"/>
      <c r="BP91" s="67"/>
      <c r="BQ91" s="67"/>
      <c r="BR91" s="67"/>
      <c r="BS91" s="67"/>
      <c r="BT91" s="67"/>
      <c r="BU91" s="67"/>
      <c r="BV91" s="67"/>
      <c r="BW91" s="67"/>
      <c r="BX91" s="67"/>
      <c r="BY91" s="67"/>
      <c r="BZ91" s="67"/>
      <c r="CA91" s="67"/>
      <c r="CB91" s="67"/>
      <c r="CC91" s="67"/>
      <c r="CD91" s="67"/>
      <c r="CE91" s="67"/>
      <c r="CF91" s="67"/>
      <c r="CG91" s="67"/>
      <c r="CH91" s="67"/>
      <c r="CI91" s="67"/>
      <c r="CJ91" s="67"/>
      <c r="CK91" s="67"/>
      <c r="CL91" s="67"/>
      <c r="CM91" s="67"/>
      <c r="CN91" s="67"/>
      <c r="CO91" s="67"/>
      <c r="CP91" s="67"/>
      <c r="CQ91" s="67"/>
      <c r="CR91" s="67"/>
      <c r="CS91" s="67"/>
      <c r="CT91" s="67"/>
      <c r="CU91" s="67"/>
      <c r="CV91" s="67"/>
      <c r="CW91" s="67"/>
      <c r="CX91" s="67"/>
      <c r="CY91" s="67"/>
      <c r="CZ91" s="67"/>
      <c r="DA91" s="67"/>
      <c r="DB91" s="67"/>
      <c r="DC91" s="67"/>
      <c r="DD91" s="67"/>
      <c r="DE91" s="67"/>
      <c r="DF91" s="67"/>
      <c r="DG91" s="67"/>
      <c r="DH91" s="67"/>
      <c r="DI91" s="67"/>
      <c r="DJ91" s="67"/>
      <c r="DK91" s="67"/>
      <c r="DL91" s="67"/>
      <c r="DM91" s="67"/>
      <c r="DN91" s="67"/>
      <c r="DO91" s="67"/>
      <c r="DP91" s="67"/>
      <c r="DQ91" s="67"/>
      <c r="DR91" s="67"/>
      <c r="DS91" s="67"/>
      <c r="DT91" s="67"/>
      <c r="DU91" s="67"/>
      <c r="DV91" s="67"/>
      <c r="DW91" s="67"/>
      <c r="DX91" s="67"/>
      <c r="DY91" s="67"/>
      <c r="DZ91" s="67"/>
      <c r="EA91" s="67"/>
      <c r="EB91" s="67"/>
      <c r="EC91" s="67"/>
      <c r="ED91" s="67"/>
      <c r="EE91" s="67"/>
      <c r="EF91" s="67"/>
      <c r="EG91" s="67"/>
      <c r="EH91" s="67"/>
      <c r="EI91" s="67"/>
      <c r="EJ91" s="67"/>
      <c r="EK91" s="67"/>
      <c r="EL91" s="43"/>
      <c r="EM91" s="43"/>
      <c r="EN91" s="43"/>
      <c r="EO91" s="43"/>
      <c r="EP91" s="43"/>
      <c r="EQ91" s="43"/>
      <c r="ER91" s="43"/>
      <c r="ES91" s="43"/>
      <c r="ET91" s="43"/>
      <c r="EU91" s="43"/>
      <c r="EV91" s="43"/>
      <c r="EW91" s="61"/>
      <c r="EX91" s="201"/>
      <c r="EY91" s="206"/>
      <c r="EZ91" s="201"/>
      <c r="FA91" s="206"/>
      <c r="FB91" s="201"/>
      <c r="FC91" s="113">
        <v>174.59557522944795</v>
      </c>
      <c r="FD91" s="217"/>
    </row>
    <row r="92" spans="1:160" x14ac:dyDescent="0.45">
      <c r="A92" s="173" t="s">
        <v>60</v>
      </c>
      <c r="B92" s="67" t="s">
        <v>59</v>
      </c>
      <c r="C92" s="175" t="s">
        <v>1197</v>
      </c>
      <c r="D92" s="174" t="s">
        <v>1196</v>
      </c>
      <c r="E92" s="66">
        <v>635.57856014019569</v>
      </c>
      <c r="F92" s="66">
        <v>492.03296349582433</v>
      </c>
      <c r="G92" s="119">
        <v>34.938065669570861</v>
      </c>
      <c r="H92" s="149">
        <v>5.4970491235362365E-2</v>
      </c>
      <c r="I92" s="149">
        <v>7.1007571162185687E-2</v>
      </c>
      <c r="J92" s="259">
        <v>1.8696313562437298E-5</v>
      </c>
      <c r="K92" s="399">
        <v>9.1719161863348746E-4</v>
      </c>
      <c r="L92" s="393">
        <v>0.47209045043083431</v>
      </c>
      <c r="M92" s="44">
        <v>0.65366323107406699</v>
      </c>
      <c r="N92" s="389" t="s">
        <v>82</v>
      </c>
      <c r="O92" s="254" t="s">
        <v>81</v>
      </c>
      <c r="P92" s="358">
        <v>3.2441072222100618E-5</v>
      </c>
      <c r="Q92" s="347">
        <v>1.909026306365491E-5</v>
      </c>
      <c r="R92" s="66">
        <v>3.6574119904682707</v>
      </c>
      <c r="S92" s="66">
        <v>31.280653679102592</v>
      </c>
      <c r="T92" s="66">
        <v>0.21979730120716204</v>
      </c>
      <c r="U92" s="66">
        <v>24.136171995725849</v>
      </c>
      <c r="V92" s="38">
        <v>9.0243709263847557E-3</v>
      </c>
      <c r="W92" s="38">
        <v>0.99097562907361525</v>
      </c>
      <c r="X92" s="34">
        <v>25627</v>
      </c>
      <c r="Y92" s="43">
        <v>283.88488835999999</v>
      </c>
      <c r="Z92" s="54">
        <v>3.8723388304069948E-3</v>
      </c>
      <c r="AA92" s="43">
        <v>1424.5969083004863</v>
      </c>
      <c r="AB92" s="43">
        <v>98.256507207717164</v>
      </c>
      <c r="AC92" s="43">
        <v>3.1363103816028404</v>
      </c>
      <c r="AD92" s="43">
        <v>95.120196826114324</v>
      </c>
      <c r="AE92" s="61">
        <v>63.101058384527448</v>
      </c>
      <c r="AF92" s="137">
        <v>6.8971444929594214E-2</v>
      </c>
      <c r="AG92" s="137">
        <v>0.66338233613919173</v>
      </c>
      <c r="AH92" s="145">
        <v>355580.17135405354</v>
      </c>
      <c r="AI92" s="105">
        <v>77.880929230889294</v>
      </c>
      <c r="AJ92" s="66">
        <v>6.3761625215211044</v>
      </c>
      <c r="AK92" s="66">
        <v>0.20261718478589782</v>
      </c>
      <c r="AL92" s="119">
        <v>6.1735453367352067</v>
      </c>
      <c r="AM92" s="137">
        <v>0.18249901359234069</v>
      </c>
      <c r="AN92" s="102">
        <v>8.1870652860574475E-2</v>
      </c>
      <c r="AO92" s="145">
        <v>64893.03052511024</v>
      </c>
      <c r="AP92" s="142">
        <v>19.501720776826851</v>
      </c>
      <c r="AQ92" s="119">
        <v>5.7486786147330675E-3</v>
      </c>
      <c r="AR92" s="242">
        <v>2.9477801884867527E-4</v>
      </c>
      <c r="AS92" s="243">
        <v>1</v>
      </c>
      <c r="AT92" s="105">
        <v>148</v>
      </c>
      <c r="AU92" s="43">
        <v>148</v>
      </c>
      <c r="AV92" s="43">
        <v>0</v>
      </c>
      <c r="AW92" s="66">
        <v>62.383515910033324</v>
      </c>
      <c r="AX92" s="66">
        <v>48.437312975305758</v>
      </c>
      <c r="AY92" s="119">
        <v>10.392929910427522</v>
      </c>
      <c r="AZ92" s="113"/>
      <c r="BA92" s="113"/>
      <c r="BB92" s="235">
        <v>2.1633081325520278</v>
      </c>
      <c r="BC92" s="230"/>
      <c r="BD92" s="122">
        <v>135</v>
      </c>
      <c r="BE92" s="69">
        <v>1</v>
      </c>
      <c r="BF92" s="69">
        <v>1</v>
      </c>
      <c r="BG92" s="69">
        <v>0</v>
      </c>
      <c r="BH92" s="69">
        <v>134</v>
      </c>
      <c r="BI92" s="69">
        <v>1</v>
      </c>
      <c r="BJ92" s="69">
        <v>26</v>
      </c>
      <c r="BK92" s="69">
        <v>107</v>
      </c>
      <c r="BL92" s="67"/>
      <c r="BM92" s="67"/>
      <c r="BN92" s="67"/>
      <c r="BO92" s="67"/>
      <c r="BP92" s="67"/>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c r="DI92" s="67"/>
      <c r="DJ92" s="67"/>
      <c r="DK92" s="67"/>
      <c r="DL92" s="67"/>
      <c r="DM92" s="67"/>
      <c r="DN92" s="67"/>
      <c r="DO92" s="67"/>
      <c r="DP92" s="67"/>
      <c r="DQ92" s="67"/>
      <c r="DR92" s="67"/>
      <c r="DS92" s="67"/>
      <c r="DT92" s="67"/>
      <c r="DU92" s="67"/>
      <c r="DV92" s="67"/>
      <c r="DW92" s="67"/>
      <c r="DX92" s="67"/>
      <c r="DY92" s="67"/>
      <c r="DZ92" s="67"/>
      <c r="EA92" s="67"/>
      <c r="EB92" s="67"/>
      <c r="EC92" s="67"/>
      <c r="ED92" s="67"/>
      <c r="EE92" s="67"/>
      <c r="EF92" s="67"/>
      <c r="EG92" s="67"/>
      <c r="EH92" s="67"/>
      <c r="EI92" s="67"/>
      <c r="EJ92" s="67"/>
      <c r="EK92" s="67"/>
      <c r="EL92" s="43"/>
      <c r="EM92" s="43"/>
      <c r="EN92" s="43"/>
      <c r="EO92" s="43"/>
      <c r="EP92" s="43"/>
      <c r="EQ92" s="43"/>
      <c r="ER92" s="43"/>
      <c r="ES92" s="43"/>
      <c r="ET92" s="43"/>
      <c r="EU92" s="43"/>
      <c r="EV92" s="43"/>
      <c r="EW92" s="61"/>
      <c r="EX92" s="201"/>
      <c r="EY92" s="206"/>
      <c r="EZ92" s="201"/>
      <c r="FA92" s="206"/>
      <c r="FB92" s="201"/>
      <c r="FC92" s="113">
        <v>90.272504986253082</v>
      </c>
      <c r="FD92" s="217"/>
    </row>
    <row r="93" spans="1:160" x14ac:dyDescent="0.45">
      <c r="A93" s="173" t="s">
        <v>60</v>
      </c>
      <c r="B93" s="67" t="s">
        <v>59</v>
      </c>
      <c r="C93" s="175" t="s">
        <v>1195</v>
      </c>
      <c r="D93" s="174" t="s">
        <v>1194</v>
      </c>
      <c r="E93" s="66">
        <v>551.69357396823148</v>
      </c>
      <c r="F93" s="66">
        <v>373.76846872829344</v>
      </c>
      <c r="G93" s="119">
        <v>27.808045088047379</v>
      </c>
      <c r="H93" s="149">
        <v>5.0404874010094358E-2</v>
      </c>
      <c r="I93" s="149">
        <v>7.4399119815165865E-2</v>
      </c>
      <c r="J93" s="259">
        <v>1.4880844733695128E-5</v>
      </c>
      <c r="K93" s="399">
        <v>7.300148247060197E-4</v>
      </c>
      <c r="L93" s="393">
        <v>0.43288060813302714</v>
      </c>
      <c r="M93" s="44">
        <v>0.59937271919673707</v>
      </c>
      <c r="N93" s="389" t="s">
        <v>82</v>
      </c>
      <c r="O93" s="254" t="s">
        <v>81</v>
      </c>
      <c r="P93" s="358">
        <v>2.5820628067640129E-5</v>
      </c>
      <c r="Q93" s="347">
        <v>1.5194398597720699E-5</v>
      </c>
      <c r="R93" s="66">
        <v>2.9110219924134686</v>
      </c>
      <c r="S93" s="66">
        <v>24.897023095633909</v>
      </c>
      <c r="T93" s="66">
        <v>0</v>
      </c>
      <c r="U93" s="66">
        <v>19.652756230876662</v>
      </c>
      <c r="V93" s="38">
        <v>0</v>
      </c>
      <c r="W93" s="38">
        <v>1</v>
      </c>
      <c r="X93" s="34">
        <v>21187</v>
      </c>
      <c r="Y93" s="43">
        <v>304.5691137</v>
      </c>
      <c r="Z93" s="54">
        <v>4.1544825169684248E-3</v>
      </c>
      <c r="AA93" s="43">
        <v>757.04385789142987</v>
      </c>
      <c r="AB93" s="43">
        <v>33.353126299867291</v>
      </c>
      <c r="AC93" s="43">
        <v>1.0646191203605972</v>
      </c>
      <c r="AD93" s="43">
        <v>32.288507179506695</v>
      </c>
      <c r="AE93" s="61">
        <v>20.192338683048785</v>
      </c>
      <c r="AF93" s="137">
        <v>4.4057059511406239E-2</v>
      </c>
      <c r="AG93" s="137">
        <v>0.62537232120364894</v>
      </c>
      <c r="AH93" s="145">
        <v>833746.2832729423</v>
      </c>
      <c r="AI93" s="105">
        <v>44.360097206293815</v>
      </c>
      <c r="AJ93" s="66">
        <v>2.583942747858432</v>
      </c>
      <c r="AK93" s="66">
        <v>8.2110705844134213E-2</v>
      </c>
      <c r="AL93" s="119">
        <v>2.5018320420142977</v>
      </c>
      <c r="AM93" s="137">
        <v>9.2920690385714239E-2</v>
      </c>
      <c r="AN93" s="102">
        <v>5.8249258017672285E-2</v>
      </c>
      <c r="AO93" s="145">
        <v>77472.280248245079</v>
      </c>
      <c r="AP93" s="142">
        <v>53.354022876959732</v>
      </c>
      <c r="AQ93" s="119">
        <v>0.34779505619135054</v>
      </c>
      <c r="AR93" s="242">
        <v>6.5186285389089464E-3</v>
      </c>
      <c r="AS93" s="243">
        <v>1</v>
      </c>
      <c r="AT93" s="105">
        <v>135</v>
      </c>
      <c r="AU93" s="43">
        <v>135</v>
      </c>
      <c r="AV93" s="43">
        <v>0</v>
      </c>
      <c r="AW93" s="66">
        <v>50.003545706051554</v>
      </c>
      <c r="AX93" s="66">
        <v>38.552420042368915</v>
      </c>
      <c r="AY93" s="119">
        <v>8.2719823781713835</v>
      </c>
      <c r="AZ93" s="113"/>
      <c r="BA93" s="113"/>
      <c r="BB93" s="235">
        <v>1.7218288687842309</v>
      </c>
      <c r="BC93" s="230"/>
      <c r="BD93" s="122">
        <v>126</v>
      </c>
      <c r="BE93" s="69">
        <v>2</v>
      </c>
      <c r="BF93" s="69">
        <v>1</v>
      </c>
      <c r="BG93" s="69">
        <v>1</v>
      </c>
      <c r="BH93" s="69">
        <v>124</v>
      </c>
      <c r="BI93" s="69">
        <v>0</v>
      </c>
      <c r="BJ93" s="69">
        <v>11</v>
      </c>
      <c r="BK93" s="69">
        <v>113</v>
      </c>
      <c r="BL93" s="67"/>
      <c r="BM93" s="67"/>
      <c r="BN93" s="67"/>
      <c r="BO93" s="67"/>
      <c r="BP93" s="67"/>
      <c r="BQ93" s="67"/>
      <c r="BR93" s="67"/>
      <c r="BS93" s="67"/>
      <c r="BT93" s="67"/>
      <c r="BU93" s="67"/>
      <c r="BV93" s="67"/>
      <c r="BW93" s="67"/>
      <c r="BX93" s="67"/>
      <c r="BY93" s="67"/>
      <c r="BZ93" s="67"/>
      <c r="CA93" s="67"/>
      <c r="CB93" s="67"/>
      <c r="CC93" s="67"/>
      <c r="CD93" s="67"/>
      <c r="CE93" s="67"/>
      <c r="CF93" s="67"/>
      <c r="CG93" s="67"/>
      <c r="CH93" s="67"/>
      <c r="CI93" s="67"/>
      <c r="CJ93" s="67"/>
      <c r="CK93" s="67"/>
      <c r="CL93" s="67"/>
      <c r="CM93" s="67"/>
      <c r="CN93" s="67"/>
      <c r="CO93" s="67"/>
      <c r="CP93" s="67"/>
      <c r="CQ93" s="67"/>
      <c r="CR93" s="67"/>
      <c r="CS93" s="67"/>
      <c r="CT93" s="67"/>
      <c r="CU93" s="67"/>
      <c r="CV93" s="67"/>
      <c r="CW93" s="67"/>
      <c r="CX93" s="67"/>
      <c r="CY93" s="67"/>
      <c r="CZ93" s="67"/>
      <c r="DA93" s="67"/>
      <c r="DB93" s="67"/>
      <c r="DC93" s="67"/>
      <c r="DD93" s="67"/>
      <c r="DE93" s="67"/>
      <c r="DF93" s="67"/>
      <c r="DG93" s="67"/>
      <c r="DH93" s="67"/>
      <c r="DI93" s="67"/>
      <c r="DJ93" s="67"/>
      <c r="DK93" s="67"/>
      <c r="DL93" s="67"/>
      <c r="DM93" s="67"/>
      <c r="DN93" s="67"/>
      <c r="DO93" s="67"/>
      <c r="DP93" s="67"/>
      <c r="DQ93" s="67"/>
      <c r="DR93" s="67"/>
      <c r="DS93" s="67"/>
      <c r="DT93" s="67"/>
      <c r="DU93" s="67"/>
      <c r="DV93" s="67"/>
      <c r="DW93" s="67"/>
      <c r="DX93" s="67"/>
      <c r="DY93" s="67"/>
      <c r="DZ93" s="67"/>
      <c r="EA93" s="67"/>
      <c r="EB93" s="67"/>
      <c r="EC93" s="67"/>
      <c r="ED93" s="67"/>
      <c r="EE93" s="67"/>
      <c r="EF93" s="67"/>
      <c r="EG93" s="67"/>
      <c r="EH93" s="67"/>
      <c r="EI93" s="67"/>
      <c r="EJ93" s="67"/>
      <c r="EK93" s="67"/>
      <c r="EL93" s="43"/>
      <c r="EM93" s="43"/>
      <c r="EN93" s="43"/>
      <c r="EO93" s="43"/>
      <c r="EP93" s="43"/>
      <c r="EQ93" s="43"/>
      <c r="ER93" s="43"/>
      <c r="ES93" s="43"/>
      <c r="ET93" s="43"/>
      <c r="EU93" s="43"/>
      <c r="EV93" s="43"/>
      <c r="EW93" s="61"/>
      <c r="EX93" s="201"/>
      <c r="EY93" s="206"/>
      <c r="EZ93" s="201"/>
      <c r="FA93" s="206"/>
      <c r="FB93" s="201"/>
      <c r="FC93" s="113">
        <v>69.563849540138051</v>
      </c>
      <c r="FD93" s="217"/>
    </row>
    <row r="94" spans="1:160" s="4" customFormat="1" x14ac:dyDescent="0.45">
      <c r="A94" s="177" t="s">
        <v>58</v>
      </c>
      <c r="B94" s="183" t="s">
        <v>57</v>
      </c>
      <c r="C94" s="183"/>
      <c r="D94" s="168" t="s">
        <v>114</v>
      </c>
      <c r="E94" s="167">
        <v>719040.54603705788</v>
      </c>
      <c r="F94" s="167">
        <v>368193.06444305234</v>
      </c>
      <c r="G94" s="226">
        <v>52570.346424341493</v>
      </c>
      <c r="H94" s="262">
        <v>7.3111796982909122E-2</v>
      </c>
      <c r="I94" s="262">
        <v>0.14277929570417652</v>
      </c>
      <c r="J94" s="260">
        <v>2.8131828766109118E-2</v>
      </c>
      <c r="K94" s="400">
        <v>0.98508430617328602</v>
      </c>
      <c r="L94" s="387"/>
      <c r="M94" s="388"/>
      <c r="N94" s="359"/>
      <c r="O94" s="185"/>
      <c r="P94" s="360"/>
      <c r="Q94" s="346">
        <v>2.8724593744816666E-2</v>
      </c>
      <c r="R94" s="179">
        <v>5503.2072231438742</v>
      </c>
      <c r="S94" s="179">
        <v>47067.139201197613</v>
      </c>
      <c r="T94" s="179">
        <v>2816.9505942684641</v>
      </c>
      <c r="U94" s="179">
        <v>44042.040098709316</v>
      </c>
      <c r="V94" s="182">
        <v>6.011547736325034E-2</v>
      </c>
      <c r="W94" s="182">
        <v>0.93988452263674971</v>
      </c>
      <c r="X94" s="172">
        <v>3296528</v>
      </c>
      <c r="Y94" s="172">
        <v>90482.095817459995</v>
      </c>
      <c r="Z94" s="180">
        <v>0.3968100643881749</v>
      </c>
      <c r="AA94" s="172">
        <v>1818816.0086127045</v>
      </c>
      <c r="AB94" s="172">
        <v>66144.790012532132</v>
      </c>
      <c r="AC94" s="172">
        <v>2111.3165682420167</v>
      </c>
      <c r="AD94" s="172">
        <v>64033.473444290117</v>
      </c>
      <c r="AE94" s="199">
        <v>30782.412224075684</v>
      </c>
      <c r="AF94" s="252">
        <v>3.6366949542622422E-2</v>
      </c>
      <c r="AG94" s="252">
        <v>0.48072376162534347</v>
      </c>
      <c r="AH94" s="251">
        <v>794776.8284453128</v>
      </c>
      <c r="AI94" s="211">
        <v>285005.31787883036</v>
      </c>
      <c r="AJ94" s="179">
        <v>10793.620742800185</v>
      </c>
      <c r="AK94" s="179">
        <v>342.99204908458302</v>
      </c>
      <c r="AL94" s="226">
        <v>10450.628693715604</v>
      </c>
      <c r="AM94" s="252">
        <v>0.20531766436681587</v>
      </c>
      <c r="AN94" s="208">
        <v>3.7871646827969292E-2</v>
      </c>
      <c r="AO94" s="251">
        <v>163181.72210925716</v>
      </c>
      <c r="AP94" s="249">
        <v>78423.669708724759</v>
      </c>
      <c r="AQ94" s="226">
        <v>3825.4125822524311</v>
      </c>
      <c r="AR94" s="244">
        <v>4.8778801048975237E-2</v>
      </c>
      <c r="AS94" s="245">
        <v>0.99783080260303691</v>
      </c>
      <c r="AT94" s="211">
        <v>12908</v>
      </c>
      <c r="AU94" s="172">
        <v>12880</v>
      </c>
      <c r="AV94" s="172">
        <v>28</v>
      </c>
      <c r="AW94" s="179">
        <v>96462.416343316174</v>
      </c>
      <c r="AX94" s="179">
        <v>72882.29254185126</v>
      </c>
      <c r="AY94" s="226">
        <v>15637.955773576919</v>
      </c>
      <c r="AZ94" s="215"/>
      <c r="BA94" s="215"/>
      <c r="BB94" s="236">
        <v>3255.070244197987</v>
      </c>
      <c r="BC94" s="231"/>
      <c r="BD94" s="211">
        <v>11641</v>
      </c>
      <c r="BE94" s="172">
        <v>433</v>
      </c>
      <c r="BF94" s="172">
        <v>268</v>
      </c>
      <c r="BG94" s="172">
        <v>165</v>
      </c>
      <c r="BH94" s="172">
        <v>11208</v>
      </c>
      <c r="BI94" s="172">
        <v>77</v>
      </c>
      <c r="BJ94" s="172">
        <v>644</v>
      </c>
      <c r="BK94" s="172">
        <v>10487</v>
      </c>
      <c r="BL94" s="183"/>
      <c r="BM94" s="183"/>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c r="DV94" s="183"/>
      <c r="DW94" s="183"/>
      <c r="DX94" s="183"/>
      <c r="DY94" s="183"/>
      <c r="DZ94" s="183"/>
      <c r="EA94" s="183"/>
      <c r="EB94" s="183"/>
      <c r="EC94" s="183"/>
      <c r="ED94" s="183"/>
      <c r="EE94" s="183"/>
      <c r="EF94" s="183"/>
      <c r="EG94" s="183"/>
      <c r="EH94" s="183"/>
      <c r="EI94" s="183"/>
      <c r="EJ94" s="183"/>
      <c r="EK94" s="183"/>
      <c r="EL94" s="172"/>
      <c r="EM94" s="172"/>
      <c r="EN94" s="172"/>
      <c r="EO94" s="172"/>
      <c r="EP94" s="172"/>
      <c r="EQ94" s="172"/>
      <c r="ER94" s="172"/>
      <c r="ES94" s="172"/>
      <c r="ET94" s="172"/>
      <c r="EU94" s="172"/>
      <c r="EV94" s="172"/>
      <c r="EW94" s="199"/>
      <c r="EX94" s="202"/>
      <c r="EY94" s="207"/>
      <c r="EZ94" s="202"/>
      <c r="FA94" s="207"/>
      <c r="FB94" s="202"/>
      <c r="FC94" s="215">
        <v>36.432931512223895</v>
      </c>
      <c r="FD94" s="218"/>
    </row>
    <row r="95" spans="1:160" x14ac:dyDescent="0.45">
      <c r="A95" s="173" t="s">
        <v>58</v>
      </c>
      <c r="B95" s="67" t="s">
        <v>57</v>
      </c>
      <c r="C95" s="175" t="s">
        <v>1193</v>
      </c>
      <c r="D95" s="174" t="s">
        <v>1192</v>
      </c>
      <c r="E95" s="66">
        <v>15882.592993912804</v>
      </c>
      <c r="F95" s="66">
        <v>11860.508880553703</v>
      </c>
      <c r="G95" s="119">
        <v>1846.8766881504614</v>
      </c>
      <c r="H95" s="149">
        <v>0.11628307096066111</v>
      </c>
      <c r="I95" s="149">
        <v>0.15571647951620105</v>
      </c>
      <c r="J95" s="259">
        <v>9.8831417856342003E-4</v>
      </c>
      <c r="K95" s="399">
        <v>3.4607518585647271E-2</v>
      </c>
      <c r="L95" s="393">
        <v>1.6614062260968923</v>
      </c>
      <c r="M95" s="44">
        <v>1.3827412885563546</v>
      </c>
      <c r="N95" s="361" t="s">
        <v>5</v>
      </c>
      <c r="O95" s="256" t="s">
        <v>0</v>
      </c>
      <c r="P95" s="362">
        <v>2.4521022033933909E-3</v>
      </c>
      <c r="Q95" s="348">
        <v>1.0091389190338401E-3</v>
      </c>
      <c r="R95" s="66">
        <v>193.33608815215197</v>
      </c>
      <c r="S95" s="66">
        <v>1653.5405999983095</v>
      </c>
      <c r="T95" s="66">
        <v>109.32272154668394</v>
      </c>
      <c r="U95" s="66">
        <v>1551.2359893746784</v>
      </c>
      <c r="V95" s="38">
        <v>6.5834902932174047E-2</v>
      </c>
      <c r="W95" s="38">
        <v>0.93416509706782602</v>
      </c>
      <c r="X95" s="34">
        <v>116662</v>
      </c>
      <c r="Y95" s="43">
        <v>1923.59566266</v>
      </c>
      <c r="Z95" s="54">
        <v>7.774848552809405E-3</v>
      </c>
      <c r="AA95" s="43">
        <v>37283.805333534794</v>
      </c>
      <c r="AB95" s="43">
        <v>2539.0417938139963</v>
      </c>
      <c r="AC95" s="43">
        <v>81.045249455365294</v>
      </c>
      <c r="AD95" s="43">
        <v>2457.9965443586311</v>
      </c>
      <c r="AE95" s="61">
        <v>1380.4982182150661</v>
      </c>
      <c r="AF95" s="137">
        <v>6.8100392948094904E-2</v>
      </c>
      <c r="AG95" s="137">
        <v>0.56163554069409061</v>
      </c>
      <c r="AH95" s="145">
        <v>727391.2121691365</v>
      </c>
      <c r="AI95" s="105">
        <v>4961.1860905984367</v>
      </c>
      <c r="AJ95" s="66">
        <v>393.52422264646378</v>
      </c>
      <c r="AK95" s="66">
        <v>12.505134533280959</v>
      </c>
      <c r="AL95" s="119">
        <v>381.01908811318282</v>
      </c>
      <c r="AM95" s="137">
        <v>0.2130755264665532</v>
      </c>
      <c r="AN95" s="102">
        <v>7.9320592991301286E-2</v>
      </c>
      <c r="AO95" s="145">
        <v>154989.26548008306</v>
      </c>
      <c r="AP95" s="142">
        <v>2526.0548129169474</v>
      </c>
      <c r="AQ95" s="119">
        <v>99.849945651749081</v>
      </c>
      <c r="AR95" s="242">
        <v>3.9528020192264916E-2</v>
      </c>
      <c r="AS95" s="243">
        <v>1</v>
      </c>
      <c r="AT95" s="105">
        <v>766</v>
      </c>
      <c r="AU95" s="43">
        <v>766</v>
      </c>
      <c r="AV95" s="43">
        <v>0</v>
      </c>
      <c r="AW95" s="66">
        <v>3354.0182512315951</v>
      </c>
      <c r="AX95" s="66">
        <v>2560.466426985191</v>
      </c>
      <c r="AY95" s="119">
        <v>549.38530812447277</v>
      </c>
      <c r="AZ95" s="113"/>
      <c r="BA95" s="113"/>
      <c r="BB95" s="235">
        <v>114.35559704658723</v>
      </c>
      <c r="BC95" s="230"/>
      <c r="BD95" s="122">
        <v>691</v>
      </c>
      <c r="BE95" s="69">
        <v>30</v>
      </c>
      <c r="BF95" s="69">
        <v>22</v>
      </c>
      <c r="BG95" s="69">
        <v>8</v>
      </c>
      <c r="BH95" s="69">
        <v>661</v>
      </c>
      <c r="BI95" s="69">
        <v>3</v>
      </c>
      <c r="BJ95" s="69">
        <v>60</v>
      </c>
      <c r="BK95" s="69">
        <v>598</v>
      </c>
      <c r="BL95" s="67"/>
      <c r="BM95" s="67"/>
      <c r="BN95" s="67"/>
      <c r="BO95" s="67"/>
      <c r="BP95" s="67"/>
      <c r="BQ95" s="67"/>
      <c r="BR95" s="67"/>
      <c r="BS95" s="67"/>
      <c r="BT95" s="67"/>
      <c r="BU95" s="67"/>
      <c r="BV95" s="67"/>
      <c r="BW95" s="67"/>
      <c r="BX95" s="67"/>
      <c r="BY95" s="67"/>
      <c r="BZ95" s="67"/>
      <c r="CA95" s="67"/>
      <c r="CB95" s="67"/>
      <c r="CC95" s="67"/>
      <c r="CD95" s="67"/>
      <c r="CE95" s="67"/>
      <c r="CF95" s="67"/>
      <c r="CG95" s="67"/>
      <c r="CH95" s="67"/>
      <c r="CI95" s="67"/>
      <c r="CJ95" s="67"/>
      <c r="CK95" s="67"/>
      <c r="CL95" s="67"/>
      <c r="CM95" s="67"/>
      <c r="CN95" s="67"/>
      <c r="CO95" s="67"/>
      <c r="CP95" s="67"/>
      <c r="CQ95" s="67"/>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67"/>
      <c r="EA95" s="67"/>
      <c r="EB95" s="67"/>
      <c r="EC95" s="67"/>
      <c r="ED95" s="67"/>
      <c r="EE95" s="67"/>
      <c r="EF95" s="67"/>
      <c r="EG95" s="67"/>
      <c r="EH95" s="67"/>
      <c r="EI95" s="67"/>
      <c r="EJ95" s="67"/>
      <c r="EK95" s="67"/>
      <c r="EL95" s="43"/>
      <c r="EM95" s="43"/>
      <c r="EN95" s="43"/>
      <c r="EO95" s="43"/>
      <c r="EP95" s="43"/>
      <c r="EQ95" s="43"/>
      <c r="ER95" s="43"/>
      <c r="ES95" s="43"/>
      <c r="ET95" s="43"/>
      <c r="EU95" s="43"/>
      <c r="EV95" s="43"/>
      <c r="EW95" s="61"/>
      <c r="EX95" s="201"/>
      <c r="EY95" s="206"/>
      <c r="EZ95" s="201"/>
      <c r="FA95" s="206"/>
      <c r="FB95" s="201"/>
      <c r="FC95" s="113">
        <v>60.647880562735644</v>
      </c>
      <c r="FD95" s="217"/>
    </row>
    <row r="96" spans="1:160" x14ac:dyDescent="0.45">
      <c r="A96" s="173" t="s">
        <v>58</v>
      </c>
      <c r="B96" s="67" t="s">
        <v>57</v>
      </c>
      <c r="C96" s="175" t="s">
        <v>1191</v>
      </c>
      <c r="D96" s="174" t="s">
        <v>636</v>
      </c>
      <c r="E96" s="66">
        <v>328861.18878297345</v>
      </c>
      <c r="F96" s="66">
        <v>133398.56333773266</v>
      </c>
      <c r="G96" s="119">
        <v>22798.146221469462</v>
      </c>
      <c r="H96" s="149">
        <v>6.9324526575602466E-2</v>
      </c>
      <c r="I96" s="149">
        <v>0.17090248688623513</v>
      </c>
      <c r="J96" s="259">
        <v>1.2199910963305588E-2</v>
      </c>
      <c r="K96" s="399">
        <v>0.42720083811764004</v>
      </c>
      <c r="L96" s="393">
        <v>0.99048123791716713</v>
      </c>
      <c r="M96" s="44">
        <v>0.8243494466889062</v>
      </c>
      <c r="N96" s="389" t="s">
        <v>82</v>
      </c>
      <c r="O96" s="254" t="s">
        <v>8</v>
      </c>
      <c r="P96" s="358">
        <v>2.1168782356054957E-2</v>
      </c>
      <c r="Q96" s="347">
        <v>1.2456974946686222E-2</v>
      </c>
      <c r="R96" s="66">
        <v>2386.5721170554857</v>
      </c>
      <c r="S96" s="66">
        <v>20411.574104413976</v>
      </c>
      <c r="T96" s="66">
        <v>1024.6749830026688</v>
      </c>
      <c r="U96" s="66">
        <v>19069.800662849164</v>
      </c>
      <c r="V96" s="38">
        <v>5.0992869934090357E-2</v>
      </c>
      <c r="W96" s="38">
        <v>0.94900713006590975</v>
      </c>
      <c r="X96" s="34">
        <v>1512450</v>
      </c>
      <c r="Y96" s="43">
        <v>3547.48924016</v>
      </c>
      <c r="Z96" s="54">
        <v>1.433835193141624E-2</v>
      </c>
      <c r="AA96" s="43">
        <v>1051069.5338804768</v>
      </c>
      <c r="AB96" s="43">
        <v>31987.210115752059</v>
      </c>
      <c r="AC96" s="43">
        <v>1021.0195946866021</v>
      </c>
      <c r="AD96" s="43">
        <v>30966.190521065459</v>
      </c>
      <c r="AE96" s="61">
        <v>13607.125759996059</v>
      </c>
      <c r="AF96" s="137">
        <v>3.0433010457126909E-2</v>
      </c>
      <c r="AG96" s="137">
        <v>0.43941878322874428</v>
      </c>
      <c r="AH96" s="145">
        <v>712726.93488959654</v>
      </c>
      <c r="AI96" s="105">
        <v>175881.56130216137</v>
      </c>
      <c r="AJ96" s="66">
        <v>5062.5866618077043</v>
      </c>
      <c r="AK96" s="66">
        <v>160.87529978853257</v>
      </c>
      <c r="AL96" s="119">
        <v>4901.7113620191722</v>
      </c>
      <c r="AM96" s="137">
        <v>0.22206132957600591</v>
      </c>
      <c r="AN96" s="102">
        <v>2.8784067097916373E-2</v>
      </c>
      <c r="AO96" s="145">
        <v>158269.09078621521</v>
      </c>
      <c r="AP96" s="142">
        <v>32204.62289484364</v>
      </c>
      <c r="AQ96" s="119">
        <v>1495.2573021426945</v>
      </c>
      <c r="AR96" s="242">
        <v>4.6429896323428269E-2</v>
      </c>
      <c r="AS96" s="243">
        <v>0.99622791344053996</v>
      </c>
      <c r="AT96" s="105">
        <v>5037</v>
      </c>
      <c r="AU96" s="43">
        <v>5018</v>
      </c>
      <c r="AV96" s="43">
        <v>19</v>
      </c>
      <c r="AW96" s="66">
        <v>41667.607889753359</v>
      </c>
      <c r="AX96" s="66">
        <v>31606.814018552512</v>
      </c>
      <c r="AY96" s="119">
        <v>6781.7015975721715</v>
      </c>
      <c r="AZ96" s="113"/>
      <c r="BA96" s="113"/>
      <c r="BB96" s="235">
        <v>1411.6240891655796</v>
      </c>
      <c r="BC96" s="230"/>
      <c r="BD96" s="122">
        <v>4497</v>
      </c>
      <c r="BE96" s="69">
        <v>122</v>
      </c>
      <c r="BF96" s="69">
        <v>68</v>
      </c>
      <c r="BG96" s="69">
        <v>54</v>
      </c>
      <c r="BH96" s="69">
        <v>4375</v>
      </c>
      <c r="BI96" s="69">
        <v>33</v>
      </c>
      <c r="BJ96" s="69">
        <v>201</v>
      </c>
      <c r="BK96" s="69">
        <v>4141</v>
      </c>
      <c r="BL96" s="67"/>
      <c r="BM96" s="67"/>
      <c r="BN96" s="67"/>
      <c r="BO96" s="67"/>
      <c r="BP96" s="67"/>
      <c r="BQ96" s="67"/>
      <c r="BR96" s="67"/>
      <c r="BS96" s="67"/>
      <c r="BT96" s="67"/>
      <c r="BU96" s="67"/>
      <c r="BV96" s="67"/>
      <c r="BW96" s="67"/>
      <c r="BX96" s="67"/>
      <c r="BY96" s="67"/>
      <c r="BZ96" s="67"/>
      <c r="CA96" s="67"/>
      <c r="CB96" s="67"/>
      <c r="CC96" s="67"/>
      <c r="CD96" s="67"/>
      <c r="CE96" s="67"/>
      <c r="CF96" s="67"/>
      <c r="CG96" s="67"/>
      <c r="CH96" s="67"/>
      <c r="CI96" s="67"/>
      <c r="CJ96" s="67"/>
      <c r="CK96" s="67"/>
      <c r="CL96" s="67"/>
      <c r="CM96" s="67"/>
      <c r="CN96" s="67"/>
      <c r="CO96" s="67"/>
      <c r="CP96" s="67"/>
      <c r="CQ96" s="67"/>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67"/>
      <c r="EA96" s="67"/>
      <c r="EB96" s="67"/>
      <c r="EC96" s="67"/>
      <c r="ED96" s="67"/>
      <c r="EE96" s="67"/>
      <c r="EF96" s="67"/>
      <c r="EG96" s="67"/>
      <c r="EH96" s="67"/>
      <c r="EI96" s="67"/>
      <c r="EJ96" s="67"/>
      <c r="EK96" s="67"/>
      <c r="EL96" s="43"/>
      <c r="EM96" s="43"/>
      <c r="EN96" s="43"/>
      <c r="EO96" s="43"/>
      <c r="EP96" s="43"/>
      <c r="EQ96" s="43"/>
      <c r="ER96" s="43"/>
      <c r="ES96" s="43"/>
      <c r="ET96" s="43"/>
      <c r="EU96" s="43"/>
      <c r="EV96" s="43"/>
      <c r="EW96" s="61"/>
      <c r="EX96" s="201"/>
      <c r="EY96" s="206"/>
      <c r="EZ96" s="201"/>
      <c r="FA96" s="206"/>
      <c r="FB96" s="201"/>
      <c r="FC96" s="113">
        <v>426.34378784804574</v>
      </c>
      <c r="FD96" s="217"/>
    </row>
    <row r="97" spans="1:160" x14ac:dyDescent="0.45">
      <c r="A97" s="173" t="s">
        <v>58</v>
      </c>
      <c r="B97" s="67" t="s">
        <v>57</v>
      </c>
      <c r="C97" s="175" t="s">
        <v>1190</v>
      </c>
      <c r="D97" s="174" t="s">
        <v>1189</v>
      </c>
      <c r="E97" s="66">
        <v>248261.47949354601</v>
      </c>
      <c r="F97" s="66">
        <v>152252.97505570351</v>
      </c>
      <c r="G97" s="119">
        <v>20604.998642746865</v>
      </c>
      <c r="H97" s="149">
        <v>8.2997163654954076E-2</v>
      </c>
      <c r="I97" s="149">
        <v>0.13533396398466624</v>
      </c>
      <c r="J97" s="259">
        <v>1.1026297769939538E-2</v>
      </c>
      <c r="K97" s="399">
        <v>0.3861047562413138</v>
      </c>
      <c r="L97" s="393">
        <v>1.1858304334890901</v>
      </c>
      <c r="M97" s="44">
        <v>0.98693304253719516</v>
      </c>
      <c r="N97" s="389" t="s">
        <v>82</v>
      </c>
      <c r="O97" s="254" t="s">
        <v>8</v>
      </c>
      <c r="P97" s="358">
        <v>1.9132377144960775E-2</v>
      </c>
      <c r="Q97" s="347">
        <v>1.1258632582480962E-2</v>
      </c>
      <c r="R97" s="66">
        <v>2156.9874477968051</v>
      </c>
      <c r="S97" s="66">
        <v>18448.011194950061</v>
      </c>
      <c r="T97" s="66">
        <v>1387.1652618494479</v>
      </c>
      <c r="U97" s="66">
        <v>17002.752285197275</v>
      </c>
      <c r="V97" s="38">
        <v>7.5430749393012683E-2</v>
      </c>
      <c r="W97" s="38">
        <v>0.92456925060698736</v>
      </c>
      <c r="X97" s="34">
        <v>937674</v>
      </c>
      <c r="Y97" s="43">
        <v>8381.9779118200004</v>
      </c>
      <c r="Z97" s="54">
        <v>3.3878538043321027E-2</v>
      </c>
      <c r="AA97" s="43">
        <v>509313.95341644005</v>
      </c>
      <c r="AB97" s="43">
        <v>22494.495347300723</v>
      </c>
      <c r="AC97" s="43">
        <v>718.01574563923634</v>
      </c>
      <c r="AD97" s="43">
        <v>21776.479601661486</v>
      </c>
      <c r="AE97" s="61">
        <v>10817.649990073978</v>
      </c>
      <c r="AF97" s="137">
        <v>4.4166265613595157E-2</v>
      </c>
      <c r="AG97" s="137">
        <v>0.49675843790878949</v>
      </c>
      <c r="AH97" s="145">
        <v>916001.81842796516</v>
      </c>
      <c r="AI97" s="105">
        <v>76018.364024855764</v>
      </c>
      <c r="AJ97" s="66">
        <v>4037.0059517638661</v>
      </c>
      <c r="AK97" s="66">
        <v>128.28512105039215</v>
      </c>
      <c r="AL97" s="119">
        <v>3908.7208307134738</v>
      </c>
      <c r="AM97" s="137">
        <v>0.19592362133859817</v>
      </c>
      <c r="AN97" s="102">
        <v>5.3105667341695015E-2</v>
      </c>
      <c r="AO97" s="145">
        <v>179466.39341914802</v>
      </c>
      <c r="AP97" s="142">
        <v>30033.671576331792</v>
      </c>
      <c r="AQ97" s="119">
        <v>1815.7796157396506</v>
      </c>
      <c r="AR97" s="242">
        <v>6.0458129840195302E-2</v>
      </c>
      <c r="AS97" s="243">
        <v>0.99788781976061958</v>
      </c>
      <c r="AT97" s="105">
        <v>4261</v>
      </c>
      <c r="AU97" s="43">
        <v>4252</v>
      </c>
      <c r="AV97" s="43">
        <v>9</v>
      </c>
      <c r="AW97" s="66">
        <v>38127.795627662992</v>
      </c>
      <c r="AX97" s="66">
        <v>28566.285768468508</v>
      </c>
      <c r="AY97" s="119">
        <v>6129.3120438843316</v>
      </c>
      <c r="AZ97" s="113"/>
      <c r="BA97" s="113"/>
      <c r="BB97" s="235">
        <v>1275.8279624478505</v>
      </c>
      <c r="BC97" s="230"/>
      <c r="BD97" s="122">
        <v>3787</v>
      </c>
      <c r="BE97" s="69">
        <v>109</v>
      </c>
      <c r="BF97" s="69">
        <v>62</v>
      </c>
      <c r="BG97" s="69">
        <v>47</v>
      </c>
      <c r="BH97" s="69">
        <v>3678</v>
      </c>
      <c r="BI97" s="69">
        <v>27</v>
      </c>
      <c r="BJ97" s="69">
        <v>202</v>
      </c>
      <c r="BK97" s="69">
        <v>3449</v>
      </c>
      <c r="BL97" s="67"/>
      <c r="BM97" s="67"/>
      <c r="BN97" s="67"/>
      <c r="BO97" s="67"/>
      <c r="BP97" s="67"/>
      <c r="BQ97" s="67"/>
      <c r="BR97" s="67"/>
      <c r="BS97" s="67"/>
      <c r="BT97" s="67"/>
      <c r="BU97" s="67"/>
      <c r="BV97" s="67"/>
      <c r="BW97" s="67"/>
      <c r="BX97" s="67"/>
      <c r="BY97" s="67"/>
      <c r="BZ97" s="67"/>
      <c r="CA97" s="67"/>
      <c r="CB97" s="67"/>
      <c r="CC97" s="67"/>
      <c r="CD97" s="67"/>
      <c r="CE97" s="67"/>
      <c r="CF97" s="67"/>
      <c r="CG97" s="67"/>
      <c r="CH97" s="67"/>
      <c r="CI97" s="67"/>
      <c r="CJ97" s="67"/>
      <c r="CK97" s="67"/>
      <c r="CL97" s="67"/>
      <c r="CM97" s="67"/>
      <c r="CN97" s="67"/>
      <c r="CO97" s="67"/>
      <c r="CP97" s="67"/>
      <c r="CQ97" s="67"/>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67"/>
      <c r="EA97" s="67"/>
      <c r="EB97" s="67"/>
      <c r="EC97" s="67"/>
      <c r="ED97" s="67"/>
      <c r="EE97" s="67"/>
      <c r="EF97" s="67"/>
      <c r="EG97" s="67"/>
      <c r="EH97" s="67"/>
      <c r="EI97" s="67"/>
      <c r="EJ97" s="67"/>
      <c r="EK97" s="67"/>
      <c r="EL97" s="43"/>
      <c r="EM97" s="43"/>
      <c r="EN97" s="43"/>
      <c r="EO97" s="43"/>
      <c r="EP97" s="43"/>
      <c r="EQ97" s="43"/>
      <c r="ER97" s="43"/>
      <c r="ES97" s="43"/>
      <c r="ET97" s="43"/>
      <c r="EU97" s="43"/>
      <c r="EV97" s="43"/>
      <c r="EW97" s="61"/>
      <c r="EX97" s="201"/>
      <c r="EY97" s="206"/>
      <c r="EZ97" s="201"/>
      <c r="FA97" s="206"/>
      <c r="FB97" s="201"/>
      <c r="FC97" s="113">
        <v>111.86786816483037</v>
      </c>
      <c r="FD97" s="217"/>
    </row>
    <row r="98" spans="1:160" x14ac:dyDescent="0.45">
      <c r="A98" s="173" t="s">
        <v>58</v>
      </c>
      <c r="B98" s="67" t="s">
        <v>57</v>
      </c>
      <c r="C98" s="175" t="s">
        <v>1188</v>
      </c>
      <c r="D98" s="174" t="s">
        <v>1187</v>
      </c>
      <c r="E98" s="66">
        <v>28501.407275854952</v>
      </c>
      <c r="F98" s="66">
        <v>16198.793128555952</v>
      </c>
      <c r="G98" s="119">
        <v>2620.1521894375965</v>
      </c>
      <c r="H98" s="149">
        <v>9.1930625182050779E-2</v>
      </c>
      <c r="I98" s="149">
        <v>0.16174983954938443</v>
      </c>
      <c r="J98" s="259">
        <v>1.4021150277273955E-3</v>
      </c>
      <c r="K98" s="399">
        <v>4.9097466103161257E-2</v>
      </c>
      <c r="L98" s="393">
        <v>1.3134681754157429</v>
      </c>
      <c r="M98" s="44">
        <v>1.093162315648027</v>
      </c>
      <c r="N98" s="389" t="s">
        <v>82</v>
      </c>
      <c r="O98" s="254" t="s">
        <v>0</v>
      </c>
      <c r="P98" s="358">
        <v>2.4328921702288439E-3</v>
      </c>
      <c r="Q98" s="347">
        <v>1.4316589543404297E-3</v>
      </c>
      <c r="R98" s="66">
        <v>274.28467635078619</v>
      </c>
      <c r="S98" s="66">
        <v>2345.8675130868105</v>
      </c>
      <c r="T98" s="66">
        <v>116.53758710014314</v>
      </c>
      <c r="U98" s="66">
        <v>2262.672710064111</v>
      </c>
      <c r="V98" s="38">
        <v>4.8981625222050601E-2</v>
      </c>
      <c r="W98" s="38">
        <v>0.95101837477794926</v>
      </c>
      <c r="X98" s="34">
        <v>150506</v>
      </c>
      <c r="Y98" s="43">
        <v>533.12251450999997</v>
      </c>
      <c r="Z98" s="54">
        <v>2.1547910981855926E-3</v>
      </c>
      <c r="AA98" s="43">
        <v>59100.212995453956</v>
      </c>
      <c r="AB98" s="43">
        <v>2549.2608474733102</v>
      </c>
      <c r="AC98" s="43">
        <v>81.371437765866787</v>
      </c>
      <c r="AD98" s="43">
        <v>2467.8894097074435</v>
      </c>
      <c r="AE98" s="61">
        <v>1346.7726917114408</v>
      </c>
      <c r="AF98" s="137">
        <v>4.3134545854672329E-2</v>
      </c>
      <c r="AG98" s="137">
        <v>0.54571841283240252</v>
      </c>
      <c r="AH98" s="145">
        <v>1027808.5869614127</v>
      </c>
      <c r="AI98" s="105">
        <v>7257.1042361594846</v>
      </c>
      <c r="AJ98" s="66">
        <v>384.85399929046378</v>
      </c>
      <c r="AK98" s="66">
        <v>12.229618305153423</v>
      </c>
      <c r="AL98" s="119">
        <v>372.62438098531038</v>
      </c>
      <c r="AM98" s="137">
        <v>0.14688230738729374</v>
      </c>
      <c r="AN98" s="102">
        <v>5.3031345115986853E-2</v>
      </c>
      <c r="AO98" s="145">
        <v>150966.89680536627</v>
      </c>
      <c r="AP98" s="142">
        <v>2843.6010127141817</v>
      </c>
      <c r="AQ98" s="119">
        <v>101.99515423690029</v>
      </c>
      <c r="AR98" s="242">
        <v>3.5868307044787266E-2</v>
      </c>
      <c r="AS98" s="243">
        <v>1</v>
      </c>
      <c r="AT98" s="105">
        <v>712</v>
      </c>
      <c r="AU98" s="43">
        <v>712</v>
      </c>
      <c r="AV98" s="43">
        <v>0</v>
      </c>
      <c r="AW98" s="66">
        <v>4718.3055118539542</v>
      </c>
      <c r="AX98" s="66">
        <v>3632.5174050278306</v>
      </c>
      <c r="AY98" s="119">
        <v>779.40943602939399</v>
      </c>
      <c r="AZ98" s="113"/>
      <c r="BA98" s="113"/>
      <c r="BB98" s="235">
        <v>162.23555687202918</v>
      </c>
      <c r="BC98" s="230"/>
      <c r="BD98" s="122">
        <v>653</v>
      </c>
      <c r="BE98" s="69">
        <v>18</v>
      </c>
      <c r="BF98" s="69">
        <v>9</v>
      </c>
      <c r="BG98" s="69">
        <v>9</v>
      </c>
      <c r="BH98" s="69">
        <v>635</v>
      </c>
      <c r="BI98" s="69">
        <v>7</v>
      </c>
      <c r="BJ98" s="69">
        <v>52</v>
      </c>
      <c r="BK98" s="69">
        <v>576</v>
      </c>
      <c r="BL98" s="67"/>
      <c r="BM98" s="67"/>
      <c r="BN98" s="67"/>
      <c r="BO98" s="67"/>
      <c r="BP98" s="67"/>
      <c r="BQ98" s="67"/>
      <c r="BR98" s="67"/>
      <c r="BS98" s="67"/>
      <c r="BT98" s="67"/>
      <c r="BU98" s="67"/>
      <c r="BV98" s="67"/>
      <c r="BW98" s="67"/>
      <c r="BX98" s="67"/>
      <c r="BY98" s="67"/>
      <c r="BZ98" s="67"/>
      <c r="CA98" s="67"/>
      <c r="CB98" s="67"/>
      <c r="CC98" s="67"/>
      <c r="CD98" s="67"/>
      <c r="CE98" s="67"/>
      <c r="CF98" s="67"/>
      <c r="CG98" s="67"/>
      <c r="CH98" s="67"/>
      <c r="CI98" s="67"/>
      <c r="CJ98" s="67"/>
      <c r="CK98" s="67"/>
      <c r="CL98" s="67"/>
      <c r="CM98" s="67"/>
      <c r="CN98" s="67"/>
      <c r="CO98" s="67"/>
      <c r="CP98" s="67"/>
      <c r="CQ98" s="67"/>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67"/>
      <c r="EA98" s="67"/>
      <c r="EB98" s="67"/>
      <c r="EC98" s="67"/>
      <c r="ED98" s="67"/>
      <c r="EE98" s="67"/>
      <c r="EF98" s="67"/>
      <c r="EG98" s="67"/>
      <c r="EH98" s="67"/>
      <c r="EI98" s="67"/>
      <c r="EJ98" s="67"/>
      <c r="EK98" s="67"/>
      <c r="EL98" s="43"/>
      <c r="EM98" s="43"/>
      <c r="EN98" s="43"/>
      <c r="EO98" s="43"/>
      <c r="EP98" s="43"/>
      <c r="EQ98" s="43"/>
      <c r="ER98" s="43"/>
      <c r="ES98" s="43"/>
      <c r="ET98" s="43"/>
      <c r="EU98" s="43"/>
      <c r="EV98" s="43"/>
      <c r="EW98" s="61"/>
      <c r="EX98" s="201"/>
      <c r="EY98" s="206"/>
      <c r="EZ98" s="201"/>
      <c r="FA98" s="206"/>
      <c r="FB98" s="201"/>
      <c r="FC98" s="113">
        <v>282.31034312691162</v>
      </c>
      <c r="FD98" s="217"/>
    </row>
    <row r="99" spans="1:160" x14ac:dyDescent="0.45">
      <c r="A99" s="173" t="s">
        <v>58</v>
      </c>
      <c r="B99" s="67" t="s">
        <v>57</v>
      </c>
      <c r="C99" s="175" t="s">
        <v>1186</v>
      </c>
      <c r="D99" s="174" t="s">
        <v>1145</v>
      </c>
      <c r="E99" s="66">
        <v>33751.085996913593</v>
      </c>
      <c r="F99" s="66">
        <v>17718.039434709641</v>
      </c>
      <c r="G99" s="119">
        <v>2389.3955821312225</v>
      </c>
      <c r="H99" s="149">
        <v>7.0794628129883685E-2</v>
      </c>
      <c r="I99" s="149">
        <v>0.1348566578675966</v>
      </c>
      <c r="J99" s="259">
        <v>1.2786308621297079E-3</v>
      </c>
      <c r="K99" s="399">
        <v>4.4773455936508673E-2</v>
      </c>
      <c r="L99" s="393">
        <v>1.0114854636836488</v>
      </c>
      <c r="M99" s="44">
        <v>0.84183066816579</v>
      </c>
      <c r="N99" s="389" t="s">
        <v>82</v>
      </c>
      <c r="O99" s="254" t="s">
        <v>0</v>
      </c>
      <c r="P99" s="358">
        <v>2.2186275388049906E-3</v>
      </c>
      <c r="Q99" s="347">
        <v>1.3055728573361561E-3</v>
      </c>
      <c r="R99" s="66">
        <v>250.12844542420791</v>
      </c>
      <c r="S99" s="66">
        <v>2139.2671367070147</v>
      </c>
      <c r="T99" s="66">
        <v>69.615818663301269</v>
      </c>
      <c r="U99" s="66">
        <v>2107.238888130159</v>
      </c>
      <c r="V99" s="38">
        <v>3.1980002361226223E-2</v>
      </c>
      <c r="W99" s="38">
        <v>0.96801999763877389</v>
      </c>
      <c r="X99" s="34">
        <v>180638</v>
      </c>
      <c r="Y99" s="43">
        <v>3608.2146258799999</v>
      </c>
      <c r="Z99" s="54">
        <v>1.4583793677022516E-2</v>
      </c>
      <c r="AA99" s="43">
        <v>62249.321950644502</v>
      </c>
      <c r="AB99" s="43">
        <v>3090.8706914169152</v>
      </c>
      <c r="AC99" s="43">
        <v>98.6594182224447</v>
      </c>
      <c r="AD99" s="43">
        <v>2992.2112731944703</v>
      </c>
      <c r="AE99" s="61">
        <v>1817.4311504731463</v>
      </c>
      <c r="AF99" s="137">
        <v>4.9653082066782477E-2</v>
      </c>
      <c r="AG99" s="137">
        <v>0.60738730809367802</v>
      </c>
      <c r="AH99" s="145">
        <v>773049.35103444161</v>
      </c>
      <c r="AI99" s="105">
        <v>9032.4405659478998</v>
      </c>
      <c r="AJ99" s="66">
        <v>464.62071187272551</v>
      </c>
      <c r="AK99" s="66">
        <v>14.764388504076781</v>
      </c>
      <c r="AL99" s="119">
        <v>449.8563233686487</v>
      </c>
      <c r="AM99" s="137">
        <v>0.19445114712161093</v>
      </c>
      <c r="AN99" s="102">
        <v>5.1439110889291123E-2</v>
      </c>
      <c r="AO99" s="145">
        <v>150320.33309026406</v>
      </c>
      <c r="AP99" s="142">
        <v>3701.8380969720165</v>
      </c>
      <c r="AQ99" s="119">
        <v>153.71475174184732</v>
      </c>
      <c r="AR99" s="242">
        <v>4.1523899132050374E-2</v>
      </c>
      <c r="AS99" s="243">
        <v>1</v>
      </c>
      <c r="AT99" s="105">
        <v>583</v>
      </c>
      <c r="AU99" s="43">
        <v>583</v>
      </c>
      <c r="AV99" s="43">
        <v>0</v>
      </c>
      <c r="AW99" s="66">
        <v>4364.0141341132148</v>
      </c>
      <c r="AX99" s="66">
        <v>3312.6018689209386</v>
      </c>
      <c r="AY99" s="119">
        <v>710.76690530703843</v>
      </c>
      <c r="AZ99" s="113"/>
      <c r="BA99" s="113"/>
      <c r="BB99" s="235">
        <v>147.94748351538749</v>
      </c>
      <c r="BC99" s="230"/>
      <c r="BD99" s="122">
        <v>546</v>
      </c>
      <c r="BE99" s="69">
        <v>31</v>
      </c>
      <c r="BF99" s="69">
        <v>21</v>
      </c>
      <c r="BG99" s="69">
        <v>10</v>
      </c>
      <c r="BH99" s="69">
        <v>515</v>
      </c>
      <c r="BI99" s="69">
        <v>2</v>
      </c>
      <c r="BJ99" s="69">
        <v>19</v>
      </c>
      <c r="BK99" s="69">
        <v>494</v>
      </c>
      <c r="BL99" s="67"/>
      <c r="BM99" s="67"/>
      <c r="BN99" s="67"/>
      <c r="BO99" s="67"/>
      <c r="BP99" s="67"/>
      <c r="BQ99" s="67"/>
      <c r="BR99" s="67"/>
      <c r="BS99" s="67"/>
      <c r="BT99" s="67"/>
      <c r="BU99" s="67"/>
      <c r="BV99" s="67"/>
      <c r="BW99" s="67"/>
      <c r="BX99" s="67"/>
      <c r="BY99" s="67"/>
      <c r="BZ99" s="67"/>
      <c r="CA99" s="67"/>
      <c r="CB99" s="67"/>
      <c r="CC99" s="67"/>
      <c r="CD99" s="67"/>
      <c r="CE99" s="67"/>
      <c r="CF99" s="67"/>
      <c r="CG99" s="67"/>
      <c r="CH99" s="67"/>
      <c r="CI99" s="67"/>
      <c r="CJ99" s="67"/>
      <c r="CK99" s="67"/>
      <c r="CL99" s="67"/>
      <c r="CM99" s="67"/>
      <c r="CN99" s="67"/>
      <c r="CO99" s="67"/>
      <c r="CP99" s="67"/>
      <c r="CQ99" s="67"/>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67"/>
      <c r="EA99" s="67"/>
      <c r="EB99" s="67"/>
      <c r="EC99" s="67"/>
      <c r="ED99" s="67"/>
      <c r="EE99" s="67"/>
      <c r="EF99" s="67"/>
      <c r="EG99" s="67"/>
      <c r="EH99" s="67"/>
      <c r="EI99" s="67"/>
      <c r="EJ99" s="67"/>
      <c r="EK99" s="67"/>
      <c r="EL99" s="43"/>
      <c r="EM99" s="43"/>
      <c r="EN99" s="43"/>
      <c r="EO99" s="43"/>
      <c r="EP99" s="43"/>
      <c r="EQ99" s="43"/>
      <c r="ER99" s="43"/>
      <c r="ES99" s="43"/>
      <c r="ET99" s="43"/>
      <c r="EU99" s="43"/>
      <c r="EV99" s="43"/>
      <c r="EW99" s="61"/>
      <c r="EX99" s="201"/>
      <c r="EY99" s="206"/>
      <c r="EZ99" s="201"/>
      <c r="FA99" s="206"/>
      <c r="FB99" s="201"/>
      <c r="FC99" s="113">
        <v>50.06298647102917</v>
      </c>
      <c r="FD99" s="217"/>
    </row>
    <row r="100" spans="1:160" x14ac:dyDescent="0.45">
      <c r="A100" s="173" t="s">
        <v>58</v>
      </c>
      <c r="B100" s="67" t="s">
        <v>57</v>
      </c>
      <c r="C100" s="175" t="s">
        <v>1185</v>
      </c>
      <c r="D100" s="174" t="s">
        <v>1184</v>
      </c>
      <c r="E100" s="66">
        <v>23989.955210906715</v>
      </c>
      <c r="F100" s="66">
        <v>19301.044227056129</v>
      </c>
      <c r="G100" s="119">
        <v>1145.0692084944644</v>
      </c>
      <c r="H100" s="149">
        <v>4.7731194094679838E-2</v>
      </c>
      <c r="I100" s="149">
        <v>5.9326800924548471E-2</v>
      </c>
      <c r="J100" s="259">
        <v>6.1275782051523509E-4</v>
      </c>
      <c r="K100" s="399">
        <v>2.1456767616959693E-2</v>
      </c>
      <c r="L100" s="393">
        <v>0.68196429964227567</v>
      </c>
      <c r="M100" s="44">
        <v>0.56757954774980968</v>
      </c>
      <c r="N100" s="389" t="s">
        <v>82</v>
      </c>
      <c r="O100" s="254" t="s">
        <v>0</v>
      </c>
      <c r="P100" s="358">
        <v>1.063232098863039E-3</v>
      </c>
      <c r="Q100" s="347">
        <v>6.256692234478514E-4</v>
      </c>
      <c r="R100" s="66">
        <v>119.86896735130864</v>
      </c>
      <c r="S100" s="66">
        <v>1025.2002411431558</v>
      </c>
      <c r="T100" s="66">
        <v>28.485586003742121</v>
      </c>
      <c r="U100" s="66">
        <v>1042.0267937958849</v>
      </c>
      <c r="V100" s="38">
        <v>2.6609300874291527E-2</v>
      </c>
      <c r="W100" s="38">
        <v>0.97339069912570841</v>
      </c>
      <c r="X100" s="34">
        <v>65753</v>
      </c>
      <c r="Y100" s="43">
        <v>2602.1763290499998</v>
      </c>
      <c r="Z100" s="54">
        <v>1.0517556916349343E-2</v>
      </c>
      <c r="AA100" s="43">
        <v>30112.447382582435</v>
      </c>
      <c r="AB100" s="43">
        <v>1160.2556308574176</v>
      </c>
      <c r="AC100" s="43">
        <v>37.034918946166925</v>
      </c>
      <c r="AD100" s="43">
        <v>1123.2207119112506</v>
      </c>
      <c r="AE100" s="61">
        <v>508.13126598795594</v>
      </c>
      <c r="AF100" s="137">
        <v>3.8530764906492779E-2</v>
      </c>
      <c r="AG100" s="137">
        <v>0.45238772807468053</v>
      </c>
      <c r="AH100" s="145">
        <v>986911.14099422155</v>
      </c>
      <c r="AI100" s="105">
        <v>3177.3577774777127</v>
      </c>
      <c r="AJ100" s="66">
        <v>158.34133111311033</v>
      </c>
      <c r="AK100" s="66">
        <v>5.0316588758682448</v>
      </c>
      <c r="AL100" s="119">
        <v>153.3096722372421</v>
      </c>
      <c r="AM100" s="137">
        <v>0.1382810138797613</v>
      </c>
      <c r="AN100" s="102">
        <v>4.983427810223081E-2</v>
      </c>
      <c r="AO100" s="145">
        <v>136471.07318591303</v>
      </c>
      <c r="AP100" s="142">
        <v>1980.6545715003599</v>
      </c>
      <c r="AQ100" s="119">
        <v>60.680991327243525</v>
      </c>
      <c r="AR100" s="242">
        <v>3.0636837033767701E-2</v>
      </c>
      <c r="AS100" s="243">
        <v>1</v>
      </c>
      <c r="AT100" s="105">
        <v>260</v>
      </c>
      <c r="AU100" s="43">
        <v>260</v>
      </c>
      <c r="AV100" s="43">
        <v>0</v>
      </c>
      <c r="AW100" s="66">
        <v>2078.2642639330497</v>
      </c>
      <c r="AX100" s="66">
        <v>1587.4970341743388</v>
      </c>
      <c r="AY100" s="119">
        <v>340.62057524943287</v>
      </c>
      <c r="AZ100" s="113"/>
      <c r="BA100" s="113"/>
      <c r="BB100" s="235">
        <v>70.900820740870017</v>
      </c>
      <c r="BC100" s="230"/>
      <c r="BD100" s="122">
        <v>236</v>
      </c>
      <c r="BE100" s="69">
        <v>11</v>
      </c>
      <c r="BF100" s="69">
        <v>9</v>
      </c>
      <c r="BG100" s="69">
        <v>2</v>
      </c>
      <c r="BH100" s="69">
        <v>225</v>
      </c>
      <c r="BI100" s="69">
        <v>2</v>
      </c>
      <c r="BJ100" s="69">
        <v>20</v>
      </c>
      <c r="BK100" s="69">
        <v>203</v>
      </c>
      <c r="BL100" s="67"/>
      <c r="BM100" s="67"/>
      <c r="BN100" s="67"/>
      <c r="BO100" s="67"/>
      <c r="BP100" s="67"/>
      <c r="BQ100" s="67"/>
      <c r="BR100" s="67"/>
      <c r="BS100" s="67"/>
      <c r="BT100" s="67"/>
      <c r="BU100" s="67"/>
      <c r="BV100" s="67"/>
      <c r="BW100" s="67"/>
      <c r="BX100" s="67"/>
      <c r="BY100" s="67"/>
      <c r="BZ100" s="67"/>
      <c r="CA100" s="67"/>
      <c r="CB100" s="67"/>
      <c r="CC100" s="67"/>
      <c r="CD100" s="67"/>
      <c r="CE100" s="67"/>
      <c r="CF100" s="67"/>
      <c r="CG100" s="67"/>
      <c r="CH100" s="67"/>
      <c r="CI100" s="67"/>
      <c r="CJ100" s="67"/>
      <c r="CK100" s="67"/>
      <c r="CL100" s="67"/>
      <c r="CM100" s="67"/>
      <c r="CN100" s="67"/>
      <c r="CO100" s="67"/>
      <c r="CP100" s="67"/>
      <c r="CQ100" s="67"/>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67"/>
      <c r="EA100" s="67"/>
      <c r="EB100" s="67"/>
      <c r="EC100" s="67"/>
      <c r="ED100" s="67"/>
      <c r="EE100" s="67"/>
      <c r="EF100" s="67"/>
      <c r="EG100" s="67"/>
      <c r="EH100" s="67"/>
      <c r="EI100" s="67"/>
      <c r="EJ100" s="67"/>
      <c r="EK100" s="67"/>
      <c r="EL100" s="43"/>
      <c r="EM100" s="43"/>
      <c r="EN100" s="43"/>
      <c r="EO100" s="43"/>
      <c r="EP100" s="43"/>
      <c r="EQ100" s="43"/>
      <c r="ER100" s="43"/>
      <c r="ES100" s="43"/>
      <c r="ET100" s="43"/>
      <c r="EU100" s="43"/>
      <c r="EV100" s="43"/>
      <c r="EW100" s="61"/>
      <c r="EX100" s="201"/>
      <c r="EY100" s="206"/>
      <c r="EZ100" s="201"/>
      <c r="FA100" s="206"/>
      <c r="FB100" s="201"/>
      <c r="FC100" s="113">
        <v>25.268464425700561</v>
      </c>
      <c r="FD100" s="217"/>
    </row>
    <row r="101" spans="1:160" x14ac:dyDescent="0.45">
      <c r="A101" s="173" t="s">
        <v>58</v>
      </c>
      <c r="B101" s="67" t="s">
        <v>57</v>
      </c>
      <c r="C101" s="175" t="s">
        <v>1183</v>
      </c>
      <c r="D101" s="174" t="s">
        <v>1182</v>
      </c>
      <c r="E101" s="66">
        <v>5080.7269392545732</v>
      </c>
      <c r="F101" s="66">
        <v>1254.3592049184738</v>
      </c>
      <c r="G101" s="119">
        <v>212.70074132559475</v>
      </c>
      <c r="H101" s="149">
        <v>4.1864233970582462E-2</v>
      </c>
      <c r="I101" s="149">
        <v>0.1695692433966067</v>
      </c>
      <c r="J101" s="259">
        <v>1.1382197836583979E-4</v>
      </c>
      <c r="K101" s="399">
        <v>3.9856720840296738E-3</v>
      </c>
      <c r="L101" s="393">
        <v>0.59813950900069424</v>
      </c>
      <c r="M101" s="44">
        <v>0.49781455156521776</v>
      </c>
      <c r="N101" s="389" t="s">
        <v>82</v>
      </c>
      <c r="O101" s="254" t="s">
        <v>3123</v>
      </c>
      <c r="P101" s="358">
        <v>1.9749920262608273E-4</v>
      </c>
      <c r="Q101" s="347">
        <v>1.1622031809495689E-4</v>
      </c>
      <c r="R101" s="66">
        <v>22.2660936373263</v>
      </c>
      <c r="S101" s="66">
        <v>190.43464768826846</v>
      </c>
      <c r="T101" s="66">
        <v>4.5092875654257352</v>
      </c>
      <c r="U101" s="66">
        <v>205.92887787162579</v>
      </c>
      <c r="V101" s="38">
        <v>2.1428088180015049E-2</v>
      </c>
      <c r="W101" s="38">
        <v>0.97857191181998504</v>
      </c>
      <c r="X101" s="34">
        <v>26093</v>
      </c>
      <c r="Y101" s="43">
        <v>12859.932455960001</v>
      </c>
      <c r="Z101" s="54">
        <v>5.1977673471246398E-2</v>
      </c>
      <c r="AA101" s="43">
        <v>6037.001499351466</v>
      </c>
      <c r="AB101" s="43">
        <v>180.79864166477375</v>
      </c>
      <c r="AC101" s="43">
        <v>5.7710239550260116</v>
      </c>
      <c r="AD101" s="43">
        <v>175.02761770974774</v>
      </c>
      <c r="AE101" s="61">
        <v>89.185281198476048</v>
      </c>
      <c r="AF101" s="137">
        <v>2.9948417552024181E-2</v>
      </c>
      <c r="AG101" s="137">
        <v>0.50954976343432845</v>
      </c>
      <c r="AH101" s="145">
        <v>1176450.9919270964</v>
      </c>
      <c r="AI101" s="105">
        <v>771.00560966926059</v>
      </c>
      <c r="AJ101" s="66">
        <v>26.883776193930927</v>
      </c>
      <c r="AK101" s="66">
        <v>0.85429363358337895</v>
      </c>
      <c r="AL101" s="119">
        <v>26.029482560347549</v>
      </c>
      <c r="AM101" s="137">
        <v>0.12639248940264949</v>
      </c>
      <c r="AN101" s="102">
        <v>3.4868457319607964E-2</v>
      </c>
      <c r="AO101" s="145">
        <v>148694.56952988202</v>
      </c>
      <c r="AP101" s="142">
        <v>200.54530355887087</v>
      </c>
      <c r="AQ101" s="119">
        <v>12.563676039403511</v>
      </c>
      <c r="AR101" s="242">
        <v>6.2647570481327144E-2</v>
      </c>
      <c r="AS101" s="243">
        <v>1</v>
      </c>
      <c r="AT101" s="105">
        <v>128</v>
      </c>
      <c r="AU101" s="43">
        <v>128</v>
      </c>
      <c r="AV101" s="43">
        <v>0</v>
      </c>
      <c r="AW101" s="66">
        <v>387.34870113013449</v>
      </c>
      <c r="AX101" s="66">
        <v>294.88330793998216</v>
      </c>
      <c r="AY101" s="119">
        <v>63.271502131790257</v>
      </c>
      <c r="AZ101" s="113"/>
      <c r="BA101" s="113"/>
      <c r="BB101" s="235">
        <v>13.17008353757428</v>
      </c>
      <c r="BC101" s="230"/>
      <c r="BD101" s="122">
        <v>121</v>
      </c>
      <c r="BE101" s="69">
        <v>11</v>
      </c>
      <c r="BF101" s="69">
        <v>9</v>
      </c>
      <c r="BG101" s="69">
        <v>2</v>
      </c>
      <c r="BH101" s="69">
        <v>110</v>
      </c>
      <c r="BI101" s="69">
        <v>0</v>
      </c>
      <c r="BJ101" s="69">
        <v>14</v>
      </c>
      <c r="BK101" s="69">
        <v>96</v>
      </c>
      <c r="BL101" s="67"/>
      <c r="BM101" s="67"/>
      <c r="BN101" s="67"/>
      <c r="BO101" s="67"/>
      <c r="BP101" s="67"/>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c r="DI101" s="67"/>
      <c r="DJ101" s="67"/>
      <c r="DK101" s="67"/>
      <c r="DL101" s="67"/>
      <c r="DM101" s="67"/>
      <c r="DN101" s="67"/>
      <c r="DO101" s="67"/>
      <c r="DP101" s="67"/>
      <c r="DQ101" s="67"/>
      <c r="DR101" s="67"/>
      <c r="DS101" s="67"/>
      <c r="DT101" s="67"/>
      <c r="DU101" s="67"/>
      <c r="DV101" s="67"/>
      <c r="DW101" s="67"/>
      <c r="DX101" s="67"/>
      <c r="DY101" s="67"/>
      <c r="DZ101" s="67"/>
      <c r="EA101" s="67"/>
      <c r="EB101" s="67"/>
      <c r="EC101" s="67"/>
      <c r="ED101" s="67"/>
      <c r="EE101" s="67"/>
      <c r="EF101" s="67"/>
      <c r="EG101" s="67"/>
      <c r="EH101" s="67"/>
      <c r="EI101" s="67"/>
      <c r="EJ101" s="67"/>
      <c r="EK101" s="67"/>
      <c r="EL101" s="43"/>
      <c r="EM101" s="43"/>
      <c r="EN101" s="43"/>
      <c r="EO101" s="43"/>
      <c r="EP101" s="43"/>
      <c r="EQ101" s="43"/>
      <c r="ER101" s="43"/>
      <c r="ES101" s="43"/>
      <c r="ET101" s="43"/>
      <c r="EU101" s="43"/>
      <c r="EV101" s="43"/>
      <c r="EW101" s="61"/>
      <c r="EX101" s="201"/>
      <c r="EY101" s="206"/>
      <c r="EZ101" s="201"/>
      <c r="FA101" s="206"/>
      <c r="FB101" s="201"/>
      <c r="FC101" s="113">
        <v>2.0290153225421541</v>
      </c>
      <c r="FD101" s="217"/>
    </row>
    <row r="102" spans="1:160" x14ac:dyDescent="0.45">
      <c r="A102" s="173" t="s">
        <v>58</v>
      </c>
      <c r="B102" s="67" t="s">
        <v>57</v>
      </c>
      <c r="C102" s="175" t="s">
        <v>1181</v>
      </c>
      <c r="D102" s="174" t="s">
        <v>1180</v>
      </c>
      <c r="E102" s="66">
        <v>7155.9202429024872</v>
      </c>
      <c r="F102" s="66">
        <v>3942.6961712579168</v>
      </c>
      <c r="G102" s="119">
        <v>206.61426205945858</v>
      </c>
      <c r="H102" s="149">
        <v>2.8873192412168992E-2</v>
      </c>
      <c r="I102" s="149">
        <v>5.2404307378708902E-2</v>
      </c>
      <c r="J102" s="259">
        <v>1.1056493700793589E-4</v>
      </c>
      <c r="K102" s="399">
        <v>3.8716211862759612E-3</v>
      </c>
      <c r="L102" s="393">
        <v>0.41252867889169809</v>
      </c>
      <c r="M102" s="44">
        <v>0.34333592113545547</v>
      </c>
      <c r="N102" s="389" t="s">
        <v>82</v>
      </c>
      <c r="O102" s="254" t="s">
        <v>3123</v>
      </c>
      <c r="P102" s="358">
        <v>1.9184771878841251E-4</v>
      </c>
      <c r="Q102" s="347">
        <v>1.1289464770951201E-4</v>
      </c>
      <c r="R102" s="66">
        <v>21.628944389905577</v>
      </c>
      <c r="S102" s="66">
        <v>184.98531766955301</v>
      </c>
      <c r="T102" s="66">
        <v>8.2417970738815995</v>
      </c>
      <c r="U102" s="66">
        <v>179.58207235532731</v>
      </c>
      <c r="V102" s="38">
        <v>4.3880456189770621E-2</v>
      </c>
      <c r="W102" s="38">
        <v>0.95611954381022934</v>
      </c>
      <c r="X102" s="34">
        <v>49499</v>
      </c>
      <c r="Y102" s="43">
        <v>13747.009214539999</v>
      </c>
      <c r="Z102" s="54">
        <v>5.556308780054435E-2</v>
      </c>
      <c r="AA102" s="43">
        <v>16222.022859034569</v>
      </c>
      <c r="AB102" s="43">
        <v>622.57619216739499</v>
      </c>
      <c r="AC102" s="43">
        <v>19.872395532089577</v>
      </c>
      <c r="AD102" s="43">
        <v>602.70379663530537</v>
      </c>
      <c r="AE102" s="61">
        <v>316.2704929895537</v>
      </c>
      <c r="AF102" s="137">
        <v>3.8378456101155242E-2</v>
      </c>
      <c r="AG102" s="137">
        <v>0.52475278031296069</v>
      </c>
      <c r="AH102" s="145">
        <v>331869.8412481299</v>
      </c>
      <c r="AI102" s="105">
        <v>2487.5128204253906</v>
      </c>
      <c r="AJ102" s="66">
        <v>85.454234408243664</v>
      </c>
      <c r="AK102" s="66">
        <v>2.7155042465420043</v>
      </c>
      <c r="AL102" s="119">
        <v>82.738730161701653</v>
      </c>
      <c r="AM102" s="137">
        <v>0.41359310609280209</v>
      </c>
      <c r="AN102" s="102">
        <v>3.4353284013881019E-2</v>
      </c>
      <c r="AO102" s="145">
        <v>137259.07846033917</v>
      </c>
      <c r="AP102" s="142">
        <v>526.5351521714631</v>
      </c>
      <c r="AQ102" s="119">
        <v>11.223898138106122</v>
      </c>
      <c r="AR102" s="242">
        <v>2.1316521967845985E-2</v>
      </c>
      <c r="AS102" s="243">
        <v>1</v>
      </c>
      <c r="AT102" s="105">
        <v>284</v>
      </c>
      <c r="AU102" s="43">
        <v>284</v>
      </c>
      <c r="AV102" s="43">
        <v>0</v>
      </c>
      <c r="AW102" s="66">
        <v>375.27553044570493</v>
      </c>
      <c r="AX102" s="66">
        <v>286.44515615677363</v>
      </c>
      <c r="AY102" s="119">
        <v>61.460973952798476</v>
      </c>
      <c r="AZ102" s="113"/>
      <c r="BA102" s="113"/>
      <c r="BB102" s="235">
        <v>12.793218652735812</v>
      </c>
      <c r="BC102" s="230"/>
      <c r="BD102" s="122">
        <v>264</v>
      </c>
      <c r="BE102" s="69">
        <v>12</v>
      </c>
      <c r="BF102" s="69">
        <v>6</v>
      </c>
      <c r="BG102" s="69">
        <v>6</v>
      </c>
      <c r="BH102" s="69">
        <v>252</v>
      </c>
      <c r="BI102" s="69">
        <v>0</v>
      </c>
      <c r="BJ102" s="69">
        <v>21</v>
      </c>
      <c r="BK102" s="69">
        <v>231</v>
      </c>
      <c r="BL102" s="67"/>
      <c r="BM102" s="67"/>
      <c r="BN102" s="67"/>
      <c r="BO102" s="67"/>
      <c r="BP102" s="67"/>
      <c r="BQ102" s="67"/>
      <c r="BR102" s="67"/>
      <c r="BS102" s="67"/>
      <c r="BT102" s="67"/>
      <c r="BU102" s="67"/>
      <c r="BV102" s="67"/>
      <c r="BW102" s="67"/>
      <c r="BX102" s="67"/>
      <c r="BY102" s="67"/>
      <c r="BZ102" s="67"/>
      <c r="CA102" s="67"/>
      <c r="CB102" s="67"/>
      <c r="CC102" s="67"/>
      <c r="CD102" s="67"/>
      <c r="CE102" s="67"/>
      <c r="CF102" s="67"/>
      <c r="CG102" s="67"/>
      <c r="CH102" s="67"/>
      <c r="CI102" s="67"/>
      <c r="CJ102" s="67"/>
      <c r="CK102" s="67"/>
      <c r="CL102" s="67"/>
      <c r="CM102" s="67"/>
      <c r="CN102" s="67"/>
      <c r="CO102" s="67"/>
      <c r="CP102" s="67"/>
      <c r="CQ102" s="67"/>
      <c r="CR102" s="67"/>
      <c r="CS102" s="67"/>
      <c r="CT102" s="67"/>
      <c r="CU102" s="67"/>
      <c r="CV102" s="67"/>
      <c r="CW102" s="67"/>
      <c r="CX102" s="67"/>
      <c r="CY102" s="67"/>
      <c r="CZ102" s="67"/>
      <c r="DA102" s="67"/>
      <c r="DB102" s="67"/>
      <c r="DC102" s="67"/>
      <c r="DD102" s="67"/>
      <c r="DE102" s="67"/>
      <c r="DF102" s="67"/>
      <c r="DG102" s="67"/>
      <c r="DH102" s="67"/>
      <c r="DI102" s="67"/>
      <c r="DJ102" s="67"/>
      <c r="DK102" s="67"/>
      <c r="DL102" s="67"/>
      <c r="DM102" s="67"/>
      <c r="DN102" s="67"/>
      <c r="DO102" s="67"/>
      <c r="DP102" s="67"/>
      <c r="DQ102" s="67"/>
      <c r="DR102" s="67"/>
      <c r="DS102" s="67"/>
      <c r="DT102" s="67"/>
      <c r="DU102" s="67"/>
      <c r="DV102" s="67"/>
      <c r="DW102" s="67"/>
      <c r="DX102" s="67"/>
      <c r="DY102" s="67"/>
      <c r="DZ102" s="67"/>
      <c r="EA102" s="67"/>
      <c r="EB102" s="67"/>
      <c r="EC102" s="67"/>
      <c r="ED102" s="67"/>
      <c r="EE102" s="67"/>
      <c r="EF102" s="67"/>
      <c r="EG102" s="67"/>
      <c r="EH102" s="67"/>
      <c r="EI102" s="67"/>
      <c r="EJ102" s="67"/>
      <c r="EK102" s="67"/>
      <c r="EL102" s="43"/>
      <c r="EM102" s="43"/>
      <c r="EN102" s="43"/>
      <c r="EO102" s="43"/>
      <c r="EP102" s="43"/>
      <c r="EQ102" s="43"/>
      <c r="ER102" s="43"/>
      <c r="ES102" s="43"/>
      <c r="ET102" s="43"/>
      <c r="EU102" s="43"/>
      <c r="EV102" s="43"/>
      <c r="EW102" s="61"/>
      <c r="EX102" s="201"/>
      <c r="EY102" s="206"/>
      <c r="EZ102" s="201"/>
      <c r="FA102" s="206"/>
      <c r="FB102" s="201"/>
      <c r="FC102" s="113">
        <v>3.6007104692739764</v>
      </c>
      <c r="FD102" s="217"/>
    </row>
    <row r="103" spans="1:160" x14ac:dyDescent="0.45">
      <c r="A103" s="173" t="s">
        <v>58</v>
      </c>
      <c r="B103" s="67" t="s">
        <v>57</v>
      </c>
      <c r="C103" s="175" t="s">
        <v>2604</v>
      </c>
      <c r="D103" s="174" t="s">
        <v>2605</v>
      </c>
      <c r="E103" s="66">
        <v>5680.7252983337203</v>
      </c>
      <c r="F103" s="66">
        <v>561.77735504799114</v>
      </c>
      <c r="G103" s="119">
        <v>161.41654733138859</v>
      </c>
      <c r="H103" s="149">
        <v>2.8414777841613913E-2</v>
      </c>
      <c r="I103" s="149">
        <v>0.2873318867002021</v>
      </c>
      <c r="J103" s="259">
        <v>8.6378404907002708E-5</v>
      </c>
      <c r="K103" s="399">
        <v>3.0246882196538634E-3</v>
      </c>
      <c r="L103" s="393">
        <v>0.40597903400047058</v>
      </c>
      <c r="M103" s="44">
        <v>0.33788483742442432</v>
      </c>
      <c r="N103" s="389" t="s">
        <v>82</v>
      </c>
      <c r="O103" s="254" t="s">
        <v>3123</v>
      </c>
      <c r="P103" s="358">
        <v>1.49880245785342E-4</v>
      </c>
      <c r="Q103" s="347">
        <v>8.8198481865781013E-5</v>
      </c>
      <c r="R103" s="66">
        <v>16.89752435790934</v>
      </c>
      <c r="S103" s="66">
        <v>144.51902297347925</v>
      </c>
      <c r="T103" s="66">
        <v>3.4395727969987568</v>
      </c>
      <c r="U103" s="66">
        <v>149.19094142679489</v>
      </c>
      <c r="V103" s="38">
        <v>2.2535289319378836E-2</v>
      </c>
      <c r="W103" s="38">
        <v>0.97746471068062113</v>
      </c>
      <c r="X103" s="34">
        <v>26047</v>
      </c>
      <c r="Y103" s="43">
        <v>9216.3257699500009</v>
      </c>
      <c r="Z103" s="54">
        <v>6.8347556953990529E-2</v>
      </c>
      <c r="AA103" s="43">
        <v>7892.1217517563446</v>
      </c>
      <c r="AB103" s="43">
        <v>322.29323079372716</v>
      </c>
      <c r="AC103" s="43">
        <v>10.28747748504637</v>
      </c>
      <c r="AD103" s="43">
        <v>312.00575330868077</v>
      </c>
      <c r="AE103" s="61">
        <v>194.10914143197726</v>
      </c>
      <c r="AF103" s="137">
        <v>4.0837336388278946E-2</v>
      </c>
      <c r="AG103" s="137">
        <v>0.62213321188323312</v>
      </c>
      <c r="AH103" s="145">
        <v>500837.5352279669</v>
      </c>
      <c r="AI103" s="105">
        <v>869.12375584725555</v>
      </c>
      <c r="AJ103" s="66">
        <v>40.256605049297306</v>
      </c>
      <c r="AK103" s="66">
        <v>1.2792459346190745</v>
      </c>
      <c r="AL103" s="119">
        <v>38.977359114678229</v>
      </c>
      <c r="AM103" s="137">
        <v>0.24939577580389199</v>
      </c>
      <c r="AN103" s="102">
        <v>4.6318610874988231E-2</v>
      </c>
      <c r="AO103" s="145">
        <v>124906.76564988786</v>
      </c>
      <c r="AP103" s="142"/>
      <c r="AQ103" s="119"/>
      <c r="AR103" s="242"/>
      <c r="AS103" s="243">
        <v>1</v>
      </c>
      <c r="AT103" s="105">
        <v>55</v>
      </c>
      <c r="AU103" s="43">
        <v>55</v>
      </c>
      <c r="AV103" s="43">
        <v>0</v>
      </c>
      <c r="AW103" s="66">
        <v>284.33481413550948</v>
      </c>
      <c r="AX103" s="66">
        <v>223.78410689442609</v>
      </c>
      <c r="AY103" s="119">
        <v>48.016134569791532</v>
      </c>
      <c r="AZ103" s="113"/>
      <c r="BA103" s="113"/>
      <c r="BB103" s="235">
        <v>9.9946497574589781</v>
      </c>
      <c r="BC103" s="230"/>
      <c r="BD103" s="122">
        <v>67</v>
      </c>
      <c r="BE103" s="69">
        <v>3</v>
      </c>
      <c r="BF103" s="69">
        <v>2</v>
      </c>
      <c r="BG103" s="69">
        <v>1</v>
      </c>
      <c r="BH103" s="69">
        <v>64</v>
      </c>
      <c r="BI103" s="69">
        <v>0</v>
      </c>
      <c r="BJ103" s="69">
        <v>7</v>
      </c>
      <c r="BK103" s="69">
        <v>57</v>
      </c>
      <c r="BL103" s="67"/>
      <c r="BM103" s="67"/>
      <c r="BN103" s="67"/>
      <c r="BO103" s="67"/>
      <c r="BP103" s="67"/>
      <c r="BQ103" s="67"/>
      <c r="BR103" s="67"/>
      <c r="BS103" s="67"/>
      <c r="BT103" s="67"/>
      <c r="BU103" s="67"/>
      <c r="BV103" s="67"/>
      <c r="BW103" s="67"/>
      <c r="BX103" s="67"/>
      <c r="BY103" s="67"/>
      <c r="BZ103" s="67"/>
      <c r="CA103" s="67"/>
      <c r="CB103" s="67"/>
      <c r="CC103" s="67"/>
      <c r="CD103" s="67"/>
      <c r="CE103" s="67"/>
      <c r="CF103" s="67"/>
      <c r="CG103" s="67"/>
      <c r="CH103" s="67"/>
      <c r="CI103" s="67"/>
      <c r="CJ103" s="67"/>
      <c r="CK103" s="67"/>
      <c r="CL103" s="67"/>
      <c r="CM103" s="67"/>
      <c r="CN103" s="67"/>
      <c r="CO103" s="67"/>
      <c r="CP103" s="67"/>
      <c r="CQ103" s="67"/>
      <c r="CR103" s="67"/>
      <c r="CS103" s="67"/>
      <c r="CT103" s="67"/>
      <c r="CU103" s="67"/>
      <c r="CV103" s="67"/>
      <c r="CW103" s="67"/>
      <c r="CX103" s="67"/>
      <c r="CY103" s="67"/>
      <c r="CZ103" s="67"/>
      <c r="DA103" s="67"/>
      <c r="DB103" s="67"/>
      <c r="DC103" s="67"/>
      <c r="DD103" s="67"/>
      <c r="DE103" s="67"/>
      <c r="DF103" s="67"/>
      <c r="DG103" s="67"/>
      <c r="DH103" s="67"/>
      <c r="DI103" s="67"/>
      <c r="DJ103" s="67"/>
      <c r="DK103" s="67"/>
      <c r="DL103" s="67"/>
      <c r="DM103" s="67"/>
      <c r="DN103" s="67"/>
      <c r="DO103" s="67"/>
      <c r="DP103" s="67"/>
      <c r="DQ103" s="67"/>
      <c r="DR103" s="67"/>
      <c r="DS103" s="67"/>
      <c r="DT103" s="67"/>
      <c r="DU103" s="67"/>
      <c r="DV103" s="67"/>
      <c r="DW103" s="67"/>
      <c r="DX103" s="67"/>
      <c r="DY103" s="67"/>
      <c r="DZ103" s="67"/>
      <c r="EA103" s="67"/>
      <c r="EB103" s="67"/>
      <c r="EC103" s="67"/>
      <c r="ED103" s="67"/>
      <c r="EE103" s="67"/>
      <c r="EF103" s="67"/>
      <c r="EG103" s="67"/>
      <c r="EH103" s="67"/>
      <c r="EI103" s="67"/>
      <c r="EJ103" s="67"/>
      <c r="EK103" s="67"/>
      <c r="EL103" s="43"/>
      <c r="EM103" s="43"/>
      <c r="EN103" s="43"/>
      <c r="EO103" s="43"/>
      <c r="EP103" s="43"/>
      <c r="EQ103" s="43"/>
      <c r="ER103" s="43"/>
      <c r="ES103" s="43"/>
      <c r="ET103" s="43"/>
      <c r="EU103" s="43"/>
      <c r="EV103" s="43"/>
      <c r="EW103" s="61"/>
      <c r="EX103" s="201"/>
      <c r="EY103" s="206"/>
      <c r="EZ103" s="201"/>
      <c r="FA103" s="206"/>
      <c r="FB103" s="201"/>
      <c r="FC103" s="113">
        <v>2.8261804812636639</v>
      </c>
      <c r="FD103" s="217"/>
    </row>
    <row r="104" spans="1:160" x14ac:dyDescent="0.45">
      <c r="A104" s="173" t="s">
        <v>58</v>
      </c>
      <c r="B104" s="67" t="s">
        <v>57</v>
      </c>
      <c r="C104" s="175" t="s">
        <v>1179</v>
      </c>
      <c r="D104" s="174" t="s">
        <v>1178</v>
      </c>
      <c r="E104" s="66">
        <v>8083.3038534461866</v>
      </c>
      <c r="F104" s="66">
        <v>5096.5412598374232</v>
      </c>
      <c r="G104" s="119">
        <v>130.52293360139251</v>
      </c>
      <c r="H104" s="149">
        <v>1.6147225932345244E-2</v>
      </c>
      <c r="I104" s="149">
        <v>2.5610100447917519E-2</v>
      </c>
      <c r="J104" s="259">
        <v>6.9846388085136125E-5</v>
      </c>
      <c r="K104" s="399">
        <v>2.4457912536580777E-3</v>
      </c>
      <c r="L104" s="393">
        <v>0.23070513598034634</v>
      </c>
      <c r="M104" s="44">
        <v>0.19200934244207465</v>
      </c>
      <c r="N104" s="389" t="s">
        <v>82</v>
      </c>
      <c r="O104" s="254" t="s">
        <v>3123</v>
      </c>
      <c r="P104" s="358">
        <v>1.2119457200777615E-4</v>
      </c>
      <c r="Q104" s="347">
        <v>7.1318119378906958E-5</v>
      </c>
      <c r="R104" s="66">
        <v>13.663496625704592</v>
      </c>
      <c r="S104" s="66">
        <v>116.85943697568791</v>
      </c>
      <c r="T104" s="66">
        <v>0</v>
      </c>
      <c r="U104" s="66">
        <v>109.24239999562027</v>
      </c>
      <c r="V104" s="38">
        <v>0</v>
      </c>
      <c r="W104" s="38">
        <v>1</v>
      </c>
      <c r="X104" s="34">
        <v>40859</v>
      </c>
      <c r="Y104" s="43">
        <v>10771.262917210001</v>
      </c>
      <c r="Z104" s="54">
        <v>4.3535624211168696E-2</v>
      </c>
      <c r="AA104" s="43">
        <v>7942.9138316787721</v>
      </c>
      <c r="AB104" s="43">
        <v>373.38849909029364</v>
      </c>
      <c r="AC104" s="43">
        <v>11.91841903755372</v>
      </c>
      <c r="AD104" s="43">
        <v>361.47008005273989</v>
      </c>
      <c r="AE104" s="61">
        <v>201.60370287722736</v>
      </c>
      <c r="AF104" s="137">
        <v>4.7009007903510924E-2</v>
      </c>
      <c r="AG104" s="137">
        <v>0.55773275300631409</v>
      </c>
      <c r="AH104" s="145">
        <v>349563.34734302881</v>
      </c>
      <c r="AI104" s="105">
        <v>975.73388535756078</v>
      </c>
      <c r="AJ104" s="66">
        <v>42.53556002206723</v>
      </c>
      <c r="AK104" s="66">
        <v>1.3516649545668766</v>
      </c>
      <c r="AL104" s="119">
        <v>41.183895067500352</v>
      </c>
      <c r="AM104" s="137">
        <v>0.32588571868885297</v>
      </c>
      <c r="AN104" s="102">
        <v>4.3593402525402648E-2</v>
      </c>
      <c r="AO104" s="145">
        <v>113917.70267616406</v>
      </c>
      <c r="AP104" s="142">
        <v>278.99309402686504</v>
      </c>
      <c r="AQ104" s="119">
        <v>4.3451551779430826</v>
      </c>
      <c r="AR104" s="242">
        <v>1.5574418403075867E-2</v>
      </c>
      <c r="AS104" s="243">
        <v>1</v>
      </c>
      <c r="AT104" s="105">
        <v>258</v>
      </c>
      <c r="AU104" s="43">
        <v>258</v>
      </c>
      <c r="AV104" s="43">
        <v>0</v>
      </c>
      <c r="AW104" s="66">
        <v>234.30011630073537</v>
      </c>
      <c r="AX104" s="66">
        <v>180.95392701754446</v>
      </c>
      <c r="AY104" s="119">
        <v>38.826296608747526</v>
      </c>
      <c r="AZ104" s="113"/>
      <c r="BA104" s="113"/>
      <c r="BB104" s="235">
        <v>8.0817675029548646</v>
      </c>
      <c r="BC104" s="230"/>
      <c r="BD104" s="122">
        <v>241</v>
      </c>
      <c r="BE104" s="69">
        <v>6</v>
      </c>
      <c r="BF104" s="69">
        <v>4</v>
      </c>
      <c r="BG104" s="69">
        <v>2</v>
      </c>
      <c r="BH104" s="69">
        <v>235</v>
      </c>
      <c r="BI104" s="69">
        <v>1</v>
      </c>
      <c r="BJ104" s="69">
        <v>16</v>
      </c>
      <c r="BK104" s="69">
        <v>218</v>
      </c>
      <c r="BL104" s="67"/>
      <c r="BM104" s="67"/>
      <c r="BN104" s="67"/>
      <c r="BO104" s="67"/>
      <c r="BP104" s="67"/>
      <c r="BQ104" s="67"/>
      <c r="BR104" s="67"/>
      <c r="BS104" s="67"/>
      <c r="BT104" s="67"/>
      <c r="BU104" s="67"/>
      <c r="BV104" s="67"/>
      <c r="BW104" s="67"/>
      <c r="BX104" s="67"/>
      <c r="BY104" s="67"/>
      <c r="BZ104" s="67"/>
      <c r="CA104" s="67"/>
      <c r="CB104" s="67"/>
      <c r="CC104" s="67"/>
      <c r="CD104" s="67"/>
      <c r="CE104" s="67"/>
      <c r="CF104" s="67"/>
      <c r="CG104" s="67"/>
      <c r="CH104" s="67"/>
      <c r="CI104" s="67"/>
      <c r="CJ104" s="67"/>
      <c r="CK104" s="67"/>
      <c r="CL104" s="67"/>
      <c r="CM104" s="67"/>
      <c r="CN104" s="67"/>
      <c r="CO104" s="67"/>
      <c r="CP104" s="67"/>
      <c r="CQ104" s="67"/>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43"/>
      <c r="EM104" s="43"/>
      <c r="EN104" s="43"/>
      <c r="EO104" s="43"/>
      <c r="EP104" s="43"/>
      <c r="EQ104" s="43"/>
      <c r="ER104" s="43"/>
      <c r="ES104" s="43"/>
      <c r="ET104" s="43"/>
      <c r="EU104" s="43"/>
      <c r="EV104" s="43"/>
      <c r="EW104" s="61"/>
      <c r="EX104" s="201"/>
      <c r="EY104" s="206"/>
      <c r="EZ104" s="201"/>
      <c r="FA104" s="206"/>
      <c r="FB104" s="201"/>
      <c r="FC104" s="113">
        <v>3.7933341999030326</v>
      </c>
      <c r="FD104" s="217"/>
    </row>
    <row r="105" spans="1:160" x14ac:dyDescent="0.45">
      <c r="A105" s="173" t="s">
        <v>58</v>
      </c>
      <c r="B105" s="67" t="s">
        <v>57</v>
      </c>
      <c r="C105" s="175" t="s">
        <v>1177</v>
      </c>
      <c r="D105" s="174" t="s">
        <v>1176</v>
      </c>
      <c r="E105" s="66">
        <v>1771.5000137385248</v>
      </c>
      <c r="F105" s="66">
        <v>1399.6752253069126</v>
      </c>
      <c r="G105" s="119">
        <v>123.32476136242404</v>
      </c>
      <c r="H105" s="149">
        <v>6.9616009261079748E-2</v>
      </c>
      <c r="I105" s="149">
        <v>8.8109555082952984E-2</v>
      </c>
      <c r="J105" s="259">
        <v>6.5994449442368134E-5</v>
      </c>
      <c r="K105" s="399">
        <v>2.3109090056221996E-3</v>
      </c>
      <c r="L105" s="393">
        <v>0.99464582648926658</v>
      </c>
      <c r="M105" s="44">
        <v>0.82781551565990086</v>
      </c>
      <c r="N105" s="389" t="s">
        <v>82</v>
      </c>
      <c r="O105" s="254" t="s">
        <v>3123</v>
      </c>
      <c r="P105" s="358">
        <v>1.1451084693610237E-4</v>
      </c>
      <c r="Q105" s="347">
        <v>6.7385016644513546E-5</v>
      </c>
      <c r="R105" s="66">
        <v>12.909972326298737</v>
      </c>
      <c r="S105" s="66">
        <v>110.4147890361253</v>
      </c>
      <c r="T105" s="66">
        <v>34.939566394818982</v>
      </c>
      <c r="U105" s="66">
        <v>86.963601689264038</v>
      </c>
      <c r="V105" s="38">
        <v>0.28661737790702313</v>
      </c>
      <c r="W105" s="38">
        <v>0.71338262209297687</v>
      </c>
      <c r="X105" s="34">
        <v>50180</v>
      </c>
      <c r="Y105" s="43">
        <v>6972.3206850500001</v>
      </c>
      <c r="Z105" s="54">
        <v>2.8180941785303656E-2</v>
      </c>
      <c r="AA105" s="43">
        <v>4152.8572012766299</v>
      </c>
      <c r="AB105" s="43">
        <v>209.09755949056444</v>
      </c>
      <c r="AC105" s="43">
        <v>6.6743146610300839</v>
      </c>
      <c r="AD105" s="43">
        <v>202.42324482953435</v>
      </c>
      <c r="AE105" s="61">
        <v>148.39231661595173</v>
      </c>
      <c r="AF105" s="137">
        <v>5.0350288814719119E-2</v>
      </c>
      <c r="AG105" s="137">
        <v>0.7330794284071307</v>
      </c>
      <c r="AH105" s="145">
        <v>589795.31689842173</v>
      </c>
      <c r="AI105" s="105">
        <v>383.00109654778231</v>
      </c>
      <c r="AJ105" s="66">
        <v>19.757520167967819</v>
      </c>
      <c r="AK105" s="66">
        <v>0.62784050771485478</v>
      </c>
      <c r="AL105" s="119">
        <v>19.129679660252965</v>
      </c>
      <c r="AM105" s="137">
        <v>0.16020724426869037</v>
      </c>
      <c r="AN105" s="102">
        <v>5.158606684433583E-2</v>
      </c>
      <c r="AO105" s="145">
        <v>94489.482402875103</v>
      </c>
      <c r="AP105" s="142">
        <v>201.56186078725548</v>
      </c>
      <c r="AQ105" s="119">
        <v>6.8735298165782286</v>
      </c>
      <c r="AR105" s="242">
        <v>3.410134134370342E-2</v>
      </c>
      <c r="AS105" s="243">
        <v>1</v>
      </c>
      <c r="AT105" s="105">
        <v>140</v>
      </c>
      <c r="AU105" s="43">
        <v>140</v>
      </c>
      <c r="AV105" s="43">
        <v>0</v>
      </c>
      <c r="AW105" s="66">
        <v>224.17171908135802</v>
      </c>
      <c r="AX105" s="66">
        <v>170.97455022872765</v>
      </c>
      <c r="AY105" s="119">
        <v>36.685076191157556</v>
      </c>
      <c r="AZ105" s="113"/>
      <c r="BA105" s="113"/>
      <c r="BB105" s="235">
        <v>7.6360683995373284</v>
      </c>
      <c r="BC105" s="230"/>
      <c r="BD105" s="122">
        <v>132</v>
      </c>
      <c r="BE105" s="69">
        <v>16</v>
      </c>
      <c r="BF105" s="69">
        <v>12</v>
      </c>
      <c r="BG105" s="69">
        <v>4</v>
      </c>
      <c r="BH105" s="69">
        <v>116</v>
      </c>
      <c r="BI105" s="69">
        <v>1</v>
      </c>
      <c r="BJ105" s="69">
        <v>1</v>
      </c>
      <c r="BK105" s="69">
        <v>114</v>
      </c>
      <c r="BL105" s="67"/>
      <c r="BM105" s="67"/>
      <c r="BN105" s="67"/>
      <c r="BO105" s="67"/>
      <c r="BP105" s="67"/>
      <c r="BQ105" s="67"/>
      <c r="BR105" s="67"/>
      <c r="BS105" s="67"/>
      <c r="BT105" s="67"/>
      <c r="BU105" s="67"/>
      <c r="BV105" s="67"/>
      <c r="BW105" s="67"/>
      <c r="BX105" s="67"/>
      <c r="BY105" s="67"/>
      <c r="BZ105" s="67"/>
      <c r="CA105" s="67"/>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43"/>
      <c r="EM105" s="43"/>
      <c r="EN105" s="43"/>
      <c r="EO105" s="43"/>
      <c r="EP105" s="43"/>
      <c r="EQ105" s="43"/>
      <c r="ER105" s="43"/>
      <c r="ES105" s="43"/>
      <c r="ET105" s="43"/>
      <c r="EU105" s="43"/>
      <c r="EV105" s="43"/>
      <c r="EW105" s="61"/>
      <c r="EX105" s="201"/>
      <c r="EY105" s="206"/>
      <c r="EZ105" s="201"/>
      <c r="FA105" s="206"/>
      <c r="FB105" s="201"/>
      <c r="FC105" s="113">
        <v>7.1970298365070322</v>
      </c>
      <c r="FD105" s="217"/>
    </row>
    <row r="106" spans="1:160" x14ac:dyDescent="0.45">
      <c r="A106" s="173" t="s">
        <v>58</v>
      </c>
      <c r="B106" s="67" t="s">
        <v>57</v>
      </c>
      <c r="C106" s="175" t="s">
        <v>1175</v>
      </c>
      <c r="D106" s="174" t="s">
        <v>1174</v>
      </c>
      <c r="E106" s="66">
        <v>1396.6054339515072</v>
      </c>
      <c r="F106" s="66">
        <v>1203.8417799911056</v>
      </c>
      <c r="G106" s="119">
        <v>117.50069889245</v>
      </c>
      <c r="H106" s="149">
        <v>8.4133067247202084E-2</v>
      </c>
      <c r="I106" s="149">
        <v>9.7604769036441108E-2</v>
      </c>
      <c r="J106" s="259">
        <v>6.2877834482178915E-5</v>
      </c>
      <c r="K106" s="399">
        <v>2.2017753793943198E-3</v>
      </c>
      <c r="L106" s="393">
        <v>1.2020597718168087</v>
      </c>
      <c r="M106" s="44">
        <v>1.0004402606029459</v>
      </c>
      <c r="N106" s="389" t="s">
        <v>82</v>
      </c>
      <c r="O106" s="254" t="s">
        <v>3123</v>
      </c>
      <c r="P106" s="358">
        <v>1.0910302519229563E-4</v>
      </c>
      <c r="Q106" s="347">
        <v>6.4202731577489973E-5</v>
      </c>
      <c r="R106" s="66">
        <v>12.300293584711412</v>
      </c>
      <c r="S106" s="66">
        <v>105.20040530773859</v>
      </c>
      <c r="T106" s="66">
        <v>28.227798810083431</v>
      </c>
      <c r="U106" s="66">
        <v>94.452177064969035</v>
      </c>
      <c r="V106" s="38">
        <v>0.23009296023038822</v>
      </c>
      <c r="W106" s="38">
        <v>0.76990703976961183</v>
      </c>
      <c r="X106" s="34">
        <v>23351</v>
      </c>
      <c r="Y106" s="43">
        <v>2705.9934820899998</v>
      </c>
      <c r="Z106" s="54">
        <v>1.0937168302327242E-2</v>
      </c>
      <c r="AA106" s="43">
        <v>4759.9434898732716</v>
      </c>
      <c r="AB106" s="43">
        <v>183.156884816923</v>
      </c>
      <c r="AC106" s="43">
        <v>5.8462981805263512</v>
      </c>
      <c r="AD106" s="43">
        <v>177.31058663639664</v>
      </c>
      <c r="AE106" s="61">
        <v>107.92168481160127</v>
      </c>
      <c r="AF106" s="137">
        <v>3.847879396185843E-2</v>
      </c>
      <c r="AG106" s="137">
        <v>0.6086590025947618</v>
      </c>
      <c r="AH106" s="145">
        <v>641530.34165163629</v>
      </c>
      <c r="AI106" s="105">
        <v>394.26687284246475</v>
      </c>
      <c r="AJ106" s="66">
        <v>21.02689479926536</v>
      </c>
      <c r="AK106" s="66">
        <v>0.66817779732503046</v>
      </c>
      <c r="AL106" s="119">
        <v>20.358717001940331</v>
      </c>
      <c r="AM106" s="137">
        <v>0.17895123175830269</v>
      </c>
      <c r="AN106" s="102">
        <v>5.3331629532230501E-2</v>
      </c>
      <c r="AO106" s="145">
        <v>114802.64484888506</v>
      </c>
      <c r="AP106" s="142">
        <v>576.93426156239582</v>
      </c>
      <c r="AQ106" s="119">
        <v>28.080597919604575</v>
      </c>
      <c r="AR106" s="242">
        <v>4.8672092802322924E-2</v>
      </c>
      <c r="AS106" s="243">
        <v>1</v>
      </c>
      <c r="AT106" s="105">
        <v>112</v>
      </c>
      <c r="AU106" s="43">
        <v>112</v>
      </c>
      <c r="AV106" s="43">
        <v>0</v>
      </c>
      <c r="AW106" s="66">
        <v>235.31086405114746</v>
      </c>
      <c r="AX106" s="66">
        <v>162.90020692323779</v>
      </c>
      <c r="AY106" s="119">
        <v>34.952608411834873</v>
      </c>
      <c r="AZ106" s="113"/>
      <c r="BA106" s="113"/>
      <c r="BB106" s="235">
        <v>7.2754519353934883</v>
      </c>
      <c r="BC106" s="230"/>
      <c r="BD106" s="122">
        <v>107</v>
      </c>
      <c r="BE106" s="69">
        <v>43</v>
      </c>
      <c r="BF106" s="69">
        <v>29</v>
      </c>
      <c r="BG106" s="69">
        <v>14</v>
      </c>
      <c r="BH106" s="69">
        <v>64</v>
      </c>
      <c r="BI106" s="69">
        <v>0</v>
      </c>
      <c r="BJ106" s="69">
        <v>6</v>
      </c>
      <c r="BK106" s="69">
        <v>58</v>
      </c>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43"/>
      <c r="EM106" s="43"/>
      <c r="EN106" s="43"/>
      <c r="EO106" s="43"/>
      <c r="EP106" s="43"/>
      <c r="EQ106" s="43"/>
      <c r="ER106" s="43"/>
      <c r="ES106" s="43"/>
      <c r="ET106" s="43"/>
      <c r="EU106" s="43"/>
      <c r="EV106" s="43"/>
      <c r="EW106" s="61"/>
      <c r="EX106" s="201"/>
      <c r="EY106" s="206"/>
      <c r="EZ106" s="201"/>
      <c r="FA106" s="206"/>
      <c r="FB106" s="201"/>
      <c r="FC106" s="113">
        <v>8.6293629879568794</v>
      </c>
      <c r="FD106" s="217"/>
    </row>
    <row r="107" spans="1:160" x14ac:dyDescent="0.45">
      <c r="A107" s="173" t="s">
        <v>58</v>
      </c>
      <c r="B107" s="67" t="s">
        <v>57</v>
      </c>
      <c r="C107" s="175" t="s">
        <v>1173</v>
      </c>
      <c r="D107" s="174" t="s">
        <v>1172</v>
      </c>
      <c r="E107" s="66">
        <v>4628.9547738076271</v>
      </c>
      <c r="F107" s="66">
        <v>1540.7030365624828</v>
      </c>
      <c r="G107" s="119">
        <v>83.537603849769624</v>
      </c>
      <c r="H107" s="149">
        <v>1.8046753086130136E-2</v>
      </c>
      <c r="I107" s="149">
        <v>5.4220444736808815E-2</v>
      </c>
      <c r="J107" s="259">
        <v>4.4703254341588909E-5</v>
      </c>
      <c r="K107" s="399">
        <v>1.5653612373690944E-3</v>
      </c>
      <c r="L107" s="393">
        <v>0.25784482376005741</v>
      </c>
      <c r="M107" s="44">
        <v>0.21459693496584692</v>
      </c>
      <c r="N107" s="389" t="s">
        <v>82</v>
      </c>
      <c r="O107" s="254" t="s">
        <v>81</v>
      </c>
      <c r="P107" s="358">
        <v>7.7567243286508314E-5</v>
      </c>
      <c r="Q107" s="347">
        <v>4.564519536605134E-5</v>
      </c>
      <c r="R107" s="66">
        <v>8.7449441782129611</v>
      </c>
      <c r="S107" s="66">
        <v>74.792659671556663</v>
      </c>
      <c r="T107" s="66">
        <v>0</v>
      </c>
      <c r="U107" s="66">
        <v>69.762490840767569</v>
      </c>
      <c r="V107" s="38">
        <v>0</v>
      </c>
      <c r="W107" s="38">
        <v>1</v>
      </c>
      <c r="X107" s="34">
        <v>44853</v>
      </c>
      <c r="Y107" s="43">
        <v>429.16713010000001</v>
      </c>
      <c r="Z107" s="54">
        <v>1.734621004373268E-3</v>
      </c>
      <c r="AA107" s="43">
        <v>13919.448569217826</v>
      </c>
      <c r="AB107" s="43">
        <v>182.37080376620659</v>
      </c>
      <c r="AC107" s="43">
        <v>5.8212067720262386</v>
      </c>
      <c r="AD107" s="43">
        <v>176.54959699418035</v>
      </c>
      <c r="AE107" s="61">
        <v>115.41624625685135</v>
      </c>
      <c r="AF107" s="137">
        <v>1.310186986641918E-2</v>
      </c>
      <c r="AG107" s="137">
        <v>0.65373270866574595</v>
      </c>
      <c r="AH107" s="145">
        <v>458064.57023056224</v>
      </c>
      <c r="AI107" s="105">
        <v>1785.3814018631767</v>
      </c>
      <c r="AJ107" s="66">
        <v>19.532255498942227</v>
      </c>
      <c r="AK107" s="66">
        <v>0.62068220632030313</v>
      </c>
      <c r="AL107" s="119">
        <v>18.911573292621924</v>
      </c>
      <c r="AM107" s="137">
        <v>0.23381393047935853</v>
      </c>
      <c r="AN107" s="102">
        <v>1.0940102478136539E-2</v>
      </c>
      <c r="AO107" s="145">
        <v>107101.8775789459</v>
      </c>
      <c r="AP107" s="142">
        <v>319.81443633403796</v>
      </c>
      <c r="AQ107" s="119">
        <v>1.7099110958192334</v>
      </c>
      <c r="AR107" s="242">
        <v>5.3465725794606565E-3</v>
      </c>
      <c r="AS107" s="243">
        <v>1</v>
      </c>
      <c r="AT107" s="105">
        <v>155</v>
      </c>
      <c r="AU107" s="43">
        <v>155</v>
      </c>
      <c r="AV107" s="43">
        <v>0</v>
      </c>
      <c r="AW107" s="66">
        <v>148.87658774504442</v>
      </c>
      <c r="AX107" s="66">
        <v>115.81457030697999</v>
      </c>
      <c r="AY107" s="119">
        <v>24.849700321328061</v>
      </c>
      <c r="AZ107" s="113"/>
      <c r="BA107" s="113"/>
      <c r="BB107" s="235">
        <v>5.1725123964006778</v>
      </c>
      <c r="BC107" s="230"/>
      <c r="BD107" s="122">
        <v>152</v>
      </c>
      <c r="BE107" s="69">
        <v>4</v>
      </c>
      <c r="BF107" s="69">
        <v>3</v>
      </c>
      <c r="BG107" s="69">
        <v>1</v>
      </c>
      <c r="BH107" s="69">
        <v>148</v>
      </c>
      <c r="BI107" s="69">
        <v>1</v>
      </c>
      <c r="BJ107" s="69">
        <v>10</v>
      </c>
      <c r="BK107" s="69">
        <v>137</v>
      </c>
      <c r="BL107" s="67"/>
      <c r="BM107" s="67"/>
      <c r="BN107" s="67"/>
      <c r="BO107" s="67"/>
      <c r="BP107" s="67"/>
      <c r="BQ107" s="67"/>
      <c r="BR107" s="67"/>
      <c r="BS107" s="67"/>
      <c r="BT107" s="67"/>
      <c r="BU107" s="67"/>
      <c r="BV107" s="67"/>
      <c r="BW107" s="67"/>
      <c r="BX107" s="67"/>
      <c r="BY107" s="67"/>
      <c r="BZ107" s="67"/>
      <c r="CA107" s="67"/>
      <c r="CB107" s="67"/>
      <c r="CC107" s="67"/>
      <c r="CD107" s="67"/>
      <c r="CE107" s="67"/>
      <c r="CF107" s="67"/>
      <c r="CG107" s="67"/>
      <c r="CH107" s="67"/>
      <c r="CI107" s="67"/>
      <c r="CJ107" s="67"/>
      <c r="CK107" s="67"/>
      <c r="CL107" s="67"/>
      <c r="CM107" s="67"/>
      <c r="CN107" s="67"/>
      <c r="CO107" s="67"/>
      <c r="CP107" s="67"/>
      <c r="CQ107" s="67"/>
      <c r="CR107" s="67"/>
      <c r="CS107" s="67"/>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43"/>
      <c r="EM107" s="43"/>
      <c r="EN107" s="43"/>
      <c r="EO107" s="43"/>
      <c r="EP107" s="43"/>
      <c r="EQ107" s="43"/>
      <c r="ER107" s="43"/>
      <c r="ES107" s="43"/>
      <c r="ET107" s="43"/>
      <c r="EU107" s="43"/>
      <c r="EV107" s="43"/>
      <c r="EW107" s="61"/>
      <c r="EX107" s="201"/>
      <c r="EY107" s="206"/>
      <c r="EZ107" s="201"/>
      <c r="FA107" s="206"/>
      <c r="FB107" s="201"/>
      <c r="FC107" s="113">
        <v>104.51173180375865</v>
      </c>
      <c r="FD107" s="217"/>
    </row>
    <row r="108" spans="1:160" x14ac:dyDescent="0.45">
      <c r="A108" s="173" t="s">
        <v>58</v>
      </c>
      <c r="B108" s="67" t="s">
        <v>57</v>
      </c>
      <c r="C108" s="175" t="s">
        <v>1171</v>
      </c>
      <c r="D108" s="174" t="s">
        <v>1170</v>
      </c>
      <c r="E108" s="66">
        <v>4149.1499077206117</v>
      </c>
      <c r="F108" s="66">
        <v>1667.8404381323605</v>
      </c>
      <c r="G108" s="119">
        <v>58.453738946320541</v>
      </c>
      <c r="H108" s="149">
        <v>1.4088124132982422E-2</v>
      </c>
      <c r="I108" s="149">
        <v>3.5047560671797089E-2</v>
      </c>
      <c r="J108" s="259">
        <v>3.1280192858218001E-5</v>
      </c>
      <c r="K108" s="399">
        <v>1.0953296827906883E-3</v>
      </c>
      <c r="L108" s="393">
        <v>0.20128550919059601</v>
      </c>
      <c r="M108" s="44">
        <v>0.16752422133375036</v>
      </c>
      <c r="N108" s="389" t="s">
        <v>82</v>
      </c>
      <c r="O108" s="254" t="s">
        <v>81</v>
      </c>
      <c r="P108" s="358">
        <v>5.4276100593083932E-5</v>
      </c>
      <c r="Q108" s="347">
        <v>3.1939296928832406E-5</v>
      </c>
      <c r="R108" s="66">
        <v>6.1190967963682583</v>
      </c>
      <c r="S108" s="66">
        <v>52.33464214995228</v>
      </c>
      <c r="T108" s="66">
        <v>1.7906134612683882</v>
      </c>
      <c r="U108" s="66">
        <v>47.635886676440933</v>
      </c>
      <c r="V108" s="38">
        <v>3.6227802014698232E-2</v>
      </c>
      <c r="W108" s="38">
        <v>0.96377219798530178</v>
      </c>
      <c r="X108" s="34">
        <v>24534</v>
      </c>
      <c r="Y108" s="43">
        <v>6795.9268688000002</v>
      </c>
      <c r="Z108" s="54">
        <v>2.7467987793143279E-2</v>
      </c>
      <c r="AA108" s="43">
        <v>5202.5601863401462</v>
      </c>
      <c r="AB108" s="43">
        <v>148.56931858540105</v>
      </c>
      <c r="AC108" s="43">
        <v>4.7422762065213746</v>
      </c>
      <c r="AD108" s="43">
        <v>143.82704237887967</v>
      </c>
      <c r="AE108" s="61">
        <v>82.440175897750976</v>
      </c>
      <c r="AF108" s="137">
        <v>2.8556962969017635E-2</v>
      </c>
      <c r="AG108" s="137">
        <v>0.57318967653232455</v>
      </c>
      <c r="AH108" s="145">
        <v>393444.21515078831</v>
      </c>
      <c r="AI108" s="105">
        <v>634.64265320837762</v>
      </c>
      <c r="AJ108" s="66">
        <v>22.194324835821387</v>
      </c>
      <c r="AK108" s="66">
        <v>0.70527556367635769</v>
      </c>
      <c r="AL108" s="119">
        <v>21.489049272145028</v>
      </c>
      <c r="AM108" s="137">
        <v>0.37969042247584817</v>
      </c>
      <c r="AN108" s="102">
        <v>3.4971372824722728E-2</v>
      </c>
      <c r="AO108" s="145">
        <v>149387.00027128131</v>
      </c>
      <c r="AP108" s="142">
        <v>1096.1183910551322</v>
      </c>
      <c r="AQ108" s="119">
        <v>21.04024750831227</v>
      </c>
      <c r="AR108" s="242">
        <v>1.9195232631813396E-2</v>
      </c>
      <c r="AS108" s="243">
        <v>1</v>
      </c>
      <c r="AT108" s="105">
        <v>96</v>
      </c>
      <c r="AU108" s="43">
        <v>96</v>
      </c>
      <c r="AV108" s="43">
        <v>0</v>
      </c>
      <c r="AW108" s="66">
        <v>124.19599513439748</v>
      </c>
      <c r="AX108" s="66">
        <v>81.038889636803532</v>
      </c>
      <c r="AY108" s="119">
        <v>17.388072299624788</v>
      </c>
      <c r="AZ108" s="113"/>
      <c r="BA108" s="113"/>
      <c r="BB108" s="235">
        <v>3.6193603285479665</v>
      </c>
      <c r="BC108" s="230"/>
      <c r="BD108" s="122">
        <v>94</v>
      </c>
      <c r="BE108" s="69">
        <v>9</v>
      </c>
      <c r="BF108" s="69">
        <v>6</v>
      </c>
      <c r="BG108" s="69">
        <v>3</v>
      </c>
      <c r="BH108" s="69">
        <v>85</v>
      </c>
      <c r="BI108" s="69">
        <v>0</v>
      </c>
      <c r="BJ108" s="69">
        <v>11</v>
      </c>
      <c r="BK108" s="69">
        <v>74</v>
      </c>
      <c r="BL108" s="67"/>
      <c r="BM108" s="67"/>
      <c r="BN108" s="67"/>
      <c r="BO108" s="67"/>
      <c r="BP108" s="67"/>
      <c r="BQ108" s="67"/>
      <c r="BR108" s="67"/>
      <c r="BS108" s="67"/>
      <c r="BT108" s="67"/>
      <c r="BU108" s="67"/>
      <c r="BV108" s="67"/>
      <c r="BW108" s="67"/>
      <c r="BX108" s="67"/>
      <c r="BY108" s="67"/>
      <c r="BZ108" s="67"/>
      <c r="CA108" s="67"/>
      <c r="CB108" s="67"/>
      <c r="CC108" s="67"/>
      <c r="CD108" s="67"/>
      <c r="CE108" s="67"/>
      <c r="CF108" s="67"/>
      <c r="CG108" s="67"/>
      <c r="CH108" s="67"/>
      <c r="CI108" s="67"/>
      <c r="CJ108" s="67"/>
      <c r="CK108" s="67"/>
      <c r="CL108" s="67"/>
      <c r="CM108" s="67"/>
      <c r="CN108" s="67"/>
      <c r="CO108" s="67"/>
      <c r="CP108" s="67"/>
      <c r="CQ108" s="67"/>
      <c r="CR108" s="67"/>
      <c r="CS108" s="67"/>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43"/>
      <c r="EM108" s="43"/>
      <c r="EN108" s="43"/>
      <c r="EO108" s="43"/>
      <c r="EP108" s="43"/>
      <c r="EQ108" s="43"/>
      <c r="ER108" s="43"/>
      <c r="ES108" s="43"/>
      <c r="ET108" s="43"/>
      <c r="EU108" s="43"/>
      <c r="EV108" s="43"/>
      <c r="EW108" s="61"/>
      <c r="EX108" s="201"/>
      <c r="EY108" s="206"/>
      <c r="EZ108" s="201"/>
      <c r="FA108" s="206"/>
      <c r="FB108" s="201"/>
      <c r="FC108" s="113">
        <v>3.6101035919964399</v>
      </c>
      <c r="FD108" s="217"/>
    </row>
    <row r="109" spans="1:160" x14ac:dyDescent="0.45">
      <c r="A109" s="173" t="s">
        <v>58</v>
      </c>
      <c r="B109" s="67" t="s">
        <v>57</v>
      </c>
      <c r="C109" s="175" t="s">
        <v>1169</v>
      </c>
      <c r="D109" s="174" t="s">
        <v>1168</v>
      </c>
      <c r="E109" s="66">
        <v>874.30015476973642</v>
      </c>
      <c r="F109" s="66">
        <v>657.00884945590531</v>
      </c>
      <c r="G109" s="119">
        <v>56.942854362356769</v>
      </c>
      <c r="H109" s="149">
        <v>6.5129640034610026E-2</v>
      </c>
      <c r="I109" s="149">
        <v>8.6669843807299349E-2</v>
      </c>
      <c r="J109" s="259">
        <v>3.0471677235012173E-5</v>
      </c>
      <c r="K109" s="399">
        <v>1.067018119460135E-3</v>
      </c>
      <c r="L109" s="393">
        <v>0.93054636898570708</v>
      </c>
      <c r="M109" s="44">
        <v>0.77446735488379814</v>
      </c>
      <c r="N109" s="389" t="s">
        <v>82</v>
      </c>
      <c r="O109" s="254" t="s">
        <v>81</v>
      </c>
      <c r="P109" s="358">
        <v>5.2873197628415328E-5</v>
      </c>
      <c r="Q109" s="347">
        <v>3.1113745095497506E-5</v>
      </c>
      <c r="R109" s="66">
        <v>5.9609332779335347</v>
      </c>
      <c r="S109" s="66">
        <v>50.981921084423234</v>
      </c>
      <c r="T109" s="66">
        <v>0</v>
      </c>
      <c r="U109" s="66">
        <v>50.615818096265023</v>
      </c>
      <c r="V109" s="38">
        <v>0</v>
      </c>
      <c r="W109" s="38">
        <v>1</v>
      </c>
      <c r="X109" s="34">
        <v>24344</v>
      </c>
      <c r="Y109" s="43">
        <v>495.37622567</v>
      </c>
      <c r="Z109" s="54">
        <v>2.0022269783664727E-3</v>
      </c>
      <c r="AA109" s="43">
        <v>2863.7058394359519</v>
      </c>
      <c r="AB109" s="43">
        <v>51.095268296566502</v>
      </c>
      <c r="AC109" s="43">
        <v>1.6309415525073514</v>
      </c>
      <c r="AD109" s="43">
        <v>49.46432674405915</v>
      </c>
      <c r="AE109" s="61">
        <v>28.479333491950335</v>
      </c>
      <c r="AF109" s="137">
        <v>1.7842359223121343E-2</v>
      </c>
      <c r="AG109" s="137">
        <v>0.57575500095876286</v>
      </c>
      <c r="AH109" s="145">
        <v>1114444.7668196941</v>
      </c>
      <c r="AI109" s="105">
        <v>327.17226258614471</v>
      </c>
      <c r="AJ109" s="66">
        <v>9.7653056156425535</v>
      </c>
      <c r="AK109" s="66">
        <v>0.31031497797258023</v>
      </c>
      <c r="AL109" s="119">
        <v>9.4549906376699742</v>
      </c>
      <c r="AM109" s="137">
        <v>0.17149308240680866</v>
      </c>
      <c r="AN109" s="102">
        <v>2.9847596304321003E-2</v>
      </c>
      <c r="AO109" s="145">
        <v>191119.56823404648</v>
      </c>
      <c r="AP109" s="142">
        <v>1906.0448032211652</v>
      </c>
      <c r="AQ109" s="119">
        <v>10.561828902834653</v>
      </c>
      <c r="AR109" s="242">
        <v>5.5412280367100721E-3</v>
      </c>
      <c r="AS109" s="243">
        <v>1</v>
      </c>
      <c r="AT109" s="105">
        <v>25</v>
      </c>
      <c r="AU109" s="43">
        <v>25</v>
      </c>
      <c r="AV109" s="43">
        <v>0</v>
      </c>
      <c r="AW109" s="66">
        <v>110.96171148440597</v>
      </c>
      <c r="AX109" s="66">
        <v>78.944234765089888</v>
      </c>
      <c r="AY109" s="119">
        <v>16.938633634863304</v>
      </c>
      <c r="AZ109" s="113"/>
      <c r="BA109" s="113"/>
      <c r="BB109" s="235">
        <v>3.5258088154576757</v>
      </c>
      <c r="BC109" s="230"/>
      <c r="BD109" s="122">
        <v>20</v>
      </c>
      <c r="BE109" s="69">
        <v>0</v>
      </c>
      <c r="BF109" s="69">
        <v>0</v>
      </c>
      <c r="BG109" s="69">
        <v>0</v>
      </c>
      <c r="BH109" s="69">
        <v>20</v>
      </c>
      <c r="BI109" s="69">
        <v>0</v>
      </c>
      <c r="BJ109" s="69">
        <v>0</v>
      </c>
      <c r="BK109" s="69">
        <v>20</v>
      </c>
      <c r="BL109" s="67"/>
      <c r="BM109" s="67"/>
      <c r="BN109" s="67"/>
      <c r="BO109" s="67"/>
      <c r="BP109" s="67"/>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43"/>
      <c r="EM109" s="43"/>
      <c r="EN109" s="43"/>
      <c r="EO109" s="43"/>
      <c r="EP109" s="43"/>
      <c r="EQ109" s="43"/>
      <c r="ER109" s="43"/>
      <c r="ES109" s="43"/>
      <c r="ET109" s="43"/>
      <c r="EU109" s="43"/>
      <c r="EV109" s="43"/>
      <c r="EW109" s="61"/>
      <c r="EX109" s="201"/>
      <c r="EY109" s="206"/>
      <c r="EZ109" s="201"/>
      <c r="FA109" s="206"/>
      <c r="FB109" s="201"/>
      <c r="FC109" s="113">
        <v>49.142447171489835</v>
      </c>
      <c r="FD109" s="217"/>
    </row>
    <row r="110" spans="1:160" x14ac:dyDescent="0.45">
      <c r="A110" s="173" t="s">
        <v>58</v>
      </c>
      <c r="B110" s="67" t="s">
        <v>57</v>
      </c>
      <c r="C110" s="175" t="s">
        <v>1167</v>
      </c>
      <c r="D110" s="174" t="s">
        <v>1166</v>
      </c>
      <c r="E110" s="66">
        <v>948.02391118070773</v>
      </c>
      <c r="F110" s="66">
        <v>128.44237230819053</v>
      </c>
      <c r="G110" s="119">
        <v>14.138698896250464</v>
      </c>
      <c r="H110" s="149">
        <v>1.4913863173178355E-2</v>
      </c>
      <c r="I110" s="149">
        <v>0.11007815133097526</v>
      </c>
      <c r="J110" s="259">
        <v>7.566004095052457E-6</v>
      </c>
      <c r="K110" s="399">
        <v>2.6493662948275608E-4</v>
      </c>
      <c r="L110" s="393">
        <v>0.2130833398737649</v>
      </c>
      <c r="M110" s="44">
        <v>0.17734322125367918</v>
      </c>
      <c r="N110" s="389" t="s">
        <v>82</v>
      </c>
      <c r="O110" s="254" t="s">
        <v>81</v>
      </c>
      <c r="P110" s="358">
        <v>1.3128218269372479E-5</v>
      </c>
      <c r="Q110" s="347">
        <v>7.725427156154977E-6</v>
      </c>
      <c r="R110" s="66">
        <v>1.4800775567207327</v>
      </c>
      <c r="S110" s="66">
        <v>12.658621339529731</v>
      </c>
      <c r="T110" s="66">
        <v>0</v>
      </c>
      <c r="U110" s="66">
        <v>12.480613085255532</v>
      </c>
      <c r="V110" s="38">
        <v>0</v>
      </c>
      <c r="W110" s="38">
        <v>1</v>
      </c>
      <c r="X110" s="34">
        <v>11815</v>
      </c>
      <c r="Y110" s="43">
        <v>3755.0875581</v>
      </c>
      <c r="Z110" s="54">
        <v>1.5177429245392676E-2</v>
      </c>
      <c r="AA110" s="43">
        <v>585.3182543441726</v>
      </c>
      <c r="AB110" s="43">
        <v>45.592700941551648</v>
      </c>
      <c r="AC110" s="43">
        <v>1.4553016930065596</v>
      </c>
      <c r="AD110" s="43">
        <v>44.137399248545087</v>
      </c>
      <c r="AE110" s="61">
        <v>16.488035179550195</v>
      </c>
      <c r="AF110" s="137">
        <v>7.789386475334957E-2</v>
      </c>
      <c r="AG110" s="137">
        <v>0.3735615478089977</v>
      </c>
      <c r="AH110" s="145">
        <v>310108.82453258941</v>
      </c>
      <c r="AI110" s="105">
        <v>43.26293413634172</v>
      </c>
      <c r="AJ110" s="66">
        <v>4.8900520122783222</v>
      </c>
      <c r="AK110" s="66">
        <v>0.15539261567443233</v>
      </c>
      <c r="AL110" s="119">
        <v>4.7346593966038899</v>
      </c>
      <c r="AM110" s="137">
        <v>0.34586294312945215</v>
      </c>
      <c r="AN110" s="102">
        <v>0.11303098391032572</v>
      </c>
      <c r="AO110" s="145">
        <v>107255.15074325622</v>
      </c>
      <c r="AP110" s="142">
        <v>25.72512169789654</v>
      </c>
      <c r="AQ110" s="119">
        <v>1.6838453778951596</v>
      </c>
      <c r="AR110" s="242">
        <v>6.5455292988287089E-2</v>
      </c>
      <c r="AS110" s="243">
        <v>1</v>
      </c>
      <c r="AT110" s="105">
        <v>21</v>
      </c>
      <c r="AU110" s="43">
        <v>21</v>
      </c>
      <c r="AV110" s="43">
        <v>0</v>
      </c>
      <c r="AW110" s="66">
        <v>26.604302599119194</v>
      </c>
      <c r="AX110" s="66">
        <v>19.601559799509804</v>
      </c>
      <c r="AY110" s="119">
        <v>4.205799715504825</v>
      </c>
      <c r="AZ110" s="113"/>
      <c r="BA110" s="113"/>
      <c r="BB110" s="235">
        <v>0.87544521197125269</v>
      </c>
      <c r="BC110" s="230"/>
      <c r="BD110" s="122">
        <v>20</v>
      </c>
      <c r="BE110" s="69">
        <v>3</v>
      </c>
      <c r="BF110" s="69">
        <v>2</v>
      </c>
      <c r="BG110" s="69">
        <v>1</v>
      </c>
      <c r="BH110" s="69">
        <v>17</v>
      </c>
      <c r="BI110" s="69">
        <v>0</v>
      </c>
      <c r="BJ110" s="69">
        <v>3</v>
      </c>
      <c r="BK110" s="69">
        <v>14</v>
      </c>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43"/>
      <c r="EM110" s="43"/>
      <c r="EN110" s="43"/>
      <c r="EO110" s="43"/>
      <c r="EP110" s="43"/>
      <c r="EQ110" s="43"/>
      <c r="ER110" s="43"/>
      <c r="ES110" s="43"/>
      <c r="ET110" s="43"/>
      <c r="EU110" s="43"/>
      <c r="EV110" s="43"/>
      <c r="EW110" s="61"/>
      <c r="EX110" s="201"/>
      <c r="EY110" s="206"/>
      <c r="EZ110" s="201"/>
      <c r="FA110" s="206"/>
      <c r="FB110" s="201"/>
      <c r="FC110" s="113">
        <v>3.1463980046255315</v>
      </c>
      <c r="FD110" s="217"/>
    </row>
    <row r="111" spans="1:160" x14ac:dyDescent="0.45">
      <c r="A111" s="173" t="s">
        <v>58</v>
      </c>
      <c r="B111" s="67" t="s">
        <v>57</v>
      </c>
      <c r="C111" s="175" t="s">
        <v>1165</v>
      </c>
      <c r="D111" s="174" t="s">
        <v>1164</v>
      </c>
      <c r="E111" s="66">
        <v>23.625753844729985</v>
      </c>
      <c r="F111" s="66">
        <v>10.254685921980091</v>
      </c>
      <c r="G111" s="119">
        <v>0.55505128400353343</v>
      </c>
      <c r="H111" s="149">
        <v>2.3493484595300838E-2</v>
      </c>
      <c r="I111" s="149">
        <v>5.4126600095457417E-2</v>
      </c>
      <c r="J111" s="259">
        <v>2.9702310789351043E-7</v>
      </c>
      <c r="K111" s="399">
        <v>1.0400774318276927E-5</v>
      </c>
      <c r="L111" s="393">
        <v>0.33566555524276576</v>
      </c>
      <c r="M111" s="44">
        <v>0.279364922972967</v>
      </c>
      <c r="N111" s="389" t="s">
        <v>82</v>
      </c>
      <c r="O111" s="254" t="s">
        <v>81</v>
      </c>
      <c r="P111" s="358">
        <v>5.1538224702035944E-7</v>
      </c>
      <c r="Q111" s="347">
        <v>3.0328167350934614E-7</v>
      </c>
      <c r="R111" s="66">
        <v>5.8104282035493338E-2</v>
      </c>
      <c r="S111" s="66">
        <v>0.49694700196804009</v>
      </c>
      <c r="T111" s="66">
        <v>0</v>
      </c>
      <c r="U111" s="66">
        <v>0.45789019570758427</v>
      </c>
      <c r="V111" s="38">
        <v>0</v>
      </c>
      <c r="W111" s="38">
        <v>1</v>
      </c>
      <c r="X111" s="34">
        <v>11270</v>
      </c>
      <c r="Y111" s="43">
        <v>2137.1172259099999</v>
      </c>
      <c r="Z111" s="54">
        <v>8.6378666232141983E-3</v>
      </c>
      <c r="AA111" s="43">
        <v>108.84017126234616</v>
      </c>
      <c r="AB111" s="43">
        <v>4.7164863042984457</v>
      </c>
      <c r="AC111" s="43">
        <v>0.15054845100067857</v>
      </c>
      <c r="AD111" s="43">
        <v>4.5659378532977675</v>
      </c>
      <c r="AE111" s="61">
        <v>4.4967368671500525</v>
      </c>
      <c r="AF111" s="137">
        <v>4.3334058092668028E-2</v>
      </c>
      <c r="AG111" s="137">
        <v>0.98484408058735751</v>
      </c>
      <c r="AH111" s="145">
        <v>117683.21758883906</v>
      </c>
      <c r="AI111" s="105">
        <v>6.200589146002744</v>
      </c>
      <c r="AJ111" s="66">
        <v>0.39133570239483539</v>
      </c>
      <c r="AK111" s="66">
        <v>1.2435589283966002E-2</v>
      </c>
      <c r="AL111" s="119">
        <v>0.37890011311086941</v>
      </c>
      <c r="AM111" s="137">
        <v>0.70504422505280462</v>
      </c>
      <c r="AN111" s="102">
        <v>6.3112664487230685E-2</v>
      </c>
      <c r="AO111" s="145">
        <v>82971.872946643634</v>
      </c>
      <c r="AP111" s="142">
        <v>0.95431903072842006</v>
      </c>
      <c r="AQ111" s="119">
        <v>5.2131435848147355E-2</v>
      </c>
      <c r="AR111" s="242">
        <v>5.4626842983898236E-2</v>
      </c>
      <c r="AS111" s="243">
        <v>1</v>
      </c>
      <c r="AT111" s="105">
        <v>15</v>
      </c>
      <c r="AU111" s="43">
        <v>15</v>
      </c>
      <c r="AV111" s="43">
        <v>0</v>
      </c>
      <c r="AW111" s="66">
        <v>1.0303226604545681</v>
      </c>
      <c r="AX111" s="66">
        <v>0.76951005287164487</v>
      </c>
      <c r="AY111" s="119">
        <v>0.16510957263342907</v>
      </c>
      <c r="AZ111" s="113"/>
      <c r="BA111" s="113"/>
      <c r="BB111" s="235">
        <v>3.4367871651064925E-2</v>
      </c>
      <c r="BC111" s="230"/>
      <c r="BD111" s="122">
        <v>13</v>
      </c>
      <c r="BE111" s="69">
        <v>5</v>
      </c>
      <c r="BF111" s="69">
        <v>4</v>
      </c>
      <c r="BG111" s="69">
        <v>1</v>
      </c>
      <c r="BH111" s="69">
        <v>8</v>
      </c>
      <c r="BI111" s="69">
        <v>0</v>
      </c>
      <c r="BJ111" s="69">
        <v>1</v>
      </c>
      <c r="BK111" s="69">
        <v>7</v>
      </c>
      <c r="BL111" s="67"/>
      <c r="BM111" s="67"/>
      <c r="BN111" s="67"/>
      <c r="BO111" s="67"/>
      <c r="BP111" s="67"/>
      <c r="BQ111" s="67"/>
      <c r="BR111" s="67"/>
      <c r="BS111" s="67"/>
      <c r="BT111" s="67"/>
      <c r="BU111" s="67"/>
      <c r="BV111" s="67"/>
      <c r="BW111" s="67"/>
      <c r="BX111" s="67"/>
      <c r="BY111" s="67"/>
      <c r="BZ111" s="67"/>
      <c r="CA111" s="67"/>
      <c r="CB111" s="67"/>
      <c r="CC111" s="67"/>
      <c r="CD111" s="67"/>
      <c r="CE111" s="67"/>
      <c r="CF111" s="67"/>
      <c r="CG111" s="67"/>
      <c r="CH111" s="67"/>
      <c r="CI111" s="67"/>
      <c r="CJ111" s="67"/>
      <c r="CK111" s="67"/>
      <c r="CL111" s="67"/>
      <c r="CM111" s="67"/>
      <c r="CN111" s="67"/>
      <c r="CO111" s="67"/>
      <c r="CP111" s="67"/>
      <c r="CQ111" s="67"/>
      <c r="CR111" s="67"/>
      <c r="CS111" s="67"/>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43"/>
      <c r="EM111" s="43"/>
      <c r="EN111" s="43"/>
      <c r="EO111" s="43"/>
      <c r="EP111" s="43"/>
      <c r="EQ111" s="43"/>
      <c r="ER111" s="43"/>
      <c r="ES111" s="43"/>
      <c r="ET111" s="43"/>
      <c r="EU111" s="43"/>
      <c r="EV111" s="43"/>
      <c r="EW111" s="61"/>
      <c r="EX111" s="201"/>
      <c r="EY111" s="206"/>
      <c r="EZ111" s="201"/>
      <c r="FA111" s="206"/>
      <c r="FB111" s="201"/>
      <c r="FC111" s="113">
        <v>5.2734589676994217</v>
      </c>
      <c r="FD111" s="217"/>
    </row>
    <row r="112" spans="1:160" s="4" customFormat="1" x14ac:dyDescent="0.45">
      <c r="A112" s="177" t="s">
        <v>56</v>
      </c>
      <c r="B112" s="183" t="s">
        <v>55</v>
      </c>
      <c r="C112" s="183"/>
      <c r="D112" s="168" t="s">
        <v>2587</v>
      </c>
      <c r="E112" s="167">
        <v>3607241.5870000008</v>
      </c>
      <c r="F112" s="167">
        <v>3227761.0000000005</v>
      </c>
      <c r="G112" s="226">
        <v>331512.95366931322</v>
      </c>
      <c r="H112" s="262">
        <v>9.1902065795659488E-2</v>
      </c>
      <c r="I112" s="262">
        <v>0.10270678456964849</v>
      </c>
      <c r="J112" s="260">
        <v>0.17740163953064544</v>
      </c>
      <c r="K112" s="400">
        <v>0.99999999999999967</v>
      </c>
      <c r="L112" s="387"/>
      <c r="M112" s="388"/>
      <c r="N112" s="359"/>
      <c r="O112" s="185"/>
      <c r="P112" s="360"/>
      <c r="Q112" s="346">
        <v>0.18113966452551372</v>
      </c>
      <c r="R112" s="179">
        <v>34703.680026616421</v>
      </c>
      <c r="S112" s="179">
        <v>296809.27364269685</v>
      </c>
      <c r="T112" s="179">
        <v>72815.295230733886</v>
      </c>
      <c r="U112" s="179">
        <v>197153.11313804076</v>
      </c>
      <c r="V112" s="182">
        <v>0.26971783724882648</v>
      </c>
      <c r="W112" s="182">
        <v>0.73028216275117352</v>
      </c>
      <c r="X112" s="172">
        <v>9209944</v>
      </c>
      <c r="Y112" s="172">
        <v>1494.3152878499995</v>
      </c>
      <c r="Z112" s="180">
        <v>0.99999999999999978</v>
      </c>
      <c r="AA112" s="172">
        <v>6573068.3668641914</v>
      </c>
      <c r="AB112" s="172">
        <v>320903.12522064999</v>
      </c>
      <c r="AC112" s="172">
        <v>10243.105843266459</v>
      </c>
      <c r="AD112" s="172">
        <v>310660.01937738352</v>
      </c>
      <c r="AE112" s="199">
        <v>130419.02992866939</v>
      </c>
      <c r="AF112" s="252">
        <v>4.8820901793501806E-2</v>
      </c>
      <c r="AG112" s="252">
        <v>0.41981272707718137</v>
      </c>
      <c r="AH112" s="251">
        <v>1033062.40299582</v>
      </c>
      <c r="AI112" s="211">
        <v>1382548.8033876952</v>
      </c>
      <c r="AJ112" s="179">
        <v>69407.761216869214</v>
      </c>
      <c r="AK112" s="179">
        <v>2205.5907660112348</v>
      </c>
      <c r="AL112" s="226">
        <v>67202.170450857971</v>
      </c>
      <c r="AM112" s="252">
        <v>0.20936666410358132</v>
      </c>
      <c r="AN112" s="208">
        <v>5.020275671050279E-2</v>
      </c>
      <c r="AO112" s="251">
        <v>216288.8291260644</v>
      </c>
      <c r="AP112" s="249">
        <v>1640179.8926192194</v>
      </c>
      <c r="AQ112" s="226">
        <v>26800.101153528114</v>
      </c>
      <c r="AR112" s="244">
        <v>1.6339732778171526E-2</v>
      </c>
      <c r="AS112" s="245">
        <v>0.99775075679423653</v>
      </c>
      <c r="AT112" s="211">
        <v>59131</v>
      </c>
      <c r="AU112" s="172">
        <v>58998</v>
      </c>
      <c r="AV112" s="172">
        <v>133</v>
      </c>
      <c r="AW112" s="179">
        <v>606668.54835144174</v>
      </c>
      <c r="AX112" s="179">
        <v>459601.76628306723</v>
      </c>
      <c r="AY112" s="226">
        <v>98614.242828123315</v>
      </c>
      <c r="AZ112" s="215">
        <v>48948.648238970221</v>
      </c>
      <c r="BA112" s="215">
        <v>44983.467919752744</v>
      </c>
      <c r="BB112" s="236">
        <v>20526.74225018073</v>
      </c>
      <c r="BC112" s="231">
        <v>1772.3426161822629</v>
      </c>
      <c r="BD112" s="211">
        <v>56063.079213948688</v>
      </c>
      <c r="BE112" s="172">
        <v>945.09051359134037</v>
      </c>
      <c r="BF112" s="172">
        <v>713.05172205219458</v>
      </c>
      <c r="BG112" s="172">
        <v>232.0387915391459</v>
      </c>
      <c r="BH112" s="172">
        <v>55117.988700357353</v>
      </c>
      <c r="BI112" s="172">
        <v>221.05172205219452</v>
      </c>
      <c r="BJ112" s="172">
        <v>1000.2133534653024</v>
      </c>
      <c r="BK112" s="172">
        <v>53896.723624839855</v>
      </c>
      <c r="BL112" s="183" t="s">
        <v>2565</v>
      </c>
      <c r="BM112" s="172">
        <v>18739636</v>
      </c>
      <c r="BN112" s="172">
        <v>12200648</v>
      </c>
      <c r="BO112" s="172">
        <v>9394486</v>
      </c>
      <c r="BP112" s="172">
        <v>2806162</v>
      </c>
      <c r="BQ112" s="182">
        <v>0.65106109851866922</v>
      </c>
      <c r="BR112" s="182">
        <v>0.50131635427710552</v>
      </c>
      <c r="BS112" s="182">
        <v>0.1497447442415637</v>
      </c>
      <c r="BT112" s="172">
        <v>11581701</v>
      </c>
      <c r="BU112" s="172">
        <v>886124</v>
      </c>
      <c r="BV112" s="172">
        <v>894276</v>
      </c>
      <c r="BW112" s="172">
        <v>944479</v>
      </c>
      <c r="BX112" s="172">
        <v>911122</v>
      </c>
      <c r="BY112" s="172">
        <v>885134</v>
      </c>
      <c r="BZ112" s="172">
        <v>936183</v>
      </c>
      <c r="CA112" s="172">
        <v>1043684</v>
      </c>
      <c r="CB112" s="172">
        <v>994205</v>
      </c>
      <c r="CC112" s="172">
        <v>977602</v>
      </c>
      <c r="CD112" s="172">
        <v>1053151</v>
      </c>
      <c r="CE112" s="172">
        <v>1064541</v>
      </c>
      <c r="CF112" s="172">
        <v>991200</v>
      </c>
      <c r="CG112" s="172">
        <v>9389468</v>
      </c>
      <c r="CH112" s="172">
        <v>700187</v>
      </c>
      <c r="CI112" s="172">
        <v>704820</v>
      </c>
      <c r="CJ112" s="172">
        <v>726888</v>
      </c>
      <c r="CK112" s="172">
        <v>729228</v>
      </c>
      <c r="CL112" s="172">
        <v>699350</v>
      </c>
      <c r="CM112" s="172">
        <v>761732</v>
      </c>
      <c r="CN112" s="172">
        <v>860690</v>
      </c>
      <c r="CO112" s="172">
        <v>829982</v>
      </c>
      <c r="CP112" s="172">
        <v>799988</v>
      </c>
      <c r="CQ112" s="172">
        <v>876692</v>
      </c>
      <c r="CR112" s="172">
        <v>881075</v>
      </c>
      <c r="CS112" s="172">
        <v>818836</v>
      </c>
      <c r="CT112" s="172">
        <v>2192233</v>
      </c>
      <c r="CU112" s="172">
        <v>185937</v>
      </c>
      <c r="CV112" s="172">
        <v>189456</v>
      </c>
      <c r="CW112" s="172">
        <v>217591</v>
      </c>
      <c r="CX112" s="172">
        <v>181894</v>
      </c>
      <c r="CY112" s="172">
        <v>185784</v>
      </c>
      <c r="CZ112" s="172">
        <v>174451</v>
      </c>
      <c r="DA112" s="172">
        <v>182994</v>
      </c>
      <c r="DB112" s="172">
        <v>164223</v>
      </c>
      <c r="DC112" s="172">
        <v>177614</v>
      </c>
      <c r="DD112" s="172">
        <v>176459</v>
      </c>
      <c r="DE112" s="172">
        <v>183466</v>
      </c>
      <c r="DF112" s="172">
        <v>172364</v>
      </c>
      <c r="DG112" s="172">
        <v>21833300</v>
      </c>
      <c r="DH112" s="172">
        <v>17155760</v>
      </c>
      <c r="DI112" s="172">
        <v>4677540</v>
      </c>
      <c r="DJ112" s="189">
        <v>22.629394295004698</v>
      </c>
      <c r="DK112" s="189">
        <v>1.8851548662843221</v>
      </c>
      <c r="DL112" s="189">
        <v>1.8248078147076481</v>
      </c>
      <c r="DM112" s="189">
        <v>1.8956049362836529</v>
      </c>
      <c r="DN112" s="189">
        <v>1.9793166391206156</v>
      </c>
      <c r="DO112" s="189">
        <v>1.869086686524966</v>
      </c>
      <c r="DP112" s="189">
        <v>1.9067158192996767</v>
      </c>
      <c r="DQ112" s="189">
        <v>1.8946530753068578</v>
      </c>
      <c r="DR112" s="189">
        <v>1.8700238769589264</v>
      </c>
      <c r="DS112" s="189">
        <v>1.937224214321996</v>
      </c>
      <c r="DT112" s="189">
        <v>1.849091961759489</v>
      </c>
      <c r="DU112" s="189">
        <v>1.820724663414838</v>
      </c>
      <c r="DV112" s="189">
        <v>1.8478377065796432</v>
      </c>
      <c r="DW112" s="189">
        <v>1.9343069007263922</v>
      </c>
      <c r="DX112" s="189">
        <v>1.8271280119384825</v>
      </c>
      <c r="DY112" s="189">
        <v>1.7625420066353703</v>
      </c>
      <c r="DZ112" s="189">
        <v>1.8500454016628358</v>
      </c>
      <c r="EA112" s="189">
        <v>1.9191209649904799</v>
      </c>
      <c r="EB112" s="189">
        <v>1.806990406292682</v>
      </c>
      <c r="EC112" s="189">
        <v>1.842954171730893</v>
      </c>
      <c r="ED112" s="189">
        <v>1.8334952450468143</v>
      </c>
      <c r="EE112" s="189">
        <v>1.8106949075741556</v>
      </c>
      <c r="EF112" s="189">
        <v>1.8931410560710955</v>
      </c>
      <c r="EG112" s="189">
        <v>1.7970032050480758</v>
      </c>
      <c r="EH112" s="189">
        <v>1.7678717269006674</v>
      </c>
      <c r="EI112" s="189">
        <v>1.7866129444144936</v>
      </c>
      <c r="EJ112" s="189">
        <v>1.8662906858027737</v>
      </c>
      <c r="EK112" s="189">
        <v>2.133687431947243</v>
      </c>
      <c r="EL112" s="172">
        <v>2.0592835207624089</v>
      </c>
      <c r="EM112" s="172">
        <v>2.0650969090448443</v>
      </c>
      <c r="EN112" s="172">
        <v>2.1804072778745445</v>
      </c>
      <c r="EO112" s="172">
        <v>2.1180357790801234</v>
      </c>
      <c r="EP112" s="172">
        <v>2.1467349179692548</v>
      </c>
      <c r="EQ112" s="172">
        <v>2.1616958343603647</v>
      </c>
      <c r="ER112" s="172">
        <v>2.149070461326601</v>
      </c>
      <c r="ES112" s="172">
        <v>2.1600202164130482</v>
      </c>
      <c r="ET112" s="172">
        <v>2.0837039872982985</v>
      </c>
      <c r="EU112" s="172">
        <v>2.083311137431358</v>
      </c>
      <c r="EV112" s="172">
        <v>2.1418627974665605</v>
      </c>
      <c r="EW112" s="199">
        <v>2.257426144670581</v>
      </c>
      <c r="EX112" s="203">
        <v>0.23347787116373367</v>
      </c>
      <c r="EY112" s="208">
        <v>6.1998340534259448E-2</v>
      </c>
      <c r="EZ112" s="212">
        <v>1.2575213269483505</v>
      </c>
      <c r="FA112" s="213">
        <v>125.75213269483505</v>
      </c>
      <c r="FB112" s="215">
        <v>7750.5069339574202</v>
      </c>
      <c r="FC112" s="215">
        <v>6163.3204685010896</v>
      </c>
      <c r="FD112" s="220">
        <v>1.2575213269483505</v>
      </c>
    </row>
    <row r="113" spans="1:160" x14ac:dyDescent="0.45">
      <c r="A113" s="173" t="s">
        <v>56</v>
      </c>
      <c r="B113" s="67" t="s">
        <v>55</v>
      </c>
      <c r="C113" s="175" t="s">
        <v>1163</v>
      </c>
      <c r="D113" s="174" t="s">
        <v>444</v>
      </c>
      <c r="E113" s="66">
        <v>237054.81566068358</v>
      </c>
      <c r="F113" s="66">
        <v>215755.05444441715</v>
      </c>
      <c r="G113" s="119">
        <v>34079.578603219277</v>
      </c>
      <c r="H113" s="149">
        <v>0.14376243953634857</v>
      </c>
      <c r="I113" s="149">
        <v>0.15795494891638268</v>
      </c>
      <c r="J113" s="259">
        <v>1.8236913676547645E-2</v>
      </c>
      <c r="K113" s="399">
        <v>0.10280014167173061</v>
      </c>
      <c r="L113" s="393">
        <v>1.5643004136163645</v>
      </c>
      <c r="M113" s="44">
        <v>1.7095030192120191</v>
      </c>
      <c r="N113" s="361" t="s">
        <v>5</v>
      </c>
      <c r="O113" s="256" t="s">
        <v>20</v>
      </c>
      <c r="P113" s="362">
        <v>4.5247530774433734E-2</v>
      </c>
      <c r="Q113" s="348">
        <v>1.8621183175592564E-2</v>
      </c>
      <c r="R113" s="66">
        <v>3567.5432232665753</v>
      </c>
      <c r="S113" s="66">
        <v>30512.035379952704</v>
      </c>
      <c r="T113" s="66">
        <v>9646.3333451460039</v>
      </c>
      <c r="U113" s="66">
        <v>22317.561625634982</v>
      </c>
      <c r="V113" s="38">
        <v>0.30178841952659285</v>
      </c>
      <c r="W113" s="38">
        <v>0.69821158047340715</v>
      </c>
      <c r="X113" s="34">
        <v>434153</v>
      </c>
      <c r="Y113" s="43">
        <v>26.701236789999999</v>
      </c>
      <c r="Z113" s="54">
        <v>1.7868542875190258E-2</v>
      </c>
      <c r="AA113" s="43">
        <v>667330.53272558667</v>
      </c>
      <c r="AB113" s="43">
        <v>33684.622275373411</v>
      </c>
      <c r="AC113" s="43">
        <v>1075.2003459606633</v>
      </c>
      <c r="AD113" s="43">
        <v>32609.421929412747</v>
      </c>
      <c r="AE113" s="61">
        <v>13928.922373336974</v>
      </c>
      <c r="AF113" s="137">
        <v>5.047666879229229E-2</v>
      </c>
      <c r="AG113" s="137">
        <v>0.42714410588105189</v>
      </c>
      <c r="AH113" s="145">
        <v>1011725.1226573681</v>
      </c>
      <c r="AI113" s="105">
        <v>90879.755484599707</v>
      </c>
      <c r="AJ113" s="66">
        <v>7300.3856391109857</v>
      </c>
      <c r="AK113" s="66">
        <v>231.98649360888464</v>
      </c>
      <c r="AL113" s="119">
        <v>7068.3991455021014</v>
      </c>
      <c r="AM113" s="137">
        <v>0.2142158423995702</v>
      </c>
      <c r="AN113" s="102">
        <v>8.0330163744202571E-2</v>
      </c>
      <c r="AO113" s="145">
        <v>216727.5494268566</v>
      </c>
      <c r="AP113" s="142">
        <v>21124.399971794101</v>
      </c>
      <c r="AQ113" s="119">
        <v>2159.0812786427068</v>
      </c>
      <c r="AR113" s="242">
        <v>0.10220793402537225</v>
      </c>
      <c r="AS113" s="243">
        <v>0.99629721056529252</v>
      </c>
      <c r="AT113" s="105">
        <v>4051</v>
      </c>
      <c r="AU113" s="43">
        <v>4036</v>
      </c>
      <c r="AV113" s="43">
        <v>15</v>
      </c>
      <c r="AW113" s="66">
        <v>61934.637422578809</v>
      </c>
      <c r="AX113" s="66">
        <v>47247.12668647695</v>
      </c>
      <c r="AY113" s="119">
        <v>10137.558133581522</v>
      </c>
      <c r="AZ113" s="113"/>
      <c r="BA113" s="113"/>
      <c r="BB113" s="235">
        <v>2110.1520113776778</v>
      </c>
      <c r="BC113" s="230"/>
      <c r="BD113" s="122">
        <v>3828</v>
      </c>
      <c r="BE113" s="69">
        <v>76</v>
      </c>
      <c r="BF113" s="69">
        <v>59</v>
      </c>
      <c r="BG113" s="69">
        <v>17</v>
      </c>
      <c r="BH113" s="69">
        <v>3752</v>
      </c>
      <c r="BI113" s="69">
        <v>26</v>
      </c>
      <c r="BJ113" s="69">
        <v>76</v>
      </c>
      <c r="BK113" s="69">
        <v>3650</v>
      </c>
      <c r="BL113" s="67"/>
      <c r="BM113" s="67"/>
      <c r="BN113" s="67"/>
      <c r="BO113" s="67"/>
      <c r="BP113" s="67"/>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43"/>
      <c r="EM113" s="43"/>
      <c r="EN113" s="43"/>
      <c r="EO113" s="43"/>
      <c r="EP113" s="43"/>
      <c r="EQ113" s="43"/>
      <c r="ER113" s="43"/>
      <c r="ES113" s="43"/>
      <c r="ET113" s="43"/>
      <c r="EU113" s="43"/>
      <c r="EV113" s="43"/>
      <c r="EW113" s="61"/>
      <c r="EX113" s="201"/>
      <c r="EY113" s="206"/>
      <c r="EZ113" s="201"/>
      <c r="FA113" s="206"/>
      <c r="FB113" s="201"/>
      <c r="FC113" s="113">
        <v>16259.658809609771</v>
      </c>
      <c r="FD113" s="217"/>
    </row>
    <row r="114" spans="1:160" x14ac:dyDescent="0.45">
      <c r="A114" s="173" t="s">
        <v>56</v>
      </c>
      <c r="B114" s="67" t="s">
        <v>55</v>
      </c>
      <c r="C114" s="175" t="s">
        <v>1162</v>
      </c>
      <c r="D114" s="174" t="s">
        <v>1161</v>
      </c>
      <c r="E114" s="66">
        <v>64315.136612290036</v>
      </c>
      <c r="F114" s="66">
        <v>60637.277084216497</v>
      </c>
      <c r="G114" s="119">
        <v>22477.991715582895</v>
      </c>
      <c r="H114" s="149">
        <v>0.34949769058389213</v>
      </c>
      <c r="I114" s="149">
        <v>0.37069592825489478</v>
      </c>
      <c r="J114" s="259">
        <v>1.2028587539533571E-2</v>
      </c>
      <c r="K114" s="399">
        <v>6.780426365482195E-2</v>
      </c>
      <c r="L114" s="393">
        <v>3.8029361751343638</v>
      </c>
      <c r="M114" s="44">
        <v>4.155935021607152</v>
      </c>
      <c r="N114" s="361" t="s">
        <v>5</v>
      </c>
      <c r="O114" s="256" t="s">
        <v>8</v>
      </c>
      <c r="P114" s="362">
        <v>2.9844078582656745E-2</v>
      </c>
      <c r="Q114" s="348">
        <v>1.228204157183393E-2</v>
      </c>
      <c r="R114" s="66">
        <v>2353.0574703172779</v>
      </c>
      <c r="S114" s="66">
        <v>20124.934245265616</v>
      </c>
      <c r="T114" s="66">
        <v>9758.2382054356767</v>
      </c>
      <c r="U114" s="66">
        <v>8167.5787713468444</v>
      </c>
      <c r="V114" s="38">
        <v>0.54436783651615572</v>
      </c>
      <c r="W114" s="38">
        <v>0.45563216348384428</v>
      </c>
      <c r="X114" s="34">
        <v>443704</v>
      </c>
      <c r="Y114" s="43">
        <v>33.863371180000001</v>
      </c>
      <c r="Z114" s="54">
        <v>2.2661463384157803E-2</v>
      </c>
      <c r="AA114" s="43">
        <v>225359.62127486893</v>
      </c>
      <c r="AB114" s="43">
        <v>23616.655782226459</v>
      </c>
      <c r="AC114" s="43">
        <v>753.83468040394712</v>
      </c>
      <c r="AD114" s="43">
        <v>22862.821101822512</v>
      </c>
      <c r="AE114" s="61">
        <v>5927.75489305051</v>
      </c>
      <c r="AF114" s="137">
        <v>0.10479541831241122</v>
      </c>
      <c r="AG114" s="137">
        <v>0.25927486667767252</v>
      </c>
      <c r="AH114" s="145">
        <v>951785.55011584214</v>
      </c>
      <c r="AI114" s="105">
        <v>36792.501704249793</v>
      </c>
      <c r="AJ114" s="66">
        <v>5944.157799430569</v>
      </c>
      <c r="AK114" s="66">
        <v>188.8892441462485</v>
      </c>
      <c r="AL114" s="119">
        <v>5755.2685552843204</v>
      </c>
      <c r="AM114" s="137">
        <v>0.26444345538706532</v>
      </c>
      <c r="AN114" s="102">
        <v>0.16155894609210486</v>
      </c>
      <c r="AO114" s="145">
        <v>251693.45966011213</v>
      </c>
      <c r="AP114" s="142">
        <v>8597.0910911528772</v>
      </c>
      <c r="AQ114" s="119">
        <v>1025.3206674819476</v>
      </c>
      <c r="AR114" s="242">
        <v>0.11926367379509191</v>
      </c>
      <c r="AS114" s="243">
        <v>0.99882325253000703</v>
      </c>
      <c r="AT114" s="105">
        <v>4249</v>
      </c>
      <c r="AU114" s="43">
        <v>4244</v>
      </c>
      <c r="AV114" s="43">
        <v>5</v>
      </c>
      <c r="AW114" s="66">
        <v>40449.886249746196</v>
      </c>
      <c r="AX114" s="66">
        <v>31162.959337278953</v>
      </c>
      <c r="AY114" s="119">
        <v>6686.466120838707</v>
      </c>
      <c r="AZ114" s="113"/>
      <c r="BA114" s="113"/>
      <c r="BB114" s="235">
        <v>1391.8006435058273</v>
      </c>
      <c r="BC114" s="230"/>
      <c r="BD114" s="122">
        <v>4077</v>
      </c>
      <c r="BE114" s="69">
        <v>44</v>
      </c>
      <c r="BF114" s="69">
        <v>37</v>
      </c>
      <c r="BG114" s="69">
        <v>7</v>
      </c>
      <c r="BH114" s="69">
        <v>4033</v>
      </c>
      <c r="BI114" s="69">
        <v>11</v>
      </c>
      <c r="BJ114" s="69">
        <v>63</v>
      </c>
      <c r="BK114" s="69">
        <v>3959</v>
      </c>
      <c r="BL114" s="67"/>
      <c r="BM114" s="67"/>
      <c r="BN114" s="67"/>
      <c r="BO114" s="67"/>
      <c r="BP114" s="67"/>
      <c r="BQ114" s="67"/>
      <c r="BR114" s="67"/>
      <c r="BS114" s="67"/>
      <c r="BT114" s="67"/>
      <c r="BU114" s="67"/>
      <c r="BV114" s="67"/>
      <c r="BW114" s="67"/>
      <c r="BX114" s="67"/>
      <c r="BY114" s="67"/>
      <c r="BZ114" s="67"/>
      <c r="CA114" s="67"/>
      <c r="CB114" s="67"/>
      <c r="CC114" s="67"/>
      <c r="CD114" s="67"/>
      <c r="CE114" s="67"/>
      <c r="CF114" s="67"/>
      <c r="CG114" s="67"/>
      <c r="CH114" s="67"/>
      <c r="CI114" s="67"/>
      <c r="CJ114" s="67"/>
      <c r="CK114" s="67"/>
      <c r="CL114" s="67"/>
      <c r="CM114" s="67"/>
      <c r="CN114" s="67"/>
      <c r="CO114" s="67"/>
      <c r="CP114" s="67"/>
      <c r="CQ114" s="67"/>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43"/>
      <c r="EM114" s="43"/>
      <c r="EN114" s="43"/>
      <c r="EO114" s="43"/>
      <c r="EP114" s="43"/>
      <c r="EQ114" s="43"/>
      <c r="ER114" s="43"/>
      <c r="ES114" s="43"/>
      <c r="ET114" s="43"/>
      <c r="EU114" s="43"/>
      <c r="EV114" s="43"/>
      <c r="EW114" s="61"/>
      <c r="EX114" s="201"/>
      <c r="EY114" s="206"/>
      <c r="EZ114" s="201"/>
      <c r="FA114" s="206"/>
      <c r="FB114" s="201"/>
      <c r="FC114" s="113">
        <v>13102.771063208716</v>
      </c>
      <c r="FD114" s="217"/>
    </row>
    <row r="115" spans="1:160" x14ac:dyDescent="0.45">
      <c r="A115" s="173" t="s">
        <v>56</v>
      </c>
      <c r="B115" s="67" t="s">
        <v>55</v>
      </c>
      <c r="C115" s="175" t="s">
        <v>1160</v>
      </c>
      <c r="D115" s="174" t="s">
        <v>1159</v>
      </c>
      <c r="E115" s="66">
        <v>100307.34881862305</v>
      </c>
      <c r="F115" s="66">
        <v>86434.838972800411</v>
      </c>
      <c r="G115" s="119">
        <v>21664.081012643561</v>
      </c>
      <c r="H115" s="149">
        <v>0.21597700734586067</v>
      </c>
      <c r="I115" s="149">
        <v>0.25064061286052586</v>
      </c>
      <c r="J115" s="259">
        <v>1.1593041683678397E-2</v>
      </c>
      <c r="K115" s="399">
        <v>6.5349123685385896E-2</v>
      </c>
      <c r="L115" s="393">
        <v>2.3500778298724714</v>
      </c>
      <c r="M115" s="44">
        <v>2.5682184256811684</v>
      </c>
      <c r="N115" s="361" t="s">
        <v>5</v>
      </c>
      <c r="O115" s="256" t="s">
        <v>8</v>
      </c>
      <c r="P115" s="362">
        <v>2.876344756876828E-2</v>
      </c>
      <c r="Q115" s="348">
        <v>1.1837318341407103E-2</v>
      </c>
      <c r="R115" s="66">
        <v>2267.8550783974119</v>
      </c>
      <c r="S115" s="66">
        <v>19396.225934246148</v>
      </c>
      <c r="T115" s="66">
        <v>2668.4519987359936</v>
      </c>
      <c r="U115" s="66">
        <v>13990.262946181545</v>
      </c>
      <c r="V115" s="38">
        <v>0.16018354402241095</v>
      </c>
      <c r="W115" s="38">
        <v>0.83981645597758914</v>
      </c>
      <c r="X115" s="34">
        <v>614447</v>
      </c>
      <c r="Y115" s="43">
        <v>53.92265776</v>
      </c>
      <c r="Z115" s="54">
        <v>3.6085194468955188E-2</v>
      </c>
      <c r="AA115" s="43">
        <v>255667.98096572357</v>
      </c>
      <c r="AB115" s="43">
        <v>21944.844300306115</v>
      </c>
      <c r="AC115" s="43">
        <v>700.47109303619061</v>
      </c>
      <c r="AD115" s="43">
        <v>21244.373207269924</v>
      </c>
      <c r="AE115" s="61">
        <v>8929.1497756077297</v>
      </c>
      <c r="AF115" s="137">
        <v>8.5833369581184177E-2</v>
      </c>
      <c r="AG115" s="137">
        <v>0.42030657663988563</v>
      </c>
      <c r="AH115" s="145">
        <v>987205.95672402938</v>
      </c>
      <c r="AI115" s="105">
        <v>40721.21322418403</v>
      </c>
      <c r="AJ115" s="66">
        <v>4505.7556713582662</v>
      </c>
      <c r="AK115" s="66">
        <v>143.1807182427201</v>
      </c>
      <c r="AL115" s="119">
        <v>4362.5749531155461</v>
      </c>
      <c r="AM115" s="137">
        <v>0.20798277428563083</v>
      </c>
      <c r="AN115" s="102">
        <v>0.11064885632342435</v>
      </c>
      <c r="AO115" s="145">
        <v>205321.83367076403</v>
      </c>
      <c r="AP115" s="142">
        <v>28520.394513257303</v>
      </c>
      <c r="AQ115" s="119">
        <v>2167.0894184458248</v>
      </c>
      <c r="AR115" s="242">
        <v>7.5983851395831289E-2</v>
      </c>
      <c r="AS115" s="243">
        <v>0.99858796950014117</v>
      </c>
      <c r="AT115" s="105">
        <v>3541</v>
      </c>
      <c r="AU115" s="43">
        <v>3536</v>
      </c>
      <c r="AV115" s="43">
        <v>5</v>
      </c>
      <c r="AW115" s="66">
        <v>40169.489639612737</v>
      </c>
      <c r="AX115" s="66">
        <v>30034.572670853991</v>
      </c>
      <c r="AY115" s="119">
        <v>6444.3543517157095</v>
      </c>
      <c r="AZ115" s="113"/>
      <c r="BA115" s="113"/>
      <c r="BB115" s="235">
        <v>1341.4046181650972</v>
      </c>
      <c r="BC115" s="230"/>
      <c r="BD115" s="122">
        <v>3381</v>
      </c>
      <c r="BE115" s="69">
        <v>31</v>
      </c>
      <c r="BF115" s="69">
        <v>21</v>
      </c>
      <c r="BG115" s="69">
        <v>10</v>
      </c>
      <c r="BH115" s="69">
        <v>3350</v>
      </c>
      <c r="BI115" s="69">
        <v>15</v>
      </c>
      <c r="BJ115" s="69">
        <v>47</v>
      </c>
      <c r="BK115" s="69">
        <v>3288</v>
      </c>
      <c r="BL115" s="67"/>
      <c r="BM115" s="67"/>
      <c r="BN115" s="67"/>
      <c r="BO115" s="67"/>
      <c r="BP115" s="67"/>
      <c r="BQ115" s="67"/>
      <c r="BR115" s="67"/>
      <c r="BS115" s="67"/>
      <c r="BT115" s="67"/>
      <c r="BU115" s="67"/>
      <c r="BV115" s="67"/>
      <c r="BW115" s="67"/>
      <c r="BX115" s="67"/>
      <c r="BY115" s="67"/>
      <c r="BZ115" s="67"/>
      <c r="CA115" s="67"/>
      <c r="CB115" s="67"/>
      <c r="CC115" s="67"/>
      <c r="CD115" s="67"/>
      <c r="CE115" s="67"/>
      <c r="CF115" s="67"/>
      <c r="CG115" s="67"/>
      <c r="CH115" s="67"/>
      <c r="CI115" s="67"/>
      <c r="CJ115" s="67"/>
      <c r="CK115" s="67"/>
      <c r="CL115" s="67"/>
      <c r="CM115" s="67"/>
      <c r="CN115" s="67"/>
      <c r="CO115" s="67"/>
      <c r="CP115" s="67"/>
      <c r="CQ115" s="67"/>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43"/>
      <c r="EM115" s="43"/>
      <c r="EN115" s="43"/>
      <c r="EO115" s="43"/>
      <c r="EP115" s="43"/>
      <c r="EQ115" s="43"/>
      <c r="ER115" s="43"/>
      <c r="ES115" s="43"/>
      <c r="ET115" s="43"/>
      <c r="EU115" s="43"/>
      <c r="EV115" s="43"/>
      <c r="EW115" s="61"/>
      <c r="EX115" s="201"/>
      <c r="EY115" s="206"/>
      <c r="EZ115" s="201"/>
      <c r="FA115" s="206"/>
      <c r="FB115" s="201"/>
      <c r="FC115" s="113">
        <v>11394.968748291163</v>
      </c>
      <c r="FD115" s="217"/>
    </row>
    <row r="116" spans="1:160" x14ac:dyDescent="0.45">
      <c r="A116" s="173" t="s">
        <v>56</v>
      </c>
      <c r="B116" s="67" t="s">
        <v>55</v>
      </c>
      <c r="C116" s="175" t="s">
        <v>1158</v>
      </c>
      <c r="D116" s="174" t="s">
        <v>1157</v>
      </c>
      <c r="E116" s="66">
        <v>111105.81894002303</v>
      </c>
      <c r="F116" s="66">
        <v>83406.305651193252</v>
      </c>
      <c r="G116" s="119">
        <v>20691.035287826107</v>
      </c>
      <c r="H116" s="149">
        <v>0.18622818755330456</v>
      </c>
      <c r="I116" s="149">
        <v>0.24807519199275421</v>
      </c>
      <c r="J116" s="259">
        <v>1.1072338329525028E-2</v>
      </c>
      <c r="K116" s="399">
        <v>6.2413957158565729E-2</v>
      </c>
      <c r="L116" s="393">
        <v>2.0263765122252559</v>
      </c>
      <c r="M116" s="44">
        <v>2.2144702740959223</v>
      </c>
      <c r="N116" s="361" t="s">
        <v>5</v>
      </c>
      <c r="O116" s="256" t="s">
        <v>8</v>
      </c>
      <c r="P116" s="362">
        <v>2.7471532639560502E-2</v>
      </c>
      <c r="Q116" s="348">
        <v>1.130564326141238E-2</v>
      </c>
      <c r="R116" s="66">
        <v>2165.9939984258103</v>
      </c>
      <c r="S116" s="66">
        <v>18525.041289400298</v>
      </c>
      <c r="T116" s="66">
        <v>620.49012881941258</v>
      </c>
      <c r="U116" s="66">
        <v>15410.825206403144</v>
      </c>
      <c r="V116" s="38">
        <v>3.8704879533878779E-2</v>
      </c>
      <c r="W116" s="38">
        <v>0.9612951204661212</v>
      </c>
      <c r="X116" s="34">
        <v>1835486</v>
      </c>
      <c r="Y116" s="43">
        <v>113.16475810999999</v>
      </c>
      <c r="Z116" s="54">
        <v>7.5730174903597403E-2</v>
      </c>
      <c r="AA116" s="43">
        <v>512828.28161297756</v>
      </c>
      <c r="AB116" s="43">
        <v>20610.137111411674</v>
      </c>
      <c r="AC116" s="43">
        <v>657.86774663308552</v>
      </c>
      <c r="AD116" s="43">
        <v>19952.269364778589</v>
      </c>
      <c r="AE116" s="61">
        <v>9994.1855617396413</v>
      </c>
      <c r="AF116" s="137">
        <v>4.0189158535850367E-2</v>
      </c>
      <c r="AG116" s="137">
        <v>0.50090470307012858</v>
      </c>
      <c r="AH116" s="145">
        <v>1003925.1643973606</v>
      </c>
      <c r="AI116" s="105">
        <v>60412.457707742789</v>
      </c>
      <c r="AJ116" s="66">
        <v>3327.7891176919575</v>
      </c>
      <c r="AK116" s="66">
        <v>105.74812989977511</v>
      </c>
      <c r="AL116" s="119">
        <v>3222.0409877921825</v>
      </c>
      <c r="AM116" s="137">
        <v>0.16083241226938094</v>
      </c>
      <c r="AN116" s="102">
        <v>5.5084484954920979E-2</v>
      </c>
      <c r="AO116" s="145">
        <v>161463.70592796232</v>
      </c>
      <c r="AP116" s="142">
        <v>20953.41372231302</v>
      </c>
      <c r="AQ116" s="119">
        <v>1823.2811726915204</v>
      </c>
      <c r="AR116" s="242">
        <v>8.7015948658997352E-2</v>
      </c>
      <c r="AS116" s="243">
        <v>0.99968480773271695</v>
      </c>
      <c r="AT116" s="105">
        <v>9518</v>
      </c>
      <c r="AU116" s="43">
        <v>9515</v>
      </c>
      <c r="AV116" s="43">
        <v>3</v>
      </c>
      <c r="AW116" s="66">
        <v>38117.67517452997</v>
      </c>
      <c r="AX116" s="66">
        <v>28685.564950792508</v>
      </c>
      <c r="AY116" s="119">
        <v>6154.9051270988866</v>
      </c>
      <c r="AZ116" s="113"/>
      <c r="BA116" s="113"/>
      <c r="BB116" s="235">
        <v>1281.1552114077012</v>
      </c>
      <c r="BC116" s="230"/>
      <c r="BD116" s="122">
        <v>8987</v>
      </c>
      <c r="BE116" s="69">
        <v>50</v>
      </c>
      <c r="BF116" s="69">
        <v>23</v>
      </c>
      <c r="BG116" s="69">
        <v>27</v>
      </c>
      <c r="BH116" s="69">
        <v>8937</v>
      </c>
      <c r="BI116" s="69">
        <v>27</v>
      </c>
      <c r="BJ116" s="69">
        <v>99</v>
      </c>
      <c r="BK116" s="69">
        <v>8811</v>
      </c>
      <c r="BL116" s="67"/>
      <c r="BM116" s="67"/>
      <c r="BN116" s="67"/>
      <c r="BO116" s="67"/>
      <c r="BP116" s="67"/>
      <c r="BQ116" s="67"/>
      <c r="BR116" s="67"/>
      <c r="BS116" s="67"/>
      <c r="BT116" s="67"/>
      <c r="BU116" s="67"/>
      <c r="BV116" s="67"/>
      <c r="BW116" s="67"/>
      <c r="BX116" s="67"/>
      <c r="BY116" s="67"/>
      <c r="BZ116" s="67"/>
      <c r="CA116" s="67"/>
      <c r="CB116" s="67"/>
      <c r="CC116" s="67"/>
      <c r="CD116" s="67"/>
      <c r="CE116" s="67"/>
      <c r="CF116" s="67"/>
      <c r="CG116" s="67"/>
      <c r="CH116" s="67"/>
      <c r="CI116" s="67"/>
      <c r="CJ116" s="67"/>
      <c r="CK116" s="67"/>
      <c r="CL116" s="67"/>
      <c r="CM116" s="67"/>
      <c r="CN116" s="67"/>
      <c r="CO116" s="67"/>
      <c r="CP116" s="67"/>
      <c r="CQ116" s="67"/>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43"/>
      <c r="EM116" s="43"/>
      <c r="EN116" s="43"/>
      <c r="EO116" s="43"/>
      <c r="EP116" s="43"/>
      <c r="EQ116" s="43"/>
      <c r="ER116" s="43"/>
      <c r="ES116" s="43"/>
      <c r="ET116" s="43"/>
      <c r="EU116" s="43"/>
      <c r="EV116" s="43"/>
      <c r="EW116" s="61"/>
      <c r="EX116" s="201"/>
      <c r="EY116" s="206"/>
      <c r="EZ116" s="201"/>
      <c r="FA116" s="206"/>
      <c r="FB116" s="201"/>
      <c r="FC116" s="113">
        <v>16219.590185628686</v>
      </c>
      <c r="FD116" s="217"/>
    </row>
    <row r="117" spans="1:160" x14ac:dyDescent="0.45">
      <c r="A117" s="173" t="s">
        <v>56</v>
      </c>
      <c r="B117" s="67" t="s">
        <v>55</v>
      </c>
      <c r="C117" s="175" t="s">
        <v>1156</v>
      </c>
      <c r="D117" s="174" t="s">
        <v>1155</v>
      </c>
      <c r="E117" s="66">
        <v>146387.05664105481</v>
      </c>
      <c r="F117" s="66">
        <v>76294.578289967874</v>
      </c>
      <c r="G117" s="119">
        <v>20070.328271746694</v>
      </c>
      <c r="H117" s="149">
        <v>0.13710452776545473</v>
      </c>
      <c r="I117" s="149">
        <v>0.26306362419969992</v>
      </c>
      <c r="J117" s="259">
        <v>1.0740181045467577E-2</v>
      </c>
      <c r="K117" s="399">
        <v>6.0541610967537025E-2</v>
      </c>
      <c r="L117" s="393">
        <v>1.4918546887759956</v>
      </c>
      <c r="M117" s="44">
        <v>1.6303326857737601</v>
      </c>
      <c r="N117" s="361" t="s">
        <v>5</v>
      </c>
      <c r="O117" s="256" t="s">
        <v>8</v>
      </c>
      <c r="P117" s="362">
        <v>2.6647418581726843E-2</v>
      </c>
      <c r="Q117" s="348">
        <v>1.0966487100493819E-2</v>
      </c>
      <c r="R117" s="66">
        <v>2101.0166953132957</v>
      </c>
      <c r="S117" s="66">
        <v>17969.311576433396</v>
      </c>
      <c r="T117" s="66">
        <v>6433.7942093483898</v>
      </c>
      <c r="U117" s="66">
        <v>9070.9109449323532</v>
      </c>
      <c r="V117" s="38">
        <v>0.41495753355697085</v>
      </c>
      <c r="W117" s="38">
        <v>0.58504246644302926</v>
      </c>
      <c r="X117" s="34">
        <v>432205</v>
      </c>
      <c r="Y117" s="43">
        <v>33.522891340000001</v>
      </c>
      <c r="Z117" s="54">
        <v>2.2433613316124382E-2</v>
      </c>
      <c r="AA117" s="43">
        <v>758156.44630877837</v>
      </c>
      <c r="AB117" s="43">
        <v>14815.65303152856</v>
      </c>
      <c r="AC117" s="43">
        <v>472.9100161761001</v>
      </c>
      <c r="AD117" s="43">
        <v>14342.74301535246</v>
      </c>
      <c r="AE117" s="61">
        <v>5219.5175802021859</v>
      </c>
      <c r="AF117" s="137">
        <v>1.9541683123135395E-2</v>
      </c>
      <c r="AG117" s="137">
        <v>0.36391348395597822</v>
      </c>
      <c r="AH117" s="145">
        <v>1354670.5115890526</v>
      </c>
      <c r="AI117" s="105">
        <v>67196.740548415997</v>
      </c>
      <c r="AJ117" s="66">
        <v>4010.914693565705</v>
      </c>
      <c r="AK117" s="66">
        <v>127.45601149338354</v>
      </c>
      <c r="AL117" s="119">
        <v>3883.4586820723216</v>
      </c>
      <c r="AM117" s="137">
        <v>0.19984300402360286</v>
      </c>
      <c r="AN117" s="102">
        <v>5.9689125705074883E-2</v>
      </c>
      <c r="AO117" s="145">
        <v>270721.42449814721</v>
      </c>
      <c r="AP117" s="142">
        <v>30137.83574208862</v>
      </c>
      <c r="AQ117" s="119">
        <v>2782.0540669130064</v>
      </c>
      <c r="AR117" s="242">
        <v>9.2311010343312849E-2</v>
      </c>
      <c r="AS117" s="243">
        <v>0.99927536231884062</v>
      </c>
      <c r="AT117" s="105">
        <v>2760</v>
      </c>
      <c r="AU117" s="43">
        <v>2758</v>
      </c>
      <c r="AV117" s="43">
        <v>2</v>
      </c>
      <c r="AW117" s="66">
        <v>37992.272895674774</v>
      </c>
      <c r="AX117" s="66">
        <v>27825.031334302341</v>
      </c>
      <c r="AY117" s="119">
        <v>5970.2651251584693</v>
      </c>
      <c r="AZ117" s="113"/>
      <c r="BA117" s="113"/>
      <c r="BB117" s="235">
        <v>1242.7220437413473</v>
      </c>
      <c r="BC117" s="230"/>
      <c r="BD117" s="122">
        <v>2628</v>
      </c>
      <c r="BE117" s="69">
        <v>19</v>
      </c>
      <c r="BF117" s="69">
        <v>13</v>
      </c>
      <c r="BG117" s="69">
        <v>6</v>
      </c>
      <c r="BH117" s="69">
        <v>2609</v>
      </c>
      <c r="BI117" s="69">
        <v>10</v>
      </c>
      <c r="BJ117" s="69">
        <v>40</v>
      </c>
      <c r="BK117" s="69">
        <v>2559</v>
      </c>
      <c r="BL117" s="67"/>
      <c r="BM117" s="67"/>
      <c r="BN117" s="67"/>
      <c r="BO117" s="67"/>
      <c r="BP117" s="67"/>
      <c r="BQ117" s="67"/>
      <c r="BR117" s="67"/>
      <c r="BS117" s="67"/>
      <c r="BT117" s="67"/>
      <c r="BU117" s="67"/>
      <c r="BV117" s="67"/>
      <c r="BW117" s="67"/>
      <c r="BX117" s="67"/>
      <c r="BY117" s="67"/>
      <c r="BZ117" s="67"/>
      <c r="CA117" s="67"/>
      <c r="CB117" s="67"/>
      <c r="CC117" s="67"/>
      <c r="CD117" s="67"/>
      <c r="CE117" s="67"/>
      <c r="CF117" s="67"/>
      <c r="CG117" s="67"/>
      <c r="CH117" s="67"/>
      <c r="CI117" s="67"/>
      <c r="CJ117" s="67"/>
      <c r="CK117" s="67"/>
      <c r="CL117" s="67"/>
      <c r="CM117" s="67"/>
      <c r="CN117" s="67"/>
      <c r="CO117" s="67"/>
      <c r="CP117" s="67"/>
      <c r="CQ117" s="67"/>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43"/>
      <c r="EM117" s="43"/>
      <c r="EN117" s="43"/>
      <c r="EO117" s="43"/>
      <c r="EP117" s="43"/>
      <c r="EQ117" s="43"/>
      <c r="ER117" s="43"/>
      <c r="ES117" s="43"/>
      <c r="ET117" s="43"/>
      <c r="EU117" s="43"/>
      <c r="EV117" s="43"/>
      <c r="EW117" s="61"/>
      <c r="EX117" s="201"/>
      <c r="EY117" s="206"/>
      <c r="EZ117" s="201"/>
      <c r="FA117" s="206"/>
      <c r="FB117" s="201"/>
      <c r="FC117" s="113">
        <v>12892.831815025655</v>
      </c>
      <c r="FD117" s="217"/>
    </row>
    <row r="118" spans="1:160" x14ac:dyDescent="0.45">
      <c r="A118" s="173" t="s">
        <v>56</v>
      </c>
      <c r="B118" s="67" t="s">
        <v>55</v>
      </c>
      <c r="C118" s="175" t="s">
        <v>1154</v>
      </c>
      <c r="D118" s="174" t="s">
        <v>1153</v>
      </c>
      <c r="E118" s="66">
        <v>65886.924660680234</v>
      </c>
      <c r="F118" s="66">
        <v>51876.49049638983</v>
      </c>
      <c r="G118" s="119">
        <v>18419.36568964395</v>
      </c>
      <c r="H118" s="149">
        <v>0.27956025849596516</v>
      </c>
      <c r="I118" s="149">
        <v>0.3550619078776307</v>
      </c>
      <c r="J118" s="259">
        <v>9.856705858066821E-3</v>
      </c>
      <c r="K118" s="399">
        <v>5.5561526286593936E-2</v>
      </c>
      <c r="L118" s="393">
        <v>3.0419366101906338</v>
      </c>
      <c r="M118" s="44">
        <v>3.3242974137880537</v>
      </c>
      <c r="N118" s="361" t="s">
        <v>5</v>
      </c>
      <c r="O118" s="256" t="s">
        <v>8</v>
      </c>
      <c r="P118" s="362">
        <v>2.445543196385018E-2</v>
      </c>
      <c r="Q118" s="348">
        <v>1.0064396232079137E-2</v>
      </c>
      <c r="R118" s="66">
        <v>1928.1894300403928</v>
      </c>
      <c r="S118" s="66">
        <v>16491.176259603559</v>
      </c>
      <c r="T118" s="66">
        <v>2554.2049221146594</v>
      </c>
      <c r="U118" s="66">
        <v>11806.159222138356</v>
      </c>
      <c r="V118" s="38">
        <v>0.17786491320534142</v>
      </c>
      <c r="W118" s="38">
        <v>0.82213508679465863</v>
      </c>
      <c r="X118" s="34">
        <v>1173351</v>
      </c>
      <c r="Y118" s="43">
        <v>87.906166119999995</v>
      </c>
      <c r="Z118" s="54">
        <v>5.8827053992386143E-2</v>
      </c>
      <c r="AA118" s="43">
        <v>261956.52419421473</v>
      </c>
      <c r="AB118" s="43">
        <v>20583.52361459384</v>
      </c>
      <c r="AC118" s="43">
        <v>657.01825392534977</v>
      </c>
      <c r="AD118" s="43">
        <v>19926.505360668489</v>
      </c>
      <c r="AE118" s="61">
        <v>8674.184342982333</v>
      </c>
      <c r="AF118" s="137">
        <v>7.8576106008084012E-2</v>
      </c>
      <c r="AG118" s="137">
        <v>0.43530886053425544</v>
      </c>
      <c r="AH118" s="145">
        <v>894859.69625650067</v>
      </c>
      <c r="AI118" s="105">
        <v>30138.866571123479</v>
      </c>
      <c r="AJ118" s="66">
        <v>4003.80522029749</v>
      </c>
      <c r="AK118" s="66">
        <v>127.23009167812565</v>
      </c>
      <c r="AL118" s="119">
        <v>3876.5751286193645</v>
      </c>
      <c r="AM118" s="137">
        <v>0.21736933224299779</v>
      </c>
      <c r="AN118" s="102">
        <v>0.13284524853809859</v>
      </c>
      <c r="AO118" s="145">
        <v>194515.05462644738</v>
      </c>
      <c r="AP118" s="142"/>
      <c r="AQ118" s="119"/>
      <c r="AR118" s="242"/>
      <c r="AS118" s="243">
        <v>0.99910992434356916</v>
      </c>
      <c r="AT118" s="105">
        <v>6741</v>
      </c>
      <c r="AU118" s="43">
        <v>6735</v>
      </c>
      <c r="AV118" s="43">
        <v>6</v>
      </c>
      <c r="AW118" s="66">
        <v>32302.240795789257</v>
      </c>
      <c r="AX118" s="66">
        <v>25536.175618701647</v>
      </c>
      <c r="AY118" s="119">
        <v>5479.1578451273308</v>
      </c>
      <c r="AZ118" s="113"/>
      <c r="BA118" s="113"/>
      <c r="BB118" s="235">
        <v>1140.4971291115551</v>
      </c>
      <c r="BC118" s="230"/>
      <c r="BD118" s="122">
        <v>6347</v>
      </c>
      <c r="BE118" s="69">
        <v>43</v>
      </c>
      <c r="BF118" s="69">
        <v>35</v>
      </c>
      <c r="BG118" s="69">
        <v>8</v>
      </c>
      <c r="BH118" s="69">
        <v>6304</v>
      </c>
      <c r="BI118" s="69">
        <v>21</v>
      </c>
      <c r="BJ118" s="69">
        <v>35</v>
      </c>
      <c r="BK118" s="69">
        <v>6248</v>
      </c>
      <c r="BL118" s="67"/>
      <c r="BM118" s="67"/>
      <c r="BN118" s="67"/>
      <c r="BO118" s="67"/>
      <c r="BP118" s="67"/>
      <c r="BQ118" s="67"/>
      <c r="BR118" s="67"/>
      <c r="BS118" s="67"/>
      <c r="BT118" s="67"/>
      <c r="BU118" s="67"/>
      <c r="BV118" s="67"/>
      <c r="BW118" s="67"/>
      <c r="BX118" s="67"/>
      <c r="BY118" s="67"/>
      <c r="BZ118" s="67"/>
      <c r="CA118" s="67"/>
      <c r="CB118" s="67"/>
      <c r="CC118" s="67"/>
      <c r="CD118" s="67"/>
      <c r="CE118" s="67"/>
      <c r="CF118" s="67"/>
      <c r="CG118" s="67"/>
      <c r="CH118" s="67"/>
      <c r="CI118" s="67"/>
      <c r="CJ118" s="67"/>
      <c r="CK118" s="67"/>
      <c r="CL118" s="67"/>
      <c r="CM118" s="67"/>
      <c r="CN118" s="67"/>
      <c r="CO118" s="67"/>
      <c r="CP118" s="67"/>
      <c r="CQ118" s="67"/>
      <c r="CR118" s="67"/>
      <c r="CS118" s="67"/>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43"/>
      <c r="EM118" s="43"/>
      <c r="EN118" s="43"/>
      <c r="EO118" s="43"/>
      <c r="EP118" s="43"/>
      <c r="EQ118" s="43"/>
      <c r="ER118" s="43"/>
      <c r="ES118" s="43"/>
      <c r="ET118" s="43"/>
      <c r="EU118" s="43"/>
      <c r="EV118" s="43"/>
      <c r="EW118" s="61"/>
      <c r="EX118" s="201"/>
      <c r="EY118" s="206"/>
      <c r="EZ118" s="201"/>
      <c r="FA118" s="206"/>
      <c r="FB118" s="201"/>
      <c r="FC118" s="113">
        <v>13347.766735706207</v>
      </c>
      <c r="FD118" s="217"/>
    </row>
    <row r="119" spans="1:160" x14ac:dyDescent="0.45">
      <c r="A119" s="173" t="s">
        <v>56</v>
      </c>
      <c r="B119" s="67" t="s">
        <v>55</v>
      </c>
      <c r="C119" s="175" t="s">
        <v>1152</v>
      </c>
      <c r="D119" s="174" t="s">
        <v>1151</v>
      </c>
      <c r="E119" s="66">
        <v>108416.70247099528</v>
      </c>
      <c r="F119" s="66">
        <v>102553.79869994716</v>
      </c>
      <c r="G119" s="119">
        <v>15672.180455197105</v>
      </c>
      <c r="H119" s="149">
        <v>0.14455503716680448</v>
      </c>
      <c r="I119" s="149">
        <v>0.15281911205503868</v>
      </c>
      <c r="J119" s="259">
        <v>8.3866119769951588E-3</v>
      </c>
      <c r="K119" s="399">
        <v>4.727471515586755E-2</v>
      </c>
      <c r="L119" s="393">
        <v>1.5729247859152224</v>
      </c>
      <c r="M119" s="44">
        <v>1.7189279291304551</v>
      </c>
      <c r="N119" s="361" t="s">
        <v>5</v>
      </c>
      <c r="O119" s="256" t="s">
        <v>8</v>
      </c>
      <c r="P119" s="362">
        <v>2.0807988141673301E-2</v>
      </c>
      <c r="Q119" s="348">
        <v>8.5633260438730679E-3</v>
      </c>
      <c r="R119" s="66">
        <v>1640.6065881186612</v>
      </c>
      <c r="S119" s="66">
        <v>14031.573867078445</v>
      </c>
      <c r="T119" s="66">
        <v>907.33861578708911</v>
      </c>
      <c r="U119" s="66">
        <v>11226.284209028838</v>
      </c>
      <c r="V119" s="38">
        <v>7.4778870984136908E-2</v>
      </c>
      <c r="W119" s="38">
        <v>0.92522112901586306</v>
      </c>
      <c r="X119" s="34">
        <v>699928</v>
      </c>
      <c r="Y119" s="43">
        <v>314.50304283999998</v>
      </c>
      <c r="Z119" s="54">
        <v>0.21046632219931483</v>
      </c>
      <c r="AA119" s="43">
        <v>179165.43392065677</v>
      </c>
      <c r="AB119" s="43">
        <v>15043.077458880967</v>
      </c>
      <c r="AC119" s="43">
        <v>480.16931749675001</v>
      </c>
      <c r="AD119" s="43">
        <v>14562.908141384218</v>
      </c>
      <c r="AE119" s="61">
        <v>6822.0480621389879</v>
      </c>
      <c r="AF119" s="137">
        <v>8.396194025652727E-2</v>
      </c>
      <c r="AG119" s="137">
        <v>0.4684536904241261</v>
      </c>
      <c r="AH119" s="145">
        <v>1041820.0995132638</v>
      </c>
      <c r="AI119" s="105">
        <v>26740.370135203408</v>
      </c>
      <c r="AJ119" s="66">
        <v>3195.2360418103221</v>
      </c>
      <c r="AK119" s="66">
        <v>101.53595196685734</v>
      </c>
      <c r="AL119" s="119">
        <v>3093.7000898434649</v>
      </c>
      <c r="AM119" s="137">
        <v>0.20387948256113519</v>
      </c>
      <c r="AN119" s="102">
        <v>0.1194910925187168</v>
      </c>
      <c r="AO119" s="145">
        <v>212405.74281055463</v>
      </c>
      <c r="AP119" s="142">
        <v>28699.918332600169</v>
      </c>
      <c r="AQ119" s="119">
        <v>1700.0320877216234</v>
      </c>
      <c r="AR119" s="242">
        <v>5.9234736072073101E-2</v>
      </c>
      <c r="AS119" s="243">
        <v>0.99744027303754268</v>
      </c>
      <c r="AT119" s="105">
        <v>3516</v>
      </c>
      <c r="AU119" s="43">
        <v>3507</v>
      </c>
      <c r="AV119" s="43">
        <v>9</v>
      </c>
      <c r="AW119" s="66">
        <v>29192.244924876522</v>
      </c>
      <c r="AX119" s="66">
        <v>21727.542586165626</v>
      </c>
      <c r="AY119" s="119">
        <v>4661.9602400110853</v>
      </c>
      <c r="AZ119" s="113"/>
      <c r="BA119" s="113"/>
      <c r="BB119" s="235">
        <v>970.3958929552058</v>
      </c>
      <c r="BC119" s="230"/>
      <c r="BD119" s="122">
        <v>3263</v>
      </c>
      <c r="BE119" s="69">
        <v>32</v>
      </c>
      <c r="BF119" s="69">
        <v>19</v>
      </c>
      <c r="BG119" s="69">
        <v>13</v>
      </c>
      <c r="BH119" s="69">
        <v>3231</v>
      </c>
      <c r="BI119" s="69">
        <v>17</v>
      </c>
      <c r="BJ119" s="69">
        <v>55</v>
      </c>
      <c r="BK119" s="69">
        <v>3159</v>
      </c>
      <c r="BL119" s="67"/>
      <c r="BM119" s="67"/>
      <c r="BN119" s="67"/>
      <c r="BO119" s="67"/>
      <c r="BP119" s="67"/>
      <c r="BQ119" s="67"/>
      <c r="BR119" s="67"/>
      <c r="BS119" s="67"/>
      <c r="BT119" s="67"/>
      <c r="BU119" s="67"/>
      <c r="BV119" s="67"/>
      <c r="BW119" s="67"/>
      <c r="BX119" s="67"/>
      <c r="BY119" s="67"/>
      <c r="BZ119" s="67"/>
      <c r="CA119" s="67"/>
      <c r="CB119" s="67"/>
      <c r="CC119" s="67"/>
      <c r="CD119" s="67"/>
      <c r="CE119" s="67"/>
      <c r="CF119" s="67"/>
      <c r="CG119" s="67"/>
      <c r="CH119" s="67"/>
      <c r="CI119" s="67"/>
      <c r="CJ119" s="67"/>
      <c r="CK119" s="67"/>
      <c r="CL119" s="67"/>
      <c r="CM119" s="67"/>
      <c r="CN119" s="67"/>
      <c r="CO119" s="67"/>
      <c r="CP119" s="67"/>
      <c r="CQ119" s="67"/>
      <c r="CR119" s="67"/>
      <c r="CS119" s="67"/>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43"/>
      <c r="EM119" s="43"/>
      <c r="EN119" s="43"/>
      <c r="EO119" s="43"/>
      <c r="EP119" s="43"/>
      <c r="EQ119" s="43"/>
      <c r="ER119" s="43"/>
      <c r="ES119" s="43"/>
      <c r="ET119" s="43"/>
      <c r="EU119" s="43"/>
      <c r="EV119" s="43"/>
      <c r="EW119" s="61"/>
      <c r="EX119" s="201"/>
      <c r="EY119" s="206"/>
      <c r="EZ119" s="201"/>
      <c r="FA119" s="206"/>
      <c r="FB119" s="201"/>
      <c r="FC119" s="113">
        <v>2225.5046999849883</v>
      </c>
      <c r="FD119" s="217"/>
    </row>
    <row r="120" spans="1:160" x14ac:dyDescent="0.45">
      <c r="A120" s="173" t="s">
        <v>56</v>
      </c>
      <c r="B120" s="67" t="s">
        <v>55</v>
      </c>
      <c r="C120" s="175" t="s">
        <v>1150</v>
      </c>
      <c r="D120" s="174" t="s">
        <v>1149</v>
      </c>
      <c r="E120" s="66">
        <v>9468.4141488229216</v>
      </c>
      <c r="F120" s="66">
        <v>6197.6374765073906</v>
      </c>
      <c r="G120" s="119">
        <v>1403.3415959767676</v>
      </c>
      <c r="H120" s="149">
        <v>0.14821295033352822</v>
      </c>
      <c r="I120" s="149">
        <v>0.22643170099836255</v>
      </c>
      <c r="J120" s="259">
        <v>7.509664319065067E-4</v>
      </c>
      <c r="K120" s="399">
        <v>4.2331425678666284E-3</v>
      </c>
      <c r="L120" s="393">
        <v>1.6127270812722927</v>
      </c>
      <c r="M120" s="44">
        <v>1.7624247814563965</v>
      </c>
      <c r="N120" s="361" t="s">
        <v>5</v>
      </c>
      <c r="O120" s="256" t="s">
        <v>0</v>
      </c>
      <c r="P120" s="362">
        <v>1.8632196950053696E-3</v>
      </c>
      <c r="Q120" s="348">
        <v>7.6679002463203268E-4</v>
      </c>
      <c r="R120" s="66">
        <v>146.90562518229279</v>
      </c>
      <c r="S120" s="66">
        <v>1256.4359707944748</v>
      </c>
      <c r="T120" s="66">
        <v>0.85164448952275673</v>
      </c>
      <c r="U120" s="66">
        <v>1156.1367061615806</v>
      </c>
      <c r="V120" s="38">
        <v>7.3608735044176346E-4</v>
      </c>
      <c r="W120" s="38">
        <v>0.99926391264955816</v>
      </c>
      <c r="X120" s="34">
        <v>392313</v>
      </c>
      <c r="Y120" s="43">
        <v>85.850658280000005</v>
      </c>
      <c r="Z120" s="54">
        <v>5.7451502355651288E-2</v>
      </c>
      <c r="AA120" s="43">
        <v>52170.722091751253</v>
      </c>
      <c r="AB120" s="43">
        <v>2969.4210691899275</v>
      </c>
      <c r="AC120" s="43">
        <v>94.782792420684785</v>
      </c>
      <c r="AD120" s="43">
        <v>2874.6382767692426</v>
      </c>
      <c r="AE120" s="61">
        <v>1607.8901156556537</v>
      </c>
      <c r="AF120" s="137">
        <v>5.6917384888169387E-2</v>
      </c>
      <c r="AG120" s="137">
        <v>0.55933650109979549</v>
      </c>
      <c r="AH120" s="145">
        <v>472597.70954599103</v>
      </c>
      <c r="AI120" s="105">
        <v>5031.53100968129</v>
      </c>
      <c r="AJ120" s="66">
        <v>332.15928550731013</v>
      </c>
      <c r="AK120" s="66">
        <v>10.555122944691034</v>
      </c>
      <c r="AL120" s="119">
        <v>321.60416256261908</v>
      </c>
      <c r="AM120" s="137">
        <v>0.2366916839489229</v>
      </c>
      <c r="AN120" s="102">
        <v>6.6015549714032257E-2</v>
      </c>
      <c r="AO120" s="145">
        <v>111859.94770284458</v>
      </c>
      <c r="AP120" s="142">
        <v>822.43184109498509</v>
      </c>
      <c r="AQ120" s="119">
        <v>87.195361304561047</v>
      </c>
      <c r="AR120" s="242">
        <v>0.10602138310752805</v>
      </c>
      <c r="AS120" s="243">
        <v>1</v>
      </c>
      <c r="AT120" s="105">
        <v>2029</v>
      </c>
      <c r="AU120" s="43">
        <v>2029</v>
      </c>
      <c r="AV120" s="43">
        <v>0</v>
      </c>
      <c r="AW120" s="66">
        <v>2548.6477070581427</v>
      </c>
      <c r="AX120" s="66">
        <v>1945.5598011195416</v>
      </c>
      <c r="AY120" s="119">
        <v>417.44814911366512</v>
      </c>
      <c r="AZ120" s="113"/>
      <c r="BA120" s="113"/>
      <c r="BB120" s="235">
        <v>86.892626398866483</v>
      </c>
      <c r="BC120" s="230"/>
      <c r="BD120" s="122">
        <v>1866</v>
      </c>
      <c r="BE120" s="69">
        <v>2</v>
      </c>
      <c r="BF120" s="69">
        <v>2</v>
      </c>
      <c r="BG120" s="69">
        <v>0</v>
      </c>
      <c r="BH120" s="69">
        <v>1864</v>
      </c>
      <c r="BI120" s="69">
        <v>5</v>
      </c>
      <c r="BJ120" s="69">
        <v>26</v>
      </c>
      <c r="BK120" s="69">
        <v>1833</v>
      </c>
      <c r="BL120" s="67"/>
      <c r="BM120" s="67"/>
      <c r="BN120" s="67"/>
      <c r="BO120" s="67"/>
      <c r="BP120" s="67"/>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43"/>
      <c r="EM120" s="43"/>
      <c r="EN120" s="43"/>
      <c r="EO120" s="43"/>
      <c r="EP120" s="43"/>
      <c r="EQ120" s="43"/>
      <c r="ER120" s="43"/>
      <c r="ES120" s="43"/>
      <c r="ET120" s="43"/>
      <c r="EU120" s="43"/>
      <c r="EV120" s="43"/>
      <c r="EW120" s="61"/>
      <c r="EX120" s="201"/>
      <c r="EY120" s="206"/>
      <c r="EZ120" s="201"/>
      <c r="FA120" s="206"/>
      <c r="FB120" s="201"/>
      <c r="FC120" s="113">
        <v>4569.7145235681237</v>
      </c>
      <c r="FD120" s="217"/>
    </row>
    <row r="121" spans="1:160" x14ac:dyDescent="0.45">
      <c r="A121" s="173" t="s">
        <v>56</v>
      </c>
      <c r="B121" s="67" t="s">
        <v>55</v>
      </c>
      <c r="C121" s="175" t="s">
        <v>1148</v>
      </c>
      <c r="D121" s="174" t="s">
        <v>1147</v>
      </c>
      <c r="E121" s="66">
        <v>2691.5629840371112</v>
      </c>
      <c r="F121" s="66">
        <v>1790.0555243666722</v>
      </c>
      <c r="G121" s="119">
        <v>371.31620666319571</v>
      </c>
      <c r="H121" s="149">
        <v>0.13795560752817815</v>
      </c>
      <c r="I121" s="149">
        <v>0.20743278720059183</v>
      </c>
      <c r="J121" s="259">
        <v>1.9870144776321119E-4</v>
      </c>
      <c r="K121" s="399">
        <v>1.1200654531092213E-3</v>
      </c>
      <c r="L121" s="393">
        <v>1.5011154138245026</v>
      </c>
      <c r="M121" s="44">
        <v>1.6404530164293767</v>
      </c>
      <c r="N121" s="361" t="s">
        <v>5</v>
      </c>
      <c r="O121" s="256" t="s">
        <v>11</v>
      </c>
      <c r="P121" s="362">
        <v>4.9299733672328468E-4</v>
      </c>
      <c r="Q121" s="348">
        <v>2.0288828042282184E-4</v>
      </c>
      <c r="R121" s="66">
        <v>38.870393093569547</v>
      </c>
      <c r="S121" s="66">
        <v>332.44581356962618</v>
      </c>
      <c r="T121" s="66">
        <v>9.5551809264077328</v>
      </c>
      <c r="U121" s="66">
        <v>275.75959019095814</v>
      </c>
      <c r="V121" s="38">
        <v>3.3489962293179534E-2</v>
      </c>
      <c r="W121" s="38">
        <v>0.96651003770682042</v>
      </c>
      <c r="X121" s="34">
        <v>152685</v>
      </c>
      <c r="Y121" s="43">
        <v>298.24826134</v>
      </c>
      <c r="Z121" s="54">
        <v>0.19958857663105045</v>
      </c>
      <c r="AA121" s="43">
        <v>11232.305674274123</v>
      </c>
      <c r="AB121" s="43">
        <v>870.98716858368334</v>
      </c>
      <c r="AC121" s="43">
        <v>27.801579525893427</v>
      </c>
      <c r="AD121" s="43">
        <v>843.18558905778991</v>
      </c>
      <c r="AE121" s="61">
        <v>547.44830128275828</v>
      </c>
      <c r="AF121" s="137">
        <v>7.7543043595986363E-2</v>
      </c>
      <c r="AG121" s="137">
        <v>0.64926192808216687</v>
      </c>
      <c r="AH121" s="145">
        <v>426316.50620869064</v>
      </c>
      <c r="AI121" s="105">
        <v>694.10712672621025</v>
      </c>
      <c r="AJ121" s="66">
        <v>78.858856958066696</v>
      </c>
      <c r="AK121" s="66">
        <v>2.5059210047339753</v>
      </c>
      <c r="AL121" s="119">
        <v>76.352935953332718</v>
      </c>
      <c r="AM121" s="137">
        <v>0.21237655546124878</v>
      </c>
      <c r="AN121" s="102">
        <v>0.11361193960074766</v>
      </c>
      <c r="AO121" s="145">
        <v>90539.631124875799</v>
      </c>
      <c r="AP121" s="142">
        <v>159.18837785978272</v>
      </c>
      <c r="AQ121" s="119">
        <v>11.066749521025265</v>
      </c>
      <c r="AR121" s="242">
        <v>6.9519833481644921E-2</v>
      </c>
      <c r="AS121" s="243">
        <v>1</v>
      </c>
      <c r="AT121" s="105">
        <v>779</v>
      </c>
      <c r="AU121" s="43">
        <v>779</v>
      </c>
      <c r="AV121" s="43">
        <v>0</v>
      </c>
      <c r="AW121" s="66">
        <v>662.29838506658871</v>
      </c>
      <c r="AX121" s="66">
        <v>514.7840606016423</v>
      </c>
      <c r="AY121" s="119">
        <v>110.45440657630471</v>
      </c>
      <c r="AZ121" s="113"/>
      <c r="BA121" s="113"/>
      <c r="BB121" s="235">
        <v>22.991294859304876</v>
      </c>
      <c r="BC121" s="230"/>
      <c r="BD121" s="122">
        <v>702</v>
      </c>
      <c r="BE121" s="69">
        <v>6</v>
      </c>
      <c r="BF121" s="69">
        <v>0</v>
      </c>
      <c r="BG121" s="69">
        <v>6</v>
      </c>
      <c r="BH121" s="69">
        <v>696</v>
      </c>
      <c r="BI121" s="69">
        <v>1</v>
      </c>
      <c r="BJ121" s="69">
        <v>7</v>
      </c>
      <c r="BK121" s="69">
        <v>688</v>
      </c>
      <c r="BL121" s="67"/>
      <c r="BM121" s="67"/>
      <c r="BN121" s="67"/>
      <c r="BO121" s="67"/>
      <c r="BP121" s="67"/>
      <c r="BQ121" s="67"/>
      <c r="BR121" s="67"/>
      <c r="BS121" s="67"/>
      <c r="BT121" s="67"/>
      <c r="BU121" s="67"/>
      <c r="BV121" s="67"/>
      <c r="BW121" s="67"/>
      <c r="BX121" s="67"/>
      <c r="BY121" s="67"/>
      <c r="BZ121" s="67"/>
      <c r="CA121" s="67"/>
      <c r="CB121" s="67"/>
      <c r="CC121" s="67"/>
      <c r="CD121" s="67"/>
      <c r="CE121" s="67"/>
      <c r="CF121" s="67"/>
      <c r="CG121" s="67"/>
      <c r="CH121" s="67"/>
      <c r="CI121" s="67"/>
      <c r="CJ121" s="67"/>
      <c r="CK121" s="67"/>
      <c r="CL121" s="67"/>
      <c r="CM121" s="67"/>
      <c r="CN121" s="67"/>
      <c r="CO121" s="67"/>
      <c r="CP121" s="67"/>
      <c r="CQ121" s="67"/>
      <c r="CR121" s="67"/>
      <c r="CS121" s="67"/>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43"/>
      <c r="EM121" s="43"/>
      <c r="EN121" s="43"/>
      <c r="EO121" s="43"/>
      <c r="EP121" s="43"/>
      <c r="EQ121" s="43"/>
      <c r="ER121" s="43"/>
      <c r="ES121" s="43"/>
      <c r="ET121" s="43"/>
      <c r="EU121" s="43"/>
      <c r="EV121" s="43"/>
      <c r="EW121" s="61"/>
      <c r="EX121" s="201"/>
      <c r="EY121" s="206"/>
      <c r="EZ121" s="201"/>
      <c r="FA121" s="206"/>
      <c r="FB121" s="201"/>
      <c r="FC121" s="113">
        <v>511.93927942446794</v>
      </c>
      <c r="FD121" s="217"/>
    </row>
    <row r="122" spans="1:160" x14ac:dyDescent="0.45">
      <c r="A122" s="173" t="s">
        <v>56</v>
      </c>
      <c r="B122" s="67" t="s">
        <v>55</v>
      </c>
      <c r="C122" s="175" t="s">
        <v>1146</v>
      </c>
      <c r="D122" s="174" t="s">
        <v>1145</v>
      </c>
      <c r="E122" s="66">
        <v>1407366.5423944786</v>
      </c>
      <c r="F122" s="66">
        <v>1317362.6837310523</v>
      </c>
      <c r="G122" s="119">
        <v>65085.289633987122</v>
      </c>
      <c r="H122" s="149">
        <v>4.6246153843654471E-2</v>
      </c>
      <c r="I122" s="149">
        <v>4.9405748650517174E-2</v>
      </c>
      <c r="J122" s="259">
        <v>3.4828916826923448E-2</v>
      </c>
      <c r="K122" s="399">
        <v>0.19632804363629841</v>
      </c>
      <c r="L122" s="393">
        <v>0.50321125475547945</v>
      </c>
      <c r="M122" s="44">
        <v>0.54992068775155989</v>
      </c>
      <c r="N122" s="389" t="s">
        <v>82</v>
      </c>
      <c r="O122" s="257" t="s">
        <v>3122</v>
      </c>
      <c r="P122" s="358">
        <v>6.0433700067472777E-2</v>
      </c>
      <c r="Q122" s="347">
        <v>3.5562795961229514E-2</v>
      </c>
      <c r="R122" s="66">
        <v>6813.3056066056852</v>
      </c>
      <c r="S122" s="66">
        <v>58271.984027381441</v>
      </c>
      <c r="T122" s="66">
        <v>14219.037300719099</v>
      </c>
      <c r="U122" s="66">
        <v>39735.743014725515</v>
      </c>
      <c r="V122" s="38">
        <v>0.26353619118802868</v>
      </c>
      <c r="W122" s="38">
        <v>0.73646380881197127</v>
      </c>
      <c r="X122" s="34">
        <v>545884</v>
      </c>
      <c r="Y122" s="43">
        <v>32.524834259999999</v>
      </c>
      <c r="Z122" s="54">
        <v>2.1765710706738654E-2</v>
      </c>
      <c r="AA122" s="43">
        <v>1428406.3142946684</v>
      </c>
      <c r="AB122" s="43">
        <v>82329.255640772113</v>
      </c>
      <c r="AC122" s="43">
        <v>2627.918562481811</v>
      </c>
      <c r="AD122" s="43">
        <v>79701.337078290308</v>
      </c>
      <c r="AE122" s="61">
        <v>34313.906392011319</v>
      </c>
      <c r="AF122" s="137">
        <v>5.763714064889542E-2</v>
      </c>
      <c r="AG122" s="137">
        <v>0.43053112594968018</v>
      </c>
      <c r="AH122" s="145">
        <v>790548.74391157227</v>
      </c>
      <c r="AI122" s="105">
        <v>501376.59393887193</v>
      </c>
      <c r="AJ122" s="66">
        <v>15830.776168851258</v>
      </c>
      <c r="AK122" s="66">
        <v>503.0592130426308</v>
      </c>
      <c r="AL122" s="119">
        <v>15327.716955808628</v>
      </c>
      <c r="AM122" s="137">
        <v>0.24323124715088504</v>
      </c>
      <c r="AN122" s="102">
        <v>3.1574621472619746E-2</v>
      </c>
      <c r="AO122" s="145">
        <v>192286.15691517736</v>
      </c>
      <c r="AP122" s="142">
        <v>471501.85645627719</v>
      </c>
      <c r="AQ122" s="119">
        <v>5100.4223746051284</v>
      </c>
      <c r="AR122" s="242">
        <v>1.0817396166664077E-2</v>
      </c>
      <c r="AS122" s="243">
        <v>0.99546214473369954</v>
      </c>
      <c r="AT122" s="105">
        <v>8374</v>
      </c>
      <c r="AU122" s="43">
        <v>8336</v>
      </c>
      <c r="AV122" s="43">
        <v>38</v>
      </c>
      <c r="AW122" s="66">
        <v>119264.42160349463</v>
      </c>
      <c r="AX122" s="66">
        <v>90232.715626141886</v>
      </c>
      <c r="AY122" s="119">
        <v>19360.741369120322</v>
      </c>
      <c r="AZ122" s="113"/>
      <c r="BA122" s="113"/>
      <c r="BB122" s="235">
        <v>4029.9751482045326</v>
      </c>
      <c r="BC122" s="230"/>
      <c r="BD122" s="122">
        <v>8109</v>
      </c>
      <c r="BE122" s="69">
        <v>467</v>
      </c>
      <c r="BF122" s="69">
        <v>371</v>
      </c>
      <c r="BG122" s="69">
        <v>96</v>
      </c>
      <c r="BH122" s="69">
        <v>7642</v>
      </c>
      <c r="BI122" s="69">
        <v>16</v>
      </c>
      <c r="BJ122" s="69">
        <v>352</v>
      </c>
      <c r="BK122" s="69">
        <v>7274</v>
      </c>
      <c r="BL122" s="67"/>
      <c r="BM122" s="67"/>
      <c r="BN122" s="67"/>
      <c r="BO122" s="67"/>
      <c r="BP122" s="67"/>
      <c r="BQ122" s="67"/>
      <c r="BR122" s="67"/>
      <c r="BS122" s="67"/>
      <c r="BT122" s="67"/>
      <c r="BU122" s="67"/>
      <c r="BV122" s="67"/>
      <c r="BW122" s="67"/>
      <c r="BX122" s="67"/>
      <c r="BY122" s="67"/>
      <c r="BZ122" s="67"/>
      <c r="CA122" s="67"/>
      <c r="CB122" s="67"/>
      <c r="CC122" s="67"/>
      <c r="CD122" s="67"/>
      <c r="CE122" s="67"/>
      <c r="CF122" s="67"/>
      <c r="CG122" s="67"/>
      <c r="CH122" s="67"/>
      <c r="CI122" s="67"/>
      <c r="CJ122" s="67"/>
      <c r="CK122" s="67"/>
      <c r="CL122" s="67"/>
      <c r="CM122" s="67"/>
      <c r="CN122" s="67"/>
      <c r="CO122" s="67"/>
      <c r="CP122" s="67"/>
      <c r="CQ122" s="67"/>
      <c r="CR122" s="67"/>
      <c r="CS122" s="67"/>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43"/>
      <c r="EM122" s="43"/>
      <c r="EN122" s="43"/>
      <c r="EO122" s="43"/>
      <c r="EP122" s="43"/>
      <c r="EQ122" s="43"/>
      <c r="ER122" s="43"/>
      <c r="ES122" s="43"/>
      <c r="ET122" s="43"/>
      <c r="EU122" s="43"/>
      <c r="EV122" s="43"/>
      <c r="EW122" s="61"/>
      <c r="EX122" s="201"/>
      <c r="EY122" s="206"/>
      <c r="EZ122" s="201"/>
      <c r="FA122" s="206"/>
      <c r="FB122" s="201"/>
      <c r="FC122" s="113">
        <v>16783.605894384043</v>
      </c>
      <c r="FD122" s="217"/>
    </row>
    <row r="123" spans="1:160" x14ac:dyDescent="0.45">
      <c r="A123" s="173" t="s">
        <v>56</v>
      </c>
      <c r="B123" s="67" t="s">
        <v>55</v>
      </c>
      <c r="C123" s="175" t="s">
        <v>1143</v>
      </c>
      <c r="D123" s="174" t="s">
        <v>1142</v>
      </c>
      <c r="E123" s="66">
        <v>622254.67462599685</v>
      </c>
      <c r="F123" s="66">
        <v>555311.24850748922</v>
      </c>
      <c r="G123" s="119">
        <v>55200.758954539422</v>
      </c>
      <c r="H123" s="149">
        <v>8.8710878689208031E-2</v>
      </c>
      <c r="I123" s="149">
        <v>9.9405079769053079E-2</v>
      </c>
      <c r="J123" s="259">
        <v>2.9539434382523561E-2</v>
      </c>
      <c r="K123" s="399">
        <v>0.16651161996403493</v>
      </c>
      <c r="L123" s="393">
        <v>0.9652762200846825</v>
      </c>
      <c r="M123" s="44">
        <v>1.0548757759345693</v>
      </c>
      <c r="N123" s="389" t="s">
        <v>82</v>
      </c>
      <c r="O123" s="254" t="s">
        <v>68</v>
      </c>
      <c r="P123" s="358">
        <v>5.1255608278240911E-2</v>
      </c>
      <c r="Q123" s="347">
        <v>3.0161858979885121E-2</v>
      </c>
      <c r="R123" s="66">
        <v>5778.5659799454215</v>
      </c>
      <c r="S123" s="66">
        <v>49422.192974594</v>
      </c>
      <c r="T123" s="66">
        <v>17356.846541889467</v>
      </c>
      <c r="U123" s="66">
        <v>27722.091624558547</v>
      </c>
      <c r="V123" s="38">
        <v>0.38503228442962889</v>
      </c>
      <c r="W123" s="38">
        <v>0.614967715570371</v>
      </c>
      <c r="X123" s="34">
        <v>414470</v>
      </c>
      <c r="Y123" s="43">
        <v>46.424595840000002</v>
      </c>
      <c r="Z123" s="54">
        <v>3.106747031062974E-2</v>
      </c>
      <c r="AA123" s="43">
        <v>1114441.1189303596</v>
      </c>
      <c r="AB123" s="43">
        <v>33556.393608887476</v>
      </c>
      <c r="AC123" s="43">
        <v>1071.1073356415736</v>
      </c>
      <c r="AD123" s="43">
        <v>32485.286273245903</v>
      </c>
      <c r="AE123" s="61">
        <v>13090.522527316529</v>
      </c>
      <c r="AF123" s="137">
        <v>3.0110512829152336E-2</v>
      </c>
      <c r="AG123" s="137">
        <v>0.40296774414137043</v>
      </c>
      <c r="AH123" s="145">
        <v>1645014.6460291666</v>
      </c>
      <c r="AI123" s="105">
        <v>272864.69963793084</v>
      </c>
      <c r="AJ123" s="66">
        <v>7544.8161883209559</v>
      </c>
      <c r="AK123" s="66">
        <v>239.75383479403061</v>
      </c>
      <c r="AL123" s="119">
        <v>7305.0623535269251</v>
      </c>
      <c r="AM123" s="137">
        <v>0.13667957345540283</v>
      </c>
      <c r="AN123" s="102">
        <v>2.7650393027505247E-2</v>
      </c>
      <c r="AO123" s="145">
        <v>224839.90014715696</v>
      </c>
      <c r="AP123" s="142">
        <v>909016.40020145825</v>
      </c>
      <c r="AQ123" s="119">
        <v>5882.0062996655979</v>
      </c>
      <c r="AR123" s="242">
        <v>6.4707372698248507E-3</v>
      </c>
      <c r="AS123" s="243">
        <v>0.99413333333333331</v>
      </c>
      <c r="AT123" s="105">
        <v>3750</v>
      </c>
      <c r="AU123" s="43">
        <v>3728</v>
      </c>
      <c r="AV123" s="43">
        <v>22</v>
      </c>
      <c r="AW123" s="66">
        <v>102714.95585131465</v>
      </c>
      <c r="AX123" s="66">
        <v>76529.03464212532</v>
      </c>
      <c r="AY123" s="119">
        <v>16420.417324837526</v>
      </c>
      <c r="AZ123" s="113"/>
      <c r="BA123" s="113"/>
      <c r="BB123" s="235">
        <v>3417.9411046617934</v>
      </c>
      <c r="BC123" s="230"/>
      <c r="BD123" s="122">
        <v>3562</v>
      </c>
      <c r="BE123" s="69">
        <v>95</v>
      </c>
      <c r="BF123" s="69">
        <v>76</v>
      </c>
      <c r="BG123" s="69">
        <v>19</v>
      </c>
      <c r="BH123" s="69">
        <v>3467</v>
      </c>
      <c r="BI123" s="69">
        <v>33</v>
      </c>
      <c r="BJ123" s="69">
        <v>61</v>
      </c>
      <c r="BK123" s="69">
        <v>3373</v>
      </c>
      <c r="BL123" s="67"/>
      <c r="BM123" s="67"/>
      <c r="BN123" s="67"/>
      <c r="BO123" s="67"/>
      <c r="BP123" s="67"/>
      <c r="BQ123" s="67"/>
      <c r="BR123" s="67"/>
      <c r="BS123" s="67"/>
      <c r="BT123" s="67"/>
      <c r="BU123" s="67"/>
      <c r="BV123" s="67"/>
      <c r="BW123" s="67"/>
      <c r="BX123" s="67"/>
      <c r="BY123" s="67"/>
      <c r="BZ123" s="67"/>
      <c r="CA123" s="67"/>
      <c r="CB123" s="67"/>
      <c r="CC123" s="67"/>
      <c r="CD123" s="67"/>
      <c r="CE123" s="67"/>
      <c r="CF123" s="67"/>
      <c r="CG123" s="67"/>
      <c r="CH123" s="67"/>
      <c r="CI123" s="67"/>
      <c r="CJ123" s="67"/>
      <c r="CK123" s="67"/>
      <c r="CL123" s="67"/>
      <c r="CM123" s="67"/>
      <c r="CN123" s="67"/>
      <c r="CO123" s="67"/>
      <c r="CP123" s="67"/>
      <c r="CQ123" s="67"/>
      <c r="CR123" s="67"/>
      <c r="CS123" s="67"/>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43"/>
      <c r="EM123" s="43"/>
      <c r="EN123" s="43"/>
      <c r="EO123" s="43"/>
      <c r="EP123" s="43"/>
      <c r="EQ123" s="43"/>
      <c r="ER123" s="43"/>
      <c r="ES123" s="43"/>
      <c r="ET123" s="43"/>
      <c r="EU123" s="43"/>
      <c r="EV123" s="43"/>
      <c r="EW123" s="61"/>
      <c r="EX123" s="201"/>
      <c r="EY123" s="206"/>
      <c r="EZ123" s="201"/>
      <c r="FA123" s="206"/>
      <c r="FB123" s="201"/>
      <c r="FC123" s="113">
        <v>8927.8106249637513</v>
      </c>
      <c r="FD123" s="217"/>
    </row>
    <row r="124" spans="1:160" x14ac:dyDescent="0.45">
      <c r="A124" s="173" t="s">
        <v>56</v>
      </c>
      <c r="B124" s="67" t="s">
        <v>55</v>
      </c>
      <c r="C124" s="175" t="s">
        <v>1141</v>
      </c>
      <c r="D124" s="174" t="s">
        <v>1140</v>
      </c>
      <c r="E124" s="66">
        <v>489000.77976719191</v>
      </c>
      <c r="F124" s="66">
        <v>460036.15965374181</v>
      </c>
      <c r="G124" s="119">
        <v>32227.22365137401</v>
      </c>
      <c r="H124" s="149">
        <v>6.590423775339796E-2</v>
      </c>
      <c r="I124" s="149">
        <v>7.0053675075521599E-2</v>
      </c>
      <c r="J124" s="259">
        <v>1.7245667929396986E-2</v>
      </c>
      <c r="K124" s="399">
        <v>9.7212562268444283E-2</v>
      </c>
      <c r="L124" s="393">
        <v>0.71711377957415356</v>
      </c>
      <c r="M124" s="44">
        <v>0.78367822486634253</v>
      </c>
      <c r="N124" s="389" t="s">
        <v>82</v>
      </c>
      <c r="O124" s="254" t="s">
        <v>68</v>
      </c>
      <c r="P124" s="358">
        <v>2.9923971747027028E-2</v>
      </c>
      <c r="Q124" s="347">
        <v>1.7609050916971611E-2</v>
      </c>
      <c r="R124" s="66">
        <v>3373.6336555316143</v>
      </c>
      <c r="S124" s="66">
        <v>28853.589995842394</v>
      </c>
      <c r="T124" s="66">
        <v>4176.9507726999182</v>
      </c>
      <c r="U124" s="66">
        <v>21889.868617212189</v>
      </c>
      <c r="V124" s="38">
        <v>0.16024013939791992</v>
      </c>
      <c r="W124" s="38">
        <v>0.83975986060208008</v>
      </c>
      <c r="X124" s="34">
        <v>759137</v>
      </c>
      <c r="Y124" s="43">
        <v>95.894693840000002</v>
      </c>
      <c r="Z124" s="54">
        <v>6.4172999245675891E-2</v>
      </c>
      <c r="AA124" s="43">
        <v>605446.43001628912</v>
      </c>
      <c r="AB124" s="43">
        <v>29720.82418871711</v>
      </c>
      <c r="AC124" s="43">
        <v>948.67741691458366</v>
      </c>
      <c r="AD124" s="43">
        <v>28772.146771802527</v>
      </c>
      <c r="AE124" s="61">
        <v>12227.621498581328</v>
      </c>
      <c r="AF124" s="137">
        <v>4.9089106344086447E-2</v>
      </c>
      <c r="AG124" s="137">
        <v>0.42498120128334405</v>
      </c>
      <c r="AH124" s="145">
        <v>1084331.4252236788</v>
      </c>
      <c r="AI124" s="105">
        <v>171221.34498453213</v>
      </c>
      <c r="AJ124" s="66">
        <v>9151.3315949102489</v>
      </c>
      <c r="AK124" s="66">
        <v>290.80454560945077</v>
      </c>
      <c r="AL124" s="119">
        <v>8860.5270493007974</v>
      </c>
      <c r="AM124" s="137">
        <v>0.28396276681811161</v>
      </c>
      <c r="AN124" s="102">
        <v>5.3447375943326263E-2</v>
      </c>
      <c r="AO124" s="145">
        <v>307909.75165434211</v>
      </c>
      <c r="AP124" s="142">
        <v>52106.135813173853</v>
      </c>
      <c r="AQ124" s="119">
        <v>2555.9483817132382</v>
      </c>
      <c r="AR124" s="242">
        <v>4.9052733268833665E-2</v>
      </c>
      <c r="AS124" s="243">
        <v>0.99500468310958479</v>
      </c>
      <c r="AT124" s="105">
        <v>3203</v>
      </c>
      <c r="AU124" s="43">
        <v>3187</v>
      </c>
      <c r="AV124" s="43">
        <v>16</v>
      </c>
      <c r="AW124" s="66">
        <v>59084.816609352165</v>
      </c>
      <c r="AX124" s="66">
        <v>44679.06532347967</v>
      </c>
      <c r="AY124" s="119">
        <v>9586.5432214844241</v>
      </c>
      <c r="AZ124" s="113"/>
      <c r="BA124" s="113"/>
      <c r="BB124" s="235">
        <v>1995.4572091640009</v>
      </c>
      <c r="BC124" s="230"/>
      <c r="BD124" s="122">
        <v>3056</v>
      </c>
      <c r="BE124" s="69">
        <v>24</v>
      </c>
      <c r="BF124" s="69">
        <v>19</v>
      </c>
      <c r="BG124" s="69">
        <v>5</v>
      </c>
      <c r="BH124" s="69">
        <v>3032</v>
      </c>
      <c r="BI124" s="69">
        <v>12</v>
      </c>
      <c r="BJ124" s="69">
        <v>50</v>
      </c>
      <c r="BK124" s="69">
        <v>2970</v>
      </c>
      <c r="BL124" s="67"/>
      <c r="BM124" s="67"/>
      <c r="BN124" s="67"/>
      <c r="BO124" s="67"/>
      <c r="BP124" s="67"/>
      <c r="BQ124" s="67"/>
      <c r="BR124" s="67"/>
      <c r="BS124" s="67"/>
      <c r="BT124" s="67"/>
      <c r="BU124" s="67"/>
      <c r="BV124" s="67"/>
      <c r="BW124" s="67"/>
      <c r="BX124" s="67"/>
      <c r="BY124" s="67"/>
      <c r="BZ124" s="67"/>
      <c r="CA124" s="67"/>
      <c r="CB124" s="67"/>
      <c r="CC124" s="67"/>
      <c r="CD124" s="67"/>
      <c r="CE124" s="67"/>
      <c r="CF124" s="67"/>
      <c r="CG124" s="67"/>
      <c r="CH124" s="67"/>
      <c r="CI124" s="67"/>
      <c r="CJ124" s="67"/>
      <c r="CK124" s="67"/>
      <c r="CL124" s="67"/>
      <c r="CM124" s="67"/>
      <c r="CN124" s="67"/>
      <c r="CO124" s="67"/>
      <c r="CP124" s="67"/>
      <c r="CQ124" s="67"/>
      <c r="CR124" s="67"/>
      <c r="CS124" s="67"/>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43"/>
      <c r="EM124" s="43"/>
      <c r="EN124" s="43"/>
      <c r="EO124" s="43"/>
      <c r="EP124" s="43"/>
      <c r="EQ124" s="43"/>
      <c r="ER124" s="43"/>
      <c r="ES124" s="43"/>
      <c r="ET124" s="43"/>
      <c r="EU124" s="43"/>
      <c r="EV124" s="43"/>
      <c r="EW124" s="61"/>
      <c r="EX124" s="201"/>
      <c r="EY124" s="206"/>
      <c r="EZ124" s="201"/>
      <c r="FA124" s="206"/>
      <c r="FB124" s="201"/>
      <c r="FC124" s="113">
        <v>7916.3608496067336</v>
      </c>
      <c r="FD124" s="217"/>
    </row>
    <row r="125" spans="1:160" x14ac:dyDescent="0.45">
      <c r="A125" s="173" t="s">
        <v>56</v>
      </c>
      <c r="B125" s="67" t="s">
        <v>55</v>
      </c>
      <c r="C125" s="175" t="s">
        <v>1139</v>
      </c>
      <c r="D125" s="174" t="s">
        <v>1138</v>
      </c>
      <c r="E125" s="66">
        <v>160788.85086948422</v>
      </c>
      <c r="F125" s="66">
        <v>154859.55985079921</v>
      </c>
      <c r="G125" s="119">
        <v>14917.452227062369</v>
      </c>
      <c r="H125" s="149">
        <v>9.2776657998328432E-2</v>
      </c>
      <c r="I125" s="149">
        <v>9.6328907569120811E-2</v>
      </c>
      <c r="J125" s="259">
        <v>7.9827362804674225E-3</v>
      </c>
      <c r="K125" s="399">
        <v>4.4998097546265534E-2</v>
      </c>
      <c r="L125" s="393">
        <v>1.009516567392658</v>
      </c>
      <c r="M125" s="44">
        <v>1.1032226322261511</v>
      </c>
      <c r="N125" s="389" t="s">
        <v>82</v>
      </c>
      <c r="O125" s="254" t="s">
        <v>8</v>
      </c>
      <c r="P125" s="358">
        <v>1.3851314770678608E-2</v>
      </c>
      <c r="Q125" s="347">
        <v>8.1509402938168812E-3</v>
      </c>
      <c r="R125" s="66">
        <v>1561.5995790520724</v>
      </c>
      <c r="S125" s="66">
        <v>13355.852648010297</v>
      </c>
      <c r="T125" s="66">
        <v>4194.3905791980305</v>
      </c>
      <c r="U125" s="66">
        <v>7362.0430332184269</v>
      </c>
      <c r="V125" s="38">
        <v>0.36294852892085111</v>
      </c>
      <c r="W125" s="38">
        <v>0.63705147107914883</v>
      </c>
      <c r="X125" s="34">
        <v>217686</v>
      </c>
      <c r="Y125" s="43">
        <v>71.15740074</v>
      </c>
      <c r="Z125" s="54">
        <v>4.7618733020111353E-2</v>
      </c>
      <c r="AA125" s="43">
        <v>261032.59207372103</v>
      </c>
      <c r="AB125" s="43">
        <v>9795.3797681642754</v>
      </c>
      <c r="AC125" s="43">
        <v>312.66480085324213</v>
      </c>
      <c r="AD125" s="43">
        <v>9482.7149673110325</v>
      </c>
      <c r="AE125" s="61">
        <v>3620.8154080645645</v>
      </c>
      <c r="AF125" s="137">
        <v>3.7525504728535421E-2</v>
      </c>
      <c r="AG125" s="137">
        <v>0.38183320078124222</v>
      </c>
      <c r="AH125" s="145">
        <v>1522906.9806507365</v>
      </c>
      <c r="AI125" s="105">
        <v>44259.94945550921</v>
      </c>
      <c r="AJ125" s="66">
        <v>2580.8561567676829</v>
      </c>
      <c r="AK125" s="66">
        <v>82.012622334612317</v>
      </c>
      <c r="AL125" s="119">
        <v>2498.8435344330705</v>
      </c>
      <c r="AM125" s="137">
        <v>0.17300917861065074</v>
      </c>
      <c r="AN125" s="102">
        <v>5.8311321827468413E-2</v>
      </c>
      <c r="AO125" s="145">
        <v>263476.88582281012</v>
      </c>
      <c r="AP125" s="142">
        <v>51219.596216506674</v>
      </c>
      <c r="AQ125" s="119">
        <v>1101.80957980835</v>
      </c>
      <c r="AR125" s="242">
        <v>2.1511485079870014E-2</v>
      </c>
      <c r="AS125" s="243">
        <v>0.99296394019349166</v>
      </c>
      <c r="AT125" s="105">
        <v>1137</v>
      </c>
      <c r="AU125" s="43">
        <v>1129</v>
      </c>
      <c r="AV125" s="43">
        <v>8</v>
      </c>
      <c r="AW125" s="66">
        <v>27267.72356706858</v>
      </c>
      <c r="AX125" s="66">
        <v>20681.2051116414</v>
      </c>
      <c r="AY125" s="119">
        <v>4437.4533182310097</v>
      </c>
      <c r="AZ125" s="113"/>
      <c r="BA125" s="113"/>
      <c r="BB125" s="235">
        <v>923.66435008068277</v>
      </c>
      <c r="BC125" s="230"/>
      <c r="BD125" s="122">
        <v>1058</v>
      </c>
      <c r="BE125" s="69">
        <v>15</v>
      </c>
      <c r="BF125" s="69">
        <v>11</v>
      </c>
      <c r="BG125" s="69">
        <v>4</v>
      </c>
      <c r="BH125" s="69">
        <v>1043</v>
      </c>
      <c r="BI125" s="69">
        <v>9</v>
      </c>
      <c r="BJ125" s="69">
        <v>15</v>
      </c>
      <c r="BK125" s="69">
        <v>1019</v>
      </c>
      <c r="BL125" s="67"/>
      <c r="BM125" s="67"/>
      <c r="BN125" s="67"/>
      <c r="BO125" s="67"/>
      <c r="BP125" s="67"/>
      <c r="BQ125" s="67"/>
      <c r="BR125" s="67"/>
      <c r="BS125" s="67"/>
      <c r="BT125" s="67"/>
      <c r="BU125" s="67"/>
      <c r="BV125" s="67"/>
      <c r="BW125" s="67"/>
      <c r="BX125" s="67"/>
      <c r="BY125" s="67"/>
      <c r="BZ125" s="67"/>
      <c r="CA125" s="67"/>
      <c r="CB125" s="67"/>
      <c r="CC125" s="67"/>
      <c r="CD125" s="67"/>
      <c r="CE125" s="67"/>
      <c r="CF125" s="67"/>
      <c r="CG125" s="67"/>
      <c r="CH125" s="67"/>
      <c r="CI125" s="67"/>
      <c r="CJ125" s="67"/>
      <c r="CK125" s="67"/>
      <c r="CL125" s="67"/>
      <c r="CM125" s="67"/>
      <c r="CN125" s="67"/>
      <c r="CO125" s="67"/>
      <c r="CP125" s="67"/>
      <c r="CQ125" s="67"/>
      <c r="CR125" s="67"/>
      <c r="CS125" s="67"/>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43"/>
      <c r="EM125" s="43"/>
      <c r="EN125" s="43"/>
      <c r="EO125" s="43"/>
      <c r="EP125" s="43"/>
      <c r="EQ125" s="43"/>
      <c r="ER125" s="43"/>
      <c r="ES125" s="43"/>
      <c r="ET125" s="43"/>
      <c r="EU125" s="43"/>
      <c r="EV125" s="43"/>
      <c r="EW125" s="61"/>
      <c r="EX125" s="201"/>
      <c r="EY125" s="206"/>
      <c r="EZ125" s="201"/>
      <c r="FA125" s="206"/>
      <c r="FB125" s="201"/>
      <c r="FC125" s="113">
        <v>3059.2179834589051</v>
      </c>
      <c r="FD125" s="217"/>
    </row>
    <row r="126" spans="1:160" x14ac:dyDescent="0.45">
      <c r="A126" s="173" t="s">
        <v>56</v>
      </c>
      <c r="B126" s="67" t="s">
        <v>55</v>
      </c>
      <c r="C126" s="175" t="s">
        <v>1137</v>
      </c>
      <c r="D126" s="174" t="s">
        <v>1136</v>
      </c>
      <c r="E126" s="66">
        <v>48733.103978775718</v>
      </c>
      <c r="F126" s="66">
        <v>33599.239850908292</v>
      </c>
      <c r="G126" s="119">
        <v>5173.028802345807</v>
      </c>
      <c r="H126" s="149">
        <v>0.10615020140311129</v>
      </c>
      <c r="I126" s="149">
        <v>0.15396267371822592</v>
      </c>
      <c r="J126" s="259">
        <v>2.7682290562643114E-3</v>
      </c>
      <c r="K126" s="399">
        <v>1.5604303678298924E-2</v>
      </c>
      <c r="L126" s="393">
        <v>1.1550360754581066</v>
      </c>
      <c r="M126" s="44">
        <v>1.2622496555694696</v>
      </c>
      <c r="N126" s="389" t="s">
        <v>82</v>
      </c>
      <c r="O126" s="254" t="s">
        <v>0</v>
      </c>
      <c r="P126" s="358">
        <v>4.8033168914118733E-3</v>
      </c>
      <c r="Q126" s="347">
        <v>2.826558333441307E-3</v>
      </c>
      <c r="R126" s="66">
        <v>541.52676188983935</v>
      </c>
      <c r="S126" s="66">
        <v>4631.5020404559673</v>
      </c>
      <c r="T126" s="66">
        <v>177.81318018320627</v>
      </c>
      <c r="U126" s="66">
        <v>3815.5506632832985</v>
      </c>
      <c r="V126" s="38">
        <v>4.4527167358948343E-2</v>
      </c>
      <c r="W126" s="38">
        <v>0.95547283264105165</v>
      </c>
      <c r="X126" s="34">
        <v>404695</v>
      </c>
      <c r="Y126" s="43">
        <v>23.095457450000001</v>
      </c>
      <c r="Z126" s="54">
        <v>1.5455545183660286E-2</v>
      </c>
      <c r="AA126" s="43">
        <v>139695.15047998502</v>
      </c>
      <c r="AB126" s="43">
        <v>5200.1159842848056</v>
      </c>
      <c r="AC126" s="43">
        <v>165.98572665088963</v>
      </c>
      <c r="AD126" s="43">
        <v>5034.1302576339158</v>
      </c>
      <c r="AE126" s="61">
        <v>2589.4687481654382</v>
      </c>
      <c r="AF126" s="137">
        <v>3.7224742350879657E-2</v>
      </c>
      <c r="AG126" s="137">
        <v>0.51438254785693815</v>
      </c>
      <c r="AH126" s="145">
        <v>994791.04273426626</v>
      </c>
      <c r="AI126" s="105">
        <v>20618.67083782296</v>
      </c>
      <c r="AJ126" s="66">
        <v>703.53161624741972</v>
      </c>
      <c r="AK126" s="66">
        <v>22.35633031792899</v>
      </c>
      <c r="AL126" s="119">
        <v>681.17528592949077</v>
      </c>
      <c r="AM126" s="137">
        <v>0.13599994183840425</v>
      </c>
      <c r="AN126" s="102">
        <v>3.4121094506094879E-2</v>
      </c>
      <c r="AO126" s="145">
        <v>135291.52395322573</v>
      </c>
      <c r="AP126" s="142">
        <v>4513.2108589903664</v>
      </c>
      <c r="AQ126" s="119">
        <v>197.36053969957706</v>
      </c>
      <c r="AR126" s="242">
        <v>4.3729518931390647E-2</v>
      </c>
      <c r="AS126" s="243">
        <v>0.99915682967959529</v>
      </c>
      <c r="AT126" s="105">
        <v>2372</v>
      </c>
      <c r="AU126" s="43">
        <v>2370</v>
      </c>
      <c r="AV126" s="43">
        <v>2</v>
      </c>
      <c r="AW126" s="66">
        <v>9270.2557026030408</v>
      </c>
      <c r="AX126" s="66">
        <v>7171.7655321635521</v>
      </c>
      <c r="AY126" s="119">
        <v>1538.8065920955482</v>
      </c>
      <c r="AZ126" s="113"/>
      <c r="BA126" s="113"/>
      <c r="BB126" s="235">
        <v>320.30551959798913</v>
      </c>
      <c r="BC126" s="230"/>
      <c r="BD126" s="122">
        <v>2273</v>
      </c>
      <c r="BE126" s="69">
        <v>24</v>
      </c>
      <c r="BF126" s="69">
        <v>16</v>
      </c>
      <c r="BG126" s="69">
        <v>8</v>
      </c>
      <c r="BH126" s="69">
        <v>2249</v>
      </c>
      <c r="BI126" s="69">
        <v>6</v>
      </c>
      <c r="BJ126" s="69">
        <v>31</v>
      </c>
      <c r="BK126" s="69">
        <v>2212</v>
      </c>
      <c r="BL126" s="67"/>
      <c r="BM126" s="67"/>
      <c r="BN126" s="67"/>
      <c r="BO126" s="67"/>
      <c r="BP126" s="67"/>
      <c r="BQ126" s="67"/>
      <c r="BR126" s="67"/>
      <c r="BS126" s="67"/>
      <c r="BT126" s="67"/>
      <c r="BU126" s="67"/>
      <c r="BV126" s="67"/>
      <c r="BW126" s="67"/>
      <c r="BX126" s="67"/>
      <c r="BY126" s="67"/>
      <c r="BZ126" s="67"/>
      <c r="CA126" s="67"/>
      <c r="CB126" s="67"/>
      <c r="CC126" s="67"/>
      <c r="CD126" s="67"/>
      <c r="CE126" s="67"/>
      <c r="CF126" s="67"/>
      <c r="CG126" s="67"/>
      <c r="CH126" s="67"/>
      <c r="CI126" s="67"/>
      <c r="CJ126" s="67"/>
      <c r="CK126" s="67"/>
      <c r="CL126" s="67"/>
      <c r="CM126" s="67"/>
      <c r="CN126" s="67"/>
      <c r="CO126" s="67"/>
      <c r="CP126" s="67"/>
      <c r="CQ126" s="67"/>
      <c r="CR126" s="67"/>
      <c r="CS126" s="67"/>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43"/>
      <c r="EM126" s="43"/>
      <c r="EN126" s="43"/>
      <c r="EO126" s="43"/>
      <c r="EP126" s="43"/>
      <c r="EQ126" s="43"/>
      <c r="ER126" s="43"/>
      <c r="ES126" s="43"/>
      <c r="ET126" s="43"/>
      <c r="EU126" s="43"/>
      <c r="EV126" s="43"/>
      <c r="EW126" s="61"/>
      <c r="EX126" s="201"/>
      <c r="EY126" s="206"/>
      <c r="EZ126" s="201"/>
      <c r="FA126" s="206"/>
      <c r="FB126" s="201"/>
      <c r="FC126" s="113">
        <v>17522.709860851879</v>
      </c>
      <c r="FD126" s="217"/>
    </row>
    <row r="127" spans="1:160" x14ac:dyDescent="0.45">
      <c r="A127" s="173" t="s">
        <v>56</v>
      </c>
      <c r="B127" s="67" t="s">
        <v>55</v>
      </c>
      <c r="C127" s="175" t="s">
        <v>1135</v>
      </c>
      <c r="D127" s="174" t="s">
        <v>1134</v>
      </c>
      <c r="E127" s="66">
        <v>24136.262856650908</v>
      </c>
      <c r="F127" s="66">
        <v>13065.626262148942</v>
      </c>
      <c r="G127" s="119">
        <v>2889.6672765508324</v>
      </c>
      <c r="H127" s="149">
        <v>0.11972306125902857</v>
      </c>
      <c r="I127" s="149">
        <v>0.22116561568289955</v>
      </c>
      <c r="J127" s="259">
        <v>1.546339914878641E-3</v>
      </c>
      <c r="K127" s="399">
        <v>8.7166044179175488E-3</v>
      </c>
      <c r="L127" s="393">
        <v>1.3027243753717992</v>
      </c>
      <c r="M127" s="44">
        <v>1.4236467839005149</v>
      </c>
      <c r="N127" s="389" t="s">
        <v>82</v>
      </c>
      <c r="O127" s="254" t="s">
        <v>0</v>
      </c>
      <c r="P127" s="358">
        <v>2.6831452463057263E-3</v>
      </c>
      <c r="Q127" s="347">
        <v>1.5789228000631956E-3</v>
      </c>
      <c r="R127" s="66">
        <v>302.49825063800165</v>
      </c>
      <c r="S127" s="66">
        <v>2587.1690259128309</v>
      </c>
      <c r="T127" s="66">
        <v>57.74334434481046</v>
      </c>
      <c r="U127" s="66">
        <v>2354.7374868607435</v>
      </c>
      <c r="V127" s="38">
        <v>2.3935255193698355E-2</v>
      </c>
      <c r="W127" s="38">
        <v>0.97606474480630168</v>
      </c>
      <c r="X127" s="34">
        <v>442178</v>
      </c>
      <c r="Y127" s="43">
        <v>114.11650419</v>
      </c>
      <c r="Z127" s="54">
        <v>7.6367086061328623E-2</v>
      </c>
      <c r="AA127" s="43">
        <v>63635.220131385053</v>
      </c>
      <c r="AB127" s="43">
        <v>4441.2280901762442</v>
      </c>
      <c r="AC127" s="43">
        <v>141.76231337879173</v>
      </c>
      <c r="AD127" s="43">
        <v>4299.4657767974522</v>
      </c>
      <c r="AE127" s="61">
        <v>2070.3499393966131</v>
      </c>
      <c r="AF127" s="137">
        <v>6.9791981248852775E-2</v>
      </c>
      <c r="AG127" s="137">
        <v>0.48153655520866989</v>
      </c>
      <c r="AH127" s="145">
        <v>650645.99653024343</v>
      </c>
      <c r="AI127" s="105">
        <v>9021.6513055173782</v>
      </c>
      <c r="AJ127" s="66">
        <v>649.00853946539496</v>
      </c>
      <c r="AK127" s="66">
        <v>20.623734530705583</v>
      </c>
      <c r="AL127" s="119">
        <v>628.38480493468933</v>
      </c>
      <c r="AM127" s="137">
        <v>0.22459628647629812</v>
      </c>
      <c r="AN127" s="102">
        <v>7.1938996253211457E-2</v>
      </c>
      <c r="AO127" s="145">
        <v>146132.67463136304</v>
      </c>
      <c r="AP127" s="142">
        <v>3003.5737182115295</v>
      </c>
      <c r="AQ127" s="119">
        <v>89.07576194798618</v>
      </c>
      <c r="AR127" s="242">
        <v>2.9656592547702181E-2</v>
      </c>
      <c r="AS127" s="243">
        <v>0.99907450254511798</v>
      </c>
      <c r="AT127" s="105">
        <v>2161</v>
      </c>
      <c r="AU127" s="43">
        <v>2159</v>
      </c>
      <c r="AV127" s="43">
        <v>2</v>
      </c>
      <c r="AW127" s="66">
        <v>5157.122088495953</v>
      </c>
      <c r="AX127" s="66">
        <v>4006.1667864656938</v>
      </c>
      <c r="AY127" s="119">
        <v>859.58134470521361</v>
      </c>
      <c r="AZ127" s="113"/>
      <c r="BA127" s="113"/>
      <c r="BB127" s="235">
        <v>178.92349218338018</v>
      </c>
      <c r="BC127" s="230"/>
      <c r="BD127" s="122">
        <v>2036.0792139486903</v>
      </c>
      <c r="BE127" s="69">
        <v>14.090513591340418</v>
      </c>
      <c r="BF127" s="69">
        <v>8.0517220521945241</v>
      </c>
      <c r="BG127" s="69">
        <v>6.0387915391458931</v>
      </c>
      <c r="BH127" s="69">
        <v>2021.9887003573499</v>
      </c>
      <c r="BI127" s="69">
        <v>8.0517220521945241</v>
      </c>
      <c r="BJ127" s="69">
        <v>33.213353465302411</v>
      </c>
      <c r="BK127" s="69">
        <v>1980.7236248398528</v>
      </c>
      <c r="BL127" s="67"/>
      <c r="BM127" s="67"/>
      <c r="BN127" s="67"/>
      <c r="BO127" s="67"/>
      <c r="BP127" s="67"/>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43"/>
      <c r="EM127" s="43"/>
      <c r="EN127" s="43"/>
      <c r="EO127" s="43"/>
      <c r="EP127" s="43"/>
      <c r="EQ127" s="43"/>
      <c r="ER127" s="43"/>
      <c r="ES127" s="43"/>
      <c r="ET127" s="43"/>
      <c r="EU127" s="43"/>
      <c r="EV127" s="43"/>
      <c r="EW127" s="61"/>
      <c r="EX127" s="201"/>
      <c r="EY127" s="206"/>
      <c r="EZ127" s="201"/>
      <c r="FA127" s="206"/>
      <c r="FB127" s="201"/>
      <c r="FC127" s="113">
        <v>3874.7944755106505</v>
      </c>
      <c r="FD127" s="217"/>
    </row>
    <row r="128" spans="1:160" x14ac:dyDescent="0.45">
      <c r="A128" s="173" t="s">
        <v>56</v>
      </c>
      <c r="B128" s="67" t="s">
        <v>55</v>
      </c>
      <c r="C128" s="175" t="s">
        <v>1133</v>
      </c>
      <c r="D128" s="174" t="s">
        <v>1132</v>
      </c>
      <c r="E128" s="66">
        <v>9327.5915702118873</v>
      </c>
      <c r="F128" s="66">
        <v>8580.445504054207</v>
      </c>
      <c r="G128" s="119">
        <v>1170.3142849541882</v>
      </c>
      <c r="H128" s="149">
        <v>0.12546800276843631</v>
      </c>
      <c r="I128" s="149">
        <v>0.13639318429342881</v>
      </c>
      <c r="J128" s="259">
        <v>6.2626715070719749E-4</v>
      </c>
      <c r="K128" s="399">
        <v>3.5302218872617134E-3</v>
      </c>
      <c r="L128" s="393">
        <v>1.3652359354729766</v>
      </c>
      <c r="M128" s="44">
        <v>1.4919608364945227</v>
      </c>
      <c r="N128" s="389" t="s">
        <v>82</v>
      </c>
      <c r="O128" s="254" t="s">
        <v>0</v>
      </c>
      <c r="P128" s="358">
        <v>1.086672931461726E-3</v>
      </c>
      <c r="Q128" s="347">
        <v>6.3946320835921264E-4</v>
      </c>
      <c r="R128" s="66">
        <v>122.51169079848842</v>
      </c>
      <c r="S128" s="66">
        <v>1047.8025941556998</v>
      </c>
      <c r="T128" s="66">
        <v>33.255260896203062</v>
      </c>
      <c r="U128" s="66">
        <v>851.59947616345698</v>
      </c>
      <c r="V128" s="38">
        <v>3.7582734773742729E-2</v>
      </c>
      <c r="W128" s="38">
        <v>0.96241726522625737</v>
      </c>
      <c r="X128" s="34">
        <v>247622</v>
      </c>
      <c r="Y128" s="43">
        <v>63.418757769999999</v>
      </c>
      <c r="Z128" s="54">
        <v>4.2440011345427658E-2</v>
      </c>
      <c r="AA128" s="43">
        <v>36543.692168950845</v>
      </c>
      <c r="AB128" s="43">
        <v>1721.0061275533149</v>
      </c>
      <c r="AC128" s="43">
        <v>54.933861766904222</v>
      </c>
      <c r="AD128" s="43">
        <v>1666.0722657864105</v>
      </c>
      <c r="AE128" s="61">
        <v>855.24440913684043</v>
      </c>
      <c r="AF128" s="137">
        <v>4.709447856545701E-2</v>
      </c>
      <c r="AG128" s="137">
        <v>0.51332971966444241</v>
      </c>
      <c r="AH128" s="145">
        <v>680017.5003548516</v>
      </c>
      <c r="AI128" s="105">
        <v>4578.349715583945</v>
      </c>
      <c r="AJ128" s="66">
        <v>248.3786265755794</v>
      </c>
      <c r="AK128" s="66">
        <v>7.8928003964563169</v>
      </c>
      <c r="AL128" s="119">
        <v>240.48582617912308</v>
      </c>
      <c r="AM128" s="137">
        <v>0.21223241463322148</v>
      </c>
      <c r="AN128" s="102">
        <v>5.4250689004848113E-2</v>
      </c>
      <c r="AO128" s="145">
        <v>144321.75609315772</v>
      </c>
      <c r="AP128" s="142">
        <v>9804.4457624402712</v>
      </c>
      <c r="AQ128" s="119">
        <v>118.35741336602216</v>
      </c>
      <c r="AR128" s="242">
        <v>1.2071810710548891E-2</v>
      </c>
      <c r="AS128" s="243">
        <v>1</v>
      </c>
      <c r="AT128" s="105">
        <v>950</v>
      </c>
      <c r="AU128" s="43">
        <v>950</v>
      </c>
      <c r="AV128" s="43">
        <v>0</v>
      </c>
      <c r="AW128" s="66">
        <v>539.85973417977198</v>
      </c>
      <c r="AX128" s="66">
        <v>1622.4962147566268</v>
      </c>
      <c r="AY128" s="119">
        <v>348.13015842758233</v>
      </c>
      <c r="AZ128" s="113"/>
      <c r="BA128" s="113"/>
      <c r="BB128" s="235">
        <v>72.463954765767767</v>
      </c>
      <c r="BC128" s="230"/>
      <c r="BD128" s="122">
        <v>890</v>
      </c>
      <c r="BE128" s="69">
        <v>3</v>
      </c>
      <c r="BF128" s="69">
        <v>3</v>
      </c>
      <c r="BG128" s="69">
        <v>0</v>
      </c>
      <c r="BH128" s="69">
        <v>887</v>
      </c>
      <c r="BI128" s="69">
        <v>4</v>
      </c>
      <c r="BJ128" s="69">
        <v>10</v>
      </c>
      <c r="BK128" s="69">
        <v>873</v>
      </c>
      <c r="BL128" s="67"/>
      <c r="BM128" s="67"/>
      <c r="BN128" s="67"/>
      <c r="BO128" s="67"/>
      <c r="BP128" s="67"/>
      <c r="BQ128" s="67"/>
      <c r="BR128" s="67"/>
      <c r="BS128" s="67"/>
      <c r="BT128" s="67"/>
      <c r="BU128" s="67"/>
      <c r="BV128" s="67"/>
      <c r="BW128" s="67"/>
      <c r="BX128" s="67"/>
      <c r="BY128" s="67"/>
      <c r="BZ128" s="67"/>
      <c r="CA128" s="67"/>
      <c r="CB128" s="67"/>
      <c r="CC128" s="67"/>
      <c r="CD128" s="67"/>
      <c r="CE128" s="67"/>
      <c r="CF128" s="67"/>
      <c r="CG128" s="67"/>
      <c r="CH128" s="67"/>
      <c r="CI128" s="67"/>
      <c r="CJ128" s="67"/>
      <c r="CK128" s="67"/>
      <c r="CL128" s="67"/>
      <c r="CM128" s="67"/>
      <c r="CN128" s="67"/>
      <c r="CO128" s="67"/>
      <c r="CP128" s="67"/>
      <c r="CQ128" s="67"/>
      <c r="CR128" s="67"/>
      <c r="CS128" s="67"/>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43"/>
      <c r="EM128" s="43"/>
      <c r="EN128" s="43"/>
      <c r="EO128" s="43"/>
      <c r="EP128" s="43"/>
      <c r="EQ128" s="43"/>
      <c r="ER128" s="43"/>
      <c r="ES128" s="43"/>
      <c r="ET128" s="43"/>
      <c r="EU128" s="43"/>
      <c r="EV128" s="43"/>
      <c r="EW128" s="61"/>
      <c r="EX128" s="201"/>
      <c r="EY128" s="206"/>
      <c r="EZ128" s="201"/>
      <c r="FA128" s="206"/>
      <c r="FB128" s="201"/>
      <c r="FC128" s="113">
        <v>3904.5545625167802</v>
      </c>
      <c r="FD128" s="217"/>
    </row>
    <row r="129" spans="1:160" s="4" customFormat="1" x14ac:dyDescent="0.45">
      <c r="A129" s="177" t="s">
        <v>54</v>
      </c>
      <c r="B129" s="183" t="s">
        <v>53</v>
      </c>
      <c r="C129" s="183"/>
      <c r="D129" s="168" t="s">
        <v>114</v>
      </c>
      <c r="E129" s="167">
        <v>235473.40882307704</v>
      </c>
      <c r="F129" s="167">
        <v>145902.91908700482</v>
      </c>
      <c r="G129" s="226">
        <v>16825.258252270825</v>
      </c>
      <c r="H129" s="262">
        <v>7.1452901354617432E-2</v>
      </c>
      <c r="I129" s="262">
        <v>0.11531817428709283</v>
      </c>
      <c r="J129" s="260">
        <v>9.0036554120800846E-3</v>
      </c>
      <c r="K129" s="400">
        <v>0.95207723520808585</v>
      </c>
      <c r="L129" s="387"/>
      <c r="M129" s="388"/>
      <c r="N129" s="359"/>
      <c r="O129" s="185"/>
      <c r="P129" s="360"/>
      <c r="Q129" s="346">
        <v>9.1933711839555857E-3</v>
      </c>
      <c r="R129" s="179">
        <v>1761.3139163618837</v>
      </c>
      <c r="S129" s="179">
        <v>15063.944335908942</v>
      </c>
      <c r="T129" s="179">
        <v>852.84462860118197</v>
      </c>
      <c r="U129" s="179">
        <v>13793.655444383428</v>
      </c>
      <c r="V129" s="182">
        <v>5.8228561386774527E-2</v>
      </c>
      <c r="W129" s="182">
        <v>0.94177143861322543</v>
      </c>
      <c r="X129" s="172">
        <v>1431399</v>
      </c>
      <c r="Y129" s="172">
        <v>36249.208407529994</v>
      </c>
      <c r="Z129" s="180">
        <v>0.2938393366982972</v>
      </c>
      <c r="AA129" s="172">
        <v>468779.45496786979</v>
      </c>
      <c r="AB129" s="172">
        <v>25398.757645915968</v>
      </c>
      <c r="AC129" s="172">
        <v>810.71869485753825</v>
      </c>
      <c r="AD129" s="172">
        <v>24588.038951058428</v>
      </c>
      <c r="AE129" s="199">
        <v>12846.867124589888</v>
      </c>
      <c r="AF129" s="252">
        <v>5.418061174984045E-2</v>
      </c>
      <c r="AG129" s="252">
        <v>0.52248441407470914</v>
      </c>
      <c r="AH129" s="251">
        <v>662444.14340385143</v>
      </c>
      <c r="AI129" s="211">
        <v>56704.034765480887</v>
      </c>
      <c r="AJ129" s="179">
        <v>3596.707244224207</v>
      </c>
      <c r="AK129" s="179">
        <v>114.29362000482713</v>
      </c>
      <c r="AL129" s="226">
        <v>3482.4136242193795</v>
      </c>
      <c r="AM129" s="252">
        <v>0.21376832321362893</v>
      </c>
      <c r="AN129" s="208">
        <v>6.3429476563698364E-2</v>
      </c>
      <c r="AO129" s="251">
        <v>141609.57375813005</v>
      </c>
      <c r="AP129" s="249">
        <v>74995.707216522103</v>
      </c>
      <c r="AQ129" s="226">
        <v>1347.2638709117775</v>
      </c>
      <c r="AR129" s="244">
        <v>1.7964546517603416E-2</v>
      </c>
      <c r="AS129" s="245">
        <v>0.99962010890211472</v>
      </c>
      <c r="AT129" s="211">
        <v>7897</v>
      </c>
      <c r="AU129" s="172">
        <v>7894</v>
      </c>
      <c r="AV129" s="172">
        <v>3</v>
      </c>
      <c r="AW129" s="179">
        <v>30873.014484509262</v>
      </c>
      <c r="AX129" s="179">
        <v>23326.142539292952</v>
      </c>
      <c r="AY129" s="226">
        <v>5004.9631079888204</v>
      </c>
      <c r="AZ129" s="215"/>
      <c r="BA129" s="215"/>
      <c r="BB129" s="236">
        <v>1041.7925924595891</v>
      </c>
      <c r="BC129" s="231"/>
      <c r="BD129" s="211">
        <v>7113</v>
      </c>
      <c r="BE129" s="172">
        <v>195</v>
      </c>
      <c r="BF129" s="172">
        <v>128</v>
      </c>
      <c r="BG129" s="172">
        <v>67</v>
      </c>
      <c r="BH129" s="172">
        <v>6918</v>
      </c>
      <c r="BI129" s="172">
        <v>21</v>
      </c>
      <c r="BJ129" s="172">
        <v>240</v>
      </c>
      <c r="BK129" s="172">
        <v>6657</v>
      </c>
      <c r="BL129" s="183"/>
      <c r="BM129" s="183"/>
      <c r="BN129" s="183"/>
      <c r="BO129" s="183"/>
      <c r="BP129" s="183"/>
      <c r="BQ129" s="183"/>
      <c r="BR129" s="183"/>
      <c r="BS129" s="183"/>
      <c r="BT129" s="183"/>
      <c r="BU129" s="183"/>
      <c r="BV129" s="183"/>
      <c r="BW129" s="183"/>
      <c r="BX129" s="183"/>
      <c r="BY129" s="183"/>
      <c r="BZ129" s="183"/>
      <c r="CA129" s="183"/>
      <c r="CB129" s="183"/>
      <c r="CC129" s="183"/>
      <c r="CD129" s="183"/>
      <c r="CE129" s="183"/>
      <c r="CF129" s="183"/>
      <c r="CG129" s="183"/>
      <c r="CH129" s="183"/>
      <c r="CI129" s="183"/>
      <c r="CJ129" s="183"/>
      <c r="CK129" s="183"/>
      <c r="CL129" s="183"/>
      <c r="CM129" s="183"/>
      <c r="CN129" s="183"/>
      <c r="CO129" s="183"/>
      <c r="CP129" s="183"/>
      <c r="CQ129" s="183"/>
      <c r="CR129" s="183"/>
      <c r="CS129" s="183"/>
      <c r="CT129" s="183"/>
      <c r="CU129" s="183"/>
      <c r="CV129" s="183"/>
      <c r="CW129" s="183"/>
      <c r="CX129" s="183"/>
      <c r="CY129" s="183"/>
      <c r="CZ129" s="183"/>
      <c r="DA129" s="183"/>
      <c r="DB129" s="183"/>
      <c r="DC129" s="183"/>
      <c r="DD129" s="183"/>
      <c r="DE129" s="183"/>
      <c r="DF129" s="183"/>
      <c r="DG129" s="183"/>
      <c r="DH129" s="183"/>
      <c r="DI129" s="183"/>
      <c r="DJ129" s="183"/>
      <c r="DK129" s="183"/>
      <c r="DL129" s="183"/>
      <c r="DM129" s="183"/>
      <c r="DN129" s="183"/>
      <c r="DO129" s="183"/>
      <c r="DP129" s="183"/>
      <c r="DQ129" s="183"/>
      <c r="DR129" s="183"/>
      <c r="DS129" s="183"/>
      <c r="DT129" s="183"/>
      <c r="DU129" s="183"/>
      <c r="DV129" s="183"/>
      <c r="DW129" s="183"/>
      <c r="DX129" s="183"/>
      <c r="DY129" s="183"/>
      <c r="DZ129" s="183"/>
      <c r="EA129" s="183"/>
      <c r="EB129" s="183"/>
      <c r="EC129" s="183"/>
      <c r="ED129" s="183"/>
      <c r="EE129" s="183"/>
      <c r="EF129" s="183"/>
      <c r="EG129" s="183"/>
      <c r="EH129" s="183"/>
      <c r="EI129" s="183"/>
      <c r="EJ129" s="183"/>
      <c r="EK129" s="183"/>
      <c r="EL129" s="172"/>
      <c r="EM129" s="172"/>
      <c r="EN129" s="172"/>
      <c r="EO129" s="172"/>
      <c r="EP129" s="172"/>
      <c r="EQ129" s="172"/>
      <c r="ER129" s="172"/>
      <c r="ES129" s="172"/>
      <c r="ET129" s="172"/>
      <c r="EU129" s="172"/>
      <c r="EV129" s="172"/>
      <c r="EW129" s="199"/>
      <c r="EX129" s="202"/>
      <c r="EY129" s="207"/>
      <c r="EZ129" s="202"/>
      <c r="FA129" s="207"/>
      <c r="FB129" s="202"/>
      <c r="FC129" s="215">
        <v>39.487731260433748</v>
      </c>
      <c r="FD129" s="218"/>
    </row>
    <row r="130" spans="1:160" x14ac:dyDescent="0.45">
      <c r="A130" s="173" t="s">
        <v>54</v>
      </c>
      <c r="B130" s="67" t="s">
        <v>53</v>
      </c>
      <c r="C130" s="175" t="s">
        <v>1131</v>
      </c>
      <c r="D130" s="174" t="s">
        <v>53</v>
      </c>
      <c r="E130" s="66">
        <v>107622.15514874319</v>
      </c>
      <c r="F130" s="66">
        <v>76343.67261553384</v>
      </c>
      <c r="G130" s="119">
        <v>10865.436856780401</v>
      </c>
      <c r="H130" s="149">
        <v>0.10095910866831669</v>
      </c>
      <c r="I130" s="149">
        <v>0.14232269007411602</v>
      </c>
      <c r="J130" s="259">
        <v>5.8143921414675354E-3</v>
      </c>
      <c r="K130" s="399">
        <v>0.61483365823138791</v>
      </c>
      <c r="L130" s="393">
        <v>1.4848585806744037</v>
      </c>
      <c r="M130" s="44">
        <v>1.2005215106398113</v>
      </c>
      <c r="N130" s="389" t="s">
        <v>82</v>
      </c>
      <c r="O130" s="254" t="s">
        <v>8</v>
      </c>
      <c r="P130" s="358">
        <v>1.0088893447311918E-2</v>
      </c>
      <c r="Q130" s="347">
        <v>5.9369070359875289E-3</v>
      </c>
      <c r="R130" s="66">
        <v>1137.4235602366314</v>
      </c>
      <c r="S130" s="66">
        <v>9728.0132965437697</v>
      </c>
      <c r="T130" s="66">
        <v>678.22777803526765</v>
      </c>
      <c r="U130" s="66">
        <v>8727.7321543605594</v>
      </c>
      <c r="V130" s="38">
        <v>7.2106173416636457E-2</v>
      </c>
      <c r="W130" s="38">
        <v>0.92789382658336361</v>
      </c>
      <c r="X130" s="34">
        <v>688697</v>
      </c>
      <c r="Y130" s="43">
        <v>9285.3875150299991</v>
      </c>
      <c r="Z130" s="54">
        <v>7.5268184555343148E-2</v>
      </c>
      <c r="AA130" s="43">
        <v>244072.87472057497</v>
      </c>
      <c r="AB130" s="43">
        <v>16172.363982664974</v>
      </c>
      <c r="AC130" s="43">
        <v>516.215714310556</v>
      </c>
      <c r="AD130" s="43">
        <v>15656.148268354418</v>
      </c>
      <c r="AE130" s="61">
        <v>7955.6770307457773</v>
      </c>
      <c r="AF130" s="137">
        <v>6.6260390472230007E-2</v>
      </c>
      <c r="AG130" s="137">
        <v>0.5081503377702733</v>
      </c>
      <c r="AH130" s="145">
        <v>671852.10946445272</v>
      </c>
      <c r="AI130" s="105">
        <v>28701.062311782793</v>
      </c>
      <c r="AJ130" s="66">
        <v>2387.9549309892782</v>
      </c>
      <c r="AK130" s="66">
        <v>75.882743559244304</v>
      </c>
      <c r="AL130" s="119">
        <v>2312.0721874300339</v>
      </c>
      <c r="AM130" s="137">
        <v>0.21977532633665928</v>
      </c>
      <c r="AN130" s="102">
        <v>8.3200924936110782E-2</v>
      </c>
      <c r="AO130" s="145">
        <v>147656.51660752305</v>
      </c>
      <c r="AP130" s="142">
        <v>13731.491154477821</v>
      </c>
      <c r="AQ130" s="119">
        <v>1037.8370060730897</v>
      </c>
      <c r="AR130" s="242">
        <v>7.5580794132081755E-2</v>
      </c>
      <c r="AS130" s="243">
        <v>0.99950592885375489</v>
      </c>
      <c r="AT130" s="105">
        <v>4048</v>
      </c>
      <c r="AU130" s="43">
        <v>4046</v>
      </c>
      <c r="AV130" s="43">
        <v>2</v>
      </c>
      <c r="AW130" s="66">
        <v>20105.849019506124</v>
      </c>
      <c r="AX130" s="66">
        <v>15063.58625067405</v>
      </c>
      <c r="AY130" s="119">
        <v>3232.1114960020523</v>
      </c>
      <c r="AZ130" s="113"/>
      <c r="BA130" s="113"/>
      <c r="BB130" s="235">
        <v>672.77015671979234</v>
      </c>
      <c r="BC130" s="230"/>
      <c r="BD130" s="122">
        <v>3558</v>
      </c>
      <c r="BE130" s="69">
        <v>97</v>
      </c>
      <c r="BF130" s="69">
        <v>69</v>
      </c>
      <c r="BG130" s="69">
        <v>28</v>
      </c>
      <c r="BH130" s="69">
        <v>3461</v>
      </c>
      <c r="BI130" s="69">
        <v>10</v>
      </c>
      <c r="BJ130" s="69">
        <v>103</v>
      </c>
      <c r="BK130" s="69">
        <v>3348</v>
      </c>
      <c r="BL130" s="67"/>
      <c r="BM130" s="67"/>
      <c r="BN130" s="67"/>
      <c r="BO130" s="67"/>
      <c r="BP130" s="67"/>
      <c r="BQ130" s="67"/>
      <c r="BR130" s="67"/>
      <c r="BS130" s="67"/>
      <c r="BT130" s="67"/>
      <c r="BU130" s="67"/>
      <c r="BV130" s="67"/>
      <c r="BW130" s="67"/>
      <c r="BX130" s="67"/>
      <c r="BY130" s="67"/>
      <c r="BZ130" s="67"/>
      <c r="CA130" s="67"/>
      <c r="CB130" s="67"/>
      <c r="CC130" s="67"/>
      <c r="CD130" s="67"/>
      <c r="CE130" s="67"/>
      <c r="CF130" s="67"/>
      <c r="CG130" s="67"/>
      <c r="CH130" s="67"/>
      <c r="CI130" s="67"/>
      <c r="CJ130" s="67"/>
      <c r="CK130" s="67"/>
      <c r="CL130" s="67"/>
      <c r="CM130" s="67"/>
      <c r="CN130" s="67"/>
      <c r="CO130" s="67"/>
      <c r="CP130" s="67"/>
      <c r="CQ130" s="67"/>
      <c r="CR130" s="67"/>
      <c r="CS130" s="67"/>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43"/>
      <c r="EM130" s="43"/>
      <c r="EN130" s="43"/>
      <c r="EO130" s="43"/>
      <c r="EP130" s="43"/>
      <c r="EQ130" s="43"/>
      <c r="ER130" s="43"/>
      <c r="ES130" s="43"/>
      <c r="ET130" s="43"/>
      <c r="EU130" s="43"/>
      <c r="EV130" s="43"/>
      <c r="EW130" s="61"/>
      <c r="EX130" s="201"/>
      <c r="EY130" s="206"/>
      <c r="EZ130" s="201"/>
      <c r="FA130" s="206"/>
      <c r="FB130" s="201"/>
      <c r="FC130" s="113">
        <v>74.169979323450448</v>
      </c>
      <c r="FD130" s="217"/>
    </row>
    <row r="131" spans="1:160" x14ac:dyDescent="0.45">
      <c r="A131" s="173" t="s">
        <v>54</v>
      </c>
      <c r="B131" s="67" t="s">
        <v>53</v>
      </c>
      <c r="C131" s="175" t="s">
        <v>1130</v>
      </c>
      <c r="D131" s="174" t="s">
        <v>1129</v>
      </c>
      <c r="E131" s="66">
        <v>92361.667343659094</v>
      </c>
      <c r="F131" s="66">
        <v>51661.237470334185</v>
      </c>
      <c r="G131" s="119">
        <v>4540.4358948343097</v>
      </c>
      <c r="H131" s="149">
        <v>4.9159310625481303E-2</v>
      </c>
      <c r="I131" s="149">
        <v>8.7888639861590581E-2</v>
      </c>
      <c r="J131" s="259">
        <v>2.4297113069399793E-3</v>
      </c>
      <c r="K131" s="399">
        <v>0.25692596146688962</v>
      </c>
      <c r="L131" s="393">
        <v>0.72301177343091683</v>
      </c>
      <c r="M131" s="44">
        <v>0.58456151834703529</v>
      </c>
      <c r="N131" s="389" t="s">
        <v>82</v>
      </c>
      <c r="O131" s="254" t="s">
        <v>0</v>
      </c>
      <c r="P131" s="358">
        <v>4.2159348538984842E-3</v>
      </c>
      <c r="Q131" s="347">
        <v>2.4809076860697597E-3</v>
      </c>
      <c r="R131" s="66">
        <v>475.30521124936416</v>
      </c>
      <c r="S131" s="66">
        <v>4065.1306835849455</v>
      </c>
      <c r="T131" s="66">
        <v>131.44071766794892</v>
      </c>
      <c r="U131" s="66">
        <v>3920.4637866587186</v>
      </c>
      <c r="V131" s="38">
        <v>3.2439243700732603E-2</v>
      </c>
      <c r="W131" s="38">
        <v>0.96756075629926741</v>
      </c>
      <c r="X131" s="34">
        <v>372750</v>
      </c>
      <c r="Y131" s="43">
        <v>842.40944710999997</v>
      </c>
      <c r="Z131" s="54">
        <v>6.8286465840661477E-3</v>
      </c>
      <c r="AA131" s="43">
        <v>155119.01208309573</v>
      </c>
      <c r="AB131" s="43">
        <v>6593.5644723260648</v>
      </c>
      <c r="AC131" s="43">
        <v>210.46407300645129</v>
      </c>
      <c r="AD131" s="43">
        <v>6383.1003993196136</v>
      </c>
      <c r="AE131" s="61">
        <v>3179.5165813743174</v>
      </c>
      <c r="AF131" s="137">
        <v>4.2506488300698801E-2</v>
      </c>
      <c r="AG131" s="137">
        <v>0.4981147690726011</v>
      </c>
      <c r="AH131" s="145">
        <v>688616.28848721087</v>
      </c>
      <c r="AI131" s="105">
        <v>20933.474278132566</v>
      </c>
      <c r="AJ131" s="66">
        <v>914.3931275858605</v>
      </c>
      <c r="AK131" s="66">
        <v>29.056938350250945</v>
      </c>
      <c r="AL131" s="119">
        <v>885.3361892356096</v>
      </c>
      <c r="AM131" s="137">
        <v>0.20138884212112165</v>
      </c>
      <c r="AN131" s="102">
        <v>4.3680906257450532E-2</v>
      </c>
      <c r="AO131" s="145">
        <v>138679.63700418366</v>
      </c>
      <c r="AP131" s="142">
        <v>57866.946908250327</v>
      </c>
      <c r="AQ131" s="119">
        <v>267.90888674452532</v>
      </c>
      <c r="AR131" s="242">
        <v>4.6297394464114789E-3</v>
      </c>
      <c r="AS131" s="243">
        <v>1</v>
      </c>
      <c r="AT131" s="105">
        <v>2003</v>
      </c>
      <c r="AU131" s="43">
        <v>2003</v>
      </c>
      <c r="AV131" s="43">
        <v>0</v>
      </c>
      <c r="AW131" s="66">
        <v>8235.2023134401697</v>
      </c>
      <c r="AX131" s="66">
        <v>6294.7535951867494</v>
      </c>
      <c r="AY131" s="119">
        <v>1350.6309268546822</v>
      </c>
      <c r="AZ131" s="113"/>
      <c r="BA131" s="113"/>
      <c r="BB131" s="235">
        <v>281.13639688933739</v>
      </c>
      <c r="BC131" s="230"/>
      <c r="BD131" s="122">
        <v>1823</v>
      </c>
      <c r="BE131" s="69">
        <v>21</v>
      </c>
      <c r="BF131" s="69">
        <v>9</v>
      </c>
      <c r="BG131" s="69">
        <v>12</v>
      </c>
      <c r="BH131" s="69">
        <v>1802</v>
      </c>
      <c r="BI131" s="69">
        <v>7</v>
      </c>
      <c r="BJ131" s="69">
        <v>55</v>
      </c>
      <c r="BK131" s="69">
        <v>1740</v>
      </c>
      <c r="BL131" s="67"/>
      <c r="BM131" s="67"/>
      <c r="BN131" s="67"/>
      <c r="BO131" s="67"/>
      <c r="BP131" s="67"/>
      <c r="BQ131" s="67"/>
      <c r="BR131" s="67"/>
      <c r="BS131" s="67"/>
      <c r="BT131" s="67"/>
      <c r="BU131" s="67"/>
      <c r="BV131" s="67"/>
      <c r="BW131" s="67"/>
      <c r="BX131" s="67"/>
      <c r="BY131" s="67"/>
      <c r="BZ131" s="67"/>
      <c r="CA131" s="67"/>
      <c r="CB131" s="67"/>
      <c r="CC131" s="67"/>
      <c r="CD131" s="67"/>
      <c r="CE131" s="67"/>
      <c r="CF131" s="67"/>
      <c r="CG131" s="67"/>
      <c r="CH131" s="67"/>
      <c r="CI131" s="67"/>
      <c r="CJ131" s="67"/>
      <c r="CK131" s="67"/>
      <c r="CL131" s="67"/>
      <c r="CM131" s="67"/>
      <c r="CN131" s="67"/>
      <c r="CO131" s="67"/>
      <c r="CP131" s="67"/>
      <c r="CQ131" s="67"/>
      <c r="CR131" s="67"/>
      <c r="CS131" s="67"/>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43"/>
      <c r="EM131" s="43"/>
      <c r="EN131" s="43"/>
      <c r="EO131" s="43"/>
      <c r="EP131" s="43"/>
      <c r="EQ131" s="43"/>
      <c r="ER131" s="43"/>
      <c r="ES131" s="43"/>
      <c r="ET131" s="43"/>
      <c r="EU131" s="43"/>
      <c r="EV131" s="43"/>
      <c r="EW131" s="61"/>
      <c r="EX131" s="201"/>
      <c r="EY131" s="206"/>
      <c r="EZ131" s="201"/>
      <c r="FA131" s="206"/>
      <c r="FB131" s="201"/>
      <c r="FC131" s="113">
        <v>442.4807927769204</v>
      </c>
      <c r="FD131" s="217"/>
    </row>
    <row r="132" spans="1:160" x14ac:dyDescent="0.45">
      <c r="A132" s="173" t="s">
        <v>54</v>
      </c>
      <c r="B132" s="67" t="s">
        <v>53</v>
      </c>
      <c r="C132" s="175" t="s">
        <v>1128</v>
      </c>
      <c r="D132" s="174" t="s">
        <v>1127</v>
      </c>
      <c r="E132" s="66">
        <v>10382.985543074365</v>
      </c>
      <c r="F132" s="66">
        <v>2748.5354403573842</v>
      </c>
      <c r="G132" s="119">
        <v>361.67591601083399</v>
      </c>
      <c r="H132" s="149">
        <v>3.483351821211754E-2</v>
      </c>
      <c r="I132" s="149">
        <v>0.1315885946749176</v>
      </c>
      <c r="J132" s="259">
        <v>1.9354266483074436E-4</v>
      </c>
      <c r="K132" s="399">
        <v>2.0465861563252516E-2</v>
      </c>
      <c r="L132" s="393">
        <v>0.51231482819709828</v>
      </c>
      <c r="M132" s="44">
        <v>0.41421114406128179</v>
      </c>
      <c r="N132" s="389" t="s">
        <v>82</v>
      </c>
      <c r="O132" s="254" t="s">
        <v>3123</v>
      </c>
      <c r="P132" s="358">
        <v>3.3582724994763509E-4</v>
      </c>
      <c r="Q132" s="347">
        <v>1.9762079691917832E-4</v>
      </c>
      <c r="R132" s="66">
        <v>37.861221178987698</v>
      </c>
      <c r="S132" s="66">
        <v>323.81469483184628</v>
      </c>
      <c r="T132" s="66">
        <v>14.210069793345745</v>
      </c>
      <c r="U132" s="66">
        <v>287.37653569812971</v>
      </c>
      <c r="V132" s="38">
        <v>4.7117708593816851E-2</v>
      </c>
      <c r="W132" s="38">
        <v>0.95288229140618319</v>
      </c>
      <c r="X132" s="34">
        <v>49207</v>
      </c>
      <c r="Y132" s="43">
        <v>6402.8684404799997</v>
      </c>
      <c r="Z132" s="54">
        <v>5.1902226232512151E-2</v>
      </c>
      <c r="AA132" s="43">
        <v>9350.5800466717828</v>
      </c>
      <c r="AB132" s="43">
        <v>623.94561815324096</v>
      </c>
      <c r="AC132" s="43">
        <v>19.916107089301416</v>
      </c>
      <c r="AD132" s="43">
        <v>604.02951106393959</v>
      </c>
      <c r="AE132" s="61">
        <v>396.93328022252626</v>
      </c>
      <c r="AF132" s="137">
        <v>6.6728012063307904E-2</v>
      </c>
      <c r="AG132" s="137">
        <v>0.65714219744556301</v>
      </c>
      <c r="AH132" s="145">
        <v>579659.35730316548</v>
      </c>
      <c r="AI132" s="105">
        <v>1276.6183561041294</v>
      </c>
      <c r="AJ132" s="66">
        <v>72.013250348882551</v>
      </c>
      <c r="AK132" s="66">
        <v>2.2883861576181697</v>
      </c>
      <c r="AL132" s="119">
        <v>69.724864191264388</v>
      </c>
      <c r="AM132" s="137">
        <v>0.19910988584245515</v>
      </c>
      <c r="AN132" s="102">
        <v>5.6409380301131025E-2</v>
      </c>
      <c r="AO132" s="145">
        <v>115415.90846014422</v>
      </c>
      <c r="AP132" s="142">
        <v>422.1326169579466</v>
      </c>
      <c r="AQ132" s="119">
        <v>8.4981276849247624</v>
      </c>
      <c r="AR132" s="242">
        <v>2.0131416866494722E-2</v>
      </c>
      <c r="AS132" s="243">
        <v>1</v>
      </c>
      <c r="AT132" s="105">
        <v>282</v>
      </c>
      <c r="AU132" s="43">
        <v>282</v>
      </c>
      <c r="AV132" s="43">
        <v>0</v>
      </c>
      <c r="AW132" s="66">
        <v>643.08213694234803</v>
      </c>
      <c r="AX132" s="66">
        <v>501.41898824996809</v>
      </c>
      <c r="AY132" s="119">
        <v>107.58673593839056</v>
      </c>
      <c r="AZ132" s="113"/>
      <c r="BA132" s="113"/>
      <c r="BB132" s="235">
        <v>22.394383760514916</v>
      </c>
      <c r="BC132" s="230"/>
      <c r="BD132" s="122">
        <v>276</v>
      </c>
      <c r="BE132" s="69">
        <v>21</v>
      </c>
      <c r="BF132" s="69">
        <v>19</v>
      </c>
      <c r="BG132" s="69">
        <v>2</v>
      </c>
      <c r="BH132" s="69">
        <v>255</v>
      </c>
      <c r="BI132" s="69">
        <v>0</v>
      </c>
      <c r="BJ132" s="69">
        <v>10</v>
      </c>
      <c r="BK132" s="69">
        <v>245</v>
      </c>
      <c r="BL132" s="67"/>
      <c r="BM132" s="67"/>
      <c r="BN132" s="67"/>
      <c r="BO132" s="67"/>
      <c r="BP132" s="67"/>
      <c r="BQ132" s="67"/>
      <c r="BR132" s="67"/>
      <c r="BS132" s="67"/>
      <c r="BT132" s="67"/>
      <c r="BU132" s="67"/>
      <c r="BV132" s="67"/>
      <c r="BW132" s="67"/>
      <c r="BX132" s="67"/>
      <c r="BY132" s="67"/>
      <c r="BZ132" s="67"/>
      <c r="CA132" s="67"/>
      <c r="CB132" s="67"/>
      <c r="CC132" s="67"/>
      <c r="CD132" s="67"/>
      <c r="CE132" s="67"/>
      <c r="CF132" s="67"/>
      <c r="CG132" s="67"/>
      <c r="CH132" s="67"/>
      <c r="CI132" s="67"/>
      <c r="CJ132" s="67"/>
      <c r="CK132" s="67"/>
      <c r="CL132" s="67"/>
      <c r="CM132" s="67"/>
      <c r="CN132" s="67"/>
      <c r="CO132" s="67"/>
      <c r="CP132" s="67"/>
      <c r="CQ132" s="67"/>
      <c r="CR132" s="67"/>
      <c r="CS132" s="67"/>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43"/>
      <c r="EM132" s="43"/>
      <c r="EN132" s="43"/>
      <c r="EO132" s="43"/>
      <c r="EP132" s="43"/>
      <c r="EQ132" s="43"/>
      <c r="ER132" s="43"/>
      <c r="ES132" s="43"/>
      <c r="ET132" s="43"/>
      <c r="EU132" s="43"/>
      <c r="EV132" s="43"/>
      <c r="EW132" s="61"/>
      <c r="EX132" s="201"/>
      <c r="EY132" s="206"/>
      <c r="EZ132" s="201"/>
      <c r="FA132" s="206"/>
      <c r="FB132" s="201"/>
      <c r="FC132" s="113">
        <v>7.6851493135334721</v>
      </c>
      <c r="FD132" s="217"/>
    </row>
    <row r="133" spans="1:160" x14ac:dyDescent="0.45">
      <c r="A133" s="173" t="s">
        <v>54</v>
      </c>
      <c r="B133" s="67" t="s">
        <v>53</v>
      </c>
      <c r="C133" s="175" t="s">
        <v>1126</v>
      </c>
      <c r="D133" s="174" t="s">
        <v>1125</v>
      </c>
      <c r="E133" s="66">
        <v>10473.340205288428</v>
      </c>
      <c r="F133" s="66">
        <v>6172.5521332878734</v>
      </c>
      <c r="G133" s="119">
        <v>317.69808140646853</v>
      </c>
      <c r="H133" s="149">
        <v>3.0333978957930677E-2</v>
      </c>
      <c r="I133" s="149">
        <v>5.1469485319234294E-2</v>
      </c>
      <c r="J133" s="259">
        <v>1.700089239151351E-4</v>
      </c>
      <c r="K133" s="399">
        <v>1.797732352402737E-2</v>
      </c>
      <c r="L133" s="393">
        <v>0.44613774364487124</v>
      </c>
      <c r="M133" s="44">
        <v>0.3607063763006414</v>
      </c>
      <c r="N133" s="389" t="s">
        <v>82</v>
      </c>
      <c r="O133" s="254" t="s">
        <v>3123</v>
      </c>
      <c r="P133" s="358">
        <v>2.9499247328699179E-4</v>
      </c>
      <c r="Q133" s="347">
        <v>1.7359117720561635E-4</v>
      </c>
      <c r="R133" s="66">
        <v>33.257501524956488</v>
      </c>
      <c r="S133" s="66">
        <v>284.44057988151206</v>
      </c>
      <c r="T133" s="66">
        <v>20.912627753330487</v>
      </c>
      <c r="U133" s="66">
        <v>234.60813915641819</v>
      </c>
      <c r="V133" s="38">
        <v>8.1843162910969741E-2</v>
      </c>
      <c r="W133" s="38">
        <v>0.91815683708903018</v>
      </c>
      <c r="X133" s="34">
        <v>163313</v>
      </c>
      <c r="Y133" s="43">
        <v>2147.7079597100001</v>
      </c>
      <c r="Z133" s="54">
        <v>1.7409513477037637E-2</v>
      </c>
      <c r="AA133" s="43">
        <v>28269.420482540041</v>
      </c>
      <c r="AB133" s="43">
        <v>708.21658158730781</v>
      </c>
      <c r="AC133" s="43">
        <v>22.606004226874187</v>
      </c>
      <c r="AD133" s="43">
        <v>685.61057736043358</v>
      </c>
      <c r="AE133" s="61">
        <v>453.63803454003005</v>
      </c>
      <c r="AF133" s="137">
        <v>2.5052391223397082E-2</v>
      </c>
      <c r="AG133" s="137">
        <v>0.66165553671373301</v>
      </c>
      <c r="AH133" s="145">
        <v>448588.87756400718</v>
      </c>
      <c r="AI133" s="105">
        <v>2605.6946376493461</v>
      </c>
      <c r="AJ133" s="66">
        <v>75.379898516109989</v>
      </c>
      <c r="AK133" s="66">
        <v>2.39536912292149</v>
      </c>
      <c r="AL133" s="119">
        <v>72.984529393188495</v>
      </c>
      <c r="AM133" s="137">
        <v>0.23726897620029255</v>
      </c>
      <c r="AN133" s="102">
        <v>2.8928907258339312E-2</v>
      </c>
      <c r="AO133" s="145">
        <v>106436.22371445037</v>
      </c>
      <c r="AP133" s="142">
        <v>612.52953829290766</v>
      </c>
      <c r="AQ133" s="119">
        <v>6.4206826438531781</v>
      </c>
      <c r="AR133" s="242">
        <v>1.048224165931219E-2</v>
      </c>
      <c r="AS133" s="243">
        <v>1</v>
      </c>
      <c r="AT133" s="105">
        <v>640</v>
      </c>
      <c r="AU133" s="43">
        <v>640</v>
      </c>
      <c r="AV133" s="43">
        <v>0</v>
      </c>
      <c r="AW133" s="66">
        <v>563.83751452277397</v>
      </c>
      <c r="AX133" s="66">
        <v>440.44915211610504</v>
      </c>
      <c r="AY133" s="119">
        <v>94.504770926984193</v>
      </c>
      <c r="AZ133" s="113"/>
      <c r="BA133" s="113"/>
      <c r="BB133" s="235">
        <v>19.671347856025463</v>
      </c>
      <c r="BC133" s="230"/>
      <c r="BD133" s="122">
        <v>582</v>
      </c>
      <c r="BE133" s="69">
        <v>14</v>
      </c>
      <c r="BF133" s="69">
        <v>3</v>
      </c>
      <c r="BG133" s="69">
        <v>11</v>
      </c>
      <c r="BH133" s="69">
        <v>568</v>
      </c>
      <c r="BI133" s="69">
        <v>2</v>
      </c>
      <c r="BJ133" s="69">
        <v>24</v>
      </c>
      <c r="BK133" s="69">
        <v>542</v>
      </c>
      <c r="BL133" s="67"/>
      <c r="BM133" s="67"/>
      <c r="BN133" s="67"/>
      <c r="BO133" s="67"/>
      <c r="BP133" s="67"/>
      <c r="BQ133" s="67"/>
      <c r="BR133" s="67"/>
      <c r="BS133" s="67"/>
      <c r="BT133" s="67"/>
      <c r="BU133" s="67"/>
      <c r="BV133" s="67"/>
      <c r="BW133" s="67"/>
      <c r="BX133" s="67"/>
      <c r="BY133" s="67"/>
      <c r="BZ133" s="67"/>
      <c r="CA133" s="67"/>
      <c r="CB133" s="67"/>
      <c r="CC133" s="67"/>
      <c r="CD133" s="67"/>
      <c r="CE133" s="67"/>
      <c r="CF133" s="67"/>
      <c r="CG133" s="67"/>
      <c r="CH133" s="67"/>
      <c r="CI133" s="67"/>
      <c r="CJ133" s="67"/>
      <c r="CK133" s="67"/>
      <c r="CL133" s="67"/>
      <c r="CM133" s="67"/>
      <c r="CN133" s="67"/>
      <c r="CO133" s="67"/>
      <c r="CP133" s="67"/>
      <c r="CQ133" s="67"/>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43"/>
      <c r="EM133" s="43"/>
      <c r="EN133" s="43"/>
      <c r="EO133" s="43"/>
      <c r="EP133" s="43"/>
      <c r="EQ133" s="43"/>
      <c r="ER133" s="43"/>
      <c r="ES133" s="43"/>
      <c r="ET133" s="43"/>
      <c r="EU133" s="43"/>
      <c r="EV133" s="43"/>
      <c r="EW133" s="61"/>
      <c r="EX133" s="201"/>
      <c r="EY133" s="206"/>
      <c r="EZ133" s="201"/>
      <c r="FA133" s="206"/>
      <c r="FB133" s="201"/>
      <c r="FC133" s="113">
        <v>76.040599124124753</v>
      </c>
      <c r="FD133" s="217"/>
    </row>
    <row r="134" spans="1:160" x14ac:dyDescent="0.45">
      <c r="A134" s="173" t="s">
        <v>54</v>
      </c>
      <c r="B134" s="67" t="s">
        <v>53</v>
      </c>
      <c r="C134" s="175" t="s">
        <v>1124</v>
      </c>
      <c r="D134" s="174" t="s">
        <v>1123</v>
      </c>
      <c r="E134" s="66">
        <v>2749.2570012378828</v>
      </c>
      <c r="F134" s="66">
        <v>2054.9698491790546</v>
      </c>
      <c r="G134" s="119">
        <v>239.16191686906043</v>
      </c>
      <c r="H134" s="149">
        <v>8.6991473245817033E-2</v>
      </c>
      <c r="I134" s="149">
        <v>0.11638220237859152</v>
      </c>
      <c r="J134" s="259">
        <v>1.2798207640533175E-4</v>
      </c>
      <c r="K134" s="399">
        <v>1.3533261312588141E-2</v>
      </c>
      <c r="L134" s="393">
        <v>1.2794292382168762</v>
      </c>
      <c r="M134" s="44">
        <v>1.0344300405519047</v>
      </c>
      <c r="N134" s="389" t="s">
        <v>82</v>
      </c>
      <c r="O134" s="254" t="s">
        <v>3123</v>
      </c>
      <c r="P134" s="358">
        <v>2.2206922075490254E-4</v>
      </c>
      <c r="Q134" s="347">
        <v>1.3067878316499855E-4</v>
      </c>
      <c r="R134" s="66">
        <v>25.036121652896913</v>
      </c>
      <c r="S134" s="66">
        <v>214.12579521616351</v>
      </c>
      <c r="T134" s="66">
        <v>1.7700663775167065</v>
      </c>
      <c r="U134" s="66">
        <v>190.09692219178831</v>
      </c>
      <c r="V134" s="38">
        <v>9.2254868370821065E-3</v>
      </c>
      <c r="W134" s="38">
        <v>0.99077451316291787</v>
      </c>
      <c r="X134" s="34">
        <v>51269</v>
      </c>
      <c r="Y134" s="43">
        <v>6968.0283564000001</v>
      </c>
      <c r="Z134" s="54">
        <v>5.6483463233756609E-2</v>
      </c>
      <c r="AA134" s="43">
        <v>9940.7356419609478</v>
      </c>
      <c r="AB134" s="43">
        <v>411.14015493590102</v>
      </c>
      <c r="AC134" s="43">
        <v>13.12343754997624</v>
      </c>
      <c r="AD134" s="43">
        <v>398.01671738592478</v>
      </c>
      <c r="AE134" s="61">
        <v>298.91506204512694</v>
      </c>
      <c r="AF134" s="137">
        <v>4.1359127708862194E-2</v>
      </c>
      <c r="AG134" s="137">
        <v>0.75101132436930551</v>
      </c>
      <c r="AH134" s="145">
        <v>581704.1074626901</v>
      </c>
      <c r="AI134" s="105">
        <v>911.28658545769349</v>
      </c>
      <c r="AJ134" s="66">
        <v>40.764079487511637</v>
      </c>
      <c r="AK134" s="66">
        <v>1.2953720985420831</v>
      </c>
      <c r="AL134" s="119">
        <v>39.468707388969555</v>
      </c>
      <c r="AM134" s="137">
        <v>0.17044552920952585</v>
      </c>
      <c r="AN134" s="102">
        <v>4.4732447660291066E-2</v>
      </c>
      <c r="AO134" s="145">
        <v>99148.864439833123</v>
      </c>
      <c r="AP134" s="142">
        <v>166.33984903079144</v>
      </c>
      <c r="AQ134" s="119">
        <v>1.5658144626209374</v>
      </c>
      <c r="AR134" s="242">
        <v>9.4133454595782817E-3</v>
      </c>
      <c r="AS134" s="243">
        <v>1</v>
      </c>
      <c r="AT134" s="105">
        <v>194</v>
      </c>
      <c r="AU134" s="43">
        <v>194</v>
      </c>
      <c r="AV134" s="43">
        <v>0</v>
      </c>
      <c r="AW134" s="66">
        <v>421.17084347763091</v>
      </c>
      <c r="AX134" s="66">
        <v>331.5684597058297</v>
      </c>
      <c r="AY134" s="119">
        <v>71.142834946024323</v>
      </c>
      <c r="AZ134" s="113"/>
      <c r="BA134" s="113"/>
      <c r="BB134" s="235">
        <v>14.80851643742203</v>
      </c>
      <c r="BC134" s="230"/>
      <c r="BD134" s="122">
        <v>188</v>
      </c>
      <c r="BE134" s="69">
        <v>17</v>
      </c>
      <c r="BF134" s="69">
        <v>9</v>
      </c>
      <c r="BG134" s="69">
        <v>8</v>
      </c>
      <c r="BH134" s="69">
        <v>171</v>
      </c>
      <c r="BI134" s="69">
        <v>1</v>
      </c>
      <c r="BJ134" s="69">
        <v>12</v>
      </c>
      <c r="BK134" s="69">
        <v>158</v>
      </c>
      <c r="BL134" s="67"/>
      <c r="BM134" s="67"/>
      <c r="BN134" s="67"/>
      <c r="BO134" s="67"/>
      <c r="BP134" s="67"/>
      <c r="BQ134" s="67"/>
      <c r="BR134" s="67"/>
      <c r="BS134" s="67"/>
      <c r="BT134" s="67"/>
      <c r="BU134" s="67"/>
      <c r="BV134" s="67"/>
      <c r="BW134" s="67"/>
      <c r="BX134" s="67"/>
      <c r="BY134" s="67"/>
      <c r="BZ134" s="67"/>
      <c r="CA134" s="67"/>
      <c r="CB134" s="67"/>
      <c r="CC134" s="67"/>
      <c r="CD134" s="67"/>
      <c r="CE134" s="67"/>
      <c r="CF134" s="67"/>
      <c r="CG134" s="67"/>
      <c r="CH134" s="67"/>
      <c r="CI134" s="67"/>
      <c r="CJ134" s="67"/>
      <c r="CK134" s="67"/>
      <c r="CL134" s="67"/>
      <c r="CM134" s="67"/>
      <c r="CN134" s="67"/>
      <c r="CO134" s="67"/>
      <c r="CP134" s="67"/>
      <c r="CQ134" s="67"/>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43"/>
      <c r="EM134" s="43"/>
      <c r="EN134" s="43"/>
      <c r="EO134" s="43"/>
      <c r="EP134" s="43"/>
      <c r="EQ134" s="43"/>
      <c r="ER134" s="43"/>
      <c r="ES134" s="43"/>
      <c r="ET134" s="43"/>
      <c r="EU134" s="43"/>
      <c r="EV134" s="43"/>
      <c r="EW134" s="61"/>
      <c r="EX134" s="201"/>
      <c r="EY134" s="206"/>
      <c r="EZ134" s="201"/>
      <c r="FA134" s="206"/>
      <c r="FB134" s="201"/>
      <c r="FC134" s="113">
        <v>7.3577484731258895</v>
      </c>
      <c r="FD134" s="217"/>
    </row>
    <row r="135" spans="1:160" x14ac:dyDescent="0.45">
      <c r="A135" s="173" t="s">
        <v>54</v>
      </c>
      <c r="B135" s="67" t="s">
        <v>53</v>
      </c>
      <c r="C135" s="175" t="s">
        <v>1122</v>
      </c>
      <c r="D135" s="174" t="s">
        <v>1121</v>
      </c>
      <c r="E135" s="66">
        <v>2394.0079531690312</v>
      </c>
      <c r="F135" s="66">
        <v>2071.7685890076309</v>
      </c>
      <c r="G135" s="119">
        <v>179.01502876585445</v>
      </c>
      <c r="H135" s="149">
        <v>7.4776288244525702E-2</v>
      </c>
      <c r="I135" s="149">
        <v>8.6406864992388921E-2</v>
      </c>
      <c r="J135" s="259">
        <v>9.5795833170871054E-5</v>
      </c>
      <c r="K135" s="399">
        <v>1.0129778164034285E-2</v>
      </c>
      <c r="L135" s="393">
        <v>1.0997741035496187</v>
      </c>
      <c r="M135" s="44">
        <v>0.8891772491601645</v>
      </c>
      <c r="N135" s="389" t="s">
        <v>82</v>
      </c>
      <c r="O135" s="254" t="s">
        <v>3123</v>
      </c>
      <c r="P135" s="358">
        <v>1.6622097891619872E-4</v>
      </c>
      <c r="Q135" s="347">
        <v>9.7814344497735564E-5</v>
      </c>
      <c r="R135" s="66">
        <v>18.739781385564623</v>
      </c>
      <c r="S135" s="66">
        <v>160.27524738028984</v>
      </c>
      <c r="T135" s="66">
        <v>0.9374758949444828</v>
      </c>
      <c r="U135" s="66">
        <v>147.9336720799275</v>
      </c>
      <c r="V135" s="38">
        <v>6.2972302403600713E-3</v>
      </c>
      <c r="W135" s="38">
        <v>0.99370276975964</v>
      </c>
      <c r="X135" s="34">
        <v>23476</v>
      </c>
      <c r="Y135" s="43">
        <v>369.70789861999998</v>
      </c>
      <c r="Z135" s="54">
        <v>2.9968854072977644E-3</v>
      </c>
      <c r="AA135" s="43">
        <v>4936.5064343655213</v>
      </c>
      <c r="AB135" s="43">
        <v>250.25922474359191</v>
      </c>
      <c r="AC135" s="43">
        <v>7.9881793782464081</v>
      </c>
      <c r="AD135" s="43">
        <v>242.27104536534551</v>
      </c>
      <c r="AE135" s="61">
        <v>166.87399127722534</v>
      </c>
      <c r="AF135" s="137">
        <v>5.0695614007795209E-2</v>
      </c>
      <c r="AG135" s="137">
        <v>0.68879048681025346</v>
      </c>
      <c r="AH135" s="145">
        <v>715318.40214588644</v>
      </c>
      <c r="AI135" s="105">
        <v>540.60136497931978</v>
      </c>
      <c r="AJ135" s="66">
        <v>25.94257244426451</v>
      </c>
      <c r="AK135" s="66">
        <v>0.82438472623924075</v>
      </c>
      <c r="AL135" s="119">
        <v>25.118187718025268</v>
      </c>
      <c r="AM135" s="137">
        <v>0.1449184050250692</v>
      </c>
      <c r="AN135" s="102">
        <v>4.798835912161805E-2</v>
      </c>
      <c r="AO135" s="145">
        <v>103662.80192406289</v>
      </c>
      <c r="AP135" s="142">
        <v>109.91079243262791</v>
      </c>
      <c r="AQ135" s="119">
        <v>8.4334710733623197E-2</v>
      </c>
      <c r="AR135" s="242">
        <v>7.673014529971467E-4</v>
      </c>
      <c r="AS135" s="243">
        <v>1</v>
      </c>
      <c r="AT135" s="105">
        <v>264</v>
      </c>
      <c r="AU135" s="43">
        <v>264</v>
      </c>
      <c r="AV135" s="43">
        <v>0</v>
      </c>
      <c r="AW135" s="66">
        <v>314.15738190439095</v>
      </c>
      <c r="AX135" s="66">
        <v>248.18222787780226</v>
      </c>
      <c r="AY135" s="119">
        <v>53.25110624246944</v>
      </c>
      <c r="AZ135" s="113"/>
      <c r="BA135" s="113"/>
      <c r="BB135" s="235">
        <v>11.084319070231023</v>
      </c>
      <c r="BC135" s="230"/>
      <c r="BD135" s="122">
        <v>244</v>
      </c>
      <c r="BE135" s="69">
        <v>7</v>
      </c>
      <c r="BF135" s="69">
        <v>5</v>
      </c>
      <c r="BG135" s="69">
        <v>2</v>
      </c>
      <c r="BH135" s="69">
        <v>237</v>
      </c>
      <c r="BI135" s="69">
        <v>0</v>
      </c>
      <c r="BJ135" s="69">
        <v>12</v>
      </c>
      <c r="BK135" s="69">
        <v>225</v>
      </c>
      <c r="BL135" s="67"/>
      <c r="BM135" s="67"/>
      <c r="BN135" s="67"/>
      <c r="BO135" s="67"/>
      <c r="BP135" s="67"/>
      <c r="BQ135" s="67"/>
      <c r="BR135" s="67"/>
      <c r="BS135" s="67"/>
      <c r="BT135" s="67"/>
      <c r="BU135" s="67"/>
      <c r="BV135" s="67"/>
      <c r="BW135" s="67"/>
      <c r="BX135" s="67"/>
      <c r="BY135" s="67"/>
      <c r="BZ135" s="67"/>
      <c r="CA135" s="67"/>
      <c r="CB135" s="67"/>
      <c r="CC135" s="67"/>
      <c r="CD135" s="67"/>
      <c r="CE135" s="67"/>
      <c r="CF135" s="67"/>
      <c r="CG135" s="67"/>
      <c r="CH135" s="67"/>
      <c r="CI135" s="67"/>
      <c r="CJ135" s="67"/>
      <c r="CK135" s="67"/>
      <c r="CL135" s="67"/>
      <c r="CM135" s="67"/>
      <c r="CN135" s="67"/>
      <c r="CO135" s="67"/>
      <c r="CP135" s="67"/>
      <c r="CQ135" s="67"/>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43"/>
      <c r="EM135" s="43"/>
      <c r="EN135" s="43"/>
      <c r="EO135" s="43"/>
      <c r="EP135" s="43"/>
      <c r="EQ135" s="43"/>
      <c r="ER135" s="43"/>
      <c r="ES135" s="43"/>
      <c r="ET135" s="43"/>
      <c r="EU135" s="43"/>
      <c r="EV135" s="43"/>
      <c r="EW135" s="61"/>
      <c r="EX135" s="201"/>
      <c r="EY135" s="206"/>
      <c r="EZ135" s="201"/>
      <c r="FA135" s="206"/>
      <c r="FB135" s="201"/>
      <c r="FC135" s="113">
        <v>63.498778596909389</v>
      </c>
      <c r="FD135" s="217"/>
    </row>
    <row r="136" spans="1:160" x14ac:dyDescent="0.45">
      <c r="A136" s="173" t="s">
        <v>54</v>
      </c>
      <c r="B136" s="67" t="s">
        <v>53</v>
      </c>
      <c r="C136" s="175" t="s">
        <v>1120</v>
      </c>
      <c r="D136" s="174" t="s">
        <v>1119</v>
      </c>
      <c r="E136" s="66">
        <v>4232.7880906409218</v>
      </c>
      <c r="F136" s="66">
        <v>3445.9167186024501</v>
      </c>
      <c r="G136" s="119">
        <v>168.9484775385092</v>
      </c>
      <c r="H136" s="149">
        <v>3.9914230034824943E-2</v>
      </c>
      <c r="I136" s="149">
        <v>4.9028601482577067E-2</v>
      </c>
      <c r="J136" s="259">
        <v>9.0408946557892267E-5</v>
      </c>
      <c r="K136" s="399">
        <v>9.5601503986287879E-3</v>
      </c>
      <c r="L136" s="393">
        <v>0.58703952263418879</v>
      </c>
      <c r="M136" s="44">
        <v>0.47462673125273652</v>
      </c>
      <c r="N136" s="389" t="s">
        <v>82</v>
      </c>
      <c r="O136" s="254" t="s">
        <v>3123</v>
      </c>
      <c r="P136" s="358">
        <v>1.5687387543078144E-4</v>
      </c>
      <c r="Q136" s="347">
        <v>9.2313950947294917E-5</v>
      </c>
      <c r="R136" s="66">
        <v>17.685987351580035</v>
      </c>
      <c r="S136" s="66">
        <v>151.26249018692917</v>
      </c>
      <c r="T136" s="66">
        <v>4.3718921490155926</v>
      </c>
      <c r="U136" s="66">
        <v>150.6301695615831</v>
      </c>
      <c r="V136" s="38">
        <v>2.8205380630215531E-2</v>
      </c>
      <c r="W136" s="38">
        <v>0.97179461936978451</v>
      </c>
      <c r="X136" s="34">
        <v>36695</v>
      </c>
      <c r="Y136" s="43">
        <v>1317.1056571700001</v>
      </c>
      <c r="Z136" s="54">
        <v>1.0676576666540752E-2</v>
      </c>
      <c r="AA136" s="43">
        <v>7589.7879426942709</v>
      </c>
      <c r="AB136" s="43">
        <v>280.05198959401952</v>
      </c>
      <c r="AC136" s="43">
        <v>8.9391531137519316</v>
      </c>
      <c r="AD136" s="43">
        <v>271.11283648026756</v>
      </c>
      <c r="AE136" s="61">
        <v>179.02501005954758</v>
      </c>
      <c r="AF136" s="137">
        <v>3.6898526244542859E-2</v>
      </c>
      <c r="AG136" s="137">
        <v>0.66033394944978041</v>
      </c>
      <c r="AH136" s="145">
        <v>603275.40533965582</v>
      </c>
      <c r="AI136" s="105">
        <v>658.25077867603306</v>
      </c>
      <c r="AJ136" s="66">
        <v>30.818469603303431</v>
      </c>
      <c r="AK136" s="66">
        <v>0.97932753899463765</v>
      </c>
      <c r="AL136" s="119">
        <v>29.839142064308792</v>
      </c>
      <c r="AM136" s="137">
        <v>0.18241342006931574</v>
      </c>
      <c r="AN136" s="102">
        <v>4.681873626536362E-2</v>
      </c>
      <c r="AO136" s="145">
        <v>110045.52993170936</v>
      </c>
      <c r="AP136" s="142">
        <v>1360.8785522494547</v>
      </c>
      <c r="AQ136" s="119">
        <v>2.2854706608811886</v>
      </c>
      <c r="AR136" s="242">
        <v>1.6794082448455343E-3</v>
      </c>
      <c r="AS136" s="243">
        <v>0.99509803921568629</v>
      </c>
      <c r="AT136" s="105">
        <v>204</v>
      </c>
      <c r="AU136" s="43">
        <v>203</v>
      </c>
      <c r="AV136" s="43">
        <v>1</v>
      </c>
      <c r="AW136" s="66">
        <v>298.70822539462029</v>
      </c>
      <c r="AX136" s="66">
        <v>234.22619788483271</v>
      </c>
      <c r="AY136" s="119">
        <v>50.25663704846805</v>
      </c>
      <c r="AZ136" s="113"/>
      <c r="BA136" s="113"/>
      <c r="BB136" s="235">
        <v>10.461014610767654</v>
      </c>
      <c r="BC136" s="230"/>
      <c r="BD136" s="122">
        <v>193</v>
      </c>
      <c r="BE136" s="69">
        <v>7</v>
      </c>
      <c r="BF136" s="69">
        <v>5</v>
      </c>
      <c r="BG136" s="69">
        <v>2</v>
      </c>
      <c r="BH136" s="69">
        <v>186</v>
      </c>
      <c r="BI136" s="69">
        <v>1</v>
      </c>
      <c r="BJ136" s="69">
        <v>11</v>
      </c>
      <c r="BK136" s="69">
        <v>174</v>
      </c>
      <c r="BL136" s="67"/>
      <c r="BM136" s="67"/>
      <c r="BN136" s="67"/>
      <c r="BO136" s="67"/>
      <c r="BP136" s="67"/>
      <c r="BQ136" s="67"/>
      <c r="BR136" s="67"/>
      <c r="BS136" s="67"/>
      <c r="BT136" s="67"/>
      <c r="BU136" s="67"/>
      <c r="BV136" s="67"/>
      <c r="BW136" s="67"/>
      <c r="BX136" s="67"/>
      <c r="BY136" s="67"/>
      <c r="BZ136" s="67"/>
      <c r="CA136" s="67"/>
      <c r="CB136" s="67"/>
      <c r="CC136" s="67"/>
      <c r="CD136" s="67"/>
      <c r="CE136" s="67"/>
      <c r="CF136" s="67"/>
      <c r="CG136" s="67"/>
      <c r="CH136" s="67"/>
      <c r="CI136" s="67"/>
      <c r="CJ136" s="67"/>
      <c r="CK136" s="67"/>
      <c r="CL136" s="67"/>
      <c r="CM136" s="67"/>
      <c r="CN136" s="67"/>
      <c r="CO136" s="67"/>
      <c r="CP136" s="67"/>
      <c r="CQ136" s="67"/>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43"/>
      <c r="EM136" s="43"/>
      <c r="EN136" s="43"/>
      <c r="EO136" s="43"/>
      <c r="EP136" s="43"/>
      <c r="EQ136" s="43"/>
      <c r="ER136" s="43"/>
      <c r="ES136" s="43"/>
      <c r="ET136" s="43"/>
      <c r="EU136" s="43"/>
      <c r="EV136" s="43"/>
      <c r="EW136" s="61"/>
      <c r="EX136" s="201"/>
      <c r="EY136" s="206"/>
      <c r="EZ136" s="201"/>
      <c r="FA136" s="206"/>
      <c r="FB136" s="201"/>
      <c r="FC136" s="113">
        <v>27.86033132592015</v>
      </c>
      <c r="FD136" s="217"/>
    </row>
    <row r="137" spans="1:160" x14ac:dyDescent="0.45">
      <c r="A137" s="173" t="s">
        <v>54</v>
      </c>
      <c r="B137" s="67" t="s">
        <v>53</v>
      </c>
      <c r="C137" s="175" t="s">
        <v>1118</v>
      </c>
      <c r="D137" s="174" t="s">
        <v>1117</v>
      </c>
      <c r="E137" s="66">
        <v>4346.4701544862701</v>
      </c>
      <c r="F137" s="66">
        <v>968.87058966819291</v>
      </c>
      <c r="G137" s="119">
        <v>118.6974910214999</v>
      </c>
      <c r="H137" s="149">
        <v>2.7308939622876421E-2</v>
      </c>
      <c r="I137" s="149">
        <v>0.12251119219353121</v>
      </c>
      <c r="J137" s="259">
        <v>6.3518270650723347E-5</v>
      </c>
      <c r="K137" s="399">
        <v>6.7166386027170729E-3</v>
      </c>
      <c r="L137" s="393">
        <v>0.40164690301859579</v>
      </c>
      <c r="M137" s="44">
        <v>0.32473513170303653</v>
      </c>
      <c r="N137" s="389" t="s">
        <v>82</v>
      </c>
      <c r="O137" s="254" t="s">
        <v>3123</v>
      </c>
      <c r="P137" s="358">
        <v>1.1021428361915134E-4</v>
      </c>
      <c r="Q137" s="347">
        <v>6.4856662358665789E-5</v>
      </c>
      <c r="R137" s="66">
        <v>12.425577048434976</v>
      </c>
      <c r="S137" s="66">
        <v>106.27191397306493</v>
      </c>
      <c r="T137" s="66">
        <v>0.97400092981244968</v>
      </c>
      <c r="U137" s="66">
        <v>105.84961877699595</v>
      </c>
      <c r="V137" s="38">
        <v>9.1178424068171851E-3</v>
      </c>
      <c r="W137" s="38">
        <v>0.99088215759318288</v>
      </c>
      <c r="X137" s="34">
        <v>26932</v>
      </c>
      <c r="Y137" s="43">
        <v>7730.1163643500004</v>
      </c>
      <c r="Z137" s="54">
        <v>6.2661017023186064E-2</v>
      </c>
      <c r="AA137" s="43">
        <v>2329.1796650142078</v>
      </c>
      <c r="AB137" s="43">
        <v>279.20076774115017</v>
      </c>
      <c r="AC137" s="43">
        <v>8.9119824355946324</v>
      </c>
      <c r="AD137" s="43">
        <v>270.28878530555556</v>
      </c>
      <c r="AE137" s="61">
        <v>162.82365168311793</v>
      </c>
      <c r="AF137" s="137">
        <v>0.11987085922779044</v>
      </c>
      <c r="AG137" s="137">
        <v>0.60240624300800849</v>
      </c>
      <c r="AH137" s="145">
        <v>425133.11113651929</v>
      </c>
      <c r="AI137" s="105">
        <v>374.4149866250205</v>
      </c>
      <c r="AJ137" s="66">
        <v>41.456790677570176</v>
      </c>
      <c r="AK137" s="66">
        <v>1.3173845850064128</v>
      </c>
      <c r="AL137" s="119">
        <v>40.13940609256376</v>
      </c>
      <c r="AM137" s="137">
        <v>0.34926425420450574</v>
      </c>
      <c r="AN137" s="102">
        <v>0.11072417546974281</v>
      </c>
      <c r="AO137" s="145">
        <v>148483.79899873765</v>
      </c>
      <c r="AP137" s="142">
        <v>317.33282547319203</v>
      </c>
      <c r="AQ137" s="119">
        <v>19.841146278597087</v>
      </c>
      <c r="AR137" s="242">
        <v>6.2524720690369448E-2</v>
      </c>
      <c r="AS137" s="243">
        <v>1</v>
      </c>
      <c r="AT137" s="105">
        <v>171</v>
      </c>
      <c r="AU137" s="43">
        <v>171</v>
      </c>
      <c r="AV137" s="43">
        <v>0</v>
      </c>
      <c r="AW137" s="66">
        <v>228.18848969124508</v>
      </c>
      <c r="AX137" s="66">
        <v>164.55941139864927</v>
      </c>
      <c r="AY137" s="119">
        <v>35.308614861424893</v>
      </c>
      <c r="AZ137" s="113"/>
      <c r="BA137" s="113"/>
      <c r="BB137" s="235">
        <v>7.3495553551487154</v>
      </c>
      <c r="BC137" s="230"/>
      <c r="BD137" s="122">
        <v>164</v>
      </c>
      <c r="BE137" s="69">
        <v>9</v>
      </c>
      <c r="BF137" s="69">
        <v>7</v>
      </c>
      <c r="BG137" s="69">
        <v>2</v>
      </c>
      <c r="BH137" s="69">
        <v>155</v>
      </c>
      <c r="BI137" s="69">
        <v>0</v>
      </c>
      <c r="BJ137" s="69">
        <v>12</v>
      </c>
      <c r="BK137" s="69">
        <v>143</v>
      </c>
      <c r="BL137" s="67"/>
      <c r="BM137" s="67"/>
      <c r="BN137" s="67"/>
      <c r="BO137" s="67"/>
      <c r="BP137" s="67"/>
      <c r="BQ137" s="67"/>
      <c r="BR137" s="67"/>
      <c r="BS137" s="67"/>
      <c r="BT137" s="67"/>
      <c r="BU137" s="67"/>
      <c r="BV137" s="67"/>
      <c r="BW137" s="67"/>
      <c r="BX137" s="67"/>
      <c r="BY137" s="67"/>
      <c r="BZ137" s="67"/>
      <c r="CA137" s="67"/>
      <c r="CB137" s="67"/>
      <c r="CC137" s="67"/>
      <c r="CD137" s="67"/>
      <c r="CE137" s="67"/>
      <c r="CF137" s="67"/>
      <c r="CG137" s="67"/>
      <c r="CH137" s="67"/>
      <c r="CI137" s="67"/>
      <c r="CJ137" s="67"/>
      <c r="CK137" s="67"/>
      <c r="CL137" s="67"/>
      <c r="CM137" s="67"/>
      <c r="CN137" s="67"/>
      <c r="CO137" s="67"/>
      <c r="CP137" s="67"/>
      <c r="CQ137" s="67"/>
      <c r="CR137" s="67"/>
      <c r="CS137" s="67"/>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43"/>
      <c r="EM137" s="43"/>
      <c r="EN137" s="43"/>
      <c r="EO137" s="43"/>
      <c r="EP137" s="43"/>
      <c r="EQ137" s="43"/>
      <c r="ER137" s="43"/>
      <c r="ES137" s="43"/>
      <c r="ET137" s="43"/>
      <c r="EU137" s="43"/>
      <c r="EV137" s="43"/>
      <c r="EW137" s="61"/>
      <c r="EX137" s="201"/>
      <c r="EY137" s="206"/>
      <c r="EZ137" s="201"/>
      <c r="FA137" s="206"/>
      <c r="FB137" s="201"/>
      <c r="FC137" s="113">
        <v>3.4840355216650898</v>
      </c>
      <c r="FD137" s="217"/>
    </row>
    <row r="138" spans="1:160" x14ac:dyDescent="0.45">
      <c r="A138" s="173" t="s">
        <v>54</v>
      </c>
      <c r="B138" s="67" t="s">
        <v>53</v>
      </c>
      <c r="C138" s="175" t="s">
        <v>1116</v>
      </c>
      <c r="D138" s="174" t="s">
        <v>1115</v>
      </c>
      <c r="E138" s="66">
        <v>910.73738277785014</v>
      </c>
      <c r="F138" s="66">
        <v>435.39568103418884</v>
      </c>
      <c r="G138" s="119">
        <v>34.18858904388695</v>
      </c>
      <c r="H138" s="149">
        <v>3.7539459442861516E-2</v>
      </c>
      <c r="I138" s="149">
        <v>7.8523032113408442E-2</v>
      </c>
      <c r="J138" s="259">
        <v>1.8295248141872017E-5</v>
      </c>
      <c r="K138" s="399">
        <v>1.9346019445601198E-3</v>
      </c>
      <c r="L138" s="393">
        <v>0.55211252558437496</v>
      </c>
      <c r="M138" s="44">
        <v>0.44638794016105537</v>
      </c>
      <c r="N138" s="389" t="s">
        <v>82</v>
      </c>
      <c r="O138" s="254" t="s">
        <v>81</v>
      </c>
      <c r="P138" s="358">
        <v>3.1745160045034559E-5</v>
      </c>
      <c r="Q138" s="347">
        <v>1.8680746804807543E-5</v>
      </c>
      <c r="R138" s="66">
        <v>3.5789547334673655</v>
      </c>
      <c r="S138" s="66">
        <v>30.609634310419587</v>
      </c>
      <c r="T138" s="66">
        <v>0</v>
      </c>
      <c r="U138" s="66">
        <v>28.964445899307282</v>
      </c>
      <c r="V138" s="38">
        <v>0</v>
      </c>
      <c r="W138" s="38">
        <v>1</v>
      </c>
      <c r="X138" s="34">
        <v>19060</v>
      </c>
      <c r="Y138" s="43">
        <v>1185.8767686599999</v>
      </c>
      <c r="Z138" s="54">
        <v>9.6128235185568862E-3</v>
      </c>
      <c r="AA138" s="43">
        <v>7171.3579509523624</v>
      </c>
      <c r="AB138" s="43">
        <v>80.014854169719868</v>
      </c>
      <c r="AC138" s="43">
        <v>2.5540437467862662</v>
      </c>
      <c r="AD138" s="43">
        <v>77.460810422933605</v>
      </c>
      <c r="AE138" s="61">
        <v>53.464482642217824</v>
      </c>
      <c r="AF138" s="137">
        <v>1.1157559658431751E-2</v>
      </c>
      <c r="AG138" s="137">
        <v>0.6902133136782771</v>
      </c>
      <c r="AH138" s="145">
        <v>427278.02729439939</v>
      </c>
      <c r="AI138" s="105">
        <v>702.63146607398835</v>
      </c>
      <c r="AJ138" s="66">
        <v>7.984124571425899</v>
      </c>
      <c r="AK138" s="66">
        <v>0.25371386600984941</v>
      </c>
      <c r="AL138" s="119">
        <v>7.73041070541605</v>
      </c>
      <c r="AM138" s="137">
        <v>0.23353185360112108</v>
      </c>
      <c r="AN138" s="102">
        <v>1.1363175372770961E-2</v>
      </c>
      <c r="AO138" s="145">
        <v>99783.029717091486</v>
      </c>
      <c r="AP138" s="142">
        <v>408.14497935704986</v>
      </c>
      <c r="AQ138" s="119">
        <v>2.8224016525519229</v>
      </c>
      <c r="AR138" s="242">
        <v>6.9151938534146558E-3</v>
      </c>
      <c r="AS138" s="243">
        <v>1</v>
      </c>
      <c r="AT138" s="105">
        <v>91</v>
      </c>
      <c r="AU138" s="43">
        <v>91</v>
      </c>
      <c r="AV138" s="43">
        <v>0</v>
      </c>
      <c r="AW138" s="66">
        <v>62.818559629964156</v>
      </c>
      <c r="AX138" s="66">
        <v>47.398256198972966</v>
      </c>
      <c r="AY138" s="119">
        <v>10.169985168325768</v>
      </c>
      <c r="AZ138" s="113"/>
      <c r="BA138" s="113"/>
      <c r="BB138" s="235">
        <v>2.116901760349466</v>
      </c>
      <c r="BC138" s="230"/>
      <c r="BD138" s="122">
        <v>85</v>
      </c>
      <c r="BE138" s="69">
        <v>2</v>
      </c>
      <c r="BF138" s="69">
        <v>2</v>
      </c>
      <c r="BG138" s="69">
        <v>0</v>
      </c>
      <c r="BH138" s="69">
        <v>83</v>
      </c>
      <c r="BI138" s="69">
        <v>0</v>
      </c>
      <c r="BJ138" s="69">
        <v>1</v>
      </c>
      <c r="BK138" s="69">
        <v>82</v>
      </c>
      <c r="BL138" s="67"/>
      <c r="BM138" s="67"/>
      <c r="BN138" s="67"/>
      <c r="BO138" s="67"/>
      <c r="BP138" s="67"/>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43"/>
      <c r="EM138" s="43"/>
      <c r="EN138" s="43"/>
      <c r="EO138" s="43"/>
      <c r="EP138" s="43"/>
      <c r="EQ138" s="43"/>
      <c r="ER138" s="43"/>
      <c r="ES138" s="43"/>
      <c r="ET138" s="43"/>
      <c r="EU138" s="43"/>
      <c r="EV138" s="43"/>
      <c r="EW138" s="61"/>
      <c r="EX138" s="201"/>
      <c r="EY138" s="206"/>
      <c r="EZ138" s="201"/>
      <c r="FA138" s="206"/>
      <c r="FB138" s="201"/>
      <c r="FC138" s="113">
        <v>16.072496319779624</v>
      </c>
      <c r="FD138" s="217"/>
    </row>
    <row r="139" spans="1:160" s="4" customFormat="1" x14ac:dyDescent="0.45">
      <c r="A139" s="177" t="s">
        <v>52</v>
      </c>
      <c r="B139" s="183" t="s">
        <v>51</v>
      </c>
      <c r="C139" s="183"/>
      <c r="D139" s="168" t="s">
        <v>114</v>
      </c>
      <c r="E139" s="167">
        <v>948445.08179890178</v>
      </c>
      <c r="F139" s="167">
        <v>536771.14970011858</v>
      </c>
      <c r="G139" s="226">
        <v>70657.347213024143</v>
      </c>
      <c r="H139" s="262">
        <v>7.4498090157217534E-2</v>
      </c>
      <c r="I139" s="262">
        <v>0.13163402551068318</v>
      </c>
      <c r="J139" s="260">
        <v>3.7810677084371358E-2</v>
      </c>
      <c r="K139" s="400">
        <v>0.99295802310572845</v>
      </c>
      <c r="L139" s="387"/>
      <c r="M139" s="388"/>
      <c r="N139" s="359"/>
      <c r="O139" s="185"/>
      <c r="P139" s="360"/>
      <c r="Q139" s="346">
        <v>3.8607384805834401E-2</v>
      </c>
      <c r="R139" s="179">
        <v>7396.603788991858</v>
      </c>
      <c r="S139" s="179">
        <v>63260.743424032247</v>
      </c>
      <c r="T139" s="179">
        <v>12186.195623771539</v>
      </c>
      <c r="U139" s="179">
        <v>50067.973197990133</v>
      </c>
      <c r="V139" s="182">
        <v>0.19574906957093147</v>
      </c>
      <c r="W139" s="182">
        <v>0.80425093042906848</v>
      </c>
      <c r="X139" s="172">
        <v>5860631</v>
      </c>
      <c r="Y139" s="172">
        <v>23726.854649190005</v>
      </c>
      <c r="Z139" s="180">
        <v>0.77521832642195654</v>
      </c>
      <c r="AA139" s="172">
        <v>2076389.9019107549</v>
      </c>
      <c r="AB139" s="172">
        <v>102162.63024106923</v>
      </c>
      <c r="AC139" s="172">
        <v>3260.9923448586828</v>
      </c>
      <c r="AD139" s="172">
        <v>98901.637896210537</v>
      </c>
      <c r="AE139" s="199">
        <v>50694.186158175398</v>
      </c>
      <c r="AF139" s="252">
        <v>4.9202045409225015E-2</v>
      </c>
      <c r="AG139" s="252">
        <v>0.51257175549888212</v>
      </c>
      <c r="AH139" s="251">
        <v>691616.36741631175</v>
      </c>
      <c r="AI139" s="211">
        <v>293838.35420436255</v>
      </c>
      <c r="AJ139" s="179">
        <v>16876.675600552873</v>
      </c>
      <c r="AK139" s="179">
        <v>536.29506575267078</v>
      </c>
      <c r="AL139" s="226">
        <v>16340.380534800206</v>
      </c>
      <c r="AM139" s="252">
        <v>0.23885238076758741</v>
      </c>
      <c r="AN139" s="208">
        <v>5.7435237296541833E-2</v>
      </c>
      <c r="AO139" s="251">
        <v>165194.21593521655</v>
      </c>
      <c r="AP139" s="249">
        <v>237379.63457878711</v>
      </c>
      <c r="AQ139" s="226">
        <v>8334.5769074425443</v>
      </c>
      <c r="AR139" s="244">
        <v>3.5110749589920151E-2</v>
      </c>
      <c r="AS139" s="245">
        <v>0.99925339219632536</v>
      </c>
      <c r="AT139" s="211">
        <v>30806</v>
      </c>
      <c r="AU139" s="172">
        <v>30783</v>
      </c>
      <c r="AV139" s="172">
        <v>23</v>
      </c>
      <c r="AW139" s="187">
        <v>131685.49601135121</v>
      </c>
      <c r="AX139" s="179">
        <v>97957.685274570438</v>
      </c>
      <c r="AY139" s="226">
        <v>21018.245949467891</v>
      </c>
      <c r="AZ139" s="215"/>
      <c r="BA139" s="215"/>
      <c r="BB139" s="236">
        <v>4374.9878798703639</v>
      </c>
      <c r="BC139" s="231"/>
      <c r="BD139" s="211">
        <v>28511</v>
      </c>
      <c r="BE139" s="172">
        <v>976</v>
      </c>
      <c r="BF139" s="172">
        <v>698</v>
      </c>
      <c r="BG139" s="172">
        <v>278</v>
      </c>
      <c r="BH139" s="172">
        <v>27535</v>
      </c>
      <c r="BI139" s="172">
        <v>177</v>
      </c>
      <c r="BJ139" s="172">
        <v>985</v>
      </c>
      <c r="BK139" s="172">
        <v>26373</v>
      </c>
      <c r="BL139" s="183"/>
      <c r="BM139" s="183"/>
      <c r="BN139" s="183"/>
      <c r="BO139" s="183"/>
      <c r="BP139" s="183"/>
      <c r="BQ139" s="183"/>
      <c r="BR139" s="183"/>
      <c r="BS139" s="183"/>
      <c r="BT139" s="183"/>
      <c r="BU139" s="183"/>
      <c r="BV139" s="183"/>
      <c r="BW139" s="183"/>
      <c r="BX139" s="183"/>
      <c r="BY139" s="183"/>
      <c r="BZ139" s="183"/>
      <c r="CA139" s="183"/>
      <c r="CB139" s="183"/>
      <c r="CC139" s="183"/>
      <c r="CD139" s="183"/>
      <c r="CE139" s="183"/>
      <c r="CF139" s="183"/>
      <c r="CG139" s="183"/>
      <c r="CH139" s="183"/>
      <c r="CI139" s="183"/>
      <c r="CJ139" s="183"/>
      <c r="CK139" s="183"/>
      <c r="CL139" s="183"/>
      <c r="CM139" s="183"/>
      <c r="CN139" s="183"/>
      <c r="CO139" s="183"/>
      <c r="CP139" s="183"/>
      <c r="CQ139" s="183"/>
      <c r="CR139" s="183"/>
      <c r="CS139" s="183"/>
      <c r="CT139" s="183"/>
      <c r="CU139" s="183"/>
      <c r="CV139" s="183"/>
      <c r="CW139" s="183"/>
      <c r="CX139" s="183"/>
      <c r="CY139" s="183"/>
      <c r="CZ139" s="183"/>
      <c r="DA139" s="183"/>
      <c r="DB139" s="183"/>
      <c r="DC139" s="183"/>
      <c r="DD139" s="183"/>
      <c r="DE139" s="183"/>
      <c r="DF139" s="183"/>
      <c r="DG139" s="183"/>
      <c r="DH139" s="183"/>
      <c r="DI139" s="183"/>
      <c r="DJ139" s="183"/>
      <c r="DK139" s="183"/>
      <c r="DL139" s="183"/>
      <c r="DM139" s="183"/>
      <c r="DN139" s="183"/>
      <c r="DO139" s="183"/>
      <c r="DP139" s="183"/>
      <c r="DQ139" s="183"/>
      <c r="DR139" s="183"/>
      <c r="DS139" s="183"/>
      <c r="DT139" s="183"/>
      <c r="DU139" s="183"/>
      <c r="DV139" s="183"/>
      <c r="DW139" s="183"/>
      <c r="DX139" s="183"/>
      <c r="DY139" s="183"/>
      <c r="DZ139" s="183"/>
      <c r="EA139" s="183"/>
      <c r="EB139" s="183"/>
      <c r="EC139" s="183"/>
      <c r="ED139" s="183"/>
      <c r="EE139" s="183"/>
      <c r="EF139" s="183"/>
      <c r="EG139" s="183"/>
      <c r="EH139" s="183"/>
      <c r="EI139" s="183"/>
      <c r="EJ139" s="183"/>
      <c r="EK139" s="183"/>
      <c r="EL139" s="172"/>
      <c r="EM139" s="172"/>
      <c r="EN139" s="172"/>
      <c r="EO139" s="172"/>
      <c r="EP139" s="172"/>
      <c r="EQ139" s="172"/>
      <c r="ER139" s="172"/>
      <c r="ES139" s="172"/>
      <c r="ET139" s="172"/>
      <c r="EU139" s="172"/>
      <c r="EV139" s="172"/>
      <c r="EW139" s="199"/>
      <c r="EX139" s="202"/>
      <c r="EY139" s="207"/>
      <c r="EZ139" s="202"/>
      <c r="FA139" s="207"/>
      <c r="FB139" s="202"/>
      <c r="FC139" s="215">
        <v>247.00412619588715</v>
      </c>
      <c r="FD139" s="218"/>
    </row>
    <row r="140" spans="1:160" x14ac:dyDescent="0.45">
      <c r="A140" s="173" t="s">
        <v>52</v>
      </c>
      <c r="B140" s="67" t="s">
        <v>51</v>
      </c>
      <c r="C140" s="175" t="s">
        <v>1114</v>
      </c>
      <c r="D140" s="174" t="s">
        <v>1113</v>
      </c>
      <c r="E140" s="66">
        <v>291735.29607459228</v>
      </c>
      <c r="F140" s="66">
        <v>238207.62410248915</v>
      </c>
      <c r="G140" s="119">
        <v>34690.146003610535</v>
      </c>
      <c r="H140" s="149">
        <v>0.11890966389867612</v>
      </c>
      <c r="I140" s="149">
        <v>0.14562987282340323</v>
      </c>
      <c r="J140" s="259">
        <v>1.8563644975202773E-2</v>
      </c>
      <c r="K140" s="399">
        <v>0.48750568986327381</v>
      </c>
      <c r="L140" s="393">
        <v>1.6060303185782716</v>
      </c>
      <c r="M140" s="44">
        <v>1.4139745409431321</v>
      </c>
      <c r="N140" s="361" t="s">
        <v>5</v>
      </c>
      <c r="O140" s="256" t="s">
        <v>20</v>
      </c>
      <c r="P140" s="362">
        <v>4.6058182442422949E-2</v>
      </c>
      <c r="Q140" s="348">
        <v>1.8954799020321846E-2</v>
      </c>
      <c r="R140" s="66">
        <v>3631.4590837581</v>
      </c>
      <c r="S140" s="66">
        <v>31058.686919852433</v>
      </c>
      <c r="T140" s="66">
        <v>8189.6683559678386</v>
      </c>
      <c r="U140" s="66">
        <v>22360.392737576629</v>
      </c>
      <c r="V140" s="38">
        <v>0.26807371451372963</v>
      </c>
      <c r="W140" s="38">
        <v>0.73192628548627037</v>
      </c>
      <c r="X140" s="34">
        <v>1721215</v>
      </c>
      <c r="Y140" s="43">
        <v>1221.56702176</v>
      </c>
      <c r="Z140" s="54">
        <v>3.9911785873959896E-2</v>
      </c>
      <c r="AA140" s="43">
        <v>803629.86986218649</v>
      </c>
      <c r="AB140" s="43">
        <v>47001.964922201943</v>
      </c>
      <c r="AC140" s="43">
        <v>1500.2848638777641</v>
      </c>
      <c r="AD140" s="43">
        <v>45501.680058324178</v>
      </c>
      <c r="AE140" s="61">
        <v>21322.624261516674</v>
      </c>
      <c r="AF140" s="137">
        <v>5.8487080539032545E-2</v>
      </c>
      <c r="AG140" s="137">
        <v>0.46861180145843573</v>
      </c>
      <c r="AH140" s="145">
        <v>738057.35698560614</v>
      </c>
      <c r="AI140" s="105">
        <v>104828.05724638762</v>
      </c>
      <c r="AJ140" s="66">
        <v>9062.3280176651006</v>
      </c>
      <c r="AK140" s="66">
        <v>287.97625285555409</v>
      </c>
      <c r="AL140" s="119">
        <v>8774.3517648095458</v>
      </c>
      <c r="AM140" s="137">
        <v>0.26123637579161235</v>
      </c>
      <c r="AN140" s="102">
        <v>8.6449451184285778E-2</v>
      </c>
      <c r="AO140" s="145">
        <v>192807.42906525597</v>
      </c>
      <c r="AP140" s="142">
        <v>46464.477165354219</v>
      </c>
      <c r="AQ140" s="119">
        <v>5722.9013840171074</v>
      </c>
      <c r="AR140" s="242">
        <v>0.12316723943004641</v>
      </c>
      <c r="AS140" s="243">
        <v>0.99846405898013513</v>
      </c>
      <c r="AT140" s="105">
        <v>9766</v>
      </c>
      <c r="AU140" s="43">
        <v>9751</v>
      </c>
      <c r="AV140" s="43">
        <v>15</v>
      </c>
      <c r="AW140" s="66">
        <v>66283.643644736949</v>
      </c>
      <c r="AX140" s="66">
        <v>48093.602978123155</v>
      </c>
      <c r="AY140" s="119">
        <v>10319.181932044552</v>
      </c>
      <c r="AZ140" s="113"/>
      <c r="BA140" s="113"/>
      <c r="BB140" s="235">
        <v>2147.9573505521339</v>
      </c>
      <c r="BC140" s="230"/>
      <c r="BD140" s="122">
        <v>8938</v>
      </c>
      <c r="BE140" s="69">
        <v>201</v>
      </c>
      <c r="BF140" s="69">
        <v>125</v>
      </c>
      <c r="BG140" s="69">
        <v>76</v>
      </c>
      <c r="BH140" s="69">
        <v>8737</v>
      </c>
      <c r="BI140" s="69">
        <v>58</v>
      </c>
      <c r="BJ140" s="69">
        <v>203</v>
      </c>
      <c r="BK140" s="69">
        <v>8476</v>
      </c>
      <c r="BL140" s="67"/>
      <c r="BM140" s="67"/>
      <c r="BN140" s="67"/>
      <c r="BO140" s="67"/>
      <c r="BP140" s="67"/>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43"/>
      <c r="EM140" s="43"/>
      <c r="EN140" s="43"/>
      <c r="EO140" s="43"/>
      <c r="EP140" s="43"/>
      <c r="EQ140" s="43"/>
      <c r="ER140" s="43"/>
      <c r="ES140" s="43"/>
      <c r="ET140" s="43"/>
      <c r="EU140" s="43"/>
      <c r="EV140" s="43"/>
      <c r="EW140" s="61"/>
      <c r="EX140" s="201"/>
      <c r="EY140" s="206"/>
      <c r="EZ140" s="201"/>
      <c r="FA140" s="206"/>
      <c r="FB140" s="201"/>
      <c r="FC140" s="113">
        <v>1409.0221570652104</v>
      </c>
      <c r="FD140" s="217"/>
    </row>
    <row r="141" spans="1:160" x14ac:dyDescent="0.45">
      <c r="A141" s="173" t="s">
        <v>52</v>
      </c>
      <c r="B141" s="67" t="s">
        <v>51</v>
      </c>
      <c r="C141" s="175" t="s">
        <v>1112</v>
      </c>
      <c r="D141" s="174" t="s">
        <v>51</v>
      </c>
      <c r="E141" s="66">
        <v>15907.362198522786</v>
      </c>
      <c r="F141" s="66">
        <v>12873.843866119263</v>
      </c>
      <c r="G141" s="119">
        <v>2845.1729786692931</v>
      </c>
      <c r="H141" s="149">
        <v>0.17885887950256807</v>
      </c>
      <c r="I141" s="149">
        <v>0.22100415449010352</v>
      </c>
      <c r="J141" s="259">
        <v>1.5225298003519439E-3</v>
      </c>
      <c r="K141" s="399">
        <v>3.9983631536233862E-2</v>
      </c>
      <c r="L141" s="393">
        <v>2.4157227748354626</v>
      </c>
      <c r="M141" s="44">
        <v>2.1268406094709547</v>
      </c>
      <c r="N141" s="361" t="s">
        <v>5</v>
      </c>
      <c r="O141" s="256" t="s">
        <v>0</v>
      </c>
      <c r="P141" s="362">
        <v>3.7775423637064916E-3</v>
      </c>
      <c r="Q141" s="348">
        <v>1.5546109832779006E-3</v>
      </c>
      <c r="R141" s="66">
        <v>297.84046619971946</v>
      </c>
      <c r="S141" s="66">
        <v>2547.3325124695739</v>
      </c>
      <c r="T141" s="66">
        <v>690.14170497182124</v>
      </c>
      <c r="U141" s="66">
        <v>1850.5548443227628</v>
      </c>
      <c r="V141" s="38">
        <v>0.27163484169860297</v>
      </c>
      <c r="W141" s="38">
        <v>0.72836515830139692</v>
      </c>
      <c r="X141" s="34">
        <v>194500</v>
      </c>
      <c r="Y141" s="43">
        <v>1014.12874589</v>
      </c>
      <c r="Z141" s="54">
        <v>3.3134235480811285E-2</v>
      </c>
      <c r="AA141" s="43">
        <v>40263.607355650587</v>
      </c>
      <c r="AB141" s="43">
        <v>4914.1015178453108</v>
      </c>
      <c r="AC141" s="43">
        <v>156.85625354142488</v>
      </c>
      <c r="AD141" s="43">
        <v>4757.245264303886</v>
      </c>
      <c r="AE141" s="61">
        <v>2365.6546449826151</v>
      </c>
      <c r="AF141" s="137">
        <v>0.12204821774757514</v>
      </c>
      <c r="AG141" s="137">
        <v>0.49727405537262637</v>
      </c>
      <c r="AH141" s="145">
        <v>578981.31903404754</v>
      </c>
      <c r="AI141" s="105">
        <v>4516.246756077514</v>
      </c>
      <c r="AJ141" s="66">
        <v>845.29493053816407</v>
      </c>
      <c r="AK141" s="66">
        <v>26.861184695551827</v>
      </c>
      <c r="AL141" s="119">
        <v>818.43374584261221</v>
      </c>
      <c r="AM141" s="137">
        <v>0.29709790472335862</v>
      </c>
      <c r="AN141" s="102">
        <v>0.18716756992975428</v>
      </c>
      <c r="AO141" s="145">
        <v>172014.13675898194</v>
      </c>
      <c r="AP141" s="142">
        <v>2080.2328647635873</v>
      </c>
      <c r="AQ141" s="119">
        <v>179.52668095461547</v>
      </c>
      <c r="AR141" s="242">
        <v>8.6301242517393933E-2</v>
      </c>
      <c r="AS141" s="243">
        <v>0.99825327510917028</v>
      </c>
      <c r="AT141" s="105">
        <v>1145</v>
      </c>
      <c r="AU141" s="43">
        <v>1143</v>
      </c>
      <c r="AV141" s="43">
        <v>2</v>
      </c>
      <c r="AW141" s="66">
        <v>5146.5218452419649</v>
      </c>
      <c r="AX141" s="66">
        <v>3944.4809377845622</v>
      </c>
      <c r="AY141" s="119">
        <v>846.34574878900173</v>
      </c>
      <c r="AZ141" s="113"/>
      <c r="BA141" s="113"/>
      <c r="BB141" s="235">
        <v>176.16847771378522</v>
      </c>
      <c r="BC141" s="230"/>
      <c r="BD141" s="122">
        <v>1077</v>
      </c>
      <c r="BE141" s="69">
        <v>146</v>
      </c>
      <c r="BF141" s="69">
        <v>105</v>
      </c>
      <c r="BG141" s="69">
        <v>41</v>
      </c>
      <c r="BH141" s="69">
        <v>931</v>
      </c>
      <c r="BI141" s="69">
        <v>1</v>
      </c>
      <c r="BJ141" s="69">
        <v>76</v>
      </c>
      <c r="BK141" s="69">
        <v>854</v>
      </c>
      <c r="BL141" s="67"/>
      <c r="BM141" s="67"/>
      <c r="BN141" s="67"/>
      <c r="BO141" s="67"/>
      <c r="BP141" s="67"/>
      <c r="BQ141" s="67"/>
      <c r="BR141" s="67"/>
      <c r="BS141" s="67"/>
      <c r="BT141" s="67"/>
      <c r="BU141" s="67"/>
      <c r="BV141" s="67"/>
      <c r="BW141" s="67"/>
      <c r="BX141" s="67"/>
      <c r="BY141" s="67"/>
      <c r="BZ141" s="67"/>
      <c r="CA141" s="67"/>
      <c r="CB141" s="67"/>
      <c r="CC141" s="67"/>
      <c r="CD141" s="67"/>
      <c r="CE141" s="67"/>
      <c r="CF141" s="67"/>
      <c r="CG141" s="67"/>
      <c r="CH141" s="67"/>
      <c r="CI141" s="67"/>
      <c r="CJ141" s="67"/>
      <c r="CK141" s="67"/>
      <c r="CL141" s="67"/>
      <c r="CM141" s="67"/>
      <c r="CN141" s="67"/>
      <c r="CO141" s="67"/>
      <c r="CP141" s="67"/>
      <c r="CQ141" s="67"/>
      <c r="CR141" s="67"/>
      <c r="CS141" s="67"/>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43"/>
      <c r="EM141" s="43"/>
      <c r="EN141" s="43"/>
      <c r="EO141" s="43"/>
      <c r="EP141" s="43"/>
      <c r="EQ141" s="43"/>
      <c r="ER141" s="43"/>
      <c r="ES141" s="43"/>
      <c r="ET141" s="43"/>
      <c r="EU141" s="43"/>
      <c r="EV141" s="43"/>
      <c r="EW141" s="61"/>
      <c r="EX141" s="201"/>
      <c r="EY141" s="206"/>
      <c r="EZ141" s="201"/>
      <c r="FA141" s="206"/>
      <c r="FB141" s="201"/>
      <c r="FC141" s="113">
        <v>191.79024437307186</v>
      </c>
      <c r="FD141" s="217"/>
    </row>
    <row r="142" spans="1:160" x14ac:dyDescent="0.45">
      <c r="A142" s="173" t="s">
        <v>52</v>
      </c>
      <c r="B142" s="67" t="s">
        <v>51</v>
      </c>
      <c r="C142" s="175" t="s">
        <v>1111</v>
      </c>
      <c r="D142" s="174" t="s">
        <v>1110</v>
      </c>
      <c r="E142" s="66">
        <v>16469.227995380592</v>
      </c>
      <c r="F142" s="66">
        <v>11576.008266004108</v>
      </c>
      <c r="G142" s="119">
        <v>2077.7461649333695</v>
      </c>
      <c r="H142" s="137">
        <v>0.12615929329025932</v>
      </c>
      <c r="I142" s="137">
        <v>0.17948727378117027</v>
      </c>
      <c r="J142" s="259">
        <v>1.1118587437019658E-3</v>
      </c>
      <c r="K142" s="399">
        <v>2.9198870405192017E-2</v>
      </c>
      <c r="L142" s="393">
        <v>1.703946032235153</v>
      </c>
      <c r="M142" s="44">
        <v>1.5001810867770056</v>
      </c>
      <c r="N142" s="361" t="s">
        <v>5</v>
      </c>
      <c r="O142" s="256" t="s">
        <v>0</v>
      </c>
      <c r="P142" s="362">
        <v>2.7586281108066138E-3</v>
      </c>
      <c r="Q142" s="348">
        <v>1.1352866882560113E-3</v>
      </c>
      <c r="R142" s="66">
        <v>217.50413456332916</v>
      </c>
      <c r="S142" s="66">
        <v>1860.2420303700405</v>
      </c>
      <c r="T142" s="66">
        <v>264.32914686914268</v>
      </c>
      <c r="U142" s="66">
        <v>2050.1501760175233</v>
      </c>
      <c r="V142" s="38">
        <v>0.11420674371783367</v>
      </c>
      <c r="W142" s="38">
        <v>0.88579325628216632</v>
      </c>
      <c r="X142" s="34">
        <v>174615</v>
      </c>
      <c r="Y142" s="43">
        <v>1553.8223907700001</v>
      </c>
      <c r="Z142" s="54">
        <v>5.076743677741561E-2</v>
      </c>
      <c r="AA142" s="43">
        <v>40350.679492660463</v>
      </c>
      <c r="AB142" s="43">
        <v>3774.59971660582</v>
      </c>
      <c r="AC142" s="43">
        <v>120.48378895210897</v>
      </c>
      <c r="AD142" s="43">
        <v>3654.1159276537096</v>
      </c>
      <c r="AE142" s="61">
        <v>2069.749486505581</v>
      </c>
      <c r="AF142" s="137">
        <v>9.3544886085311058E-2</v>
      </c>
      <c r="AG142" s="137">
        <v>0.56641593410928193</v>
      </c>
      <c r="AH142" s="145">
        <v>550454.70273115789</v>
      </c>
      <c r="AI142" s="105">
        <v>4623.8893366268358</v>
      </c>
      <c r="AJ142" s="66">
        <v>495.01439310053615</v>
      </c>
      <c r="AK142" s="66">
        <v>15.730217418392135</v>
      </c>
      <c r="AL142" s="119">
        <v>479.284175682144</v>
      </c>
      <c r="AM142" s="137">
        <v>0.23824584612644953</v>
      </c>
      <c r="AN142" s="102">
        <v>0.10705584780747653</v>
      </c>
      <c r="AO142" s="145">
        <v>131143.54640646797</v>
      </c>
      <c r="AP142" s="142">
        <v>4061.9142580614625</v>
      </c>
      <c r="AQ142" s="119">
        <v>122.47035448393908</v>
      </c>
      <c r="AR142" s="242">
        <v>3.0150896031564123E-2</v>
      </c>
      <c r="AS142" s="243">
        <v>0.99892703862660948</v>
      </c>
      <c r="AT142" s="105">
        <v>932</v>
      </c>
      <c r="AU142" s="43">
        <v>931</v>
      </c>
      <c r="AV142" s="43">
        <v>1</v>
      </c>
      <c r="AW142" s="66">
        <v>3749.7208700808633</v>
      </c>
      <c r="AX142" s="66">
        <v>2880.5384426811925</v>
      </c>
      <c r="AY142" s="119">
        <v>618.0614138183148</v>
      </c>
      <c r="AZ142" s="137"/>
      <c r="BA142" s="113"/>
      <c r="BB142" s="235">
        <v>128.65065909741745</v>
      </c>
      <c r="BC142" s="230"/>
      <c r="BD142" s="122">
        <v>892</v>
      </c>
      <c r="BE142" s="69">
        <v>161</v>
      </c>
      <c r="BF142" s="69">
        <v>117</v>
      </c>
      <c r="BG142" s="69">
        <v>44</v>
      </c>
      <c r="BH142" s="69">
        <v>731</v>
      </c>
      <c r="BI142" s="69">
        <v>7</v>
      </c>
      <c r="BJ142" s="69">
        <v>37</v>
      </c>
      <c r="BK142" s="69">
        <v>687</v>
      </c>
      <c r="BL142" s="67"/>
      <c r="BM142" s="67"/>
      <c r="BN142" s="67"/>
      <c r="BO142" s="67"/>
      <c r="BP142" s="67"/>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43"/>
      <c r="EM142" s="43"/>
      <c r="EN142" s="43"/>
      <c r="EO142" s="43"/>
      <c r="EP142" s="43"/>
      <c r="EQ142" s="43"/>
      <c r="ER142" s="43"/>
      <c r="ES142" s="43"/>
      <c r="ET142" s="43"/>
      <c r="EU142" s="43"/>
      <c r="EV142" s="43"/>
      <c r="EW142" s="61"/>
      <c r="EX142" s="201"/>
      <c r="EY142" s="206"/>
      <c r="EZ142" s="201"/>
      <c r="FA142" s="206"/>
      <c r="FB142" s="201"/>
      <c r="FC142" s="113">
        <v>112.37770869904195</v>
      </c>
      <c r="FD142" s="217"/>
    </row>
    <row r="143" spans="1:160" x14ac:dyDescent="0.45">
      <c r="A143" s="173" t="s">
        <v>52</v>
      </c>
      <c r="B143" s="67" t="s">
        <v>51</v>
      </c>
      <c r="C143" s="175" t="s">
        <v>1109</v>
      </c>
      <c r="D143" s="174" t="s">
        <v>1108</v>
      </c>
      <c r="E143" s="66">
        <v>7444.2975593683423</v>
      </c>
      <c r="F143" s="66">
        <v>4154.3349916963243</v>
      </c>
      <c r="G143" s="119">
        <v>863.91476171210979</v>
      </c>
      <c r="H143" s="149">
        <v>0.11605054134690097</v>
      </c>
      <c r="I143" s="149">
        <v>0.20795500686364984</v>
      </c>
      <c r="J143" s="259">
        <v>4.623043939795279E-4</v>
      </c>
      <c r="K143" s="399">
        <v>1.2140720360407056E-2</v>
      </c>
      <c r="L143" s="393">
        <v>1.5674141342234449</v>
      </c>
      <c r="M143" s="44">
        <v>1.3799762403416667</v>
      </c>
      <c r="N143" s="361" t="s">
        <v>5</v>
      </c>
      <c r="O143" s="256" t="s">
        <v>11</v>
      </c>
      <c r="P143" s="362">
        <v>1.1470215116851149E-3</v>
      </c>
      <c r="Q143" s="348">
        <v>4.7204559696110662E-4</v>
      </c>
      <c r="R143" s="66">
        <v>90.436953153371846</v>
      </c>
      <c r="S143" s="66">
        <v>773.47780855873793</v>
      </c>
      <c r="T143" s="66">
        <v>11.208527930939862</v>
      </c>
      <c r="U143" s="66">
        <v>856.36969508236689</v>
      </c>
      <c r="V143" s="38">
        <v>1.2919328348295745E-2</v>
      </c>
      <c r="W143" s="38">
        <v>0.98708067165170421</v>
      </c>
      <c r="X143" s="34">
        <v>163038</v>
      </c>
      <c r="Y143" s="43">
        <v>1655.7252543300001</v>
      </c>
      <c r="Z143" s="54">
        <v>5.4096869545247103E-2</v>
      </c>
      <c r="AA143" s="43">
        <v>24561.59864820278</v>
      </c>
      <c r="AB143" s="43">
        <v>1497.2523667449145</v>
      </c>
      <c r="AC143" s="43">
        <v>47.791726727822073</v>
      </c>
      <c r="AD143" s="43">
        <v>1449.4606400170924</v>
      </c>
      <c r="AE143" s="61">
        <v>878.98904984598835</v>
      </c>
      <c r="AF143" s="137">
        <v>6.0959076328464937E-2</v>
      </c>
      <c r="AG143" s="137">
        <v>0.60642491805477594</v>
      </c>
      <c r="AH143" s="145">
        <v>577000.09757893684</v>
      </c>
      <c r="AI143" s="105">
        <v>2099.6671459252998</v>
      </c>
      <c r="AJ143" s="66">
        <v>166.16417489773494</v>
      </c>
      <c r="AK143" s="66">
        <v>5.2802476750575043</v>
      </c>
      <c r="AL143" s="119">
        <v>160.88392722267744</v>
      </c>
      <c r="AM143" s="137">
        <v>0.1923386221210413</v>
      </c>
      <c r="AN143" s="102">
        <v>7.9138341150977176E-2</v>
      </c>
      <c r="AO143" s="145">
        <v>110979.40373203909</v>
      </c>
      <c r="AP143" s="142">
        <v>1368.9299390886417</v>
      </c>
      <c r="AQ143" s="119">
        <v>105.12294447320569</v>
      </c>
      <c r="AR143" s="242">
        <v>7.6792055949328392E-2</v>
      </c>
      <c r="AS143" s="243">
        <v>1</v>
      </c>
      <c r="AT143" s="105">
        <v>666</v>
      </c>
      <c r="AU143" s="43">
        <v>666</v>
      </c>
      <c r="AV143" s="43">
        <v>0</v>
      </c>
      <c r="AW143" s="66">
        <v>1613.3125961925416</v>
      </c>
      <c r="AX143" s="66">
        <v>1197.711118090933</v>
      </c>
      <c r="AY143" s="119">
        <v>256.98633839587529</v>
      </c>
      <c r="AZ143" s="113"/>
      <c r="BA143" s="113"/>
      <c r="BB143" s="235">
        <v>53.492195232527592</v>
      </c>
      <c r="BC143" s="230"/>
      <c r="BD143" s="122">
        <v>636</v>
      </c>
      <c r="BE143" s="69">
        <v>27</v>
      </c>
      <c r="BF143" s="69">
        <v>23</v>
      </c>
      <c r="BG143" s="69">
        <v>4</v>
      </c>
      <c r="BH143" s="69">
        <v>609</v>
      </c>
      <c r="BI143" s="69">
        <v>6</v>
      </c>
      <c r="BJ143" s="69">
        <v>32</v>
      </c>
      <c r="BK143" s="69">
        <v>571</v>
      </c>
      <c r="BL143" s="67"/>
      <c r="BM143" s="67"/>
      <c r="BN143" s="67"/>
      <c r="BO143" s="67"/>
      <c r="BP143" s="67"/>
      <c r="BQ143" s="67"/>
      <c r="BR143" s="67"/>
      <c r="BS143" s="67"/>
      <c r="BT143" s="67"/>
      <c r="BU143" s="67"/>
      <c r="BV143" s="67"/>
      <c r="BW143" s="67"/>
      <c r="BX143" s="67"/>
      <c r="BY143" s="67"/>
      <c r="BZ143" s="67"/>
      <c r="CA143" s="67"/>
      <c r="CB143" s="67"/>
      <c r="CC143" s="67"/>
      <c r="CD143" s="67"/>
      <c r="CE143" s="67"/>
      <c r="CF143" s="67"/>
      <c r="CG143" s="67"/>
      <c r="CH143" s="67"/>
      <c r="CI143" s="67"/>
      <c r="CJ143" s="67"/>
      <c r="CK143" s="67"/>
      <c r="CL143" s="67"/>
      <c r="CM143" s="67"/>
      <c r="CN143" s="67"/>
      <c r="CO143" s="67"/>
      <c r="CP143" s="67"/>
      <c r="CQ143" s="67"/>
      <c r="CR143" s="67"/>
      <c r="CS143" s="67"/>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43"/>
      <c r="EM143" s="43"/>
      <c r="EN143" s="43"/>
      <c r="EO143" s="43"/>
      <c r="EP143" s="43"/>
      <c r="EQ143" s="43"/>
      <c r="ER143" s="43"/>
      <c r="ES143" s="43"/>
      <c r="ET143" s="43"/>
      <c r="EU143" s="43"/>
      <c r="EV143" s="43"/>
      <c r="EW143" s="61"/>
      <c r="EX143" s="201"/>
      <c r="EY143" s="206"/>
      <c r="EZ143" s="201"/>
      <c r="FA143" s="206"/>
      <c r="FB143" s="201"/>
      <c r="FC143" s="113">
        <v>98.469235504881141</v>
      </c>
      <c r="FD143" s="217"/>
    </row>
    <row r="144" spans="1:160" x14ac:dyDescent="0.45">
      <c r="A144" s="173" t="s">
        <v>52</v>
      </c>
      <c r="B144" s="67" t="s">
        <v>51</v>
      </c>
      <c r="C144" s="175" t="s">
        <v>1107</v>
      </c>
      <c r="D144" s="174" t="s">
        <v>1106</v>
      </c>
      <c r="E144" s="66">
        <v>5239.5684726455547</v>
      </c>
      <c r="F144" s="66">
        <v>4264.7450888125068</v>
      </c>
      <c r="G144" s="119">
        <v>648.30640185900859</v>
      </c>
      <c r="H144" s="149">
        <v>0.12373278548484484</v>
      </c>
      <c r="I144" s="149">
        <v>0.15201527602662079</v>
      </c>
      <c r="J144" s="259">
        <v>3.4692646949393598E-4</v>
      </c>
      <c r="K144" s="399">
        <v>9.1107445799783644E-3</v>
      </c>
      <c r="L144" s="393">
        <v>1.6711728750670092</v>
      </c>
      <c r="M144" s="44">
        <v>1.4713270798967955</v>
      </c>
      <c r="N144" s="361" t="s">
        <v>5</v>
      </c>
      <c r="O144" s="256" t="s">
        <v>11</v>
      </c>
      <c r="P144" s="362">
        <v>8.6075782247515447E-4</v>
      </c>
      <c r="Q144" s="348">
        <v>3.5423654744913828E-4</v>
      </c>
      <c r="R144" s="66">
        <v>67.866482079504422</v>
      </c>
      <c r="S144" s="66">
        <v>580.43991977950418</v>
      </c>
      <c r="T144" s="66">
        <v>5.016213113935498</v>
      </c>
      <c r="U144" s="66">
        <v>517.74960803267413</v>
      </c>
      <c r="V144" s="38">
        <v>9.5955261630019644E-3</v>
      </c>
      <c r="W144" s="38">
        <v>0.99040447383699814</v>
      </c>
      <c r="X144" s="34">
        <v>94126</v>
      </c>
      <c r="Y144" s="43">
        <v>592.86908953</v>
      </c>
      <c r="Z144" s="54">
        <v>1.937058199108772E-2</v>
      </c>
      <c r="AA144" s="43">
        <v>12811.69749281439</v>
      </c>
      <c r="AB144" s="43">
        <v>1122.1111487496457</v>
      </c>
      <c r="AC144" s="43">
        <v>35.817361568694096</v>
      </c>
      <c r="AD144" s="43">
        <v>1086.2937871809515</v>
      </c>
      <c r="AE144" s="61">
        <v>638.61569054695008</v>
      </c>
      <c r="AF144" s="137">
        <v>8.7584892585779256E-2</v>
      </c>
      <c r="AG144" s="137">
        <v>0.58788487799808375</v>
      </c>
      <c r="AH144" s="145">
        <v>577755.95811645593</v>
      </c>
      <c r="AI144" s="105">
        <v>1071.5194569659257</v>
      </c>
      <c r="AJ144" s="66">
        <v>130.13073159769138</v>
      </c>
      <c r="AK144" s="66">
        <v>4.1352023888129237</v>
      </c>
      <c r="AL144" s="119">
        <v>125.99552920887845</v>
      </c>
      <c r="AM144" s="137">
        <v>0.20072411937402362</v>
      </c>
      <c r="AN144" s="102">
        <v>0.12144504773265125</v>
      </c>
      <c r="AO144" s="145">
        <v>115969.55590602091</v>
      </c>
      <c r="AP144" s="142">
        <v>406.13386636534932</v>
      </c>
      <c r="AQ144" s="119">
        <v>14.163773464545827</v>
      </c>
      <c r="AR144" s="242">
        <v>3.4874642667214559E-2</v>
      </c>
      <c r="AS144" s="243">
        <v>1</v>
      </c>
      <c r="AT144" s="105">
        <v>660</v>
      </c>
      <c r="AU144" s="43">
        <v>660</v>
      </c>
      <c r="AV144" s="43">
        <v>0</v>
      </c>
      <c r="AW144" s="66">
        <v>1145.9525213375505</v>
      </c>
      <c r="AX144" s="66">
        <v>898.79675617213002</v>
      </c>
      <c r="AY144" s="119">
        <v>192.8499150103319</v>
      </c>
      <c r="AZ144" s="113"/>
      <c r="BA144" s="113"/>
      <c r="BB144" s="235">
        <v>40.142076690542865</v>
      </c>
      <c r="BC144" s="230"/>
      <c r="BD144" s="122">
        <v>625</v>
      </c>
      <c r="BE144" s="69">
        <v>12</v>
      </c>
      <c r="BF144" s="69">
        <v>10</v>
      </c>
      <c r="BG144" s="69">
        <v>2</v>
      </c>
      <c r="BH144" s="69">
        <v>613</v>
      </c>
      <c r="BI144" s="69">
        <v>2</v>
      </c>
      <c r="BJ144" s="69">
        <v>13</v>
      </c>
      <c r="BK144" s="69">
        <v>598</v>
      </c>
      <c r="BL144" s="67"/>
      <c r="BM144" s="67"/>
      <c r="BN144" s="67"/>
      <c r="BO144" s="67"/>
      <c r="BP144" s="67"/>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43"/>
      <c r="EM144" s="43"/>
      <c r="EN144" s="43"/>
      <c r="EO144" s="43"/>
      <c r="EP144" s="43"/>
      <c r="EQ144" s="43"/>
      <c r="ER144" s="43"/>
      <c r="ES144" s="43"/>
      <c r="ET144" s="43"/>
      <c r="EU144" s="43"/>
      <c r="EV144" s="43"/>
      <c r="EW144" s="61"/>
      <c r="EX144" s="201"/>
      <c r="EY144" s="206"/>
      <c r="EZ144" s="201"/>
      <c r="FA144" s="206"/>
      <c r="FB144" s="201"/>
      <c r="FC144" s="113">
        <v>158.76354774140589</v>
      </c>
      <c r="FD144" s="217"/>
    </row>
    <row r="145" spans="1:160" x14ac:dyDescent="0.45">
      <c r="A145" s="173" t="s">
        <v>52</v>
      </c>
      <c r="B145" s="67" t="s">
        <v>51</v>
      </c>
      <c r="C145" s="175" t="s">
        <v>1105</v>
      </c>
      <c r="D145" s="174" t="s">
        <v>1104</v>
      </c>
      <c r="E145" s="66">
        <v>4103.8255834352303</v>
      </c>
      <c r="F145" s="66">
        <v>3544.3171990198712</v>
      </c>
      <c r="G145" s="119">
        <v>516.08543798890673</v>
      </c>
      <c r="H145" s="149">
        <v>0.12575715694937062</v>
      </c>
      <c r="I145" s="149">
        <v>0.14560926943322752</v>
      </c>
      <c r="J145" s="259">
        <v>2.7617141901625222E-4</v>
      </c>
      <c r="K145" s="399">
        <v>7.252624057822816E-3</v>
      </c>
      <c r="L145" s="393">
        <v>1.6985146557221413</v>
      </c>
      <c r="M145" s="44">
        <v>1.4953992168316899</v>
      </c>
      <c r="N145" s="361" t="s">
        <v>5</v>
      </c>
      <c r="O145" s="256" t="s">
        <v>11</v>
      </c>
      <c r="P145" s="362">
        <v>6.8520776062161448E-4</v>
      </c>
      <c r="Q145" s="348">
        <v>2.8199061927777313E-4</v>
      </c>
      <c r="R145" s="66">
        <v>54.025231014739255</v>
      </c>
      <c r="S145" s="66">
        <v>462.06020697416744</v>
      </c>
      <c r="T145" s="66">
        <v>5.073478237160332</v>
      </c>
      <c r="U145" s="66">
        <v>403.48208316052387</v>
      </c>
      <c r="V145" s="38">
        <v>1.2418086342537523E-2</v>
      </c>
      <c r="W145" s="38">
        <v>0.98758191365746251</v>
      </c>
      <c r="X145" s="34">
        <v>47261</v>
      </c>
      <c r="Y145" s="43">
        <v>159.74946245999999</v>
      </c>
      <c r="Z145" s="54">
        <v>5.2194322747822E-3</v>
      </c>
      <c r="AA145" s="43">
        <v>15300.509409013372</v>
      </c>
      <c r="AB145" s="43">
        <v>1452.5335460567369</v>
      </c>
      <c r="AC145" s="43">
        <v>46.364318960508811</v>
      </c>
      <c r="AD145" s="43">
        <v>1406.169227096228</v>
      </c>
      <c r="AE145" s="61">
        <v>817.11075933336463</v>
      </c>
      <c r="AF145" s="137">
        <v>9.4933672286823631E-2</v>
      </c>
      <c r="AG145" s="137">
        <v>0.58108991690901757</v>
      </c>
      <c r="AH145" s="145">
        <v>355300.18524525571</v>
      </c>
      <c r="AI145" s="105">
        <v>1087.1650611725618</v>
      </c>
      <c r="AJ145" s="66">
        <v>130.6084508766844</v>
      </c>
      <c r="AK145" s="66">
        <v>4.1503830143225171</v>
      </c>
      <c r="AL145" s="119">
        <v>126.45806786236189</v>
      </c>
      <c r="AM145" s="137">
        <v>0.2530752492952375</v>
      </c>
      <c r="AN145" s="102">
        <v>0.12013672582139152</v>
      </c>
      <c r="AO145" s="145">
        <v>89917.682955587137</v>
      </c>
      <c r="AP145" s="142">
        <v>1265.9054749344923</v>
      </c>
      <c r="AQ145" s="119">
        <v>107.93419519603354</v>
      </c>
      <c r="AR145" s="242">
        <v>8.5262444418781655E-2</v>
      </c>
      <c r="AS145" s="243">
        <v>1</v>
      </c>
      <c r="AT145" s="105">
        <v>551</v>
      </c>
      <c r="AU145" s="43">
        <v>551</v>
      </c>
      <c r="AV145" s="43">
        <v>0</v>
      </c>
      <c r="AW145" s="66">
        <v>1008.896595045949</v>
      </c>
      <c r="AX145" s="66">
        <v>715.48871990466648</v>
      </c>
      <c r="AY145" s="119">
        <v>153.51851002679959</v>
      </c>
      <c r="AZ145" s="113"/>
      <c r="BA145" s="113"/>
      <c r="BB145" s="235">
        <v>31.955169918449307</v>
      </c>
      <c r="BC145" s="230"/>
      <c r="BD145" s="122">
        <v>524</v>
      </c>
      <c r="BE145" s="69">
        <v>5</v>
      </c>
      <c r="BF145" s="69">
        <v>4</v>
      </c>
      <c r="BG145" s="69">
        <v>1</v>
      </c>
      <c r="BH145" s="69">
        <v>519</v>
      </c>
      <c r="BI145" s="69">
        <v>0</v>
      </c>
      <c r="BJ145" s="69">
        <v>22</v>
      </c>
      <c r="BK145" s="69">
        <v>497</v>
      </c>
      <c r="BL145" s="67"/>
      <c r="BM145" s="67"/>
      <c r="BN145" s="67"/>
      <c r="BO145" s="67"/>
      <c r="BP145" s="67"/>
      <c r="BQ145" s="67"/>
      <c r="BR145" s="67"/>
      <c r="BS145" s="67"/>
      <c r="BT145" s="67"/>
      <c r="BU145" s="67"/>
      <c r="BV145" s="67"/>
      <c r="BW145" s="67"/>
      <c r="BX145" s="67"/>
      <c r="BY145" s="67"/>
      <c r="BZ145" s="67"/>
      <c r="CA145" s="67"/>
      <c r="CB145" s="67"/>
      <c r="CC145" s="67"/>
      <c r="CD145" s="67"/>
      <c r="CE145" s="67"/>
      <c r="CF145" s="67"/>
      <c r="CG145" s="67"/>
      <c r="CH145" s="67"/>
      <c r="CI145" s="67"/>
      <c r="CJ145" s="67"/>
      <c r="CK145" s="67"/>
      <c r="CL145" s="67"/>
      <c r="CM145" s="67"/>
      <c r="CN145" s="67"/>
      <c r="CO145" s="67"/>
      <c r="CP145" s="67"/>
      <c r="CQ145" s="67"/>
      <c r="CR145" s="67"/>
      <c r="CS145" s="67"/>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43"/>
      <c r="EM145" s="43"/>
      <c r="EN145" s="43"/>
      <c r="EO145" s="43"/>
      <c r="EP145" s="43"/>
      <c r="EQ145" s="43"/>
      <c r="ER145" s="43"/>
      <c r="ES145" s="43"/>
      <c r="ET145" s="43"/>
      <c r="EU145" s="43"/>
      <c r="EV145" s="43"/>
      <c r="EW145" s="61"/>
      <c r="EX145" s="201"/>
      <c r="EY145" s="206"/>
      <c r="EZ145" s="201"/>
      <c r="FA145" s="206"/>
      <c r="FB145" s="201"/>
      <c r="FC145" s="113">
        <v>295.8445009593305</v>
      </c>
      <c r="FD145" s="217"/>
    </row>
    <row r="146" spans="1:160" x14ac:dyDescent="0.45">
      <c r="A146" s="173" t="s">
        <v>52</v>
      </c>
      <c r="B146" s="67" t="s">
        <v>51</v>
      </c>
      <c r="C146" s="175" t="s">
        <v>1103</v>
      </c>
      <c r="D146" s="174" t="s">
        <v>1102</v>
      </c>
      <c r="E146" s="66">
        <v>1907.0513558123939</v>
      </c>
      <c r="F146" s="66">
        <v>1382.5119411583587</v>
      </c>
      <c r="G146" s="119">
        <v>227.42440859339951</v>
      </c>
      <c r="H146" s="149">
        <v>0.11925447518770038</v>
      </c>
      <c r="I146" s="149">
        <v>0.16450086384270107</v>
      </c>
      <c r="J146" s="259">
        <v>1.2170101501976721E-4</v>
      </c>
      <c r="K146" s="399">
        <v>3.1960284396477579E-3</v>
      </c>
      <c r="L146" s="393">
        <v>1.6106874453937414</v>
      </c>
      <c r="M146" s="44">
        <v>1.4180747491863035</v>
      </c>
      <c r="N146" s="361" t="s">
        <v>5</v>
      </c>
      <c r="O146" s="256" t="s">
        <v>11</v>
      </c>
      <c r="P146" s="362">
        <v>3.0195188287085125E-4</v>
      </c>
      <c r="Q146" s="348">
        <v>1.2426537371029744E-4</v>
      </c>
      <c r="R146" s="66">
        <v>23.807407278391302</v>
      </c>
      <c r="S146" s="66">
        <v>203.6170013150082</v>
      </c>
      <c r="T146" s="66">
        <v>1.9306542142645275</v>
      </c>
      <c r="U146" s="66">
        <v>179.32829531075086</v>
      </c>
      <c r="V146" s="38">
        <v>1.0651359391212182E-2</v>
      </c>
      <c r="W146" s="38">
        <v>0.9893486406087878</v>
      </c>
      <c r="X146" s="34">
        <v>68741</v>
      </c>
      <c r="Y146" s="43">
        <v>666.32803350999995</v>
      </c>
      <c r="Z146" s="54">
        <v>2.177067759814889E-2</v>
      </c>
      <c r="AA146" s="43">
        <v>7026.2377226025674</v>
      </c>
      <c r="AB146" s="43">
        <v>501.84454327843929</v>
      </c>
      <c r="AC146" s="43">
        <v>16.018687166515587</v>
      </c>
      <c r="AD146" s="43">
        <v>485.82585611192371</v>
      </c>
      <c r="AE146" s="61">
        <v>306.2182068958046</v>
      </c>
      <c r="AF146" s="137">
        <v>7.1424361527658728E-2</v>
      </c>
      <c r="AG146" s="137">
        <v>0.63030446618563374</v>
      </c>
      <c r="AH146" s="145">
        <v>453177.00797877804</v>
      </c>
      <c r="AI146" s="105">
        <v>544.09581464983739</v>
      </c>
      <c r="AJ146" s="66">
        <v>48.165836778469014</v>
      </c>
      <c r="AK146" s="66">
        <v>1.5305799088355545</v>
      </c>
      <c r="AL146" s="119">
        <v>46.635256869633459</v>
      </c>
      <c r="AM146" s="137">
        <v>0.21178833475426226</v>
      </c>
      <c r="AN146" s="102">
        <v>8.8524549319437429E-2</v>
      </c>
      <c r="AO146" s="145">
        <v>95977.603868744423</v>
      </c>
      <c r="AP146" s="142">
        <v>463.0136896685492</v>
      </c>
      <c r="AQ146" s="119">
        <v>21.894712952322369</v>
      </c>
      <c r="AR146" s="242">
        <v>4.7287398711679161E-2</v>
      </c>
      <c r="AS146" s="243">
        <v>1</v>
      </c>
      <c r="AT146" s="105">
        <v>297</v>
      </c>
      <c r="AU146" s="43">
        <v>297</v>
      </c>
      <c r="AV146" s="43">
        <v>0</v>
      </c>
      <c r="AW146" s="66">
        <v>418.92362690350666</v>
      </c>
      <c r="AX146" s="66">
        <v>315.29585413930022</v>
      </c>
      <c r="AY146" s="119">
        <v>67.651310773343781</v>
      </c>
      <c r="AZ146" s="113"/>
      <c r="BA146" s="113"/>
      <c r="BB146" s="235">
        <v>14.081749038540273</v>
      </c>
      <c r="BC146" s="230"/>
      <c r="BD146" s="122">
        <v>284</v>
      </c>
      <c r="BE146" s="69">
        <v>7</v>
      </c>
      <c r="BF146" s="69">
        <v>5</v>
      </c>
      <c r="BG146" s="69">
        <v>2</v>
      </c>
      <c r="BH146" s="69">
        <v>277</v>
      </c>
      <c r="BI146" s="69">
        <v>0</v>
      </c>
      <c r="BJ146" s="69">
        <v>13</v>
      </c>
      <c r="BK146" s="69">
        <v>264</v>
      </c>
      <c r="BL146" s="67"/>
      <c r="BM146" s="67"/>
      <c r="BN146" s="67"/>
      <c r="BO146" s="67"/>
      <c r="BP146" s="67"/>
      <c r="BQ146" s="67"/>
      <c r="BR146" s="67"/>
      <c r="BS146" s="67"/>
      <c r="BT146" s="67"/>
      <c r="BU146" s="67"/>
      <c r="BV146" s="67"/>
      <c r="BW146" s="67"/>
      <c r="BX146" s="67"/>
      <c r="BY146" s="67"/>
      <c r="BZ146" s="67"/>
      <c r="CA146" s="67"/>
      <c r="CB146" s="67"/>
      <c r="CC146" s="67"/>
      <c r="CD146" s="67"/>
      <c r="CE146" s="67"/>
      <c r="CF146" s="67"/>
      <c r="CG146" s="67"/>
      <c r="CH146" s="67"/>
      <c r="CI146" s="67"/>
      <c r="CJ146" s="67"/>
      <c r="CK146" s="67"/>
      <c r="CL146" s="67"/>
      <c r="CM146" s="67"/>
      <c r="CN146" s="67"/>
      <c r="CO146" s="67"/>
      <c r="CP146" s="67"/>
      <c r="CQ146" s="67"/>
      <c r="CR146" s="67"/>
      <c r="CS146" s="67"/>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43"/>
      <c r="EM146" s="43"/>
      <c r="EN146" s="43"/>
      <c r="EO146" s="43"/>
      <c r="EP146" s="43"/>
      <c r="EQ146" s="43"/>
      <c r="ER146" s="43"/>
      <c r="ES146" s="43"/>
      <c r="ET146" s="43"/>
      <c r="EU146" s="43"/>
      <c r="EV146" s="43"/>
      <c r="EW146" s="61"/>
      <c r="EX146" s="201"/>
      <c r="EY146" s="206"/>
      <c r="EZ146" s="201"/>
      <c r="FA146" s="206"/>
      <c r="FB146" s="201"/>
      <c r="FC146" s="113">
        <v>103.16390207672144</v>
      </c>
      <c r="FD146" s="217"/>
    </row>
    <row r="147" spans="1:160" x14ac:dyDescent="0.45">
      <c r="A147" s="173" t="s">
        <v>52</v>
      </c>
      <c r="B147" s="67" t="s">
        <v>51</v>
      </c>
      <c r="C147" s="175" t="s">
        <v>1101</v>
      </c>
      <c r="D147" s="174" t="s">
        <v>1100</v>
      </c>
      <c r="E147" s="66">
        <v>136733.19434632923</v>
      </c>
      <c r="F147" s="66">
        <v>65516.513383581281</v>
      </c>
      <c r="G147" s="119">
        <v>8109.9857978991404</v>
      </c>
      <c r="H147" s="149">
        <v>5.9312486895884933E-2</v>
      </c>
      <c r="I147" s="149">
        <v>0.12378536920024101</v>
      </c>
      <c r="J147" s="259">
        <v>4.3398749918915581E-3</v>
      </c>
      <c r="K147" s="399">
        <v>0.11397081525037911</v>
      </c>
      <c r="L147" s="393">
        <v>0.80109260342571864</v>
      </c>
      <c r="M147" s="44">
        <v>0.70529462182541891</v>
      </c>
      <c r="N147" s="389" t="s">
        <v>82</v>
      </c>
      <c r="O147" s="254" t="s">
        <v>0</v>
      </c>
      <c r="P147" s="358">
        <v>7.5303721012522752E-3</v>
      </c>
      <c r="Q147" s="347">
        <v>4.4313203767099539E-3</v>
      </c>
      <c r="R147" s="66">
        <v>848.97542927218467</v>
      </c>
      <c r="S147" s="66">
        <v>7261.0103686269558</v>
      </c>
      <c r="T147" s="66">
        <v>929.13484999271634</v>
      </c>
      <c r="U147" s="66">
        <v>6092.4266935337891</v>
      </c>
      <c r="V147" s="38">
        <v>0.13232595687341481</v>
      </c>
      <c r="W147" s="38">
        <v>0.86767404312658525</v>
      </c>
      <c r="X147" s="34">
        <v>521169</v>
      </c>
      <c r="Y147" s="43">
        <v>553.05798033999997</v>
      </c>
      <c r="Z147" s="54">
        <v>1.8069849049634514E-2</v>
      </c>
      <c r="AA147" s="43">
        <v>228378.12202454469</v>
      </c>
      <c r="AB147" s="43">
        <v>10286.156884589924</v>
      </c>
      <c r="AC147" s="43">
        <v>328.33021995922451</v>
      </c>
      <c r="AD147" s="43">
        <v>9957.8266646306984</v>
      </c>
      <c r="AE147" s="61">
        <v>5308.8400014163844</v>
      </c>
      <c r="AF147" s="137">
        <v>4.5040027448357903E-2</v>
      </c>
      <c r="AG147" s="137">
        <v>0.5331323972803127</v>
      </c>
      <c r="AH147" s="145">
        <v>788436.91467014409</v>
      </c>
      <c r="AI147" s="105">
        <v>34417.443686310566</v>
      </c>
      <c r="AJ147" s="66">
        <v>1546.0470931250156</v>
      </c>
      <c r="AK147" s="66">
        <v>49.129191500075009</v>
      </c>
      <c r="AL147" s="119">
        <v>1496.9179016249407</v>
      </c>
      <c r="AM147" s="137">
        <v>0.19063499390165553</v>
      </c>
      <c r="AN147" s="102">
        <v>4.4920451013622235E-2</v>
      </c>
      <c r="AO147" s="145">
        <v>150303.66641998303</v>
      </c>
      <c r="AP147" s="142">
        <v>18038.358974928407</v>
      </c>
      <c r="AQ147" s="119">
        <v>496.44275124593833</v>
      </c>
      <c r="AR147" s="242">
        <v>2.7521503033393794E-2</v>
      </c>
      <c r="AS147" s="243">
        <v>1</v>
      </c>
      <c r="AT147" s="105">
        <v>2935</v>
      </c>
      <c r="AU147" s="43">
        <v>2935</v>
      </c>
      <c r="AV147" s="43">
        <v>0</v>
      </c>
      <c r="AW147" s="66">
        <v>14654.548617780772</v>
      </c>
      <c r="AX147" s="66">
        <v>11243.493673442123</v>
      </c>
      <c r="AY147" s="119">
        <v>2412.4550789180444</v>
      </c>
      <c r="AZ147" s="113"/>
      <c r="BA147" s="113"/>
      <c r="BB147" s="235">
        <v>502.15711417466554</v>
      </c>
      <c r="BC147" s="230"/>
      <c r="BD147" s="122">
        <v>2687</v>
      </c>
      <c r="BE147" s="69">
        <v>76</v>
      </c>
      <c r="BF147" s="69">
        <v>53</v>
      </c>
      <c r="BG147" s="69">
        <v>23</v>
      </c>
      <c r="BH147" s="69">
        <v>2611</v>
      </c>
      <c r="BI147" s="69">
        <v>21</v>
      </c>
      <c r="BJ147" s="69">
        <v>101</v>
      </c>
      <c r="BK147" s="69">
        <v>2489</v>
      </c>
      <c r="BL147" s="67"/>
      <c r="BM147" s="67"/>
      <c r="BN147" s="67"/>
      <c r="BO147" s="67"/>
      <c r="BP147" s="67"/>
      <c r="BQ147" s="67"/>
      <c r="BR147" s="67"/>
      <c r="BS147" s="67"/>
      <c r="BT147" s="67"/>
      <c r="BU147" s="67"/>
      <c r="BV147" s="67"/>
      <c r="BW147" s="67"/>
      <c r="BX147" s="67"/>
      <c r="BY147" s="67"/>
      <c r="BZ147" s="67"/>
      <c r="CA147" s="67"/>
      <c r="CB147" s="67"/>
      <c r="CC147" s="67"/>
      <c r="CD147" s="67"/>
      <c r="CE147" s="67"/>
      <c r="CF147" s="67"/>
      <c r="CG147" s="67"/>
      <c r="CH147" s="67"/>
      <c r="CI147" s="67"/>
      <c r="CJ147" s="67"/>
      <c r="CK147" s="67"/>
      <c r="CL147" s="67"/>
      <c r="CM147" s="67"/>
      <c r="CN147" s="67"/>
      <c r="CO147" s="67"/>
      <c r="CP147" s="67"/>
      <c r="CQ147" s="67"/>
      <c r="CR147" s="67"/>
      <c r="CS147" s="67"/>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43"/>
      <c r="EM147" s="43"/>
      <c r="EN147" s="43"/>
      <c r="EO147" s="43"/>
      <c r="EP147" s="43"/>
      <c r="EQ147" s="43"/>
      <c r="ER147" s="43"/>
      <c r="ES147" s="43"/>
      <c r="ET147" s="43"/>
      <c r="EU147" s="43"/>
      <c r="EV147" s="43"/>
      <c r="EW147" s="61"/>
      <c r="EX147" s="201"/>
      <c r="EY147" s="206"/>
      <c r="EZ147" s="201"/>
      <c r="FA147" s="206"/>
      <c r="FB147" s="201"/>
      <c r="FC147" s="113">
        <v>942.34061983809409</v>
      </c>
      <c r="FD147" s="217"/>
    </row>
    <row r="148" spans="1:160" x14ac:dyDescent="0.45">
      <c r="A148" s="173" t="s">
        <v>52</v>
      </c>
      <c r="B148" s="67" t="s">
        <v>51</v>
      </c>
      <c r="C148" s="175" t="s">
        <v>1099</v>
      </c>
      <c r="D148" s="174" t="s">
        <v>1098</v>
      </c>
      <c r="E148" s="66">
        <v>134198.46515486328</v>
      </c>
      <c r="F148" s="66">
        <v>65482.644081692946</v>
      </c>
      <c r="G148" s="119">
        <v>8079.6480409639425</v>
      </c>
      <c r="H148" s="149">
        <v>6.0206709753648328E-2</v>
      </c>
      <c r="I148" s="149">
        <v>0.12338609954240956</v>
      </c>
      <c r="J148" s="259">
        <v>4.3236404292284203E-3</v>
      </c>
      <c r="K148" s="399">
        <v>0.11354447431995873</v>
      </c>
      <c r="L148" s="393">
        <v>0.8131702510621418</v>
      </c>
      <c r="M148" s="44">
        <v>0.71592797418174436</v>
      </c>
      <c r="N148" s="389" t="s">
        <v>82</v>
      </c>
      <c r="O148" s="254" t="s">
        <v>0</v>
      </c>
      <c r="P148" s="358">
        <v>7.502202557663362E-3</v>
      </c>
      <c r="Q148" s="347">
        <v>4.4147437360300846E-3</v>
      </c>
      <c r="R148" s="66">
        <v>845.79959014508199</v>
      </c>
      <c r="S148" s="66">
        <v>7233.8484508188603</v>
      </c>
      <c r="T148" s="66">
        <v>1087.2846711497355</v>
      </c>
      <c r="U148" s="66">
        <v>5945.1838133038727</v>
      </c>
      <c r="V148" s="38">
        <v>0.15460924902164175</v>
      </c>
      <c r="W148" s="38">
        <v>0.84539075097835825</v>
      </c>
      <c r="X148" s="34">
        <v>592953</v>
      </c>
      <c r="Y148" s="43">
        <v>851.05371084000001</v>
      </c>
      <c r="Z148" s="54">
        <v>2.7806148061648096E-2</v>
      </c>
      <c r="AA148" s="43">
        <v>247686.36840648489</v>
      </c>
      <c r="AB148" s="43">
        <v>10865.845300918154</v>
      </c>
      <c r="AC148" s="43">
        <v>346.83365397995209</v>
      </c>
      <c r="AD148" s="43">
        <v>10519.011646938201</v>
      </c>
      <c r="AE148" s="61">
        <v>5239.8219081523039</v>
      </c>
      <c r="AF148" s="137">
        <v>4.3869371458852016E-2</v>
      </c>
      <c r="AG148" s="137">
        <v>0.49812872958244836</v>
      </c>
      <c r="AH148" s="145">
        <v>743582.09759172809</v>
      </c>
      <c r="AI148" s="105">
        <v>36998.74188829722</v>
      </c>
      <c r="AJ148" s="66">
        <v>1737.1884433781001</v>
      </c>
      <c r="AK148" s="66">
        <v>55.203146195197199</v>
      </c>
      <c r="AL148" s="119">
        <v>1681.985297182903</v>
      </c>
      <c r="AM148" s="137">
        <v>0.21500793531729692</v>
      </c>
      <c r="AN148" s="102">
        <v>4.6952635541577067E-2</v>
      </c>
      <c r="AO148" s="145">
        <v>159876.05154210224</v>
      </c>
      <c r="AP148" s="142">
        <v>33067.239924969421</v>
      </c>
      <c r="AQ148" s="119">
        <v>553.93440198899305</v>
      </c>
      <c r="AR148" s="242">
        <v>1.6751758031389591E-2</v>
      </c>
      <c r="AS148" s="243">
        <v>0.99893880438627525</v>
      </c>
      <c r="AT148" s="105">
        <v>2827</v>
      </c>
      <c r="AU148" s="43">
        <v>2824</v>
      </c>
      <c r="AV148" s="43">
        <v>3</v>
      </c>
      <c r="AW148" s="66">
        <v>14659.077762158773</v>
      </c>
      <c r="AX148" s="66">
        <v>11201.434120359347</v>
      </c>
      <c r="AY148" s="119">
        <v>2403.4305901427056</v>
      </c>
      <c r="AZ148" s="113"/>
      <c r="BA148" s="113"/>
      <c r="BB148" s="235">
        <v>500.27864966772916</v>
      </c>
      <c r="BC148" s="230"/>
      <c r="BD148" s="122">
        <v>2590</v>
      </c>
      <c r="BE148" s="69">
        <v>74</v>
      </c>
      <c r="BF148" s="69">
        <v>56</v>
      </c>
      <c r="BG148" s="69">
        <v>18</v>
      </c>
      <c r="BH148" s="69">
        <v>2516</v>
      </c>
      <c r="BI148" s="69">
        <v>22</v>
      </c>
      <c r="BJ148" s="69">
        <v>74</v>
      </c>
      <c r="BK148" s="69">
        <v>2420</v>
      </c>
      <c r="BL148" s="67"/>
      <c r="BM148" s="67"/>
      <c r="BN148" s="67"/>
      <c r="BO148" s="67"/>
      <c r="BP148" s="67"/>
      <c r="BQ148" s="67"/>
      <c r="BR148" s="67"/>
      <c r="BS148" s="67"/>
      <c r="BT148" s="67"/>
      <c r="BU148" s="67"/>
      <c r="BV148" s="67"/>
      <c r="BW148" s="67"/>
      <c r="BX148" s="67"/>
      <c r="BY148" s="67"/>
      <c r="BZ148" s="67"/>
      <c r="CA148" s="67"/>
      <c r="CB148" s="67"/>
      <c r="CC148" s="67"/>
      <c r="CD148" s="67"/>
      <c r="CE148" s="67"/>
      <c r="CF148" s="67"/>
      <c r="CG148" s="67"/>
      <c r="CH148" s="67"/>
      <c r="CI148" s="67"/>
      <c r="CJ148" s="67"/>
      <c r="CK148" s="67"/>
      <c r="CL148" s="67"/>
      <c r="CM148" s="67"/>
      <c r="CN148" s="67"/>
      <c r="CO148" s="67"/>
      <c r="CP148" s="67"/>
      <c r="CQ148" s="67"/>
      <c r="CR148" s="67"/>
      <c r="CS148" s="67"/>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43"/>
      <c r="EM148" s="43"/>
      <c r="EN148" s="43"/>
      <c r="EO148" s="43"/>
      <c r="EP148" s="43"/>
      <c r="EQ148" s="43"/>
      <c r="ER148" s="43"/>
      <c r="ES148" s="43"/>
      <c r="ET148" s="43"/>
      <c r="EU148" s="43"/>
      <c r="EV148" s="43"/>
      <c r="EW148" s="61"/>
      <c r="EX148" s="201"/>
      <c r="EY148" s="206"/>
      <c r="EZ148" s="201"/>
      <c r="FA148" s="206"/>
      <c r="FB148" s="201"/>
      <c r="FC148" s="113">
        <v>696.72805893149609</v>
      </c>
      <c r="FD148" s="217"/>
    </row>
    <row r="149" spans="1:160" x14ac:dyDescent="0.45">
      <c r="A149" s="173" t="s">
        <v>52</v>
      </c>
      <c r="B149" s="67" t="s">
        <v>51</v>
      </c>
      <c r="C149" s="175" t="s">
        <v>1097</v>
      </c>
      <c r="D149" s="174" t="s">
        <v>1096</v>
      </c>
      <c r="E149" s="66">
        <v>66475.136161446644</v>
      </c>
      <c r="F149" s="66">
        <v>27931.350325253414</v>
      </c>
      <c r="G149" s="119">
        <v>2502.4350529202466</v>
      </c>
      <c r="H149" s="149">
        <v>3.7644677354893109E-2</v>
      </c>
      <c r="I149" s="149">
        <v>8.9592340641609938E-2</v>
      </c>
      <c r="J149" s="259">
        <v>1.3391213715583463E-3</v>
      </c>
      <c r="K149" s="399">
        <v>3.5167085393210826E-2</v>
      </c>
      <c r="L149" s="393">
        <v>0.50844053530058242</v>
      </c>
      <c r="M149" s="44">
        <v>0.4476391038090381</v>
      </c>
      <c r="N149" s="389" t="s">
        <v>82</v>
      </c>
      <c r="O149" s="254" t="s">
        <v>0</v>
      </c>
      <c r="P149" s="358">
        <v>2.3235881760221969E-3</v>
      </c>
      <c r="Q149" s="347">
        <v>1.3673379606005383E-3</v>
      </c>
      <c r="R149" s="66">
        <v>261.96172548527443</v>
      </c>
      <c r="S149" s="66">
        <v>2240.4733274349724</v>
      </c>
      <c r="T149" s="66">
        <v>149.45511919054854</v>
      </c>
      <c r="U149" s="66">
        <v>1995.7953274010893</v>
      </c>
      <c r="V149" s="38">
        <v>6.9667911934479271E-2</v>
      </c>
      <c r="W149" s="38">
        <v>0.93033208806552081</v>
      </c>
      <c r="X149" s="34">
        <v>273417</v>
      </c>
      <c r="Y149" s="43">
        <v>755.59452431</v>
      </c>
      <c r="Z149" s="54">
        <v>2.4687247056119563E-2</v>
      </c>
      <c r="AA149" s="43">
        <v>80261.160959326546</v>
      </c>
      <c r="AB149" s="43">
        <v>3644.5838860864869</v>
      </c>
      <c r="AC149" s="43">
        <v>116.3337330360315</v>
      </c>
      <c r="AD149" s="43">
        <v>3528.2501530504555</v>
      </c>
      <c r="AE149" s="61">
        <v>2045.9501440007255</v>
      </c>
      <c r="AF149" s="137">
        <v>4.5409060154679673E-2</v>
      </c>
      <c r="AG149" s="137">
        <v>0.57987672507626398</v>
      </c>
      <c r="AH149" s="145">
        <v>686617.49355626246</v>
      </c>
      <c r="AI149" s="105">
        <v>19930.446622999978</v>
      </c>
      <c r="AJ149" s="66">
        <v>506.16117627703949</v>
      </c>
      <c r="AK149" s="66">
        <v>16.08443201361596</v>
      </c>
      <c r="AL149" s="119">
        <v>490.07674426342351</v>
      </c>
      <c r="AM149" s="137">
        <v>0.2022674577253738</v>
      </c>
      <c r="AN149" s="102">
        <v>2.5396379010038005E-2</v>
      </c>
      <c r="AO149" s="145">
        <v>138880.37485139343</v>
      </c>
      <c r="AP149" s="142">
        <v>27495.395902483946</v>
      </c>
      <c r="AQ149" s="119">
        <v>238.32168207942891</v>
      </c>
      <c r="AR149" s="242">
        <v>8.6676941450368004E-3</v>
      </c>
      <c r="AS149" s="243">
        <v>0.99926739926739927</v>
      </c>
      <c r="AT149" s="105">
        <v>1365</v>
      </c>
      <c r="AU149" s="43">
        <v>1364</v>
      </c>
      <c r="AV149" s="43">
        <v>1</v>
      </c>
      <c r="AW149" s="66">
        <v>4606.9779641348778</v>
      </c>
      <c r="AX149" s="66">
        <v>3469.317134069106</v>
      </c>
      <c r="AY149" s="119">
        <v>744.39244451499019</v>
      </c>
      <c r="AZ149" s="113"/>
      <c r="BA149" s="113"/>
      <c r="BB149" s="235">
        <v>154.94670347135241</v>
      </c>
      <c r="BC149" s="230"/>
      <c r="BD149" s="122">
        <v>1282</v>
      </c>
      <c r="BE149" s="69">
        <v>28</v>
      </c>
      <c r="BF149" s="69">
        <v>24</v>
      </c>
      <c r="BG149" s="69">
        <v>4</v>
      </c>
      <c r="BH149" s="69">
        <v>1254</v>
      </c>
      <c r="BI149" s="69">
        <v>10</v>
      </c>
      <c r="BJ149" s="69">
        <v>60</v>
      </c>
      <c r="BK149" s="69">
        <v>1184</v>
      </c>
      <c r="BL149" s="67"/>
      <c r="BM149" s="67"/>
      <c r="BN149" s="67"/>
      <c r="BO149" s="67"/>
      <c r="BP149" s="67"/>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43"/>
      <c r="EM149" s="43"/>
      <c r="EN149" s="43"/>
      <c r="EO149" s="43"/>
      <c r="EP149" s="43"/>
      <c r="EQ149" s="43"/>
      <c r="ER149" s="43"/>
      <c r="ES149" s="43"/>
      <c r="ET149" s="43"/>
      <c r="EU149" s="43"/>
      <c r="EV149" s="43"/>
      <c r="EW149" s="61"/>
      <c r="EX149" s="201"/>
      <c r="EY149" s="206"/>
      <c r="EZ149" s="201"/>
      <c r="FA149" s="206"/>
      <c r="FB149" s="201"/>
      <c r="FC149" s="113">
        <v>361.85677794539498</v>
      </c>
      <c r="FD149" s="217"/>
    </row>
    <row r="150" spans="1:160" x14ac:dyDescent="0.45">
      <c r="A150" s="173" t="s">
        <v>52</v>
      </c>
      <c r="B150" s="67" t="s">
        <v>51</v>
      </c>
      <c r="C150" s="175" t="s">
        <v>1095</v>
      </c>
      <c r="D150" s="174" t="s">
        <v>1094</v>
      </c>
      <c r="E150" s="66">
        <v>91628.109164272173</v>
      </c>
      <c r="F150" s="66">
        <v>24840.204015140662</v>
      </c>
      <c r="G150" s="119">
        <v>1670.2047047794319</v>
      </c>
      <c r="H150" s="149">
        <v>1.8228082190205032E-2</v>
      </c>
      <c r="I150" s="149">
        <v>6.7237962448352062E-2</v>
      </c>
      <c r="J150" s="259">
        <v>8.9377217300301191E-4</v>
      </c>
      <c r="K150" s="399">
        <v>2.3471630725671704E-2</v>
      </c>
      <c r="L150" s="393">
        <v>0.2461940576331226</v>
      </c>
      <c r="M150" s="44">
        <v>0.2167531494255262</v>
      </c>
      <c r="N150" s="389" t="s">
        <v>82</v>
      </c>
      <c r="O150" s="254" t="s">
        <v>0</v>
      </c>
      <c r="P150" s="358">
        <v>1.5508366137348129E-3</v>
      </c>
      <c r="Q150" s="347">
        <v>9.1260482151315039E-4</v>
      </c>
      <c r="R150" s="66">
        <v>174.84158314800729</v>
      </c>
      <c r="S150" s="66">
        <v>1495.3631216314247</v>
      </c>
      <c r="T150" s="66">
        <v>552.39756784290114</v>
      </c>
      <c r="U150" s="66">
        <v>913.88997241712286</v>
      </c>
      <c r="V150" s="38">
        <v>0.37673208881318176</v>
      </c>
      <c r="W150" s="38">
        <v>0.62326791118681835</v>
      </c>
      <c r="X150" s="34">
        <v>203556</v>
      </c>
      <c r="Y150" s="43">
        <v>538.52490320000004</v>
      </c>
      <c r="Z150" s="54">
        <v>1.7595015452648806E-2</v>
      </c>
      <c r="AA150" s="43">
        <v>181228.55983369634</v>
      </c>
      <c r="AB150" s="43">
        <v>2650.0041889290524</v>
      </c>
      <c r="AC150" s="43">
        <v>84.587126951897474</v>
      </c>
      <c r="AD150" s="43">
        <v>2565.4170619771548</v>
      </c>
      <c r="AE150" s="61">
        <v>1249.4654815049021</v>
      </c>
      <c r="AF150" s="137">
        <v>1.4622442463598551E-2</v>
      </c>
      <c r="AG150" s="137">
        <v>0.48704185374909176</v>
      </c>
      <c r="AH150" s="145">
        <v>630264.93005447392</v>
      </c>
      <c r="AI150" s="105">
        <v>35247.304888115672</v>
      </c>
      <c r="AJ150" s="66">
        <v>423.55429379517039</v>
      </c>
      <c r="AK150" s="66">
        <v>13.459408903567805</v>
      </c>
      <c r="AL150" s="119">
        <v>410.09488489160259</v>
      </c>
      <c r="AM150" s="137">
        <v>0.25359424062399893</v>
      </c>
      <c r="AN150" s="102">
        <v>1.2016643404074281E-2</v>
      </c>
      <c r="AO150" s="145">
        <v>159831.55632910211</v>
      </c>
      <c r="AP150" s="142">
        <v>41435.966524502393</v>
      </c>
      <c r="AQ150" s="119">
        <v>222.63427366155935</v>
      </c>
      <c r="AR150" s="242">
        <v>5.372971655672824E-3</v>
      </c>
      <c r="AS150" s="243">
        <v>1</v>
      </c>
      <c r="AT150" s="105">
        <v>856</v>
      </c>
      <c r="AU150" s="43">
        <v>856</v>
      </c>
      <c r="AV150" s="43">
        <v>0</v>
      </c>
      <c r="AW150" s="66">
        <v>3138.4143524845585</v>
      </c>
      <c r="AX150" s="66">
        <v>2315.532542166156</v>
      </c>
      <c r="AY150" s="119">
        <v>496.83118112509231</v>
      </c>
      <c r="AZ150" s="113"/>
      <c r="BA150" s="113"/>
      <c r="BB150" s="235">
        <v>103.41635553175099</v>
      </c>
      <c r="BC150" s="230"/>
      <c r="BD150" s="122">
        <v>769</v>
      </c>
      <c r="BE150" s="69">
        <v>36</v>
      </c>
      <c r="BF150" s="69">
        <v>30</v>
      </c>
      <c r="BG150" s="69">
        <v>6</v>
      </c>
      <c r="BH150" s="69">
        <v>733</v>
      </c>
      <c r="BI150" s="69">
        <v>23</v>
      </c>
      <c r="BJ150" s="69">
        <v>31</v>
      </c>
      <c r="BK150" s="69">
        <v>679</v>
      </c>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43"/>
      <c r="EM150" s="43"/>
      <c r="EN150" s="43"/>
      <c r="EO150" s="43"/>
      <c r="EP150" s="43"/>
      <c r="EQ150" s="43"/>
      <c r="ER150" s="43"/>
      <c r="ES150" s="43"/>
      <c r="ET150" s="43"/>
      <c r="EU150" s="43"/>
      <c r="EV150" s="43"/>
      <c r="EW150" s="61"/>
      <c r="EX150" s="201"/>
      <c r="EY150" s="206"/>
      <c r="EZ150" s="201"/>
      <c r="FA150" s="206"/>
      <c r="FB150" s="201"/>
      <c r="FC150" s="113">
        <v>377.98809078361666</v>
      </c>
      <c r="FD150" s="217"/>
    </row>
    <row r="151" spans="1:160" x14ac:dyDescent="0.45">
      <c r="A151" s="173" t="s">
        <v>52</v>
      </c>
      <c r="B151" s="67" t="s">
        <v>51</v>
      </c>
      <c r="C151" s="175" t="s">
        <v>1093</v>
      </c>
      <c r="D151" s="174" t="s">
        <v>1092</v>
      </c>
      <c r="E151" s="66">
        <v>15556.291947050335</v>
      </c>
      <c r="F151" s="66">
        <v>10725.720275404728</v>
      </c>
      <c r="G151" s="119">
        <v>1457.2723933698528</v>
      </c>
      <c r="H151" s="149">
        <v>9.3677362081531879E-2</v>
      </c>
      <c r="I151" s="149">
        <v>0.13586708919787333</v>
      </c>
      <c r="J151" s="259">
        <v>7.7982627515797709E-4</v>
      </c>
      <c r="K151" s="399">
        <v>2.0479261844978489E-2</v>
      </c>
      <c r="L151" s="393">
        <v>1.2652351266888895</v>
      </c>
      <c r="M151" s="44">
        <v>1.1139330539094421</v>
      </c>
      <c r="N151" s="389" t="s">
        <v>82</v>
      </c>
      <c r="O151" s="254" t="s">
        <v>0</v>
      </c>
      <c r="P151" s="358">
        <v>1.3531223911391055E-3</v>
      </c>
      <c r="Q151" s="347">
        <v>7.9625797283511127E-4</v>
      </c>
      <c r="R151" s="66">
        <v>152.55124812279738</v>
      </c>
      <c r="S151" s="66">
        <v>1304.7211452470553</v>
      </c>
      <c r="T151" s="66">
        <v>130.03807943911605</v>
      </c>
      <c r="U151" s="66">
        <v>1108.0446780911088</v>
      </c>
      <c r="V151" s="38">
        <v>0.10503181523868486</v>
      </c>
      <c r="W151" s="38">
        <v>0.89496818476131512</v>
      </c>
      <c r="X151" s="34">
        <v>130871</v>
      </c>
      <c r="Y151" s="43">
        <v>425.37651815999999</v>
      </c>
      <c r="Z151" s="54">
        <v>1.3898162119792466E-2</v>
      </c>
      <c r="AA151" s="43">
        <v>65098.515767245481</v>
      </c>
      <c r="AB151" s="43">
        <v>2088.5345513997095</v>
      </c>
      <c r="AC151" s="43">
        <v>66.665229428964196</v>
      </c>
      <c r="AD151" s="43">
        <v>2021.8693219707452</v>
      </c>
      <c r="AE151" s="61">
        <v>1212.9731563307907</v>
      </c>
      <c r="AF151" s="137">
        <v>3.2082675415628481E-2</v>
      </c>
      <c r="AG151" s="137">
        <v>0.59992658434942192</v>
      </c>
      <c r="AH151" s="145">
        <v>697748.75995860703</v>
      </c>
      <c r="AI151" s="105">
        <v>6272.3724370459358</v>
      </c>
      <c r="AJ151" s="66">
        <v>298.97013445778703</v>
      </c>
      <c r="AK151" s="66">
        <v>9.5004615667241428</v>
      </c>
      <c r="AL151" s="119">
        <v>289.46967289106288</v>
      </c>
      <c r="AM151" s="137">
        <v>0.20515734451432033</v>
      </c>
      <c r="AN151" s="102">
        <v>4.7664601784805895E-2</v>
      </c>
      <c r="AO151" s="145">
        <v>143148.28273126774</v>
      </c>
      <c r="AP151" s="142">
        <v>1193.6441046809759</v>
      </c>
      <c r="AQ151" s="119">
        <v>65.099335768169894</v>
      </c>
      <c r="AR151" s="242">
        <v>5.453831298029066E-2</v>
      </c>
      <c r="AS151" s="243">
        <v>1</v>
      </c>
      <c r="AT151" s="105">
        <v>1125</v>
      </c>
      <c r="AU151" s="43">
        <v>1125</v>
      </c>
      <c r="AV151" s="43">
        <v>0</v>
      </c>
      <c r="AW151" s="66">
        <v>2609.1502547048794</v>
      </c>
      <c r="AX151" s="66">
        <v>2020.3281909051218</v>
      </c>
      <c r="AY151" s="119">
        <v>433.49079447991863</v>
      </c>
      <c r="AZ151" s="113"/>
      <c r="BA151" s="113"/>
      <c r="BB151" s="235">
        <v>90.231933551668845</v>
      </c>
      <c r="BC151" s="230"/>
      <c r="BD151" s="122">
        <v>1025</v>
      </c>
      <c r="BE151" s="69">
        <v>15</v>
      </c>
      <c r="BF151" s="69">
        <v>12</v>
      </c>
      <c r="BG151" s="69">
        <v>3</v>
      </c>
      <c r="BH151" s="69">
        <v>1010</v>
      </c>
      <c r="BI151" s="69">
        <v>2</v>
      </c>
      <c r="BJ151" s="69">
        <v>24</v>
      </c>
      <c r="BK151" s="69">
        <v>984</v>
      </c>
      <c r="BL151" s="67"/>
      <c r="BM151" s="67"/>
      <c r="BN151" s="67"/>
      <c r="BO151" s="67"/>
      <c r="BP151" s="67"/>
      <c r="BQ151" s="67"/>
      <c r="BR151" s="67"/>
      <c r="BS151" s="67"/>
      <c r="BT151" s="67"/>
      <c r="BU151" s="67"/>
      <c r="BV151" s="67"/>
      <c r="BW151" s="67"/>
      <c r="BX151" s="67"/>
      <c r="BY151" s="67"/>
      <c r="BZ151" s="67"/>
      <c r="CA151" s="67"/>
      <c r="CB151" s="67"/>
      <c r="CC151" s="67"/>
      <c r="CD151" s="67"/>
      <c r="CE151" s="67"/>
      <c r="CF151" s="67"/>
      <c r="CG151" s="67"/>
      <c r="CH151" s="67"/>
      <c r="CI151" s="67"/>
      <c r="CJ151" s="67"/>
      <c r="CK151" s="67"/>
      <c r="CL151" s="67"/>
      <c r="CM151" s="67"/>
      <c r="CN151" s="67"/>
      <c r="CO151" s="67"/>
      <c r="CP151" s="67"/>
      <c r="CQ151" s="67"/>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43"/>
      <c r="EM151" s="43"/>
      <c r="EN151" s="43"/>
      <c r="EO151" s="43"/>
      <c r="EP151" s="43"/>
      <c r="EQ151" s="43"/>
      <c r="ER151" s="43"/>
      <c r="ES151" s="43"/>
      <c r="ET151" s="43"/>
      <c r="EU151" s="43"/>
      <c r="EV151" s="43"/>
      <c r="EW151" s="61"/>
      <c r="EX151" s="201"/>
      <c r="EY151" s="206"/>
      <c r="EZ151" s="201"/>
      <c r="FA151" s="206"/>
      <c r="FB151" s="201"/>
      <c r="FC151" s="113">
        <v>307.65920170227764</v>
      </c>
      <c r="FD151" s="217"/>
    </row>
    <row r="152" spans="1:160" x14ac:dyDescent="0.45">
      <c r="A152" s="173" t="s">
        <v>52</v>
      </c>
      <c r="B152" s="67" t="s">
        <v>51</v>
      </c>
      <c r="C152" s="175" t="s">
        <v>1091</v>
      </c>
      <c r="D152" s="174" t="s">
        <v>1090</v>
      </c>
      <c r="E152" s="66">
        <v>11367.959338677236</v>
      </c>
      <c r="F152" s="66">
        <v>5333.1218783306704</v>
      </c>
      <c r="G152" s="119">
        <v>1011.0128284453248</v>
      </c>
      <c r="H152" s="149">
        <v>8.8935295977489406E-2</v>
      </c>
      <c r="I152" s="149">
        <v>0.18957242146541448</v>
      </c>
      <c r="J152" s="259">
        <v>5.4102058869055281E-4</v>
      </c>
      <c r="K152" s="399">
        <v>1.4207910982575846E-2</v>
      </c>
      <c r="L152" s="393">
        <v>1.2011873303526377</v>
      </c>
      <c r="M152" s="44">
        <v>1.0575443591411264</v>
      </c>
      <c r="N152" s="389" t="s">
        <v>82</v>
      </c>
      <c r="O152" s="254" t="s">
        <v>0</v>
      </c>
      <c r="P152" s="358">
        <v>9.3875661278038515E-4</v>
      </c>
      <c r="Q152" s="347">
        <v>5.5242041841374004E-4</v>
      </c>
      <c r="R152" s="66">
        <v>105.83557991573807</v>
      </c>
      <c r="S152" s="66">
        <v>905.17724852958668</v>
      </c>
      <c r="T152" s="66">
        <v>27.355803668885379</v>
      </c>
      <c r="U152" s="66">
        <v>968.95812753995756</v>
      </c>
      <c r="V152" s="38">
        <v>2.7457012104301466E-2</v>
      </c>
      <c r="W152" s="38">
        <v>0.97254298789569849</v>
      </c>
      <c r="X152" s="34">
        <v>128536</v>
      </c>
      <c r="Y152" s="43">
        <v>2031.31357493</v>
      </c>
      <c r="Z152" s="54">
        <v>6.6368321181973208E-2</v>
      </c>
      <c r="AA152" s="43">
        <v>15706.846048392797</v>
      </c>
      <c r="AB152" s="43">
        <v>1659.5651233168192</v>
      </c>
      <c r="AC152" s="43">
        <v>52.972688253625797</v>
      </c>
      <c r="AD152" s="43">
        <v>1606.5924350631933</v>
      </c>
      <c r="AE152" s="61">
        <v>885.33554118061647</v>
      </c>
      <c r="AF152" s="137">
        <v>0.10565871201663903</v>
      </c>
      <c r="AG152" s="137">
        <v>0.55106417897815685</v>
      </c>
      <c r="AH152" s="145">
        <v>609203.46796919126</v>
      </c>
      <c r="AI152" s="105">
        <v>1420.5232056249511</v>
      </c>
      <c r="AJ152" s="66">
        <v>249.74158180955811</v>
      </c>
      <c r="AK152" s="66">
        <v>7.9361114242988275</v>
      </c>
      <c r="AL152" s="119">
        <v>241.8054703852593</v>
      </c>
      <c r="AM152" s="137">
        <v>0.2470211799325987</v>
      </c>
      <c r="AN152" s="102">
        <v>0.17580957552867693</v>
      </c>
      <c r="AO152" s="145">
        <v>150486.15947678074</v>
      </c>
      <c r="AP152" s="142">
        <v>33253.864275726839</v>
      </c>
      <c r="AQ152" s="119">
        <v>26.523311390560355</v>
      </c>
      <c r="AR152" s="242">
        <v>7.9760087942382834E-4</v>
      </c>
      <c r="AS152" s="243">
        <v>1</v>
      </c>
      <c r="AT152" s="105">
        <v>532</v>
      </c>
      <c r="AU152" s="43">
        <v>532</v>
      </c>
      <c r="AV152" s="43">
        <v>0</v>
      </c>
      <c r="AW152" s="66">
        <v>1791.5111935224525</v>
      </c>
      <c r="AX152" s="66">
        <v>1401.644420060328</v>
      </c>
      <c r="AY152" s="119">
        <v>300.74319408377266</v>
      </c>
      <c r="AZ152" s="113"/>
      <c r="BA152" s="113"/>
      <c r="BB152" s="235">
        <v>62.600267987791653</v>
      </c>
      <c r="BC152" s="230"/>
      <c r="BD152" s="122">
        <v>482</v>
      </c>
      <c r="BE152" s="69">
        <v>23</v>
      </c>
      <c r="BF152" s="69">
        <v>13</v>
      </c>
      <c r="BG152" s="69">
        <v>10</v>
      </c>
      <c r="BH152" s="69">
        <v>459</v>
      </c>
      <c r="BI152" s="69">
        <v>2</v>
      </c>
      <c r="BJ152" s="69">
        <v>19</v>
      </c>
      <c r="BK152" s="69">
        <v>438</v>
      </c>
      <c r="BL152" s="67"/>
      <c r="BM152" s="67"/>
      <c r="BN152" s="67"/>
      <c r="BO152" s="67"/>
      <c r="BP152" s="67"/>
      <c r="BQ152" s="67"/>
      <c r="BR152" s="67"/>
      <c r="BS152" s="67"/>
      <c r="BT152" s="67"/>
      <c r="BU152" s="67"/>
      <c r="BV152" s="67"/>
      <c r="BW152" s="67"/>
      <c r="BX152" s="67"/>
      <c r="BY152" s="67"/>
      <c r="BZ152" s="67"/>
      <c r="CA152" s="67"/>
      <c r="CB152" s="67"/>
      <c r="CC152" s="67"/>
      <c r="CD152" s="67"/>
      <c r="CE152" s="67"/>
      <c r="CF152" s="67"/>
      <c r="CG152" s="67"/>
      <c r="CH152" s="67"/>
      <c r="CI152" s="67"/>
      <c r="CJ152" s="67"/>
      <c r="CK152" s="67"/>
      <c r="CL152" s="67"/>
      <c r="CM152" s="67"/>
      <c r="CN152" s="67"/>
      <c r="CO152" s="67"/>
      <c r="CP152" s="67"/>
      <c r="CQ152" s="67"/>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43"/>
      <c r="EM152" s="43"/>
      <c r="EN152" s="43"/>
      <c r="EO152" s="43"/>
      <c r="EP152" s="43"/>
      <c r="EQ152" s="43"/>
      <c r="ER152" s="43"/>
      <c r="ES152" s="43"/>
      <c r="ET152" s="43"/>
      <c r="EU152" s="43"/>
      <c r="EV152" s="43"/>
      <c r="EW152" s="61"/>
      <c r="EX152" s="201"/>
      <c r="EY152" s="206"/>
      <c r="EZ152" s="201"/>
      <c r="FA152" s="206"/>
      <c r="FB152" s="201"/>
      <c r="FC152" s="113">
        <v>63.277281059094683</v>
      </c>
      <c r="FD152" s="217"/>
    </row>
    <row r="153" spans="1:160" x14ac:dyDescent="0.45">
      <c r="A153" s="173" t="s">
        <v>52</v>
      </c>
      <c r="B153" s="67" t="s">
        <v>51</v>
      </c>
      <c r="C153" s="175" t="s">
        <v>1089</v>
      </c>
      <c r="D153" s="174" t="s">
        <v>1088</v>
      </c>
      <c r="E153" s="66">
        <v>12072.832319029916</v>
      </c>
      <c r="F153" s="66">
        <v>6406.5386323088014</v>
      </c>
      <c r="G153" s="119">
        <v>742.60516956010906</v>
      </c>
      <c r="H153" s="149">
        <v>6.1510435160237471E-2</v>
      </c>
      <c r="I153" s="149">
        <v>0.11591363327071479</v>
      </c>
      <c r="J153" s="259">
        <v>3.9738831664269555E-4</v>
      </c>
      <c r="K153" s="399">
        <v>1.0435938939108387E-2</v>
      </c>
      <c r="L153" s="393">
        <v>0.83077876547075291</v>
      </c>
      <c r="M153" s="44">
        <v>0.73143078928404404</v>
      </c>
      <c r="N153" s="389" t="s">
        <v>82</v>
      </c>
      <c r="O153" s="254" t="s">
        <v>0</v>
      </c>
      <c r="P153" s="358">
        <v>6.8953181799033113E-4</v>
      </c>
      <c r="Q153" s="347">
        <v>4.0576167477066478E-4</v>
      </c>
      <c r="R153" s="66">
        <v>77.737934235390838</v>
      </c>
      <c r="S153" s="66">
        <v>664.86723532471819</v>
      </c>
      <c r="T153" s="66">
        <v>9.343570818631342</v>
      </c>
      <c r="U153" s="66">
        <v>572.97399407109583</v>
      </c>
      <c r="V153" s="38">
        <v>1.604549026509397E-2</v>
      </c>
      <c r="W153" s="38">
        <v>0.98395450973490617</v>
      </c>
      <c r="X153" s="34">
        <v>154960</v>
      </c>
      <c r="Y153" s="43">
        <v>1561.05723068</v>
      </c>
      <c r="Z153" s="54">
        <v>5.1003817897875357E-2</v>
      </c>
      <c r="AA153" s="43">
        <v>23872.277563541258</v>
      </c>
      <c r="AB153" s="43">
        <v>1109.6892541140405</v>
      </c>
      <c r="AC153" s="43">
        <v>35.42085941110706</v>
      </c>
      <c r="AD153" s="43">
        <v>1074.2683947029334</v>
      </c>
      <c r="AE153" s="61">
        <v>621.95615079355127</v>
      </c>
      <c r="AF153" s="137">
        <v>4.648443162410295E-2</v>
      </c>
      <c r="AG153" s="137">
        <v>0.57895787855281766</v>
      </c>
      <c r="AH153" s="145">
        <v>669201.00992867048</v>
      </c>
      <c r="AI153" s="105">
        <v>2502.4936555869622</v>
      </c>
      <c r="AJ153" s="66">
        <v>135.52979755431053</v>
      </c>
      <c r="AK153" s="66">
        <v>4.3067700897476513</v>
      </c>
      <c r="AL153" s="119">
        <v>131.22302746456288</v>
      </c>
      <c r="AM153" s="137">
        <v>0.18250586329016968</v>
      </c>
      <c r="AN153" s="102">
        <v>5.4157898563192121E-2</v>
      </c>
      <c r="AO153" s="145">
        <v>122133.10803168542</v>
      </c>
      <c r="AP153" s="142">
        <v>535.49697583839134</v>
      </c>
      <c r="AQ153" s="119">
        <v>59.020530567129846</v>
      </c>
      <c r="AR153" s="242">
        <v>0.11021636578754791</v>
      </c>
      <c r="AS153" s="243">
        <v>1</v>
      </c>
      <c r="AT153" s="105">
        <v>527</v>
      </c>
      <c r="AU153" s="43">
        <v>527</v>
      </c>
      <c r="AV153" s="43">
        <v>0</v>
      </c>
      <c r="AW153" s="66">
        <v>1355.4324935068992</v>
      </c>
      <c r="AX153" s="66">
        <v>1029.5303510861143</v>
      </c>
      <c r="AY153" s="119">
        <v>220.90070902468932</v>
      </c>
      <c r="AZ153" s="113"/>
      <c r="BA153" s="113"/>
      <c r="BB153" s="235">
        <v>45.980902828965739</v>
      </c>
      <c r="BC153" s="230"/>
      <c r="BD153" s="122">
        <v>501</v>
      </c>
      <c r="BE153" s="69">
        <v>13</v>
      </c>
      <c r="BF153" s="69">
        <v>8</v>
      </c>
      <c r="BG153" s="69">
        <v>5</v>
      </c>
      <c r="BH153" s="69">
        <v>488</v>
      </c>
      <c r="BI153" s="69">
        <v>2</v>
      </c>
      <c r="BJ153" s="69">
        <v>20</v>
      </c>
      <c r="BK153" s="69">
        <v>466</v>
      </c>
      <c r="BL153" s="67"/>
      <c r="BM153" s="67"/>
      <c r="BN153" s="67"/>
      <c r="BO153" s="67"/>
      <c r="BP153" s="67"/>
      <c r="BQ153" s="67"/>
      <c r="BR153" s="67"/>
      <c r="BS153" s="67"/>
      <c r="BT153" s="67"/>
      <c r="BU153" s="67"/>
      <c r="BV153" s="67"/>
      <c r="BW153" s="67"/>
      <c r="BX153" s="67"/>
      <c r="BY153" s="67"/>
      <c r="BZ153" s="67"/>
      <c r="CA153" s="67"/>
      <c r="CB153" s="67"/>
      <c r="CC153" s="67"/>
      <c r="CD153" s="67"/>
      <c r="CE153" s="67"/>
      <c r="CF153" s="67"/>
      <c r="CG153" s="67"/>
      <c r="CH153" s="67"/>
      <c r="CI153" s="67"/>
      <c r="CJ153" s="67"/>
      <c r="CK153" s="67"/>
      <c r="CL153" s="67"/>
      <c r="CM153" s="67"/>
      <c r="CN153" s="67"/>
      <c r="CO153" s="67"/>
      <c r="CP153" s="67"/>
      <c r="CQ153" s="67"/>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43"/>
      <c r="EM153" s="43"/>
      <c r="EN153" s="43"/>
      <c r="EO153" s="43"/>
      <c r="EP153" s="43"/>
      <c r="EQ153" s="43"/>
      <c r="ER153" s="43"/>
      <c r="ES153" s="43"/>
      <c r="ET153" s="43"/>
      <c r="EU153" s="43"/>
      <c r="EV153" s="43"/>
      <c r="EW153" s="61"/>
      <c r="EX153" s="201"/>
      <c r="EY153" s="206"/>
      <c r="EZ153" s="201"/>
      <c r="FA153" s="206"/>
      <c r="FB153" s="201"/>
      <c r="FC153" s="113">
        <v>99.266059536138258</v>
      </c>
      <c r="FD153" s="217"/>
    </row>
    <row r="154" spans="1:160" x14ac:dyDescent="0.45">
      <c r="A154" s="173" t="s">
        <v>52</v>
      </c>
      <c r="B154" s="67" t="s">
        <v>51</v>
      </c>
      <c r="C154" s="175" t="s">
        <v>1087</v>
      </c>
      <c r="D154" s="174" t="s">
        <v>1086</v>
      </c>
      <c r="E154" s="66">
        <v>39866.519860361936</v>
      </c>
      <c r="F154" s="66">
        <v>9143.3473553524127</v>
      </c>
      <c r="G154" s="119">
        <v>721.32108877834526</v>
      </c>
      <c r="H154" s="149">
        <v>1.8093404975023486E-2</v>
      </c>
      <c r="I154" s="149">
        <v>7.8890264226491619E-2</v>
      </c>
      <c r="J154" s="259">
        <v>3.8599862346541468E-4</v>
      </c>
      <c r="K154" s="399">
        <v>1.0136830642373647E-2</v>
      </c>
      <c r="L154" s="393">
        <v>0.24437506594050828</v>
      </c>
      <c r="M154" s="44">
        <v>0.21515168031638723</v>
      </c>
      <c r="N154" s="389" t="s">
        <v>82</v>
      </c>
      <c r="O154" s="254" t="s">
        <v>11</v>
      </c>
      <c r="P154" s="358">
        <v>6.6976889212166772E-4</v>
      </c>
      <c r="Q154" s="347">
        <v>3.9413198968635764E-4</v>
      </c>
      <c r="R154" s="66">
        <v>75.509858617423347</v>
      </c>
      <c r="S154" s="66">
        <v>645.81123016092192</v>
      </c>
      <c r="T154" s="66">
        <v>51.462024352682249</v>
      </c>
      <c r="U154" s="66">
        <v>528.34482965927464</v>
      </c>
      <c r="V154" s="38">
        <v>8.875718525331712E-2</v>
      </c>
      <c r="W154" s="38">
        <v>0.91124281474668301</v>
      </c>
      <c r="X154" s="34">
        <v>89558</v>
      </c>
      <c r="Y154" s="43">
        <v>548.14094409999996</v>
      </c>
      <c r="Z154" s="54">
        <v>1.7909196630201452E-2</v>
      </c>
      <c r="AA154" s="43">
        <v>38996.224028062374</v>
      </c>
      <c r="AB154" s="43">
        <v>1013.6266022653624</v>
      </c>
      <c r="AC154" s="43">
        <v>32.354576059100786</v>
      </c>
      <c r="AD154" s="43">
        <v>981.27202620626167</v>
      </c>
      <c r="AE154" s="61">
        <v>585.46382561943994</v>
      </c>
      <c r="AF154" s="137">
        <v>2.5992942330414829E-2</v>
      </c>
      <c r="AG154" s="137">
        <v>0.59663763970010131</v>
      </c>
      <c r="AH154" s="145">
        <v>711624.07060574263</v>
      </c>
      <c r="AI154" s="105">
        <v>6173.6483509419086</v>
      </c>
      <c r="AJ154" s="66">
        <v>127.49908504323878</v>
      </c>
      <c r="AK154" s="66">
        <v>4.051575785128505</v>
      </c>
      <c r="AL154" s="119">
        <v>123.44750925811027</v>
      </c>
      <c r="AM154" s="137">
        <v>0.1767577394127984</v>
      </c>
      <c r="AN154" s="102">
        <v>2.065214566744579E-2</v>
      </c>
      <c r="AO154" s="145">
        <v>125785.0620320047</v>
      </c>
      <c r="AP154" s="142">
        <v>1889.0176284871759</v>
      </c>
      <c r="AQ154" s="119">
        <v>75.072457502231714</v>
      </c>
      <c r="AR154" s="242">
        <v>3.9741533572851651E-2</v>
      </c>
      <c r="AS154" s="243">
        <v>1</v>
      </c>
      <c r="AT154" s="105">
        <v>460</v>
      </c>
      <c r="AU154" s="43">
        <v>460</v>
      </c>
      <c r="AV154" s="43">
        <v>0</v>
      </c>
      <c r="AW154" s="66">
        <v>1334.327478803687</v>
      </c>
      <c r="AX154" s="66">
        <v>1000.0226018029052</v>
      </c>
      <c r="AY154" s="119">
        <v>214.56939229225193</v>
      </c>
      <c r="AZ154" s="113"/>
      <c r="BA154" s="113"/>
      <c r="BB154" s="235">
        <v>44.663027206298231</v>
      </c>
      <c r="BC154" s="230"/>
      <c r="BD154" s="122">
        <v>418</v>
      </c>
      <c r="BE154" s="69">
        <v>23</v>
      </c>
      <c r="BF154" s="69">
        <v>18</v>
      </c>
      <c r="BG154" s="69">
        <v>5</v>
      </c>
      <c r="BH154" s="69">
        <v>395</v>
      </c>
      <c r="BI154" s="69">
        <v>1</v>
      </c>
      <c r="BJ154" s="69">
        <v>15</v>
      </c>
      <c r="BK154" s="69">
        <v>379</v>
      </c>
      <c r="BL154" s="67"/>
      <c r="BM154" s="67"/>
      <c r="BN154" s="67"/>
      <c r="BO154" s="67"/>
      <c r="BP154" s="67"/>
      <c r="BQ154" s="67"/>
      <c r="BR154" s="67"/>
      <c r="BS154" s="67"/>
      <c r="BT154" s="67"/>
      <c r="BU154" s="67"/>
      <c r="BV154" s="67"/>
      <c r="BW154" s="67"/>
      <c r="BX154" s="67"/>
      <c r="BY154" s="67"/>
      <c r="BZ154" s="67"/>
      <c r="CA154" s="67"/>
      <c r="CB154" s="67"/>
      <c r="CC154" s="67"/>
      <c r="CD154" s="67"/>
      <c r="CE154" s="67"/>
      <c r="CF154" s="67"/>
      <c r="CG154" s="67"/>
      <c r="CH154" s="67"/>
      <c r="CI154" s="67"/>
      <c r="CJ154" s="67"/>
      <c r="CK154" s="67"/>
      <c r="CL154" s="67"/>
      <c r="CM154" s="67"/>
      <c r="CN154" s="67"/>
      <c r="CO154" s="67"/>
      <c r="CP154" s="67"/>
      <c r="CQ154" s="67"/>
      <c r="CR154" s="67"/>
      <c r="CS154" s="67"/>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43"/>
      <c r="EM154" s="43"/>
      <c r="EN154" s="43"/>
      <c r="EO154" s="43"/>
      <c r="EP154" s="43"/>
      <c r="EQ154" s="43"/>
      <c r="ER154" s="43"/>
      <c r="ES154" s="43"/>
      <c r="ET154" s="43"/>
      <c r="EU154" s="43"/>
      <c r="EV154" s="43"/>
      <c r="EW154" s="61"/>
      <c r="EX154" s="201"/>
      <c r="EY154" s="206"/>
      <c r="EZ154" s="201"/>
      <c r="FA154" s="206"/>
      <c r="FB154" s="201"/>
      <c r="FC154" s="113">
        <v>163.38498512831677</v>
      </c>
      <c r="FD154" s="217"/>
    </row>
    <row r="155" spans="1:160" x14ac:dyDescent="0.45">
      <c r="A155" s="173" t="s">
        <v>52</v>
      </c>
      <c r="B155" s="67" t="s">
        <v>51</v>
      </c>
      <c r="C155" s="175" t="s">
        <v>1085</v>
      </c>
      <c r="D155" s="174" t="s">
        <v>1084</v>
      </c>
      <c r="E155" s="66">
        <v>7074.3152565800265</v>
      </c>
      <c r="F155" s="66">
        <v>5330.7731869932368</v>
      </c>
      <c r="G155" s="119">
        <v>537.16924675812334</v>
      </c>
      <c r="H155" s="149">
        <v>7.5932330872374762E-2</v>
      </c>
      <c r="I155" s="149">
        <v>0.10076760498247866</v>
      </c>
      <c r="J155" s="259">
        <v>2.8745394116753021E-4</v>
      </c>
      <c r="K155" s="399">
        <v>7.5489179027063893E-3</v>
      </c>
      <c r="L155" s="393">
        <v>1.0255653034665462</v>
      </c>
      <c r="M155" s="44">
        <v>0.9029239438393829</v>
      </c>
      <c r="N155" s="389" t="s">
        <v>82</v>
      </c>
      <c r="O155" s="254" t="s">
        <v>11</v>
      </c>
      <c r="P155" s="358">
        <v>4.987782235680282E-4</v>
      </c>
      <c r="Q155" s="347">
        <v>2.9351087513837992E-4</v>
      </c>
      <c r="R155" s="66">
        <v>56.232341612291123</v>
      </c>
      <c r="S155" s="66">
        <v>480.93690514583221</v>
      </c>
      <c r="T155" s="66">
        <v>31.084014129482995</v>
      </c>
      <c r="U155" s="66">
        <v>407.35648226438616</v>
      </c>
      <c r="V155" s="38">
        <v>7.0896767942619399E-2</v>
      </c>
      <c r="W155" s="38">
        <v>0.92910323205738066</v>
      </c>
      <c r="X155" s="34">
        <v>108697</v>
      </c>
      <c r="Y155" s="43">
        <v>877.75499590000004</v>
      </c>
      <c r="Z155" s="54">
        <v>2.867854880011831E-2</v>
      </c>
      <c r="AA155" s="43">
        <v>23727.157335191459</v>
      </c>
      <c r="AB155" s="43">
        <v>1325.0020944645262</v>
      </c>
      <c r="AC155" s="43">
        <v>42.293563475948737</v>
      </c>
      <c r="AD155" s="43">
        <v>1282.7085309885774</v>
      </c>
      <c r="AE155" s="61">
        <v>752.05922315342684</v>
      </c>
      <c r="AF155" s="137">
        <v>5.5843271730630792E-2</v>
      </c>
      <c r="AG155" s="137">
        <v>0.58630562203700187</v>
      </c>
      <c r="AH155" s="145">
        <v>405410.11142718967</v>
      </c>
      <c r="AI155" s="105">
        <v>2220.5021564176113</v>
      </c>
      <c r="AJ155" s="66">
        <v>151.15205608137967</v>
      </c>
      <c r="AK155" s="66">
        <v>4.8032031765876511</v>
      </c>
      <c r="AL155" s="119">
        <v>146.34885290479201</v>
      </c>
      <c r="AM155" s="137">
        <v>0.28138628001062849</v>
      </c>
      <c r="AN155" s="102">
        <v>6.8071114294811969E-2</v>
      </c>
      <c r="AO155" s="145">
        <v>114076.8431331913</v>
      </c>
      <c r="AP155" s="142">
        <v>1794.4051645362424</v>
      </c>
      <c r="AQ155" s="119">
        <v>25.225205879553098</v>
      </c>
      <c r="AR155" s="242">
        <v>1.4057697992678517E-2</v>
      </c>
      <c r="AS155" s="243">
        <v>1</v>
      </c>
      <c r="AT155" s="105">
        <v>687</v>
      </c>
      <c r="AU155" s="43">
        <v>687</v>
      </c>
      <c r="AV155" s="43">
        <v>0</v>
      </c>
      <c r="AW155" s="66">
        <v>962.99492007786978</v>
      </c>
      <c r="AX155" s="66">
        <v>744.71881677735871</v>
      </c>
      <c r="AY155" s="119">
        <v>159.79025239673192</v>
      </c>
      <c r="AZ155" s="113"/>
      <c r="BA155" s="113"/>
      <c r="BB155" s="235">
        <v>33.260645024226058</v>
      </c>
      <c r="BC155" s="230"/>
      <c r="BD155" s="122">
        <v>671</v>
      </c>
      <c r="BE155" s="69">
        <v>23</v>
      </c>
      <c r="BF155" s="69">
        <v>18</v>
      </c>
      <c r="BG155" s="69">
        <v>5</v>
      </c>
      <c r="BH155" s="69">
        <v>648</v>
      </c>
      <c r="BI155" s="69">
        <v>3</v>
      </c>
      <c r="BJ155" s="69">
        <v>24</v>
      </c>
      <c r="BK155" s="69">
        <v>621</v>
      </c>
      <c r="BL155" s="67"/>
      <c r="BM155" s="67"/>
      <c r="BN155" s="67"/>
      <c r="BO155" s="67"/>
      <c r="BP155" s="67"/>
      <c r="BQ155" s="67"/>
      <c r="BR155" s="67"/>
      <c r="BS155" s="67"/>
      <c r="BT155" s="67"/>
      <c r="BU155" s="67"/>
      <c r="BV155" s="67"/>
      <c r="BW155" s="67"/>
      <c r="BX155" s="67"/>
      <c r="BY155" s="67"/>
      <c r="BZ155" s="67"/>
      <c r="CA155" s="67"/>
      <c r="CB155" s="67"/>
      <c r="CC155" s="67"/>
      <c r="CD155" s="67"/>
      <c r="CE155" s="67"/>
      <c r="CF155" s="67"/>
      <c r="CG155" s="67"/>
      <c r="CH155" s="67"/>
      <c r="CI155" s="67"/>
      <c r="CJ155" s="67"/>
      <c r="CK155" s="67"/>
      <c r="CL155" s="67"/>
      <c r="CM155" s="67"/>
      <c r="CN155" s="67"/>
      <c r="CO155" s="67"/>
      <c r="CP155" s="67"/>
      <c r="CQ155" s="67"/>
      <c r="CR155" s="67"/>
      <c r="CS155" s="67"/>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43"/>
      <c r="EM155" s="43"/>
      <c r="EN155" s="43"/>
      <c r="EO155" s="43"/>
      <c r="EP155" s="43"/>
      <c r="EQ155" s="43"/>
      <c r="ER155" s="43"/>
      <c r="ES155" s="43"/>
      <c r="ET155" s="43"/>
      <c r="EU155" s="43"/>
      <c r="EV155" s="43"/>
      <c r="EW155" s="61"/>
      <c r="EX155" s="201"/>
      <c r="EY155" s="206"/>
      <c r="EZ155" s="201"/>
      <c r="FA155" s="206"/>
      <c r="FB155" s="201"/>
      <c r="FC155" s="113">
        <v>123.83523934096014</v>
      </c>
      <c r="FD155" s="217"/>
    </row>
    <row r="156" spans="1:160" x14ac:dyDescent="0.45">
      <c r="A156" s="173" t="s">
        <v>52</v>
      </c>
      <c r="B156" s="67" t="s">
        <v>51</v>
      </c>
      <c r="C156" s="175" t="s">
        <v>1083</v>
      </c>
      <c r="D156" s="174" t="s">
        <v>1082</v>
      </c>
      <c r="E156" s="66">
        <v>7607.9438939828742</v>
      </c>
      <c r="F156" s="66">
        <v>4730.3692885560877</v>
      </c>
      <c r="G156" s="119">
        <v>516.62237416047776</v>
      </c>
      <c r="H156" s="149">
        <v>6.7905649852264896E-2</v>
      </c>
      <c r="I156" s="149">
        <v>0.10921396251457846</v>
      </c>
      <c r="J156" s="259">
        <v>2.7645874823251874E-4</v>
      </c>
      <c r="K156" s="399">
        <v>7.260169700285867E-3</v>
      </c>
      <c r="L156" s="393">
        <v>0.9171544926611449</v>
      </c>
      <c r="M156" s="44">
        <v>0.80747734817514971</v>
      </c>
      <c r="N156" s="389" t="s">
        <v>82</v>
      </c>
      <c r="O156" s="254" t="s">
        <v>11</v>
      </c>
      <c r="P156" s="358">
        <v>4.7969981824981224E-4</v>
      </c>
      <c r="Q156" s="347">
        <v>2.8228400279993563E-4</v>
      </c>
      <c r="R156" s="66">
        <v>54.081438957405375</v>
      </c>
      <c r="S156" s="66">
        <v>462.54093520307242</v>
      </c>
      <c r="T156" s="66">
        <v>9.4696860673746492</v>
      </c>
      <c r="U156" s="66">
        <v>411.09610275167984</v>
      </c>
      <c r="V156" s="38">
        <v>2.2516539193464725E-2</v>
      </c>
      <c r="W156" s="38">
        <v>0.97748346080653525</v>
      </c>
      <c r="X156" s="34">
        <v>97928</v>
      </c>
      <c r="Y156" s="43">
        <v>335.21176580000002</v>
      </c>
      <c r="Z156" s="54">
        <v>1.0952244110000319E-2</v>
      </c>
      <c r="AA156" s="43">
        <v>18568.133217356251</v>
      </c>
      <c r="AB156" s="43">
        <v>938.26710814269245</v>
      </c>
      <c r="AC156" s="43">
        <v>29.949129636406198</v>
      </c>
      <c r="AD156" s="43">
        <v>908.31797850628629</v>
      </c>
      <c r="AE156" s="61">
        <v>565.63104019872719</v>
      </c>
      <c r="AF156" s="137">
        <v>5.0531041390077004E-2</v>
      </c>
      <c r="AG156" s="137">
        <v>0.6227235985451901</v>
      </c>
      <c r="AH156" s="145">
        <v>550613.32714000391</v>
      </c>
      <c r="AI156" s="105">
        <v>2951.7539889008058</v>
      </c>
      <c r="AJ156" s="66">
        <v>104.54509273962456</v>
      </c>
      <c r="AK156" s="66">
        <v>3.3221600457307638</v>
      </c>
      <c r="AL156" s="119">
        <v>101.2229326938938</v>
      </c>
      <c r="AM156" s="137">
        <v>0.20236268881988037</v>
      </c>
      <c r="AN156" s="102">
        <v>3.5417955945087343E-2</v>
      </c>
      <c r="AO156" s="145">
        <v>111423.5933801116</v>
      </c>
      <c r="AP156" s="142">
        <v>1467.2802992551842</v>
      </c>
      <c r="AQ156" s="119">
        <v>21.076513115081429</v>
      </c>
      <c r="AR156" s="242">
        <v>1.4364340014501807E-2</v>
      </c>
      <c r="AS156" s="243">
        <v>1</v>
      </c>
      <c r="AT156" s="105">
        <v>625</v>
      </c>
      <c r="AU156" s="43">
        <v>625</v>
      </c>
      <c r="AV156" s="43">
        <v>0</v>
      </c>
      <c r="AW156" s="66">
        <v>922.97627578536617</v>
      </c>
      <c r="AX156" s="66">
        <v>716.23311559148317</v>
      </c>
      <c r="AY156" s="119">
        <v>153.67823094696408</v>
      </c>
      <c r="AZ156" s="113"/>
      <c r="BA156" s="113"/>
      <c r="BB156" s="235">
        <v>31.988416131837493</v>
      </c>
      <c r="BC156" s="230"/>
      <c r="BD156" s="122">
        <v>583</v>
      </c>
      <c r="BE156" s="69">
        <v>8</v>
      </c>
      <c r="BF156" s="69">
        <v>3</v>
      </c>
      <c r="BG156" s="69">
        <v>5</v>
      </c>
      <c r="BH156" s="69">
        <v>575</v>
      </c>
      <c r="BI156" s="69">
        <v>0</v>
      </c>
      <c r="BJ156" s="69">
        <v>23</v>
      </c>
      <c r="BK156" s="69">
        <v>552</v>
      </c>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43"/>
      <c r="EM156" s="43"/>
      <c r="EN156" s="43"/>
      <c r="EO156" s="43"/>
      <c r="EP156" s="43"/>
      <c r="EQ156" s="43"/>
      <c r="ER156" s="43"/>
      <c r="ES156" s="43"/>
      <c r="ET156" s="43"/>
      <c r="EU156" s="43"/>
      <c r="EV156" s="43"/>
      <c r="EW156" s="61"/>
      <c r="EX156" s="201"/>
      <c r="EY156" s="206"/>
      <c r="EZ156" s="201"/>
      <c r="FA156" s="206"/>
      <c r="FB156" s="201"/>
      <c r="FC156" s="113">
        <v>292.13771708248311</v>
      </c>
      <c r="FD156" s="217"/>
    </row>
    <row r="157" spans="1:160" x14ac:dyDescent="0.45">
      <c r="A157" s="173" t="s">
        <v>52</v>
      </c>
      <c r="B157" s="67" t="s">
        <v>51</v>
      </c>
      <c r="C157" s="175" t="s">
        <v>1081</v>
      </c>
      <c r="D157" s="174" t="s">
        <v>1080</v>
      </c>
      <c r="E157" s="66">
        <v>4910.4808015595381</v>
      </c>
      <c r="F157" s="66">
        <v>4287.5838744853336</v>
      </c>
      <c r="G157" s="119">
        <v>498.06786279110594</v>
      </c>
      <c r="H157" s="149">
        <v>0.10142955097857682</v>
      </c>
      <c r="I157" s="149">
        <v>0.11616515906662986</v>
      </c>
      <c r="J157" s="259">
        <v>2.6652972222860591E-4</v>
      </c>
      <c r="K157" s="399">
        <v>6.9994204412813033E-3</v>
      </c>
      <c r="L157" s="393">
        <v>1.3699385628587957</v>
      </c>
      <c r="M157" s="44">
        <v>1.2061156181991188</v>
      </c>
      <c r="N157" s="389" t="s">
        <v>82</v>
      </c>
      <c r="O157" s="254" t="s">
        <v>11</v>
      </c>
      <c r="P157" s="358">
        <v>4.6247138181969169E-4</v>
      </c>
      <c r="Q157" s="347">
        <v>2.7214576256623596E-4</v>
      </c>
      <c r="R157" s="66">
        <v>52.13910210906851</v>
      </c>
      <c r="S157" s="66">
        <v>445.92876068203742</v>
      </c>
      <c r="T157" s="66">
        <v>5.4004350990468168</v>
      </c>
      <c r="U157" s="66">
        <v>612.82356419613291</v>
      </c>
      <c r="V157" s="38">
        <v>8.7354019015821217E-3</v>
      </c>
      <c r="W157" s="38">
        <v>0.99126459809841783</v>
      </c>
      <c r="X157" s="34">
        <v>61494</v>
      </c>
      <c r="Y157" s="43">
        <v>116.33430352000001</v>
      </c>
      <c r="Z157" s="54">
        <v>3.8009456126253593E-3</v>
      </c>
      <c r="AA157" s="43">
        <v>19242.9422791828</v>
      </c>
      <c r="AB157" s="43">
        <v>755.25119384477989</v>
      </c>
      <c r="AC157" s="43">
        <v>24.107331181290782</v>
      </c>
      <c r="AD157" s="43">
        <v>731.14386266348913</v>
      </c>
      <c r="AE157" s="61">
        <v>305.42489547897611</v>
      </c>
      <c r="AF157" s="137">
        <v>3.9248218016109622E-2</v>
      </c>
      <c r="AG157" s="137">
        <v>0.41773570302066354</v>
      </c>
      <c r="AH157" s="145">
        <v>659473.12212189555</v>
      </c>
      <c r="AI157" s="105">
        <v>1250.8423776001339</v>
      </c>
      <c r="AJ157" s="66">
        <v>100.23053335671942</v>
      </c>
      <c r="AK157" s="66">
        <v>3.1850550279704466</v>
      </c>
      <c r="AL157" s="119">
        <v>97.04547832874897</v>
      </c>
      <c r="AM157" s="137">
        <v>0.20123870830581372</v>
      </c>
      <c r="AN157" s="102">
        <v>8.0130426624193618E-2</v>
      </c>
      <c r="AO157" s="145">
        <v>132711.51925821241</v>
      </c>
      <c r="AP157" s="142">
        <v>143.03867781660568</v>
      </c>
      <c r="AQ157" s="119">
        <v>6.3174468202353085</v>
      </c>
      <c r="AR157" s="242">
        <v>4.4166004025394466E-2</v>
      </c>
      <c r="AS157" s="243">
        <v>1</v>
      </c>
      <c r="AT157" s="105">
        <v>475</v>
      </c>
      <c r="AU157" s="43">
        <v>475</v>
      </c>
      <c r="AV157" s="43">
        <v>0</v>
      </c>
      <c r="AW157" s="66">
        <v>875.82544669144818</v>
      </c>
      <c r="AX157" s="66">
        <v>690.50957717919846</v>
      </c>
      <c r="AY157" s="119">
        <v>148.15887168970383</v>
      </c>
      <c r="AZ157" s="113"/>
      <c r="BA157" s="113"/>
      <c r="BB157" s="235">
        <v>30.839551002310586</v>
      </c>
      <c r="BC157" s="230"/>
      <c r="BD157" s="122">
        <v>440</v>
      </c>
      <c r="BE157" s="69">
        <v>17</v>
      </c>
      <c r="BF157" s="69">
        <v>13</v>
      </c>
      <c r="BG157" s="69">
        <v>4</v>
      </c>
      <c r="BH157" s="69">
        <v>423</v>
      </c>
      <c r="BI157" s="69">
        <v>2</v>
      </c>
      <c r="BJ157" s="69">
        <v>14</v>
      </c>
      <c r="BK157" s="69">
        <v>407</v>
      </c>
      <c r="BL157" s="67"/>
      <c r="BM157" s="67"/>
      <c r="BN157" s="67"/>
      <c r="BO157" s="67"/>
      <c r="BP157" s="67"/>
      <c r="BQ157" s="67"/>
      <c r="BR157" s="67"/>
      <c r="BS157" s="67"/>
      <c r="BT157" s="67"/>
      <c r="BU157" s="67"/>
      <c r="BV157" s="67"/>
      <c r="BW157" s="67"/>
      <c r="BX157" s="67"/>
      <c r="BY157" s="67"/>
      <c r="BZ157" s="67"/>
      <c r="CA157" s="67"/>
      <c r="CB157" s="67"/>
      <c r="CC157" s="67"/>
      <c r="CD157" s="67"/>
      <c r="CE157" s="67"/>
      <c r="CF157" s="67"/>
      <c r="CG157" s="67"/>
      <c r="CH157" s="67"/>
      <c r="CI157" s="67"/>
      <c r="CJ157" s="67"/>
      <c r="CK157" s="67"/>
      <c r="CL157" s="67"/>
      <c r="CM157" s="67"/>
      <c r="CN157" s="67"/>
      <c r="CO157" s="67"/>
      <c r="CP157" s="67"/>
      <c r="CQ157" s="67"/>
      <c r="CR157" s="67"/>
      <c r="CS157" s="67"/>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43"/>
      <c r="EM157" s="43"/>
      <c r="EN157" s="43"/>
      <c r="EO157" s="43"/>
      <c r="EP157" s="43"/>
      <c r="EQ157" s="43"/>
      <c r="ER157" s="43"/>
      <c r="ES157" s="43"/>
      <c r="ET157" s="43"/>
      <c r="EU157" s="43"/>
      <c r="EV157" s="43"/>
      <c r="EW157" s="61"/>
      <c r="EX157" s="201"/>
      <c r="EY157" s="206"/>
      <c r="EZ157" s="201"/>
      <c r="FA157" s="206"/>
      <c r="FB157" s="201"/>
      <c r="FC157" s="113">
        <v>528.59731084759574</v>
      </c>
      <c r="FD157" s="217"/>
    </row>
    <row r="158" spans="1:160" x14ac:dyDescent="0.45">
      <c r="A158" s="173" t="s">
        <v>52</v>
      </c>
      <c r="B158" s="67" t="s">
        <v>51</v>
      </c>
      <c r="C158" s="175" t="s">
        <v>1079</v>
      </c>
      <c r="D158" s="174" t="s">
        <v>1078</v>
      </c>
      <c r="E158" s="66">
        <v>6574.5803730867592</v>
      </c>
      <c r="F158" s="66">
        <v>2929.731649208853</v>
      </c>
      <c r="G158" s="119">
        <v>470.3906159536254</v>
      </c>
      <c r="H158" s="149">
        <v>7.1546865238606469E-2</v>
      </c>
      <c r="I158" s="149">
        <v>0.1605575773742452</v>
      </c>
      <c r="J158" s="259">
        <v>2.5171887121262668E-4</v>
      </c>
      <c r="K158" s="399">
        <v>6.6104680479527273E-3</v>
      </c>
      <c r="L158" s="393">
        <v>0.96633386223636553</v>
      </c>
      <c r="M158" s="44">
        <v>0.85077564442434728</v>
      </c>
      <c r="N158" s="389" t="s">
        <v>82</v>
      </c>
      <c r="O158" s="254" t="s">
        <v>11</v>
      </c>
      <c r="P158" s="358">
        <v>4.3677220396435852E-4</v>
      </c>
      <c r="Q158" s="347">
        <v>2.5702283252190345E-4</v>
      </c>
      <c r="R158" s="66">
        <v>49.241772434211484</v>
      </c>
      <c r="S158" s="66">
        <v>421.1488435194139</v>
      </c>
      <c r="T158" s="66">
        <v>1.2231941359902008</v>
      </c>
      <c r="U158" s="66">
        <v>368.2906765297447</v>
      </c>
      <c r="V158" s="38">
        <v>3.31027935104691E-3</v>
      </c>
      <c r="W158" s="38">
        <v>0.99668972064895311</v>
      </c>
      <c r="X158" s="34">
        <v>92040</v>
      </c>
      <c r="Y158" s="43">
        <v>615.30604787000004</v>
      </c>
      <c r="Z158" s="54">
        <v>2.0103656035309076E-2</v>
      </c>
      <c r="AA158" s="43">
        <v>9331.2306828918099</v>
      </c>
      <c r="AB158" s="43">
        <v>502.67266958747956</v>
      </c>
      <c r="AC158" s="43">
        <v>16.045120643688051</v>
      </c>
      <c r="AD158" s="43">
        <v>486.62754894379151</v>
      </c>
      <c r="AE158" s="61">
        <v>273.69243880583571</v>
      </c>
      <c r="AF158" s="137">
        <v>5.3869922057451267E-2</v>
      </c>
      <c r="AG158" s="137">
        <v>0.56242693082188999</v>
      </c>
      <c r="AH158" s="145">
        <v>935779.17482494807</v>
      </c>
      <c r="AI158" s="105">
        <v>1003.1482548266051</v>
      </c>
      <c r="AJ158" s="66">
        <v>107.10130993423623</v>
      </c>
      <c r="AK158" s="66">
        <v>3.4033897085452502</v>
      </c>
      <c r="AL158" s="119">
        <v>103.69792022569098</v>
      </c>
      <c r="AM158" s="137">
        <v>0.22768589827649766</v>
      </c>
      <c r="AN158" s="102">
        <v>0.10676518592234281</v>
      </c>
      <c r="AO158" s="145">
        <v>213063.72200845805</v>
      </c>
      <c r="AP158" s="142">
        <v>1964.4898446550278</v>
      </c>
      <c r="AQ158" s="119">
        <v>31.288276468338506</v>
      </c>
      <c r="AR158" s="242">
        <v>1.5926921970845234E-2</v>
      </c>
      <c r="AS158" s="243">
        <v>0.99612403100775193</v>
      </c>
      <c r="AT158" s="105">
        <v>258</v>
      </c>
      <c r="AU158" s="43">
        <v>257</v>
      </c>
      <c r="AV158" s="43">
        <v>1</v>
      </c>
      <c r="AW158" s="66">
        <v>852.47838767928101</v>
      </c>
      <c r="AX158" s="66">
        <v>652.13849275681639</v>
      </c>
      <c r="AY158" s="119">
        <v>139.92579750591864</v>
      </c>
      <c r="AZ158" s="113"/>
      <c r="BA158" s="113"/>
      <c r="BB158" s="235">
        <v>29.125820948207476</v>
      </c>
      <c r="BC158" s="230"/>
      <c r="BD158" s="122">
        <v>240</v>
      </c>
      <c r="BE158" s="69">
        <v>7</v>
      </c>
      <c r="BF158" s="69">
        <v>3</v>
      </c>
      <c r="BG158" s="69">
        <v>4</v>
      </c>
      <c r="BH158" s="69">
        <v>233</v>
      </c>
      <c r="BI158" s="69">
        <v>0</v>
      </c>
      <c r="BJ158" s="69">
        <v>4</v>
      </c>
      <c r="BK158" s="69">
        <v>229</v>
      </c>
      <c r="BL158" s="67"/>
      <c r="BM158" s="67"/>
      <c r="BN158" s="67"/>
      <c r="BO158" s="67"/>
      <c r="BP158" s="67"/>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43"/>
      <c r="EM158" s="43"/>
      <c r="EN158" s="43"/>
      <c r="EO158" s="43"/>
      <c r="EP158" s="43"/>
      <c r="EQ158" s="43"/>
      <c r="ER158" s="43"/>
      <c r="ES158" s="43"/>
      <c r="ET158" s="43"/>
      <c r="EU158" s="43"/>
      <c r="EV158" s="43"/>
      <c r="EW158" s="61"/>
      <c r="EX158" s="201"/>
      <c r="EY158" s="206"/>
      <c r="EZ158" s="201"/>
      <c r="FA158" s="206"/>
      <c r="FB158" s="201"/>
      <c r="FC158" s="113">
        <v>149.58409773252535</v>
      </c>
      <c r="FD158" s="217"/>
    </row>
    <row r="159" spans="1:160" x14ac:dyDescent="0.45">
      <c r="A159" s="173" t="s">
        <v>52</v>
      </c>
      <c r="B159" s="67" t="s">
        <v>51</v>
      </c>
      <c r="C159" s="175" t="s">
        <v>1077</v>
      </c>
      <c r="D159" s="174" t="s">
        <v>1076</v>
      </c>
      <c r="E159" s="66">
        <v>6669.3261728577982</v>
      </c>
      <c r="F159" s="66">
        <v>4078.8589776924064</v>
      </c>
      <c r="G159" s="119">
        <v>461.5631090557377</v>
      </c>
      <c r="H159" s="149">
        <v>6.9206857948283323E-2</v>
      </c>
      <c r="I159" s="149">
        <v>0.1131598595538757</v>
      </c>
      <c r="J159" s="259">
        <v>2.4699503107509927E-4</v>
      </c>
      <c r="K159" s="399">
        <v>6.4864138038575984E-3</v>
      </c>
      <c r="L159" s="393">
        <v>0.93472900750264531</v>
      </c>
      <c r="M159" s="44">
        <v>0.82295022951982255</v>
      </c>
      <c r="N159" s="389" t="s">
        <v>82</v>
      </c>
      <c r="O159" s="254" t="s">
        <v>11</v>
      </c>
      <c r="P159" s="358">
        <v>4.2857559137785001E-4</v>
      </c>
      <c r="Q159" s="347">
        <v>2.5219945648069134E-4</v>
      </c>
      <c r="R159" s="66">
        <v>48.317684939510968</v>
      </c>
      <c r="S159" s="66">
        <v>413.24542411622673</v>
      </c>
      <c r="T159" s="66">
        <v>4.5253035802551125</v>
      </c>
      <c r="U159" s="66">
        <v>354.62892947327668</v>
      </c>
      <c r="V159" s="38">
        <v>1.2599889305998009E-2</v>
      </c>
      <c r="W159" s="38">
        <v>0.98740011069400191</v>
      </c>
      <c r="X159" s="34">
        <v>150054</v>
      </c>
      <c r="Y159" s="43">
        <v>819.63388786999997</v>
      </c>
      <c r="Z159" s="54">
        <v>2.6779580362751309E-2</v>
      </c>
      <c r="AA159" s="43">
        <v>25079.194129317049</v>
      </c>
      <c r="AB159" s="43">
        <v>815.70441440472371</v>
      </c>
      <c r="AC159" s="43">
        <v>26.036975014880937</v>
      </c>
      <c r="AD159" s="43">
        <v>789.6674393898428</v>
      </c>
      <c r="AE159" s="61">
        <v>488.67983276636176</v>
      </c>
      <c r="AF159" s="137">
        <v>3.2525144556027917E-2</v>
      </c>
      <c r="AG159" s="137">
        <v>0.61884257649518004</v>
      </c>
      <c r="AH159" s="145">
        <v>565846.03553061851</v>
      </c>
      <c r="AI159" s="105">
        <v>2470.1582303108671</v>
      </c>
      <c r="AJ159" s="66">
        <v>87.860118342795587</v>
      </c>
      <c r="AK159" s="66">
        <v>2.7919567253010058</v>
      </c>
      <c r="AL159" s="119">
        <v>85.068161617494582</v>
      </c>
      <c r="AM159" s="137">
        <v>0.19035342430754301</v>
      </c>
      <c r="AN159" s="102">
        <v>3.5568619558326221E-2</v>
      </c>
      <c r="AO159" s="145">
        <v>107710.73049410089</v>
      </c>
      <c r="AP159" s="142">
        <v>1052.0617500652563</v>
      </c>
      <c r="AQ159" s="119">
        <v>11.176819571541255</v>
      </c>
      <c r="AR159" s="242">
        <v>1.0623729615536341E-2</v>
      </c>
      <c r="AS159" s="243">
        <v>1</v>
      </c>
      <c r="AT159" s="105">
        <v>564</v>
      </c>
      <c r="AU159" s="43">
        <v>564</v>
      </c>
      <c r="AV159" s="43">
        <v>0</v>
      </c>
      <c r="AW159" s="66">
        <v>816.9562037710707</v>
      </c>
      <c r="AX159" s="66">
        <v>639.90024469670527</v>
      </c>
      <c r="AY159" s="119">
        <v>137.29990340687965</v>
      </c>
      <c r="AZ159" s="113"/>
      <c r="BA159" s="113"/>
      <c r="BB159" s="235">
        <v>28.579236095944413</v>
      </c>
      <c r="BC159" s="230"/>
      <c r="BD159" s="122">
        <v>543</v>
      </c>
      <c r="BE159" s="69">
        <v>12</v>
      </c>
      <c r="BF159" s="69">
        <v>10</v>
      </c>
      <c r="BG159" s="69">
        <v>2</v>
      </c>
      <c r="BH159" s="69">
        <v>531</v>
      </c>
      <c r="BI159" s="69">
        <v>2</v>
      </c>
      <c r="BJ159" s="69">
        <v>40</v>
      </c>
      <c r="BK159" s="69">
        <v>489</v>
      </c>
      <c r="BL159" s="67"/>
      <c r="BM159" s="67"/>
      <c r="BN159" s="67"/>
      <c r="BO159" s="67"/>
      <c r="BP159" s="67"/>
      <c r="BQ159" s="67"/>
      <c r="BR159" s="67"/>
      <c r="BS159" s="67"/>
      <c r="BT159" s="67"/>
      <c r="BU159" s="67"/>
      <c r="BV159" s="67"/>
      <c r="BW159" s="67"/>
      <c r="BX159" s="67"/>
      <c r="BY159" s="67"/>
      <c r="BZ159" s="67"/>
      <c r="CA159" s="67"/>
      <c r="CB159" s="67"/>
      <c r="CC159" s="67"/>
      <c r="CD159" s="67"/>
      <c r="CE159" s="67"/>
      <c r="CF159" s="67"/>
      <c r="CG159" s="67"/>
      <c r="CH159" s="67"/>
      <c r="CI159" s="67"/>
      <c r="CJ159" s="67"/>
      <c r="CK159" s="67"/>
      <c r="CL159" s="67"/>
      <c r="CM159" s="67"/>
      <c r="CN159" s="67"/>
      <c r="CO159" s="67"/>
      <c r="CP159" s="67"/>
      <c r="CQ159" s="67"/>
      <c r="CR159" s="67"/>
      <c r="CS159" s="67"/>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43"/>
      <c r="EM159" s="43"/>
      <c r="EN159" s="43"/>
      <c r="EO159" s="43"/>
      <c r="EP159" s="43"/>
      <c r="EQ159" s="43"/>
      <c r="ER159" s="43"/>
      <c r="ES159" s="43"/>
      <c r="ET159" s="43"/>
      <c r="EU159" s="43"/>
      <c r="EV159" s="43"/>
      <c r="EW159" s="61"/>
      <c r="EX159" s="201"/>
      <c r="EY159" s="206"/>
      <c r="EZ159" s="201"/>
      <c r="FA159" s="206"/>
      <c r="FB159" s="201"/>
      <c r="FC159" s="113">
        <v>183.07442166642051</v>
      </c>
      <c r="FD159" s="217"/>
    </row>
    <row r="160" spans="1:160" x14ac:dyDescent="0.45">
      <c r="A160" s="173" t="s">
        <v>52</v>
      </c>
      <c r="B160" s="67" t="s">
        <v>51</v>
      </c>
      <c r="C160" s="175" t="s">
        <v>1075</v>
      </c>
      <c r="D160" s="174" t="s">
        <v>1074</v>
      </c>
      <c r="E160" s="66">
        <v>5251.8296226270813</v>
      </c>
      <c r="F160" s="66">
        <v>1701.8074238316556</v>
      </c>
      <c r="G160" s="119">
        <v>363.94431480180356</v>
      </c>
      <c r="H160" s="149">
        <v>6.9298576106463741E-2</v>
      </c>
      <c r="I160" s="149">
        <v>0.21385751977880976</v>
      </c>
      <c r="J160" s="259">
        <v>1.947565470038939E-4</v>
      </c>
      <c r="K160" s="399">
        <v>5.1145626265396357E-3</v>
      </c>
      <c r="L160" s="393">
        <v>0.93596778102173805</v>
      </c>
      <c r="M160" s="44">
        <v>0.82404086535510512</v>
      </c>
      <c r="N160" s="389" t="s">
        <v>82</v>
      </c>
      <c r="O160" s="254" t="s">
        <v>3123</v>
      </c>
      <c r="P160" s="358">
        <v>3.3793352823168052E-4</v>
      </c>
      <c r="Q160" s="347">
        <v>1.9886025676971612E-4</v>
      </c>
      <c r="R160" s="66">
        <v>38.098683350354605</v>
      </c>
      <c r="S160" s="66">
        <v>325.84563145144892</v>
      </c>
      <c r="T160" s="66">
        <v>2.4054192497833737</v>
      </c>
      <c r="U160" s="66">
        <v>283.77751339705105</v>
      </c>
      <c r="V160" s="38">
        <v>8.4051806567786973E-3</v>
      </c>
      <c r="W160" s="38">
        <v>0.99159481934322125</v>
      </c>
      <c r="X160" s="34">
        <v>63392</v>
      </c>
      <c r="Y160" s="43">
        <v>373.86512386999999</v>
      </c>
      <c r="Z160" s="54">
        <v>1.221515029780541E-2</v>
      </c>
      <c r="AA160" s="43">
        <v>8762.8431218551123</v>
      </c>
      <c r="AB160" s="43">
        <v>475.34450138914872</v>
      </c>
      <c r="AC160" s="43">
        <v>15.172815896996608</v>
      </c>
      <c r="AD160" s="43">
        <v>460.17168549215211</v>
      </c>
      <c r="AE160" s="61">
        <v>349.8503348213726</v>
      </c>
      <c r="AF160" s="137">
        <v>5.4245465173695509E-2</v>
      </c>
      <c r="AG160" s="137">
        <v>0.76026045463272873</v>
      </c>
      <c r="AH160" s="145">
        <v>765643.26238803891</v>
      </c>
      <c r="AI160" s="105">
        <v>960.77658184360246</v>
      </c>
      <c r="AJ160" s="66">
        <v>49.173237784345467</v>
      </c>
      <c r="AK160" s="66">
        <v>1.5625923857873609</v>
      </c>
      <c r="AL160" s="119">
        <v>47.610645398558106</v>
      </c>
      <c r="AM160" s="137">
        <v>0.13511198220289328</v>
      </c>
      <c r="AN160" s="102">
        <v>5.1180720589576158E-2</v>
      </c>
      <c r="AO160" s="145">
        <v>103447.57884153788</v>
      </c>
      <c r="AP160" s="142">
        <v>1459.5409816733297</v>
      </c>
      <c r="AQ160" s="119">
        <v>68.151850545568777</v>
      </c>
      <c r="AR160" s="242">
        <v>4.6694030110366803E-2</v>
      </c>
      <c r="AS160" s="243">
        <v>1</v>
      </c>
      <c r="AT160" s="105">
        <v>351</v>
      </c>
      <c r="AU160" s="43">
        <v>351</v>
      </c>
      <c r="AV160" s="43">
        <v>0</v>
      </c>
      <c r="AW160" s="66">
        <v>703.5120431395211</v>
      </c>
      <c r="AX160" s="66">
        <v>504.56384301182442</v>
      </c>
      <c r="AY160" s="119">
        <v>108.26151026237319</v>
      </c>
      <c r="AZ160" s="113"/>
      <c r="BA160" s="113"/>
      <c r="BB160" s="235">
        <v>22.534839319754692</v>
      </c>
      <c r="BC160" s="230"/>
      <c r="BD160" s="122">
        <v>334</v>
      </c>
      <c r="BE160" s="69">
        <v>5</v>
      </c>
      <c r="BF160" s="69">
        <v>5</v>
      </c>
      <c r="BG160" s="69">
        <v>0</v>
      </c>
      <c r="BH160" s="69">
        <v>329</v>
      </c>
      <c r="BI160" s="69">
        <v>2</v>
      </c>
      <c r="BJ160" s="69">
        <v>9</v>
      </c>
      <c r="BK160" s="69">
        <v>318</v>
      </c>
      <c r="BL160" s="67"/>
      <c r="BM160" s="67"/>
      <c r="BN160" s="67"/>
      <c r="BO160" s="67"/>
      <c r="BP160" s="67"/>
      <c r="BQ160" s="67"/>
      <c r="BR160" s="67"/>
      <c r="BS160" s="67"/>
      <c r="BT160" s="67"/>
      <c r="BU160" s="67"/>
      <c r="BV160" s="67"/>
      <c r="BW160" s="67"/>
      <c r="BX160" s="67"/>
      <c r="BY160" s="67"/>
      <c r="BZ160" s="67"/>
      <c r="CA160" s="67"/>
      <c r="CB160" s="67"/>
      <c r="CC160" s="67"/>
      <c r="CD160" s="67"/>
      <c r="CE160" s="67"/>
      <c r="CF160" s="67"/>
      <c r="CG160" s="67"/>
      <c r="CH160" s="67"/>
      <c r="CI160" s="67"/>
      <c r="CJ160" s="67"/>
      <c r="CK160" s="67"/>
      <c r="CL160" s="67"/>
      <c r="CM160" s="67"/>
      <c r="CN160" s="67"/>
      <c r="CO160" s="67"/>
      <c r="CP160" s="67"/>
      <c r="CQ160" s="67"/>
      <c r="CR160" s="67"/>
      <c r="CS160" s="67"/>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43"/>
      <c r="EM160" s="43"/>
      <c r="EN160" s="43"/>
      <c r="EO160" s="43"/>
      <c r="EP160" s="43"/>
      <c r="EQ160" s="43"/>
      <c r="ER160" s="43"/>
      <c r="ES160" s="43"/>
      <c r="ET160" s="43"/>
      <c r="EU160" s="43"/>
      <c r="EV160" s="43"/>
      <c r="EW160" s="61"/>
      <c r="EX160" s="201"/>
      <c r="EY160" s="206"/>
      <c r="EZ160" s="201"/>
      <c r="FA160" s="206"/>
      <c r="FB160" s="201"/>
      <c r="FC160" s="113">
        <v>169.558474307014</v>
      </c>
      <c r="FD160" s="217"/>
    </row>
    <row r="161" spans="1:160" x14ac:dyDescent="0.45">
      <c r="A161" s="173" t="s">
        <v>52</v>
      </c>
      <c r="B161" s="67" t="s">
        <v>51</v>
      </c>
      <c r="C161" s="175" t="s">
        <v>1073</v>
      </c>
      <c r="D161" s="174" t="s">
        <v>1072</v>
      </c>
      <c r="E161" s="66">
        <v>4910.3069936831962</v>
      </c>
      <c r="F161" s="66">
        <v>2669.9435485028248</v>
      </c>
      <c r="G161" s="119">
        <v>321.13444563692519</v>
      </c>
      <c r="H161" s="149">
        <v>6.5400074995319968E-2</v>
      </c>
      <c r="I161" s="149">
        <v>0.12027761628780573</v>
      </c>
      <c r="J161" s="259">
        <v>1.7184781630760426E-4</v>
      </c>
      <c r="K161" s="399">
        <v>4.5129492808359773E-3</v>
      </c>
      <c r="L161" s="393">
        <v>0.88331343169279608</v>
      </c>
      <c r="M161" s="44">
        <v>0.77768314186769416</v>
      </c>
      <c r="N161" s="389" t="s">
        <v>82</v>
      </c>
      <c r="O161" s="254" t="s">
        <v>3123</v>
      </c>
      <c r="P161" s="358">
        <v>2.9818324352699337E-4</v>
      </c>
      <c r="Q161" s="347">
        <v>1.7546881684835956E-4</v>
      </c>
      <c r="R161" s="66">
        <v>33.617229503573078</v>
      </c>
      <c r="S161" s="66">
        <v>287.51721613335212</v>
      </c>
      <c r="T161" s="66">
        <v>0.78413765654096124</v>
      </c>
      <c r="U161" s="66">
        <v>253.55853570673534</v>
      </c>
      <c r="V161" s="38">
        <v>3.0829968332564532E-3</v>
      </c>
      <c r="W161" s="38">
        <v>0.99691700316674359</v>
      </c>
      <c r="X161" s="34">
        <v>119793</v>
      </c>
      <c r="Y161" s="43">
        <v>3006.86703644</v>
      </c>
      <c r="Z161" s="54">
        <v>9.8242201346394692E-2</v>
      </c>
      <c r="AA161" s="43">
        <v>11597.524915621107</v>
      </c>
      <c r="AB161" s="43">
        <v>577.20403740110919</v>
      </c>
      <c r="AC161" s="43">
        <v>18.424133589210165</v>
      </c>
      <c r="AD161" s="43">
        <v>558.77990381189898</v>
      </c>
      <c r="AE161" s="61">
        <v>326.84430373334584</v>
      </c>
      <c r="AF161" s="137">
        <v>4.9769588045778038E-2</v>
      </c>
      <c r="AG161" s="137">
        <v>0.58492494362032532</v>
      </c>
      <c r="AH161" s="145">
        <v>556362.09178793954</v>
      </c>
      <c r="AI161" s="105">
        <v>1084.8060134993668</v>
      </c>
      <c r="AJ161" s="66">
        <v>61.4229658225237</v>
      </c>
      <c r="AK161" s="66">
        <v>1.9518555830649051</v>
      </c>
      <c r="AL161" s="119">
        <v>59.471110239458795</v>
      </c>
      <c r="AM161" s="137">
        <v>0.19126869339942607</v>
      </c>
      <c r="AN161" s="102">
        <v>5.6621151669675504E-2</v>
      </c>
      <c r="AO161" s="145">
        <v>106414.65035325075</v>
      </c>
      <c r="AP161" s="142">
        <v>1709.7511773304195</v>
      </c>
      <c r="AQ161" s="119">
        <v>72.329390099173935</v>
      </c>
      <c r="AR161" s="242">
        <v>4.2304044622509335E-2</v>
      </c>
      <c r="AS161" s="243">
        <v>1</v>
      </c>
      <c r="AT161" s="105">
        <v>355</v>
      </c>
      <c r="AU161" s="43">
        <v>355</v>
      </c>
      <c r="AV161" s="43">
        <v>0</v>
      </c>
      <c r="AW161" s="66">
        <v>632.95373544591359</v>
      </c>
      <c r="AX161" s="66">
        <v>445.21324670857535</v>
      </c>
      <c r="AY161" s="119">
        <v>95.526976704819816</v>
      </c>
      <c r="AZ161" s="113"/>
      <c r="BA161" s="113"/>
      <c r="BB161" s="235">
        <v>19.884121933344584</v>
      </c>
      <c r="BC161" s="230"/>
      <c r="BD161" s="122">
        <v>337</v>
      </c>
      <c r="BE161" s="69">
        <v>8</v>
      </c>
      <c r="BF161" s="69">
        <v>7</v>
      </c>
      <c r="BG161" s="69">
        <v>1</v>
      </c>
      <c r="BH161" s="69">
        <v>329</v>
      </c>
      <c r="BI161" s="69">
        <v>2</v>
      </c>
      <c r="BJ161" s="69">
        <v>14</v>
      </c>
      <c r="BK161" s="69">
        <v>313</v>
      </c>
      <c r="BL161" s="67"/>
      <c r="BM161" s="67"/>
      <c r="BN161" s="67"/>
      <c r="BO161" s="67"/>
      <c r="BP161" s="67"/>
      <c r="BQ161" s="67"/>
      <c r="BR161" s="67"/>
      <c r="BS161" s="67"/>
      <c r="BT161" s="67"/>
      <c r="BU161" s="67"/>
      <c r="BV161" s="67"/>
      <c r="BW161" s="67"/>
      <c r="BX161" s="67"/>
      <c r="BY161" s="67"/>
      <c r="BZ161" s="67"/>
      <c r="CA161" s="67"/>
      <c r="CB161" s="67"/>
      <c r="CC161" s="67"/>
      <c r="CD161" s="67"/>
      <c r="CE161" s="67"/>
      <c r="CF161" s="67"/>
      <c r="CG161" s="67"/>
      <c r="CH161" s="67"/>
      <c r="CI161" s="67"/>
      <c r="CJ161" s="67"/>
      <c r="CK161" s="67"/>
      <c r="CL161" s="67"/>
      <c r="CM161" s="67"/>
      <c r="CN161" s="67"/>
      <c r="CO161" s="67"/>
      <c r="CP161" s="67"/>
      <c r="CQ161" s="67"/>
      <c r="CR161" s="67"/>
      <c r="CS161" s="67"/>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43"/>
      <c r="EM161" s="43"/>
      <c r="EN161" s="43"/>
      <c r="EO161" s="43"/>
      <c r="EP161" s="43"/>
      <c r="EQ161" s="43"/>
      <c r="ER161" s="43"/>
      <c r="ES161" s="43"/>
      <c r="ET161" s="43"/>
      <c r="EU161" s="43"/>
      <c r="EV161" s="43"/>
      <c r="EW161" s="61"/>
      <c r="EX161" s="201"/>
      <c r="EY161" s="206"/>
      <c r="EZ161" s="201"/>
      <c r="FA161" s="206"/>
      <c r="FB161" s="201"/>
      <c r="FC161" s="113">
        <v>39.83980619968807</v>
      </c>
      <c r="FD161" s="217"/>
    </row>
    <row r="162" spans="1:160" x14ac:dyDescent="0.45">
      <c r="A162" s="173" t="s">
        <v>52</v>
      </c>
      <c r="B162" s="67" t="s">
        <v>51</v>
      </c>
      <c r="C162" s="175" t="s">
        <v>1071</v>
      </c>
      <c r="D162" s="174" t="s">
        <v>1070</v>
      </c>
      <c r="E162" s="66">
        <v>21460.985528147536</v>
      </c>
      <c r="F162" s="66">
        <v>5078.9200211473226</v>
      </c>
      <c r="G162" s="119">
        <v>243.52904077479891</v>
      </c>
      <c r="H162" s="149">
        <v>1.1347523647289828E-2</v>
      </c>
      <c r="I162" s="149">
        <v>4.7948981232389234E-2</v>
      </c>
      <c r="J162" s="259">
        <v>1.3031904373145406E-4</v>
      </c>
      <c r="K162" s="399">
        <v>3.4223491885073984E-3</v>
      </c>
      <c r="L162" s="393">
        <v>0.1532631278300523</v>
      </c>
      <c r="M162" s="44">
        <v>0.13493528628329265</v>
      </c>
      <c r="N162" s="389" t="s">
        <v>82</v>
      </c>
      <c r="O162" s="254" t="s">
        <v>3123</v>
      </c>
      <c r="P162" s="358">
        <v>2.2612423007822391E-4</v>
      </c>
      <c r="Q162" s="347">
        <v>1.3306499266441951E-4</v>
      </c>
      <c r="R162" s="66">
        <v>25.493284092505576</v>
      </c>
      <c r="S162" s="66">
        <v>218.03575668229334</v>
      </c>
      <c r="T162" s="66">
        <v>0</v>
      </c>
      <c r="U162" s="66">
        <v>203.89791866283178</v>
      </c>
      <c r="V162" s="38">
        <v>0</v>
      </c>
      <c r="W162" s="38">
        <v>1</v>
      </c>
      <c r="X162" s="34">
        <v>117883</v>
      </c>
      <c r="Y162" s="43">
        <v>420.41027047</v>
      </c>
      <c r="Z162" s="54">
        <v>1.3735901833725845E-2</v>
      </c>
      <c r="AA162" s="43">
        <v>43497.369777378517</v>
      </c>
      <c r="AB162" s="43">
        <v>563.95401645646393</v>
      </c>
      <c r="AC162" s="43">
        <v>18.001197954450678</v>
      </c>
      <c r="AD162" s="43">
        <v>545.9528185020132</v>
      </c>
      <c r="AE162" s="61">
        <v>343.50384348674459</v>
      </c>
      <c r="AF162" s="137">
        <v>1.2965244090454337E-2</v>
      </c>
      <c r="AG162" s="137">
        <v>0.62918228800292919</v>
      </c>
      <c r="AH162" s="145">
        <v>431824.28649942752</v>
      </c>
      <c r="AI162" s="105">
        <v>8768.0419148251531</v>
      </c>
      <c r="AJ162" s="66">
        <v>62.978486843244752</v>
      </c>
      <c r="AK162" s="66">
        <v>2.0012858303382441</v>
      </c>
      <c r="AL162" s="119">
        <v>60.977201012906505</v>
      </c>
      <c r="AM162" s="137">
        <v>0.25860770708444375</v>
      </c>
      <c r="AN162" s="102">
        <v>7.1827310424645288E-3</v>
      </c>
      <c r="AO162" s="145">
        <v>111673.08859499285</v>
      </c>
      <c r="AP162" s="142">
        <v>9002.1925175567212</v>
      </c>
      <c r="AQ162" s="119">
        <v>42.368065930976194</v>
      </c>
      <c r="AR162" s="242">
        <v>4.7064163367254094E-3</v>
      </c>
      <c r="AS162" s="243">
        <v>1</v>
      </c>
      <c r="AT162" s="105">
        <v>354</v>
      </c>
      <c r="AU162" s="43">
        <v>354</v>
      </c>
      <c r="AV162" s="43">
        <v>0</v>
      </c>
      <c r="AW162" s="66">
        <v>467.51183643652365</v>
      </c>
      <c r="AX162" s="66">
        <v>337.62293763327909</v>
      </c>
      <c r="AY162" s="119">
        <v>72.441911234097773</v>
      </c>
      <c r="AZ162" s="113"/>
      <c r="BA162" s="113"/>
      <c r="BB162" s="235">
        <v>15.078921638170584</v>
      </c>
      <c r="BC162" s="230"/>
      <c r="BD162" s="122">
        <v>312</v>
      </c>
      <c r="BE162" s="69">
        <v>7</v>
      </c>
      <c r="BF162" s="69">
        <v>6</v>
      </c>
      <c r="BG162" s="69">
        <v>1</v>
      </c>
      <c r="BH162" s="69">
        <v>305</v>
      </c>
      <c r="BI162" s="69">
        <v>3</v>
      </c>
      <c r="BJ162" s="69">
        <v>8</v>
      </c>
      <c r="BK162" s="69">
        <v>294</v>
      </c>
      <c r="BL162" s="67"/>
      <c r="BM162" s="67"/>
      <c r="BN162" s="67"/>
      <c r="BO162" s="67"/>
      <c r="BP162" s="67"/>
      <c r="BQ162" s="67"/>
      <c r="BR162" s="67"/>
      <c r="BS162" s="67"/>
      <c r="BT162" s="67"/>
      <c r="BU162" s="67"/>
      <c r="BV162" s="67"/>
      <c r="BW162" s="67"/>
      <c r="BX162" s="67"/>
      <c r="BY162" s="67"/>
      <c r="BZ162" s="67"/>
      <c r="CA162" s="67"/>
      <c r="CB162" s="67"/>
      <c r="CC162" s="67"/>
      <c r="CD162" s="67"/>
      <c r="CE162" s="67"/>
      <c r="CF162" s="67"/>
      <c r="CG162" s="67"/>
      <c r="CH162" s="67"/>
      <c r="CI162" s="67"/>
      <c r="CJ162" s="67"/>
      <c r="CK162" s="67"/>
      <c r="CL162" s="67"/>
      <c r="CM162" s="67"/>
      <c r="CN162" s="67"/>
      <c r="CO162" s="67"/>
      <c r="CP162" s="67"/>
      <c r="CQ162" s="67"/>
      <c r="CR162" s="67"/>
      <c r="CS162" s="67"/>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43"/>
      <c r="EM162" s="43"/>
      <c r="EN162" s="43"/>
      <c r="EO162" s="43"/>
      <c r="EP162" s="43"/>
      <c r="EQ162" s="43"/>
      <c r="ER162" s="43"/>
      <c r="ES162" s="43"/>
      <c r="ET162" s="43"/>
      <c r="EU162" s="43"/>
      <c r="EV162" s="43"/>
      <c r="EW162" s="61"/>
      <c r="EX162" s="201"/>
      <c r="EY162" s="206"/>
      <c r="EZ162" s="201"/>
      <c r="FA162" s="206"/>
      <c r="FB162" s="201"/>
      <c r="FC162" s="113">
        <v>280.3999052359307</v>
      </c>
      <c r="FD162" s="217"/>
    </row>
    <row r="163" spans="1:160" x14ac:dyDescent="0.45">
      <c r="A163" s="173" t="s">
        <v>52</v>
      </c>
      <c r="B163" s="67" t="s">
        <v>51</v>
      </c>
      <c r="C163" s="175" t="s">
        <v>1069</v>
      </c>
      <c r="D163" s="174" t="s">
        <v>1068</v>
      </c>
      <c r="E163" s="66">
        <v>4930.2295457762903</v>
      </c>
      <c r="F163" s="66">
        <v>2692.9675135189459</v>
      </c>
      <c r="G163" s="119">
        <v>227.11364167737753</v>
      </c>
      <c r="H163" s="149">
        <v>4.6065530939009718E-2</v>
      </c>
      <c r="I163" s="149">
        <v>8.4335826755148752E-2</v>
      </c>
      <c r="J163" s="259">
        <v>1.2153471515183152E-4</v>
      </c>
      <c r="K163" s="399">
        <v>3.1916611867752504E-3</v>
      </c>
      <c r="L163" s="393">
        <v>0.62217516141073448</v>
      </c>
      <c r="M163" s="44">
        <v>0.54777287082646531</v>
      </c>
      <c r="N163" s="389" t="s">
        <v>82</v>
      </c>
      <c r="O163" s="254" t="s">
        <v>3123</v>
      </c>
      <c r="P163" s="358">
        <v>2.1088202540923848E-4</v>
      </c>
      <c r="Q163" s="347">
        <v>1.2409556974248627E-4</v>
      </c>
      <c r="R163" s="66">
        <v>23.774875350160094</v>
      </c>
      <c r="S163" s="66">
        <v>203.33876632721743</v>
      </c>
      <c r="T163" s="66">
        <v>15.666945546834492</v>
      </c>
      <c r="U163" s="66">
        <v>164.32894952797804</v>
      </c>
      <c r="V163" s="38">
        <v>8.7040571343711848E-2</v>
      </c>
      <c r="W163" s="38">
        <v>0.91295942865628821</v>
      </c>
      <c r="X163" s="34">
        <v>82340</v>
      </c>
      <c r="Y163" s="43">
        <v>429.08482156000002</v>
      </c>
      <c r="Z163" s="54">
        <v>1.4019322079598223E-2</v>
      </c>
      <c r="AA163" s="43">
        <v>14018.614058590185</v>
      </c>
      <c r="AB163" s="43">
        <v>626.06348963448863</v>
      </c>
      <c r="AC163" s="43">
        <v>19.983708742385776</v>
      </c>
      <c r="AD163" s="43">
        <v>606.0797808921028</v>
      </c>
      <c r="AE163" s="61">
        <v>403.00219974888273</v>
      </c>
      <c r="AF163" s="137">
        <v>4.465944258240391E-2</v>
      </c>
      <c r="AG163" s="137">
        <v>0.66493259213447853</v>
      </c>
      <c r="AH163" s="145">
        <v>362764.55253759021</v>
      </c>
      <c r="AI163" s="105">
        <v>1547.3646691704585</v>
      </c>
      <c r="AJ163" s="66">
        <v>52.810609136678089</v>
      </c>
      <c r="AK163" s="66">
        <v>1.6781782010709234</v>
      </c>
      <c r="AL163" s="119">
        <v>51.132430935607168</v>
      </c>
      <c r="AM163" s="137">
        <v>0.23252944537650147</v>
      </c>
      <c r="AN163" s="102">
        <v>3.4129387977424763E-2</v>
      </c>
      <c r="AO163" s="145">
        <v>84353.440203820603</v>
      </c>
      <c r="AP163" s="142">
        <v>518.44412464324762</v>
      </c>
      <c r="AQ163" s="119">
        <v>20.9191669925351</v>
      </c>
      <c r="AR163" s="242">
        <v>4.0349896928487755E-2</v>
      </c>
      <c r="AS163" s="243">
        <v>1</v>
      </c>
      <c r="AT163" s="105">
        <v>431</v>
      </c>
      <c r="AU163" s="43">
        <v>431</v>
      </c>
      <c r="AV163" s="43">
        <v>0</v>
      </c>
      <c r="AW163" s="66">
        <v>417.40555583868218</v>
      </c>
      <c r="AX163" s="66">
        <v>314.86501419194627</v>
      </c>
      <c r="AY163" s="119">
        <v>67.558867797042737</v>
      </c>
      <c r="AZ163" s="113"/>
      <c r="BA163" s="113"/>
      <c r="BB163" s="235">
        <v>14.062506857158036</v>
      </c>
      <c r="BC163" s="230"/>
      <c r="BD163" s="122">
        <v>416</v>
      </c>
      <c r="BE163" s="69">
        <v>7</v>
      </c>
      <c r="BF163" s="69">
        <v>5</v>
      </c>
      <c r="BG163" s="69">
        <v>2</v>
      </c>
      <c r="BH163" s="69">
        <v>409</v>
      </c>
      <c r="BI163" s="69">
        <v>3</v>
      </c>
      <c r="BJ163" s="69">
        <v>25</v>
      </c>
      <c r="BK163" s="69">
        <v>381</v>
      </c>
      <c r="BL163" s="67"/>
      <c r="BM163" s="67"/>
      <c r="BN163" s="67"/>
      <c r="BO163" s="67"/>
      <c r="BP163" s="67"/>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43"/>
      <c r="EM163" s="43"/>
      <c r="EN163" s="43"/>
      <c r="EO163" s="43"/>
      <c r="EP163" s="43"/>
      <c r="EQ163" s="43"/>
      <c r="ER163" s="43"/>
      <c r="ES163" s="43"/>
      <c r="ET163" s="43"/>
      <c r="EU163" s="43"/>
      <c r="EV163" s="43"/>
      <c r="EW163" s="61"/>
      <c r="EX163" s="201"/>
      <c r="EY163" s="206"/>
      <c r="EZ163" s="201"/>
      <c r="FA163" s="206"/>
      <c r="FB163" s="201"/>
      <c r="FC163" s="113">
        <v>191.89679024450459</v>
      </c>
      <c r="FD163" s="217"/>
    </row>
    <row r="164" spans="1:160" x14ac:dyDescent="0.45">
      <c r="A164" s="173" t="s">
        <v>52</v>
      </c>
      <c r="B164" s="67" t="s">
        <v>51</v>
      </c>
      <c r="C164" s="175" t="s">
        <v>1067</v>
      </c>
      <c r="D164" s="174" t="s">
        <v>1066</v>
      </c>
      <c r="E164" s="66">
        <v>2674.7340364746847</v>
      </c>
      <c r="F164" s="66">
        <v>1706.3906125781632</v>
      </c>
      <c r="G164" s="119">
        <v>169.91871726642049</v>
      </c>
      <c r="H164" s="149">
        <v>6.3527332044712143E-2</v>
      </c>
      <c r="I164" s="149">
        <v>9.9577855160426915E-2</v>
      </c>
      <c r="J164" s="259">
        <v>9.0928148346432111E-5</v>
      </c>
      <c r="K164" s="399">
        <v>2.3878925581064816E-3</v>
      </c>
      <c r="L164" s="393">
        <v>0.85801959215976398</v>
      </c>
      <c r="M164" s="44">
        <v>0.75541404474749219</v>
      </c>
      <c r="N164" s="389" t="s">
        <v>82</v>
      </c>
      <c r="O164" s="254" t="s">
        <v>3123</v>
      </c>
      <c r="P164" s="358">
        <v>1.57774772961389E-4</v>
      </c>
      <c r="Q164" s="347">
        <v>9.2844092822228982E-5</v>
      </c>
      <c r="R164" s="66">
        <v>17.787554692143537</v>
      </c>
      <c r="S164" s="66">
        <v>152.13116257427694</v>
      </c>
      <c r="T164" s="66">
        <v>9.0141808391715834</v>
      </c>
      <c r="U164" s="66">
        <v>127.41955822230048</v>
      </c>
      <c r="V164" s="38">
        <v>6.6070027114848204E-2</v>
      </c>
      <c r="W164" s="38">
        <v>0.93392997288515178</v>
      </c>
      <c r="X164" s="34">
        <v>82216</v>
      </c>
      <c r="Y164" s="43">
        <v>488.65704234999998</v>
      </c>
      <c r="Z164" s="54">
        <v>1.5965702161782426E-2</v>
      </c>
      <c r="AA164" s="43">
        <v>8956.3367596548396</v>
      </c>
      <c r="AB164" s="43">
        <v>395.01624941223685</v>
      </c>
      <c r="AC164" s="43">
        <v>12.608768611267218</v>
      </c>
      <c r="AD164" s="43">
        <v>382.40748080096961</v>
      </c>
      <c r="AE164" s="61">
        <v>280.03893014046383</v>
      </c>
      <c r="AF164" s="137">
        <v>4.4104666898150451E-2</v>
      </c>
      <c r="AG164" s="137">
        <v>0.73230505207144414</v>
      </c>
      <c r="AH164" s="145">
        <v>430156.27210083255</v>
      </c>
      <c r="AI164" s="105">
        <v>949.05487987642005</v>
      </c>
      <c r="AJ164" s="66">
        <v>36.212797555665368</v>
      </c>
      <c r="AK164" s="66">
        <v>1.1507446789797569</v>
      </c>
      <c r="AL164" s="119">
        <v>35.062052876685613</v>
      </c>
      <c r="AM164" s="137">
        <v>0.21311835528328685</v>
      </c>
      <c r="AN164" s="102">
        <v>3.8156694964131863E-2</v>
      </c>
      <c r="AO164" s="145">
        <v>91674.197224919437</v>
      </c>
      <c r="AP164" s="142">
        <v>514.9420140887346</v>
      </c>
      <c r="AQ164" s="119">
        <v>2.0323874162234801</v>
      </c>
      <c r="AR164" s="242">
        <v>3.9468277216029605E-3</v>
      </c>
      <c r="AS164" s="243">
        <v>1</v>
      </c>
      <c r="AT164" s="105">
        <v>306</v>
      </c>
      <c r="AU164" s="43">
        <v>306</v>
      </c>
      <c r="AV164" s="43">
        <v>0</v>
      </c>
      <c r="AW164" s="66">
        <v>298.67004470866601</v>
      </c>
      <c r="AX164" s="66">
        <v>235.57131543674245</v>
      </c>
      <c r="AY164" s="119">
        <v>50.545251580934185</v>
      </c>
      <c r="AZ164" s="113"/>
      <c r="BA164" s="113"/>
      <c r="BB164" s="235">
        <v>10.521090274765951</v>
      </c>
      <c r="BC164" s="230"/>
      <c r="BD164" s="122">
        <v>289</v>
      </c>
      <c r="BE164" s="69">
        <v>7</v>
      </c>
      <c r="BF164" s="69">
        <v>6</v>
      </c>
      <c r="BG164" s="69">
        <v>1</v>
      </c>
      <c r="BH164" s="69">
        <v>282</v>
      </c>
      <c r="BI164" s="69">
        <v>0</v>
      </c>
      <c r="BJ164" s="69">
        <v>9</v>
      </c>
      <c r="BK164" s="69">
        <v>273</v>
      </c>
      <c r="BL164" s="67"/>
      <c r="BM164" s="67"/>
      <c r="BN164" s="67"/>
      <c r="BO164" s="67"/>
      <c r="BP164" s="67"/>
      <c r="BQ164" s="67"/>
      <c r="BR164" s="67"/>
      <c r="BS164" s="67"/>
      <c r="BT164" s="67"/>
      <c r="BU164" s="67"/>
      <c r="BV164" s="67"/>
      <c r="BW164" s="67"/>
      <c r="BX164" s="67"/>
      <c r="BY164" s="67"/>
      <c r="BZ164" s="67"/>
      <c r="CA164" s="67"/>
      <c r="CB164" s="67"/>
      <c r="CC164" s="67"/>
      <c r="CD164" s="67"/>
      <c r="CE164" s="67"/>
      <c r="CF164" s="67"/>
      <c r="CG164" s="67"/>
      <c r="CH164" s="67"/>
      <c r="CI164" s="67"/>
      <c r="CJ164" s="67"/>
      <c r="CK164" s="67"/>
      <c r="CL164" s="67"/>
      <c r="CM164" s="67"/>
      <c r="CN164" s="67"/>
      <c r="CO164" s="67"/>
      <c r="CP164" s="67"/>
      <c r="CQ164" s="67"/>
      <c r="CR164" s="67"/>
      <c r="CS164" s="67"/>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43"/>
      <c r="EM164" s="43"/>
      <c r="EN164" s="43"/>
      <c r="EO164" s="43"/>
      <c r="EP164" s="43"/>
      <c r="EQ164" s="43"/>
      <c r="ER164" s="43"/>
      <c r="ES164" s="43"/>
      <c r="ET164" s="43"/>
      <c r="EU164" s="43"/>
      <c r="EV164" s="43"/>
      <c r="EW164" s="61"/>
      <c r="EX164" s="201"/>
      <c r="EY164" s="206"/>
      <c r="EZ164" s="201"/>
      <c r="FA164" s="206"/>
      <c r="FB164" s="201"/>
      <c r="FC164" s="113">
        <v>168.24887983730909</v>
      </c>
      <c r="FD164" s="217"/>
    </row>
    <row r="165" spans="1:160" x14ac:dyDescent="0.45">
      <c r="A165" s="173" t="s">
        <v>52</v>
      </c>
      <c r="B165" s="67" t="s">
        <v>51</v>
      </c>
      <c r="C165" s="175" t="s">
        <v>1065</v>
      </c>
      <c r="D165" s="174" t="s">
        <v>1064</v>
      </c>
      <c r="E165" s="66">
        <v>10292.885618575376</v>
      </c>
      <c r="F165" s="66">
        <v>3761.5541729595097</v>
      </c>
      <c r="G165" s="119">
        <v>146.72514643398884</v>
      </c>
      <c r="H165" s="149">
        <v>1.4255006017865073E-2</v>
      </c>
      <c r="I165" s="149">
        <v>3.9006522221252143E-2</v>
      </c>
      <c r="J165" s="259">
        <v>7.8516634869502163E-5</v>
      </c>
      <c r="K165" s="399">
        <v>2.0619499187217848E-3</v>
      </c>
      <c r="L165" s="393">
        <v>0.19253247470041762</v>
      </c>
      <c r="M165" s="44">
        <v>0.1695086415131711</v>
      </c>
      <c r="N165" s="389" t="s">
        <v>82</v>
      </c>
      <c r="O165" s="254" t="s">
        <v>3123</v>
      </c>
      <c r="P165" s="358">
        <v>1.3623882665058217E-4</v>
      </c>
      <c r="Q165" s="347">
        <v>8.0171056691260127E-5</v>
      </c>
      <c r="R165" s="66">
        <v>15.359588448488797</v>
      </c>
      <c r="S165" s="66">
        <v>131.36555798550003</v>
      </c>
      <c r="T165" s="66">
        <v>0.20986879360526081</v>
      </c>
      <c r="U165" s="66">
        <v>114.31014498164559</v>
      </c>
      <c r="V165" s="38">
        <v>1.8325949036046654E-3</v>
      </c>
      <c r="W165" s="38">
        <v>0.99816740509639523</v>
      </c>
      <c r="X165" s="34">
        <v>65791</v>
      </c>
      <c r="Y165" s="43">
        <v>128.48434542000001</v>
      </c>
      <c r="Z165" s="54">
        <v>4.1979192227787898E-3</v>
      </c>
      <c r="AA165" s="43">
        <v>20469.208208738564</v>
      </c>
      <c r="AB165" s="43">
        <v>392.53187048511586</v>
      </c>
      <c r="AC165" s="43">
        <v>12.529468179749813</v>
      </c>
      <c r="AD165" s="43">
        <v>380.00240230536605</v>
      </c>
      <c r="AE165" s="61">
        <v>272.10581597217873</v>
      </c>
      <c r="AF165" s="137">
        <v>1.9176700265208062E-2</v>
      </c>
      <c r="AG165" s="137">
        <v>0.71606340991896489</v>
      </c>
      <c r="AH165" s="145">
        <v>373791.6777372919</v>
      </c>
      <c r="AI165" s="105">
        <v>3905.3710669581797</v>
      </c>
      <c r="AJ165" s="66">
        <v>42.413090934595488</v>
      </c>
      <c r="AK165" s="66">
        <v>1.3477732184884645</v>
      </c>
      <c r="AL165" s="119">
        <v>41.065317716107025</v>
      </c>
      <c r="AM165" s="137">
        <v>0.28906490785938316</v>
      </c>
      <c r="AN165" s="102">
        <v>1.0860194897595288E-2</v>
      </c>
      <c r="AO165" s="145">
        <v>108050.05688373453</v>
      </c>
      <c r="AP165" s="142">
        <v>1579.8679524284894</v>
      </c>
      <c r="AQ165" s="119">
        <v>2.0900809944904699</v>
      </c>
      <c r="AR165" s="242">
        <v>1.3229466369500743E-3</v>
      </c>
      <c r="AS165" s="243">
        <v>1</v>
      </c>
      <c r="AT165" s="105">
        <v>381</v>
      </c>
      <c r="AU165" s="43">
        <v>381</v>
      </c>
      <c r="AV165" s="43">
        <v>0</v>
      </c>
      <c r="AW165" s="66">
        <v>258.23728128100254</v>
      </c>
      <c r="AX165" s="66">
        <v>203.41629403257051</v>
      </c>
      <c r="AY165" s="119">
        <v>43.64592411633619</v>
      </c>
      <c r="AZ165" s="113"/>
      <c r="BA165" s="113"/>
      <c r="BB165" s="235">
        <v>9.084982137605385</v>
      </c>
      <c r="BC165" s="230"/>
      <c r="BD165" s="122">
        <v>349</v>
      </c>
      <c r="BE165" s="69">
        <v>3</v>
      </c>
      <c r="BF165" s="69">
        <v>1</v>
      </c>
      <c r="BG165" s="69">
        <v>2</v>
      </c>
      <c r="BH165" s="69">
        <v>346</v>
      </c>
      <c r="BI165" s="69">
        <v>2</v>
      </c>
      <c r="BJ165" s="69">
        <v>18</v>
      </c>
      <c r="BK165" s="69">
        <v>326</v>
      </c>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43"/>
      <c r="EM165" s="43"/>
      <c r="EN165" s="43"/>
      <c r="EO165" s="43"/>
      <c r="EP165" s="43"/>
      <c r="EQ165" s="43"/>
      <c r="ER165" s="43"/>
      <c r="ES165" s="43"/>
      <c r="ET165" s="43"/>
      <c r="EU165" s="43"/>
      <c r="EV165" s="43"/>
      <c r="EW165" s="61"/>
      <c r="EX165" s="201"/>
      <c r="EY165" s="206"/>
      <c r="EZ165" s="201"/>
      <c r="FA165" s="206"/>
      <c r="FB165" s="201"/>
      <c r="FC165" s="113">
        <v>512.05459921936063</v>
      </c>
      <c r="FD165" s="217"/>
    </row>
    <row r="166" spans="1:160" x14ac:dyDescent="0.45">
      <c r="A166" s="173" t="s">
        <v>52</v>
      </c>
      <c r="B166" s="67" t="s">
        <v>51</v>
      </c>
      <c r="C166" s="175" t="s">
        <v>1063</v>
      </c>
      <c r="D166" s="174" t="s">
        <v>1062</v>
      </c>
      <c r="E166" s="66">
        <v>3013.2626799250702</v>
      </c>
      <c r="F166" s="66">
        <v>1141.8220033906359</v>
      </c>
      <c r="G166" s="119">
        <v>146.55767759591038</v>
      </c>
      <c r="H166" s="149">
        <v>4.8637537833095511E-2</v>
      </c>
      <c r="I166" s="149">
        <v>0.12835422435432836</v>
      </c>
      <c r="J166" s="259">
        <v>7.8427017718447952E-5</v>
      </c>
      <c r="K166" s="399">
        <v>2.0595964546738232E-3</v>
      </c>
      <c r="L166" s="393">
        <v>0.65691347380739507</v>
      </c>
      <c r="M166" s="44">
        <v>0.5783570315088673</v>
      </c>
      <c r="N166" s="389" t="s">
        <v>82</v>
      </c>
      <c r="O166" s="254" t="s">
        <v>3123</v>
      </c>
      <c r="P166" s="358">
        <v>1.3608332666605424E-4</v>
      </c>
      <c r="Q166" s="347">
        <v>8.0079551219717471E-5</v>
      </c>
      <c r="R166" s="66">
        <v>15.342057353830874</v>
      </c>
      <c r="S166" s="66">
        <v>131.2156202420795</v>
      </c>
      <c r="T166" s="66">
        <v>0.14068127922990012</v>
      </c>
      <c r="U166" s="66">
        <v>117.01035994810546</v>
      </c>
      <c r="V166" s="38">
        <v>1.2008538529068946E-3</v>
      </c>
      <c r="W166" s="38">
        <v>0.9987991461470932</v>
      </c>
      <c r="X166" s="34">
        <v>65766</v>
      </c>
      <c r="Y166" s="43">
        <v>440.70662334999997</v>
      </c>
      <c r="Z166" s="54">
        <v>1.4399036705361272E-2</v>
      </c>
      <c r="AA166" s="43">
        <v>4278.628065846452</v>
      </c>
      <c r="AB166" s="43">
        <v>306.40673434492169</v>
      </c>
      <c r="AC166" s="43">
        <v>9.7803865538131447</v>
      </c>
      <c r="AD166" s="43">
        <v>296.62634779110851</v>
      </c>
      <c r="AE166" s="61">
        <v>195.94791995664181</v>
      </c>
      <c r="AF166" s="137">
        <v>7.1613313807472642E-2</v>
      </c>
      <c r="AG166" s="137">
        <v>0.6605883847332169</v>
      </c>
      <c r="AH166" s="145">
        <v>478310.88931266952</v>
      </c>
      <c r="AI166" s="105">
        <v>410.43605620848797</v>
      </c>
      <c r="AJ166" s="66">
        <v>31.12885870238204</v>
      </c>
      <c r="AK166" s="66">
        <v>0.98919086434609615</v>
      </c>
      <c r="AL166" s="119">
        <v>30.139667838035944</v>
      </c>
      <c r="AM166" s="137">
        <v>0.21240005445644886</v>
      </c>
      <c r="AN166" s="102">
        <v>7.5843382255309483E-2</v>
      </c>
      <c r="AO166" s="145">
        <v>101593.25893712349</v>
      </c>
      <c r="AP166" s="142">
        <v>1645.7353703428748</v>
      </c>
      <c r="AQ166" s="119">
        <v>7.3218395691560758</v>
      </c>
      <c r="AR166" s="242">
        <v>4.4489774608360236E-3</v>
      </c>
      <c r="AS166" s="243">
        <v>1</v>
      </c>
      <c r="AT166" s="105">
        <v>191</v>
      </c>
      <c r="AU166" s="43">
        <v>191</v>
      </c>
      <c r="AV166" s="43">
        <v>0</v>
      </c>
      <c r="AW166" s="66">
        <v>263.1766791046204</v>
      </c>
      <c r="AX166" s="66">
        <v>203.18411917205208</v>
      </c>
      <c r="AY166" s="119">
        <v>43.59610762355176</v>
      </c>
      <c r="AZ166" s="113"/>
      <c r="BA166" s="113"/>
      <c r="BB166" s="235">
        <v>9.0746127398605143</v>
      </c>
      <c r="BC166" s="230"/>
      <c r="BD166" s="122">
        <v>178</v>
      </c>
      <c r="BE166" s="69">
        <v>4</v>
      </c>
      <c r="BF166" s="69">
        <v>3</v>
      </c>
      <c r="BG166" s="69">
        <v>1</v>
      </c>
      <c r="BH166" s="69">
        <v>174</v>
      </c>
      <c r="BI166" s="69">
        <v>0</v>
      </c>
      <c r="BJ166" s="69">
        <v>17</v>
      </c>
      <c r="BK166" s="69">
        <v>157</v>
      </c>
      <c r="BL166" s="67"/>
      <c r="BM166" s="67"/>
      <c r="BN166" s="67"/>
      <c r="BO166" s="67"/>
      <c r="BP166" s="67"/>
      <c r="BQ166" s="67"/>
      <c r="BR166" s="67"/>
      <c r="BS166" s="67"/>
      <c r="BT166" s="67"/>
      <c r="BU166" s="67"/>
      <c r="BV166" s="67"/>
      <c r="BW166" s="67"/>
      <c r="BX166" s="67"/>
      <c r="BY166" s="67"/>
      <c r="BZ166" s="67"/>
      <c r="CA166" s="67"/>
      <c r="CB166" s="67"/>
      <c r="CC166" s="67"/>
      <c r="CD166" s="67"/>
      <c r="CE166" s="67"/>
      <c r="CF166" s="67"/>
      <c r="CG166" s="67"/>
      <c r="CH166" s="67"/>
      <c r="CI166" s="67"/>
      <c r="CJ166" s="67"/>
      <c r="CK166" s="67"/>
      <c r="CL166" s="67"/>
      <c r="CM166" s="67"/>
      <c r="CN166" s="67"/>
      <c r="CO166" s="67"/>
      <c r="CP166" s="67"/>
      <c r="CQ166" s="67"/>
      <c r="CR166" s="67"/>
      <c r="CS166" s="67"/>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43"/>
      <c r="EM166" s="43"/>
      <c r="EN166" s="43"/>
      <c r="EO166" s="43"/>
      <c r="EP166" s="43"/>
      <c r="EQ166" s="43"/>
      <c r="ER166" s="43"/>
      <c r="ES166" s="43"/>
      <c r="ET166" s="43"/>
      <c r="EU166" s="43"/>
      <c r="EV166" s="43"/>
      <c r="EW166" s="61"/>
      <c r="EX166" s="201"/>
      <c r="EY166" s="206"/>
      <c r="EZ166" s="201"/>
      <c r="FA166" s="206"/>
      <c r="FB166" s="201"/>
      <c r="FC166" s="113">
        <v>149.2285264516436</v>
      </c>
      <c r="FD166" s="217"/>
    </row>
    <row r="167" spans="1:160" x14ac:dyDescent="0.45">
      <c r="A167" s="173" t="s">
        <v>52</v>
      </c>
      <c r="B167" s="67" t="s">
        <v>51</v>
      </c>
      <c r="C167" s="175" t="s">
        <v>1061</v>
      </c>
      <c r="D167" s="174" t="s">
        <v>1060</v>
      </c>
      <c r="E167" s="66">
        <v>6958.8612505805322</v>
      </c>
      <c r="F167" s="66">
        <v>2651.6509157078449</v>
      </c>
      <c r="G167" s="119">
        <v>125.6068080074365</v>
      </c>
      <c r="H167" s="149">
        <v>1.8049908380765308E-2</v>
      </c>
      <c r="I167" s="149">
        <v>4.7369285022914258E-2</v>
      </c>
      <c r="J167" s="259">
        <v>6.721563495512022E-5</v>
      </c>
      <c r="K167" s="399">
        <v>1.765170823519045E-3</v>
      </c>
      <c r="L167" s="393">
        <v>0.24378758762425423</v>
      </c>
      <c r="M167" s="44">
        <v>0.21463445509782803</v>
      </c>
      <c r="N167" s="389" t="s">
        <v>82</v>
      </c>
      <c r="O167" s="254" t="s">
        <v>3123</v>
      </c>
      <c r="P167" s="358">
        <v>1.166297976738225E-4</v>
      </c>
      <c r="Q167" s="347">
        <v>6.8631933723118776E-5</v>
      </c>
      <c r="R167" s="66">
        <v>13.14886319224458</v>
      </c>
      <c r="S167" s="66">
        <v>112.45794481519192</v>
      </c>
      <c r="T167" s="66">
        <v>0.31299856752499899</v>
      </c>
      <c r="U167" s="66">
        <v>98.401022922611943</v>
      </c>
      <c r="V167" s="38">
        <v>3.1707609800525893E-3</v>
      </c>
      <c r="W167" s="38">
        <v>0.99682923901994736</v>
      </c>
      <c r="X167" s="34">
        <v>83842</v>
      </c>
      <c r="Y167" s="43">
        <v>290.68368082000001</v>
      </c>
      <c r="Z167" s="54">
        <v>9.4973952466618876E-3</v>
      </c>
      <c r="AA167" s="43">
        <v>30528.458703851844</v>
      </c>
      <c r="AB167" s="43">
        <v>279.90669245563112</v>
      </c>
      <c r="AC167" s="43">
        <v>8.9345152842941715</v>
      </c>
      <c r="AD167" s="43">
        <v>270.97217717133697</v>
      </c>
      <c r="AE167" s="61">
        <v>159.4555947825304</v>
      </c>
      <c r="AF167" s="137">
        <v>9.1687135328687476E-3</v>
      </c>
      <c r="AG167" s="137">
        <v>0.58845744403384226</v>
      </c>
      <c r="AH167" s="145">
        <v>448745.28331382008</v>
      </c>
      <c r="AI167" s="105">
        <v>3312.1794110199494</v>
      </c>
      <c r="AJ167" s="66">
        <v>30.396355807926128</v>
      </c>
      <c r="AK167" s="66">
        <v>0.96591390523138843</v>
      </c>
      <c r="AL167" s="119">
        <v>29.430441902694739</v>
      </c>
      <c r="AM167" s="137">
        <v>0.24199608516543564</v>
      </c>
      <c r="AN167" s="102">
        <v>9.177146535841155E-3</v>
      </c>
      <c r="AO167" s="145">
        <v>108594.60179839875</v>
      </c>
      <c r="AP167" s="142">
        <v>761.83040587332584</v>
      </c>
      <c r="AQ167" s="119">
        <v>4.0201934310588321</v>
      </c>
      <c r="AR167" s="242">
        <v>5.2770188746277136E-3</v>
      </c>
      <c r="AS167" s="243">
        <v>1</v>
      </c>
      <c r="AT167" s="105">
        <v>517</v>
      </c>
      <c r="AU167" s="43">
        <v>517</v>
      </c>
      <c r="AV167" s="43">
        <v>0</v>
      </c>
      <c r="AW167" s="66">
        <v>223.2997988019433</v>
      </c>
      <c r="AX167" s="66">
        <v>174.13832605461675</v>
      </c>
      <c r="AY167" s="119">
        <v>37.363910304592665</v>
      </c>
      <c r="AZ167" s="113"/>
      <c r="BA167" s="113"/>
      <c r="BB167" s="235">
        <v>7.7773690116750567</v>
      </c>
      <c r="BC167" s="230"/>
      <c r="BD167" s="122">
        <v>479</v>
      </c>
      <c r="BE167" s="69">
        <v>6</v>
      </c>
      <c r="BF167" s="69">
        <v>5</v>
      </c>
      <c r="BG167" s="69">
        <v>1</v>
      </c>
      <c r="BH167" s="69">
        <v>473</v>
      </c>
      <c r="BI167" s="69">
        <v>1</v>
      </c>
      <c r="BJ167" s="69">
        <v>6</v>
      </c>
      <c r="BK167" s="69">
        <v>466</v>
      </c>
      <c r="BL167" s="67"/>
      <c r="BM167" s="67"/>
      <c r="BN167" s="67"/>
      <c r="BO167" s="67"/>
      <c r="BP167" s="67"/>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43"/>
      <c r="EM167" s="43"/>
      <c r="EN167" s="43"/>
      <c r="EO167" s="43"/>
      <c r="EP167" s="43"/>
      <c r="EQ167" s="43"/>
      <c r="ER167" s="43"/>
      <c r="ES167" s="43"/>
      <c r="ET167" s="43"/>
      <c r="EU167" s="43"/>
      <c r="EV167" s="43"/>
      <c r="EW167" s="61"/>
      <c r="EX167" s="201"/>
      <c r="EY167" s="206"/>
      <c r="EZ167" s="201"/>
      <c r="FA167" s="206"/>
      <c r="FB167" s="201"/>
      <c r="FC167" s="113">
        <v>288.4303644548848</v>
      </c>
      <c r="FD167" s="217"/>
    </row>
    <row r="168" spans="1:160" x14ac:dyDescent="0.45">
      <c r="A168" s="173" t="s">
        <v>52</v>
      </c>
      <c r="B168" s="67" t="s">
        <v>51</v>
      </c>
      <c r="C168" s="175" t="s">
        <v>1059</v>
      </c>
      <c r="D168" s="174" t="s">
        <v>1058</v>
      </c>
      <c r="E168" s="66">
        <v>1503.8137146994204</v>
      </c>
      <c r="F168" s="66">
        <v>808.2337617374925</v>
      </c>
      <c r="G168" s="119">
        <v>97.93646710142319</v>
      </c>
      <c r="H168" s="149">
        <v>6.5125398275143784E-2</v>
      </c>
      <c r="I168" s="149">
        <v>0.12117344231065681</v>
      </c>
      <c r="J168" s="259">
        <v>5.2408479491761831E-5</v>
      </c>
      <c r="K168" s="399">
        <v>1.3763154802543033E-3</v>
      </c>
      <c r="L168" s="393">
        <v>0.87960356383221161</v>
      </c>
      <c r="M168" s="44">
        <v>0.77441691541826252</v>
      </c>
      <c r="N168" s="389" t="s">
        <v>82</v>
      </c>
      <c r="O168" s="254" t="s">
        <v>3123</v>
      </c>
      <c r="P168" s="358">
        <v>9.0937032188985391E-5</v>
      </c>
      <c r="Q168" s="347">
        <v>5.3512777100293245E-5</v>
      </c>
      <c r="R168" s="66">
        <v>10.252256449126028</v>
      </c>
      <c r="S168" s="66">
        <v>87.684210652297168</v>
      </c>
      <c r="T168" s="66">
        <v>0</v>
      </c>
      <c r="U168" s="66">
        <v>76.183839207030047</v>
      </c>
      <c r="V168" s="38">
        <v>0</v>
      </c>
      <c r="W168" s="38">
        <v>1</v>
      </c>
      <c r="X168" s="34">
        <v>30857</v>
      </c>
      <c r="Y168" s="43">
        <v>260.31810330000002</v>
      </c>
      <c r="Z168" s="54">
        <v>8.5052725007717499E-3</v>
      </c>
      <c r="AA168" s="43">
        <v>4363.2815323838322</v>
      </c>
      <c r="AB168" s="43">
        <v>249.26601902113899</v>
      </c>
      <c r="AC168" s="43">
        <v>7.9564766289128563</v>
      </c>
      <c r="AD168" s="43">
        <v>241.30954239222612</v>
      </c>
      <c r="AE168" s="61">
        <v>174.52851170227206</v>
      </c>
      <c r="AF168" s="137">
        <v>5.7128108092753566E-2</v>
      </c>
      <c r="AG168" s="137">
        <v>0.72325574020853378</v>
      </c>
      <c r="AH168" s="145">
        <v>392899.39112445846</v>
      </c>
      <c r="AI168" s="105">
        <v>453.32542543897478</v>
      </c>
      <c r="AJ168" s="66">
        <v>23.87758290966735</v>
      </c>
      <c r="AK168" s="66">
        <v>0.75876494871628586</v>
      </c>
      <c r="AL168" s="119">
        <v>23.118817960951063</v>
      </c>
      <c r="AM168" s="137">
        <v>0.24380686394312837</v>
      </c>
      <c r="AN168" s="102">
        <v>5.2672057576619809E-2</v>
      </c>
      <c r="AO168" s="145">
        <v>95791.568395218812</v>
      </c>
      <c r="AP168" s="142">
        <v>135.02890021172934</v>
      </c>
      <c r="AQ168" s="119">
        <v>3.1311878386720458</v>
      </c>
      <c r="AR168" s="242">
        <v>2.3189019785855101E-2</v>
      </c>
      <c r="AS168" s="243">
        <v>1</v>
      </c>
      <c r="AT168" s="105">
        <v>213</v>
      </c>
      <c r="AU168" s="43">
        <v>213</v>
      </c>
      <c r="AV168" s="43">
        <v>0</v>
      </c>
      <c r="AW168" s="66">
        <v>174.1049606627314</v>
      </c>
      <c r="AX168" s="66">
        <v>135.77681585328699</v>
      </c>
      <c r="AY168" s="119">
        <v>29.132890409169701</v>
      </c>
      <c r="AZ168" s="113"/>
      <c r="BA168" s="113"/>
      <c r="BB168" s="235">
        <v>6.0640665616026714</v>
      </c>
      <c r="BC168" s="230"/>
      <c r="BD168" s="122">
        <v>197</v>
      </c>
      <c r="BE168" s="69">
        <v>5</v>
      </c>
      <c r="BF168" s="69">
        <v>3</v>
      </c>
      <c r="BG168" s="69">
        <v>2</v>
      </c>
      <c r="BH168" s="69">
        <v>192</v>
      </c>
      <c r="BI168" s="69">
        <v>0</v>
      </c>
      <c r="BJ168" s="69">
        <v>13</v>
      </c>
      <c r="BK168" s="69">
        <v>179</v>
      </c>
      <c r="BL168" s="67"/>
      <c r="BM168" s="67"/>
      <c r="BN168" s="67"/>
      <c r="BO168" s="67"/>
      <c r="BP168" s="67"/>
      <c r="BQ168" s="67"/>
      <c r="BR168" s="67"/>
      <c r="BS168" s="67"/>
      <c r="BT168" s="67"/>
      <c r="BU168" s="67"/>
      <c r="BV168" s="67"/>
      <c r="BW168" s="67"/>
      <c r="BX168" s="67"/>
      <c r="BY168" s="67"/>
      <c r="BZ168" s="67"/>
      <c r="CA168" s="67"/>
      <c r="CB168" s="67"/>
      <c r="CC168" s="67"/>
      <c r="CD168" s="67"/>
      <c r="CE168" s="67"/>
      <c r="CF168" s="67"/>
      <c r="CG168" s="67"/>
      <c r="CH168" s="67"/>
      <c r="CI168" s="67"/>
      <c r="CJ168" s="67"/>
      <c r="CK168" s="67"/>
      <c r="CL168" s="67"/>
      <c r="CM168" s="67"/>
      <c r="CN168" s="67"/>
      <c r="CO168" s="67"/>
      <c r="CP168" s="67"/>
      <c r="CQ168" s="67"/>
      <c r="CR168" s="67"/>
      <c r="CS168" s="67"/>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43"/>
      <c r="EM168" s="43"/>
      <c r="EN168" s="43"/>
      <c r="EO168" s="43"/>
      <c r="EP168" s="43"/>
      <c r="EQ168" s="43"/>
      <c r="ER168" s="43"/>
      <c r="ES168" s="43"/>
      <c r="ET168" s="43"/>
      <c r="EU168" s="43"/>
      <c r="EV168" s="43"/>
      <c r="EW168" s="61"/>
      <c r="EX168" s="201"/>
      <c r="EY168" s="206"/>
      <c r="EZ168" s="201"/>
      <c r="FA168" s="206"/>
      <c r="FB168" s="201"/>
      <c r="FC168" s="113">
        <v>118.53574380280143</v>
      </c>
      <c r="FD168" s="217"/>
    </row>
    <row r="169" spans="1:160" x14ac:dyDescent="0.45">
      <c r="A169" s="173" t="s">
        <v>52</v>
      </c>
      <c r="B169" s="67" t="s">
        <v>51</v>
      </c>
      <c r="C169" s="175" t="s">
        <v>1057</v>
      </c>
      <c r="D169" s="174" t="s">
        <v>1056</v>
      </c>
      <c r="E169" s="66">
        <v>1855.528215809657</v>
      </c>
      <c r="F169" s="66">
        <v>885.25910958029851</v>
      </c>
      <c r="G169" s="119">
        <v>94.390271293040371</v>
      </c>
      <c r="H169" s="149">
        <v>5.086975799602881E-2</v>
      </c>
      <c r="I169" s="149">
        <v>0.10662445635582424</v>
      </c>
      <c r="J169" s="259">
        <v>5.0510813220985136E-5</v>
      </c>
      <c r="K169" s="399">
        <v>1.3264802724758181E-3</v>
      </c>
      <c r="L169" s="393">
        <v>0.68706252260520706</v>
      </c>
      <c r="M169" s="44">
        <v>0.60490073179934267</v>
      </c>
      <c r="N169" s="389" t="s">
        <v>82</v>
      </c>
      <c r="O169" s="254" t="s">
        <v>3123</v>
      </c>
      <c r="P169" s="358">
        <v>8.7644279939290786E-5</v>
      </c>
      <c r="Q169" s="347">
        <v>5.1575125156493181E-5</v>
      </c>
      <c r="R169" s="66">
        <v>9.8810310014211851</v>
      </c>
      <c r="S169" s="66">
        <v>84.509240291619193</v>
      </c>
      <c r="T169" s="66">
        <v>1.2315191380078163</v>
      </c>
      <c r="U169" s="66">
        <v>73.359842101571985</v>
      </c>
      <c r="V169" s="38">
        <v>1.6510211337373282E-2</v>
      </c>
      <c r="W169" s="38">
        <v>0.98348978866262682</v>
      </c>
      <c r="X169" s="34">
        <v>41240</v>
      </c>
      <c r="Y169" s="43">
        <v>819.84119323000004</v>
      </c>
      <c r="Z169" s="54">
        <v>2.678635357043575E-2</v>
      </c>
      <c r="AA169" s="43">
        <v>5567.7794276871291</v>
      </c>
      <c r="AB169" s="43">
        <v>231.87536653129206</v>
      </c>
      <c r="AC169" s="43">
        <v>7.4013736082910286</v>
      </c>
      <c r="AD169" s="43">
        <v>224.47399292300102</v>
      </c>
      <c r="AE169" s="61">
        <v>155.48903769838782</v>
      </c>
      <c r="AF169" s="137">
        <v>4.1645932555847268E-2</v>
      </c>
      <c r="AG169" s="137">
        <v>0.69268174755426393</v>
      </c>
      <c r="AH169" s="145">
        <v>407073.30280511797</v>
      </c>
      <c r="AI169" s="105">
        <v>540.35428267938414</v>
      </c>
      <c r="AJ169" s="66">
        <v>20.241887765331189</v>
      </c>
      <c r="AK169" s="66">
        <v>0.64323239878538885</v>
      </c>
      <c r="AL169" s="119">
        <v>19.598655366545799</v>
      </c>
      <c r="AM169" s="137">
        <v>0.21444887791972767</v>
      </c>
      <c r="AN169" s="102">
        <v>3.7460400359853513E-2</v>
      </c>
      <c r="AO169" s="145">
        <v>87296.413017635088</v>
      </c>
      <c r="AP169" s="142">
        <v>245.70946347911158</v>
      </c>
      <c r="AQ169" s="119">
        <v>6.0368462350276779</v>
      </c>
      <c r="AR169" s="242">
        <v>2.4569042435522173E-2</v>
      </c>
      <c r="AS169" s="243">
        <v>1</v>
      </c>
      <c r="AT169" s="105">
        <v>215</v>
      </c>
      <c r="AU169" s="43">
        <v>215</v>
      </c>
      <c r="AV169" s="43">
        <v>0</v>
      </c>
      <c r="AW169" s="66">
        <v>170.81980480494224</v>
      </c>
      <c r="AX169" s="66">
        <v>130.86045334292751</v>
      </c>
      <c r="AY169" s="119">
        <v>28.07801333515717</v>
      </c>
      <c r="AZ169" s="113"/>
      <c r="BA169" s="113"/>
      <c r="BB169" s="235">
        <v>5.8444918918298709</v>
      </c>
      <c r="BC169" s="230"/>
      <c r="BD169" s="122">
        <v>191</v>
      </c>
      <c r="BE169" s="69">
        <v>4</v>
      </c>
      <c r="BF169" s="69">
        <v>3</v>
      </c>
      <c r="BG169" s="69">
        <v>1</v>
      </c>
      <c r="BH169" s="69">
        <v>187</v>
      </c>
      <c r="BI169" s="69">
        <v>0</v>
      </c>
      <c r="BJ169" s="69">
        <v>9</v>
      </c>
      <c r="BK169" s="69">
        <v>178</v>
      </c>
      <c r="BL169" s="67"/>
      <c r="BM169" s="67"/>
      <c r="BN169" s="67"/>
      <c r="BO169" s="67"/>
      <c r="BP169" s="67"/>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43"/>
      <c r="EM169" s="43"/>
      <c r="EN169" s="43"/>
      <c r="EO169" s="43"/>
      <c r="EP169" s="43"/>
      <c r="EQ169" s="43"/>
      <c r="ER169" s="43"/>
      <c r="ES169" s="43"/>
      <c r="ET169" s="43"/>
      <c r="EU169" s="43"/>
      <c r="EV169" s="43"/>
      <c r="EW169" s="61"/>
      <c r="EX169" s="201"/>
      <c r="EY169" s="206"/>
      <c r="EZ169" s="201"/>
      <c r="FA169" s="206"/>
      <c r="FB169" s="201"/>
      <c r="FC169" s="113">
        <v>50.302424836111449</v>
      </c>
      <c r="FD169" s="217"/>
    </row>
    <row r="170" spans="1:160" x14ac:dyDescent="0.45">
      <c r="A170" s="173" t="s">
        <v>52</v>
      </c>
      <c r="B170" s="67" t="s">
        <v>51</v>
      </c>
      <c r="C170" s="175" t="s">
        <v>1055</v>
      </c>
      <c r="D170" s="174" t="s">
        <v>1054</v>
      </c>
      <c r="E170" s="66">
        <v>2050.8605627478596</v>
      </c>
      <c r="F170" s="66">
        <v>932.45823786334654</v>
      </c>
      <c r="G170" s="119">
        <v>73.39623963289678</v>
      </c>
      <c r="H170" s="149">
        <v>3.5788020388161507E-2</v>
      </c>
      <c r="I170" s="149">
        <v>7.8712629319548283E-2</v>
      </c>
      <c r="J170" s="259">
        <v>3.927633325377744E-5</v>
      </c>
      <c r="K170" s="399">
        <v>1.0314480784220806E-3</v>
      </c>
      <c r="L170" s="393">
        <v>0.48336395798966364</v>
      </c>
      <c r="M170" s="44">
        <v>0.42556128779182861</v>
      </c>
      <c r="N170" s="389" t="s">
        <v>82</v>
      </c>
      <c r="O170" s="254" t="s">
        <v>81</v>
      </c>
      <c r="P170" s="358">
        <v>6.8150673631459062E-5</v>
      </c>
      <c r="Q170" s="347">
        <v>4.0103923775476265E-5</v>
      </c>
      <c r="R170" s="66">
        <v>7.683318516469444</v>
      </c>
      <c r="S170" s="66">
        <v>65.712921116427339</v>
      </c>
      <c r="T170" s="66">
        <v>0.88747192837449096</v>
      </c>
      <c r="U170" s="66">
        <v>57.884882576510542</v>
      </c>
      <c r="V170" s="38">
        <v>1.5100159519740293E-2</v>
      </c>
      <c r="W170" s="38">
        <v>0.9848998404802598</v>
      </c>
      <c r="X170" s="34">
        <v>38782</v>
      </c>
      <c r="Y170" s="43">
        <v>175.38602261</v>
      </c>
      <c r="Z170" s="54">
        <v>5.7303195444900323E-3</v>
      </c>
      <c r="AA170" s="43">
        <v>3228.9250807829358</v>
      </c>
      <c r="AB170" s="43">
        <v>145.75023039109789</v>
      </c>
      <c r="AC170" s="43">
        <v>4.6522919823543614</v>
      </c>
      <c r="AD170" s="43">
        <v>141.09793840874352</v>
      </c>
      <c r="AE170" s="61">
        <v>99.163927103563665</v>
      </c>
      <c r="AF170" s="137">
        <v>4.513893222810763E-2</v>
      </c>
      <c r="AG170" s="137">
        <v>0.70280209776203717</v>
      </c>
      <c r="AH170" s="145">
        <v>503575.46218588803</v>
      </c>
      <c r="AI170" s="105">
        <v>276.62334205765467</v>
      </c>
      <c r="AJ170" s="66">
        <v>12.732475941160628</v>
      </c>
      <c r="AK170" s="66">
        <v>0.40460361884513213</v>
      </c>
      <c r="AL170" s="119">
        <v>12.327872322315496</v>
      </c>
      <c r="AM170" s="137">
        <v>0.17347586204476109</v>
      </c>
      <c r="AN170" s="102">
        <v>4.6028205163203065E-2</v>
      </c>
      <c r="AO170" s="145">
        <v>87358.187407285921</v>
      </c>
      <c r="AP170" s="142">
        <v>365.72436497693855</v>
      </c>
      <c r="AQ170" s="119">
        <v>2.8846789133494553E-2</v>
      </c>
      <c r="AR170" s="242">
        <v>7.8875765182649345E-5</v>
      </c>
      <c r="AS170" s="243">
        <v>1</v>
      </c>
      <c r="AT170" s="105">
        <v>239</v>
      </c>
      <c r="AU170" s="43">
        <v>239</v>
      </c>
      <c r="AV170" s="43">
        <v>0</v>
      </c>
      <c r="AW170" s="66">
        <v>128.16122048543525</v>
      </c>
      <c r="AX170" s="66">
        <v>101.75482134391527</v>
      </c>
      <c r="AY170" s="119">
        <v>21.832976713934041</v>
      </c>
      <c r="AZ170" s="113"/>
      <c r="BA170" s="113"/>
      <c r="BB170" s="235">
        <v>4.5445756384524341</v>
      </c>
      <c r="BC170" s="230"/>
      <c r="BD170" s="122">
        <v>222</v>
      </c>
      <c r="BE170" s="69">
        <v>6</v>
      </c>
      <c r="BF170" s="69">
        <v>4</v>
      </c>
      <c r="BG170" s="69">
        <v>2</v>
      </c>
      <c r="BH170" s="69">
        <v>216</v>
      </c>
      <c r="BI170" s="69">
        <v>0</v>
      </c>
      <c r="BJ170" s="69">
        <v>12</v>
      </c>
      <c r="BK170" s="69">
        <v>204</v>
      </c>
      <c r="BL170" s="67"/>
      <c r="BM170" s="67"/>
      <c r="BN170" s="67"/>
      <c r="BO170" s="67"/>
      <c r="BP170" s="67"/>
      <c r="BQ170" s="67"/>
      <c r="BR170" s="67"/>
      <c r="BS170" s="67"/>
      <c r="BT170" s="67"/>
      <c r="BU170" s="67"/>
      <c r="BV170" s="67"/>
      <c r="BW170" s="67"/>
      <c r="BX170" s="67"/>
      <c r="BY170" s="67"/>
      <c r="BZ170" s="67"/>
      <c r="CA170" s="67"/>
      <c r="CB170" s="67"/>
      <c r="CC170" s="67"/>
      <c r="CD170" s="67"/>
      <c r="CE170" s="67"/>
      <c r="CF170" s="67"/>
      <c r="CG170" s="67"/>
      <c r="CH170" s="67"/>
      <c r="CI170" s="67"/>
      <c r="CJ170" s="67"/>
      <c r="CK170" s="67"/>
      <c r="CL170" s="67"/>
      <c r="CM170" s="67"/>
      <c r="CN170" s="67"/>
      <c r="CO170" s="67"/>
      <c r="CP170" s="67"/>
      <c r="CQ170" s="67"/>
      <c r="CR170" s="67"/>
      <c r="CS170" s="67"/>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43"/>
      <c r="EM170" s="43"/>
      <c r="EN170" s="43"/>
      <c r="EO170" s="43"/>
      <c r="EP170" s="43"/>
      <c r="EQ170" s="43"/>
      <c r="ER170" s="43"/>
      <c r="ES170" s="43"/>
      <c r="ET170" s="43"/>
      <c r="EU170" s="43"/>
      <c r="EV170" s="43"/>
      <c r="EW170" s="61"/>
      <c r="EX170" s="201"/>
      <c r="EY170" s="206"/>
      <c r="EZ170" s="201"/>
      <c r="FA170" s="206"/>
      <c r="FB170" s="201"/>
      <c r="FC170" s="113">
        <v>221.12366437682567</v>
      </c>
      <c r="FD170" s="217"/>
    </row>
    <row r="171" spans="1:160" s="4" customFormat="1" x14ac:dyDescent="0.45">
      <c r="A171" s="177" t="s">
        <v>50</v>
      </c>
      <c r="B171" s="183" t="s">
        <v>49</v>
      </c>
      <c r="C171" s="183"/>
      <c r="D171" s="168" t="s">
        <v>114</v>
      </c>
      <c r="E171" s="167">
        <v>270216.32105980435</v>
      </c>
      <c r="F171" s="167">
        <v>207910.53079440439</v>
      </c>
      <c r="G171" s="226">
        <v>35520.884081286749</v>
      </c>
      <c r="H171" s="262">
        <v>0.13145351080930917</v>
      </c>
      <c r="I171" s="262">
        <v>0.17084696934573332</v>
      </c>
      <c r="J171" s="260">
        <v>1.9008195619058775E-2</v>
      </c>
      <c r="K171" s="400">
        <v>0.95831652952138091</v>
      </c>
      <c r="L171" s="387"/>
      <c r="M171" s="388"/>
      <c r="N171" s="359"/>
      <c r="O171" s="185"/>
      <c r="P171" s="360"/>
      <c r="Q171" s="346">
        <v>1.9408716778386119E-2</v>
      </c>
      <c r="R171" s="179">
        <v>3718.423011153709</v>
      </c>
      <c r="S171" s="179">
        <v>31802.461070133046</v>
      </c>
      <c r="T171" s="179">
        <v>5567.7494029267718</v>
      </c>
      <c r="U171" s="179">
        <v>26283.918983616062</v>
      </c>
      <c r="V171" s="182">
        <v>0.17480244159766264</v>
      </c>
      <c r="W171" s="182">
        <v>0.82519755840233733</v>
      </c>
      <c r="X171" s="172">
        <v>2234813</v>
      </c>
      <c r="Y171" s="172">
        <v>20731.238216610003</v>
      </c>
      <c r="Z171" s="180">
        <v>0.32598398218222546</v>
      </c>
      <c r="AA171" s="172">
        <v>345780.38675952877</v>
      </c>
      <c r="AB171" s="172">
        <v>43416.608573972662</v>
      </c>
      <c r="AC171" s="172">
        <v>1385.8416513490984</v>
      </c>
      <c r="AD171" s="172">
        <v>42030.766922623559</v>
      </c>
      <c r="AE171" s="199">
        <v>20899.42298140976</v>
      </c>
      <c r="AF171" s="252">
        <v>0.12556122393421498</v>
      </c>
      <c r="AG171" s="252">
        <v>0.49724105724467277</v>
      </c>
      <c r="AH171" s="251">
        <v>818140.45933059743</v>
      </c>
      <c r="AI171" s="211">
        <v>34688.178233553095</v>
      </c>
      <c r="AJ171" s="179">
        <v>6260.5707363812071</v>
      </c>
      <c r="AK171" s="179">
        <v>198.9439907588681</v>
      </c>
      <c r="AL171" s="226">
        <v>6061.6267456223377</v>
      </c>
      <c r="AM171" s="252">
        <v>0.17625041995166515</v>
      </c>
      <c r="AN171" s="208">
        <v>0.1804813932351598</v>
      </c>
      <c r="AO171" s="251">
        <v>144197.59953646603</v>
      </c>
      <c r="AP171" s="249">
        <v>20007.838439564301</v>
      </c>
      <c r="AQ171" s="226">
        <v>3248.8654707393025</v>
      </c>
      <c r="AR171" s="244">
        <v>0.16237963338982514</v>
      </c>
      <c r="AS171" s="245">
        <v>0.99836962850821009</v>
      </c>
      <c r="AT171" s="211">
        <v>17174</v>
      </c>
      <c r="AU171" s="172">
        <v>17146</v>
      </c>
      <c r="AV171" s="172">
        <v>28</v>
      </c>
      <c r="AW171" s="187">
        <v>65259.878785466244</v>
      </c>
      <c r="AX171" s="179">
        <v>49245.318721331947</v>
      </c>
      <c r="AY171" s="226">
        <v>10566.299293860377</v>
      </c>
      <c r="AZ171" s="215"/>
      <c r="BA171" s="215"/>
      <c r="BB171" s="236">
        <v>2199.3952995346058</v>
      </c>
      <c r="BC171" s="231"/>
      <c r="BD171" s="211">
        <v>15848</v>
      </c>
      <c r="BE171" s="172">
        <v>921</v>
      </c>
      <c r="BF171" s="172">
        <v>706</v>
      </c>
      <c r="BG171" s="172">
        <v>215</v>
      </c>
      <c r="BH171" s="172">
        <v>14927</v>
      </c>
      <c r="BI171" s="172">
        <v>27</v>
      </c>
      <c r="BJ171" s="172">
        <v>755</v>
      </c>
      <c r="BK171" s="172">
        <v>14145</v>
      </c>
      <c r="BL171" s="183"/>
      <c r="BM171" s="183"/>
      <c r="BN171" s="183"/>
      <c r="BO171" s="183"/>
      <c r="BP171" s="183"/>
      <c r="BQ171" s="183"/>
      <c r="BR171" s="183"/>
      <c r="BS171" s="183"/>
      <c r="BT171" s="183"/>
      <c r="BU171" s="183"/>
      <c r="BV171" s="183"/>
      <c r="BW171" s="183"/>
      <c r="BX171" s="183"/>
      <c r="BY171" s="183"/>
      <c r="BZ171" s="183"/>
      <c r="CA171" s="183"/>
      <c r="CB171" s="183"/>
      <c r="CC171" s="183"/>
      <c r="CD171" s="183"/>
      <c r="CE171" s="183"/>
      <c r="CF171" s="183"/>
      <c r="CG171" s="183"/>
      <c r="CH171" s="183"/>
      <c r="CI171" s="183"/>
      <c r="CJ171" s="183"/>
      <c r="CK171" s="183"/>
      <c r="CL171" s="183"/>
      <c r="CM171" s="183"/>
      <c r="CN171" s="183"/>
      <c r="CO171" s="183"/>
      <c r="CP171" s="183"/>
      <c r="CQ171" s="183"/>
      <c r="CR171" s="183"/>
      <c r="CS171" s="183"/>
      <c r="CT171" s="183"/>
      <c r="CU171" s="183"/>
      <c r="CV171" s="183"/>
      <c r="CW171" s="183"/>
      <c r="CX171" s="183"/>
      <c r="CY171" s="183"/>
      <c r="CZ171" s="183"/>
      <c r="DA171" s="183"/>
      <c r="DB171" s="183"/>
      <c r="DC171" s="183"/>
      <c r="DD171" s="183"/>
      <c r="DE171" s="183"/>
      <c r="DF171" s="183"/>
      <c r="DG171" s="183"/>
      <c r="DH171" s="183"/>
      <c r="DI171" s="183"/>
      <c r="DJ171" s="183"/>
      <c r="DK171" s="183"/>
      <c r="DL171" s="183"/>
      <c r="DM171" s="183"/>
      <c r="DN171" s="183"/>
      <c r="DO171" s="183"/>
      <c r="DP171" s="183"/>
      <c r="DQ171" s="183"/>
      <c r="DR171" s="183"/>
      <c r="DS171" s="183"/>
      <c r="DT171" s="183"/>
      <c r="DU171" s="183"/>
      <c r="DV171" s="183"/>
      <c r="DW171" s="183"/>
      <c r="DX171" s="183"/>
      <c r="DY171" s="183"/>
      <c r="DZ171" s="183"/>
      <c r="EA171" s="183"/>
      <c r="EB171" s="183"/>
      <c r="EC171" s="183"/>
      <c r="ED171" s="183"/>
      <c r="EE171" s="183"/>
      <c r="EF171" s="183"/>
      <c r="EG171" s="183"/>
      <c r="EH171" s="183"/>
      <c r="EI171" s="183"/>
      <c r="EJ171" s="183"/>
      <c r="EK171" s="183"/>
      <c r="EL171" s="172"/>
      <c r="EM171" s="172"/>
      <c r="EN171" s="172"/>
      <c r="EO171" s="172"/>
      <c r="EP171" s="172"/>
      <c r="EQ171" s="172"/>
      <c r="ER171" s="172"/>
      <c r="ES171" s="172"/>
      <c r="ET171" s="172"/>
      <c r="EU171" s="172"/>
      <c r="EV171" s="172"/>
      <c r="EW171" s="199"/>
      <c r="EX171" s="202"/>
      <c r="EY171" s="207"/>
      <c r="EZ171" s="202"/>
      <c r="FA171" s="207"/>
      <c r="FB171" s="202"/>
      <c r="FC171" s="215">
        <v>107.79930154916909</v>
      </c>
      <c r="FD171" s="218"/>
    </row>
    <row r="172" spans="1:160" x14ac:dyDescent="0.45">
      <c r="A172" s="173" t="s">
        <v>50</v>
      </c>
      <c r="B172" s="67" t="s">
        <v>49</v>
      </c>
      <c r="C172" s="175" t="s">
        <v>1053</v>
      </c>
      <c r="D172" s="174" t="s">
        <v>1052</v>
      </c>
      <c r="E172" s="66">
        <v>113530.35265010515</v>
      </c>
      <c r="F172" s="66">
        <v>93416.976284584933</v>
      </c>
      <c r="G172" s="119">
        <v>15711.659155413465</v>
      </c>
      <c r="H172" s="149">
        <v>0.13839170573032578</v>
      </c>
      <c r="I172" s="149">
        <v>0.16818847901423781</v>
      </c>
      <c r="J172" s="259">
        <v>8.4077381081686248E-3</v>
      </c>
      <c r="K172" s="399">
        <v>0.42388423217120641</v>
      </c>
      <c r="L172" s="393">
        <v>1.1313232463244998</v>
      </c>
      <c r="M172" s="44">
        <v>1.6456387325013122</v>
      </c>
      <c r="N172" s="361" t="s">
        <v>5</v>
      </c>
      <c r="O172" s="256" t="s">
        <v>8</v>
      </c>
      <c r="P172" s="362">
        <v>2.0860404097978746E-2</v>
      </c>
      <c r="Q172" s="348">
        <v>8.5848973231668103E-3</v>
      </c>
      <c r="R172" s="66">
        <v>1644.739326115807</v>
      </c>
      <c r="S172" s="66">
        <v>14066.919829297658</v>
      </c>
      <c r="T172" s="66">
        <v>4938.2801026492107</v>
      </c>
      <c r="U172" s="66">
        <v>9322.7994762159724</v>
      </c>
      <c r="V172" s="38">
        <v>0.34627673699876876</v>
      </c>
      <c r="W172" s="38">
        <v>0.65372326300123129</v>
      </c>
      <c r="X172" s="34">
        <v>779566</v>
      </c>
      <c r="Y172" s="43">
        <v>1727.27684948</v>
      </c>
      <c r="Z172" s="54">
        <v>2.7160200458915561E-2</v>
      </c>
      <c r="AA172" s="43">
        <v>152724.52831532413</v>
      </c>
      <c r="AB172" s="43">
        <v>22486.13903678759</v>
      </c>
      <c r="AC172" s="43">
        <v>717.74901538228926</v>
      </c>
      <c r="AD172" s="43">
        <v>21768.390021405299</v>
      </c>
      <c r="AE172" s="61">
        <v>10267.571857951776</v>
      </c>
      <c r="AF172" s="137">
        <v>0.14723331795375641</v>
      </c>
      <c r="AG172" s="137">
        <v>0.4716734608234906</v>
      </c>
      <c r="AH172" s="145">
        <v>698726.40784213797</v>
      </c>
      <c r="AI172" s="105">
        <v>17958.768108441316</v>
      </c>
      <c r="AJ172" s="66">
        <v>3662.3826502562001</v>
      </c>
      <c r="AK172" s="66">
        <v>116.38060662647597</v>
      </c>
      <c r="AL172" s="119">
        <v>3546.0020436297241</v>
      </c>
      <c r="AM172" s="137">
        <v>0.23309967547216828</v>
      </c>
      <c r="AN172" s="102">
        <v>0.20393284373078677</v>
      </c>
      <c r="AO172" s="145">
        <v>162872.89891183627</v>
      </c>
      <c r="AP172" s="142">
        <v>8224.7670203282596</v>
      </c>
      <c r="AQ172" s="119">
        <v>2340.9380052319048</v>
      </c>
      <c r="AR172" s="242">
        <v>0.28462058553708131</v>
      </c>
      <c r="AS172" s="243">
        <v>0.99731225296442683</v>
      </c>
      <c r="AT172" s="105">
        <v>6325</v>
      </c>
      <c r="AU172" s="43">
        <v>6308</v>
      </c>
      <c r="AV172" s="43">
        <v>17</v>
      </c>
      <c r="AW172" s="66">
        <v>29769.757143100091</v>
      </c>
      <c r="AX172" s="66">
        <v>21782.274928142517</v>
      </c>
      <c r="AY172" s="119">
        <v>4673.7038599408152</v>
      </c>
      <c r="AZ172" s="113"/>
      <c r="BA172" s="113"/>
      <c r="BB172" s="235">
        <v>972.84034978485272</v>
      </c>
      <c r="BC172" s="230"/>
      <c r="BD172" s="122">
        <v>5922</v>
      </c>
      <c r="BE172" s="69">
        <v>376</v>
      </c>
      <c r="BF172" s="69">
        <v>268</v>
      </c>
      <c r="BG172" s="69">
        <v>108</v>
      </c>
      <c r="BH172" s="69">
        <v>5546</v>
      </c>
      <c r="BI172" s="69">
        <v>11</v>
      </c>
      <c r="BJ172" s="69">
        <v>240</v>
      </c>
      <c r="BK172" s="69">
        <v>5295</v>
      </c>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43"/>
      <c r="EM172" s="43"/>
      <c r="EN172" s="43"/>
      <c r="EO172" s="43"/>
      <c r="EP172" s="43"/>
      <c r="EQ172" s="43"/>
      <c r="ER172" s="43"/>
      <c r="ES172" s="43"/>
      <c r="ET172" s="43"/>
      <c r="EU172" s="43"/>
      <c r="EV172" s="43"/>
      <c r="EW172" s="61"/>
      <c r="EX172" s="201"/>
      <c r="EY172" s="206"/>
      <c r="EZ172" s="201"/>
      <c r="FA172" s="206"/>
      <c r="FB172" s="201"/>
      <c r="FC172" s="113">
        <v>451.32660710105034</v>
      </c>
      <c r="FD172" s="217"/>
    </row>
    <row r="173" spans="1:160" x14ac:dyDescent="0.45">
      <c r="A173" s="173" t="s">
        <v>50</v>
      </c>
      <c r="B173" s="67" t="s">
        <v>49</v>
      </c>
      <c r="C173" s="175" t="s">
        <v>1051</v>
      </c>
      <c r="D173" s="174" t="s">
        <v>1050</v>
      </c>
      <c r="E173" s="66">
        <v>47878.570675754003</v>
      </c>
      <c r="F173" s="66">
        <v>43596.717737607978</v>
      </c>
      <c r="G173" s="119">
        <v>12116.859129411565</v>
      </c>
      <c r="H173" s="149">
        <v>0.25307478812327233</v>
      </c>
      <c r="I173" s="149">
        <v>0.27793053601737455</v>
      </c>
      <c r="J173" s="259">
        <v>6.4840623925171694E-3</v>
      </c>
      <c r="K173" s="399">
        <v>0.32690026416641238</v>
      </c>
      <c r="L173" s="393">
        <v>2.068833456106224</v>
      </c>
      <c r="M173" s="44">
        <v>3.0093542915553431</v>
      </c>
      <c r="N173" s="361" t="s">
        <v>5</v>
      </c>
      <c r="O173" s="256" t="s">
        <v>8</v>
      </c>
      <c r="P173" s="362">
        <v>1.6087580270013599E-2</v>
      </c>
      <c r="Q173" s="348">
        <v>6.6206878902050148E-3</v>
      </c>
      <c r="R173" s="66">
        <v>1268.4258563667963</v>
      </c>
      <c r="S173" s="66">
        <v>10848.43327304477</v>
      </c>
      <c r="T173" s="66">
        <v>264.3766374764715</v>
      </c>
      <c r="U173" s="66">
        <v>8939.4577142901326</v>
      </c>
      <c r="V173" s="38">
        <v>2.8724619258899034E-2</v>
      </c>
      <c r="W173" s="38">
        <v>0.97127538074110098</v>
      </c>
      <c r="X173" s="34">
        <v>283354</v>
      </c>
      <c r="Y173" s="43">
        <v>2180.6396254599999</v>
      </c>
      <c r="Z173" s="54">
        <v>3.4289007795118912E-2</v>
      </c>
      <c r="AA173" s="43">
        <v>48385.502802294104</v>
      </c>
      <c r="AB173" s="43">
        <v>6504.0120541037377</v>
      </c>
      <c r="AC173" s="43">
        <v>207.605593838506</v>
      </c>
      <c r="AD173" s="43">
        <v>6296.4064602652315</v>
      </c>
      <c r="AE173" s="61">
        <v>3084.0551342977951</v>
      </c>
      <c r="AF173" s="137">
        <v>0.13442067721564241</v>
      </c>
      <c r="AG173" s="137">
        <v>0.48981195127099236</v>
      </c>
      <c r="AH173" s="145">
        <v>1862982.2682703019</v>
      </c>
      <c r="AI173" s="105">
        <v>4087.1177472965178</v>
      </c>
      <c r="AJ173" s="66">
        <v>892.31918408051376</v>
      </c>
      <c r="AK173" s="66">
        <v>28.355488179387148</v>
      </c>
      <c r="AL173" s="119">
        <v>863.96369590112658</v>
      </c>
      <c r="AM173" s="137">
        <v>7.3642779415877199E-2</v>
      </c>
      <c r="AN173" s="102">
        <v>0.21832480472840574</v>
      </c>
      <c r="AO173" s="145">
        <v>137195.19223792039</v>
      </c>
      <c r="AP173" s="142">
        <v>2608.1192688511924</v>
      </c>
      <c r="AQ173" s="119">
        <v>250.43703272094277</v>
      </c>
      <c r="AR173" s="242">
        <v>9.6022078327443083E-2</v>
      </c>
      <c r="AS173" s="243">
        <v>1</v>
      </c>
      <c r="AT173" s="105">
        <v>2266</v>
      </c>
      <c r="AU173" s="43">
        <v>2266</v>
      </c>
      <c r="AV173" s="43">
        <v>0</v>
      </c>
      <c r="AW173" s="66">
        <v>21403.59051525082</v>
      </c>
      <c r="AX173" s="66">
        <v>16798.528672987286</v>
      </c>
      <c r="AY173" s="119">
        <v>3604.368623537624</v>
      </c>
      <c r="AZ173" s="113"/>
      <c r="BA173" s="113"/>
      <c r="BB173" s="235">
        <v>750.25618600496739</v>
      </c>
      <c r="BC173" s="230"/>
      <c r="BD173" s="122">
        <v>2030</v>
      </c>
      <c r="BE173" s="69">
        <v>74</v>
      </c>
      <c r="BF173" s="69">
        <v>68</v>
      </c>
      <c r="BG173" s="69">
        <v>6</v>
      </c>
      <c r="BH173" s="69">
        <v>1956</v>
      </c>
      <c r="BI173" s="69">
        <v>1</v>
      </c>
      <c r="BJ173" s="69">
        <v>67</v>
      </c>
      <c r="BK173" s="69">
        <v>1888</v>
      </c>
      <c r="BL173" s="67"/>
      <c r="BM173" s="67"/>
      <c r="BN173" s="67"/>
      <c r="BO173" s="67"/>
      <c r="BP173" s="67"/>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43"/>
      <c r="EM173" s="43"/>
      <c r="EN173" s="43"/>
      <c r="EO173" s="43"/>
      <c r="EP173" s="43"/>
      <c r="EQ173" s="43"/>
      <c r="ER173" s="43"/>
      <c r="ES173" s="43"/>
      <c r="ET173" s="43"/>
      <c r="EU173" s="43"/>
      <c r="EV173" s="43"/>
      <c r="EW173" s="61"/>
      <c r="EX173" s="201"/>
      <c r="EY173" s="206"/>
      <c r="EZ173" s="201"/>
      <c r="FA173" s="206"/>
      <c r="FB173" s="201"/>
      <c r="FC173" s="113">
        <v>129.9407736572829</v>
      </c>
      <c r="FD173" s="217"/>
    </row>
    <row r="174" spans="1:160" x14ac:dyDescent="0.45">
      <c r="A174" s="173" t="s">
        <v>50</v>
      </c>
      <c r="B174" s="67" t="s">
        <v>49</v>
      </c>
      <c r="C174" s="175" t="s">
        <v>1049</v>
      </c>
      <c r="D174" s="174" t="s">
        <v>1048</v>
      </c>
      <c r="E174" s="66">
        <v>20510.734427971431</v>
      </c>
      <c r="F174" s="66">
        <v>18377.556193037388</v>
      </c>
      <c r="G174" s="119">
        <v>1668.1889201308493</v>
      </c>
      <c r="H174" s="149">
        <v>8.1332481096135861E-2</v>
      </c>
      <c r="I174" s="149">
        <v>9.0773163885787364E-2</v>
      </c>
      <c r="J174" s="259">
        <v>8.9269347155970119E-4</v>
      </c>
      <c r="K174" s="399">
        <v>4.5006003028174181E-2</v>
      </c>
      <c r="L174" s="393">
        <v>0.66487602027686799</v>
      </c>
      <c r="M174" s="44">
        <v>0.96713802605370125</v>
      </c>
      <c r="N174" s="361" t="s">
        <v>5</v>
      </c>
      <c r="O174" s="256" t="s">
        <v>0</v>
      </c>
      <c r="P174" s="362">
        <v>2.2148580644145563E-3</v>
      </c>
      <c r="Q174" s="348">
        <v>9.1150339078183672E-4</v>
      </c>
      <c r="R174" s="66">
        <v>174.63056531394474</v>
      </c>
      <c r="S174" s="66">
        <v>1493.5583548169045</v>
      </c>
      <c r="T174" s="66">
        <v>161.42720038492971</v>
      </c>
      <c r="U174" s="66">
        <v>1756.8944285935752</v>
      </c>
      <c r="V174" s="38">
        <v>8.4150226920440219E-2</v>
      </c>
      <c r="W174" s="38">
        <v>0.91584977307955984</v>
      </c>
      <c r="X174" s="34">
        <v>126001</v>
      </c>
      <c r="Y174" s="43">
        <v>1467.5299854699999</v>
      </c>
      <c r="Z174" s="54">
        <v>2.307586568814032E-2</v>
      </c>
      <c r="AA174" s="43">
        <v>35859.208425234312</v>
      </c>
      <c r="AB174" s="43">
        <v>3185.838609771989</v>
      </c>
      <c r="AC174" s="43">
        <v>101.69075809723354</v>
      </c>
      <c r="AD174" s="43">
        <v>3084.1478516747557</v>
      </c>
      <c r="AE174" s="61">
        <v>1635.7370883479605</v>
      </c>
      <c r="AF174" s="137">
        <v>8.8842970876348112E-2</v>
      </c>
      <c r="AG174" s="137">
        <v>0.53036921931603298</v>
      </c>
      <c r="AH174" s="145">
        <v>523626.311456575</v>
      </c>
      <c r="AI174" s="105">
        <v>3860.4079712818047</v>
      </c>
      <c r="AJ174" s="66">
        <v>432.24198335380277</v>
      </c>
      <c r="AK174" s="66">
        <v>13.735480160334328</v>
      </c>
      <c r="AL174" s="119">
        <v>418.50650319346846</v>
      </c>
      <c r="AM174" s="137">
        <v>0.25910853269538475</v>
      </c>
      <c r="AN174" s="102">
        <v>0.11196795431190702</v>
      </c>
      <c r="AO174" s="145">
        <v>135676.04524220966</v>
      </c>
      <c r="AP174" s="142">
        <v>4464.7597638186662</v>
      </c>
      <c r="AQ174" s="119">
        <v>86.194397357282426</v>
      </c>
      <c r="AR174" s="242">
        <v>1.9305495013590874E-2</v>
      </c>
      <c r="AS174" s="243">
        <v>0.99095394736842102</v>
      </c>
      <c r="AT174" s="105">
        <v>1216</v>
      </c>
      <c r="AU174" s="43">
        <v>1205</v>
      </c>
      <c r="AV174" s="43">
        <v>11</v>
      </c>
      <c r="AW174" s="66">
        <v>2998.4553957318099</v>
      </c>
      <c r="AX174" s="66">
        <v>2312.7379057132493</v>
      </c>
      <c r="AY174" s="119">
        <v>496.23155123243106</v>
      </c>
      <c r="AZ174" s="113">
        <v>2483.3622777291885</v>
      </c>
      <c r="BA174" s="113">
        <v>4233.0101871757934</v>
      </c>
      <c r="BB174" s="235">
        <v>103.29154142884688</v>
      </c>
      <c r="BC174" s="230">
        <v>98.511563351886636</v>
      </c>
      <c r="BD174" s="122">
        <v>1083</v>
      </c>
      <c r="BE174" s="69">
        <v>161</v>
      </c>
      <c r="BF174" s="69">
        <v>134</v>
      </c>
      <c r="BG174" s="69">
        <v>27</v>
      </c>
      <c r="BH174" s="69">
        <v>922</v>
      </c>
      <c r="BI174" s="69">
        <v>1</v>
      </c>
      <c r="BJ174" s="69">
        <v>71</v>
      </c>
      <c r="BK174" s="69">
        <v>850</v>
      </c>
      <c r="BL174" s="188" t="s">
        <v>2559</v>
      </c>
      <c r="BM174" s="43">
        <v>2289057</v>
      </c>
      <c r="BN174" s="43">
        <v>1295923</v>
      </c>
      <c r="BO174" s="43">
        <v>1021056</v>
      </c>
      <c r="BP174" s="43">
        <v>274867</v>
      </c>
      <c r="BQ174" s="38">
        <v>0.56613837051676741</v>
      </c>
      <c r="BR174" s="38">
        <v>0.44605966561776311</v>
      </c>
      <c r="BS174" s="38">
        <v>0.12007870489900427</v>
      </c>
      <c r="BT174" s="43">
        <v>1048522</v>
      </c>
      <c r="BU174" s="43">
        <v>87603</v>
      </c>
      <c r="BV174" s="43">
        <v>82556</v>
      </c>
      <c r="BW174" s="43">
        <v>94470</v>
      </c>
      <c r="BX174" s="43">
        <v>93959</v>
      </c>
      <c r="BY174" s="43">
        <v>88795</v>
      </c>
      <c r="BZ174" s="43">
        <v>87346</v>
      </c>
      <c r="CA174" s="43">
        <v>107709</v>
      </c>
      <c r="CB174" s="43">
        <v>89027</v>
      </c>
      <c r="CC174" s="43">
        <v>59173</v>
      </c>
      <c r="CD174" s="43">
        <v>70751</v>
      </c>
      <c r="CE174" s="43">
        <v>88952</v>
      </c>
      <c r="CF174" s="43">
        <v>98181</v>
      </c>
      <c r="CG174" s="43">
        <v>931293</v>
      </c>
      <c r="CH174" s="43">
        <v>66772</v>
      </c>
      <c r="CI174" s="43">
        <v>62456</v>
      </c>
      <c r="CJ174" s="43">
        <v>73814</v>
      </c>
      <c r="CK174" s="43">
        <v>88633</v>
      </c>
      <c r="CL174" s="43">
        <v>85811</v>
      </c>
      <c r="CM174" s="43">
        <v>85029</v>
      </c>
      <c r="CN174" s="43">
        <v>102665</v>
      </c>
      <c r="CO174" s="43">
        <v>86578</v>
      </c>
      <c r="CP174" s="43">
        <v>58029</v>
      </c>
      <c r="CQ174" s="43">
        <v>63095</v>
      </c>
      <c r="CR174" s="43">
        <v>74852</v>
      </c>
      <c r="CS174" s="43">
        <v>83559</v>
      </c>
      <c r="CT174" s="43">
        <v>117229</v>
      </c>
      <c r="CU174" s="43">
        <v>20831</v>
      </c>
      <c r="CV174" s="43">
        <v>20100</v>
      </c>
      <c r="CW174" s="43">
        <v>20656</v>
      </c>
      <c r="CX174" s="43">
        <v>5326</v>
      </c>
      <c r="CY174" s="43">
        <v>2984</v>
      </c>
      <c r="CZ174" s="43">
        <v>2317</v>
      </c>
      <c r="DA174" s="43">
        <v>5044</v>
      </c>
      <c r="DB174" s="43">
        <v>2449</v>
      </c>
      <c r="DC174" s="43">
        <v>1144</v>
      </c>
      <c r="DD174" s="43">
        <v>7656</v>
      </c>
      <c r="DE174" s="43">
        <v>14100</v>
      </c>
      <c r="DF174" s="43">
        <v>14622</v>
      </c>
      <c r="DG174" s="43">
        <v>2849628</v>
      </c>
      <c r="DH174" s="43">
        <v>2297147</v>
      </c>
      <c r="DI174" s="43">
        <v>552481</v>
      </c>
      <c r="DJ174" s="43">
        <v>32.501333541961408</v>
      </c>
      <c r="DK174" s="43">
        <v>2.7177569950845095</v>
      </c>
      <c r="DL174" s="43">
        <v>3.406675570471331</v>
      </c>
      <c r="DM174" s="43">
        <v>3.1980716119967054</v>
      </c>
      <c r="DN174" s="43">
        <v>2.9084894675558379</v>
      </c>
      <c r="DO174" s="43">
        <v>2.639810981385498</v>
      </c>
      <c r="DP174" s="43">
        <v>2.3349400304071177</v>
      </c>
      <c r="DQ174" s="43">
        <v>2.4681382089620589</v>
      </c>
      <c r="DR174" s="43">
        <v>2.7506800731600887</v>
      </c>
      <c r="DS174" s="43">
        <v>2.6225864063711009</v>
      </c>
      <c r="DT174" s="43">
        <v>2.3912595271492068</v>
      </c>
      <c r="DU174" s="43">
        <v>2.5585504091814957</v>
      </c>
      <c r="DV174" s="43">
        <v>2.549037683244896</v>
      </c>
      <c r="DW174" s="43">
        <v>2.6730935720760636</v>
      </c>
      <c r="DX174" s="43">
        <v>2.4666211385675614</v>
      </c>
      <c r="DY174" s="43">
        <v>2.4518660516384112</v>
      </c>
      <c r="DZ174" s="43">
        <v>2.0728512873062637</v>
      </c>
      <c r="EA174" s="43">
        <v>2.2587178584008454</v>
      </c>
      <c r="EB174" s="43">
        <v>2.5026457414281364</v>
      </c>
      <c r="EC174" s="43">
        <v>2.3350968989989629</v>
      </c>
      <c r="ED174" s="43">
        <v>2.4636065342412587</v>
      </c>
      <c r="EE174" s="43">
        <v>2.7736521696780794</v>
      </c>
      <c r="EF174" s="43">
        <v>2.6276536764536025</v>
      </c>
      <c r="EG174" s="43">
        <v>2.370866290992435</v>
      </c>
      <c r="EH174" s="43">
        <v>2.4973769712338538</v>
      </c>
      <c r="EI174" s="43">
        <v>2.4706487468604714</v>
      </c>
      <c r="EJ174" s="43">
        <v>2.5518974616737875</v>
      </c>
      <c r="EK174" s="43">
        <v>4.7128355611666057</v>
      </c>
      <c r="EL174" s="43">
        <v>6.4672363304690128</v>
      </c>
      <c r="EM174" s="43">
        <v>6.6944278606965177</v>
      </c>
      <c r="EN174" s="43">
        <v>5.2304415182029436</v>
      </c>
      <c r="EO174" s="43">
        <v>4.9224558768306421</v>
      </c>
      <c r="EP174" s="43">
        <v>2.3304289544235925</v>
      </c>
      <c r="EQ174" s="43">
        <v>2.6344410876132929</v>
      </c>
      <c r="ER174" s="43">
        <v>2.2831086439333861</v>
      </c>
      <c r="ES174" s="43">
        <v>2.4434463046141284</v>
      </c>
      <c r="ET174" s="43">
        <v>3.4256993006993008</v>
      </c>
      <c r="EU174" s="43">
        <v>3.0626959247648902</v>
      </c>
      <c r="EV174" s="43">
        <v>2.9651773049645391</v>
      </c>
      <c r="EW174" s="61">
        <v>3.3656818492682259</v>
      </c>
      <c r="EX174" s="99">
        <v>0.12587767759448423</v>
      </c>
      <c r="EY174" s="102">
        <v>8.9044749430031253E-2</v>
      </c>
      <c r="EZ174" s="108">
        <v>8.3215371306576937</v>
      </c>
      <c r="FA174" s="62">
        <v>832.15371306576935</v>
      </c>
      <c r="FB174" s="113">
        <v>714.48080133380995</v>
      </c>
      <c r="FC174" s="113">
        <v>85.859233710748455</v>
      </c>
      <c r="FD174" s="219">
        <v>8.321537130657692</v>
      </c>
    </row>
    <row r="175" spans="1:160" x14ac:dyDescent="0.45">
      <c r="A175" s="173" t="s">
        <v>50</v>
      </c>
      <c r="B175" s="67" t="s">
        <v>49</v>
      </c>
      <c r="C175" s="175" t="s">
        <v>1047</v>
      </c>
      <c r="D175" s="174" t="s">
        <v>1046</v>
      </c>
      <c r="E175" s="66">
        <v>5970.5591334619812</v>
      </c>
      <c r="F175" s="66">
        <v>4550.4726527753228</v>
      </c>
      <c r="G175" s="119">
        <v>779.02941656222731</v>
      </c>
      <c r="H175" s="149">
        <v>0.1304784692937985</v>
      </c>
      <c r="I175" s="149">
        <v>0.17119747243994513</v>
      </c>
      <c r="J175" s="259">
        <v>4.1687992644353185E-4</v>
      </c>
      <c r="K175" s="399">
        <v>2.1017403878984077E-2</v>
      </c>
      <c r="L175" s="393">
        <v>1.0666341937034536</v>
      </c>
      <c r="M175" s="44">
        <v>1.551541125201308</v>
      </c>
      <c r="N175" s="361" t="s">
        <v>5</v>
      </c>
      <c r="O175" s="256" t="s">
        <v>11</v>
      </c>
      <c r="P175" s="362">
        <v>1.0343190539556372E-3</v>
      </c>
      <c r="Q175" s="348">
        <v>4.2566399173755949E-4</v>
      </c>
      <c r="R175" s="66">
        <v>81.550923740569758</v>
      </c>
      <c r="S175" s="66">
        <v>697.4784928216576</v>
      </c>
      <c r="T175" s="66">
        <v>24.90291199350294</v>
      </c>
      <c r="U175" s="66">
        <v>791.39177426510605</v>
      </c>
      <c r="V175" s="38">
        <v>3.0507257259804691E-2</v>
      </c>
      <c r="W175" s="38">
        <v>0.96949274274019537</v>
      </c>
      <c r="X175" s="34">
        <v>105586</v>
      </c>
      <c r="Y175" s="43">
        <v>650.68831167999997</v>
      </c>
      <c r="Z175" s="54">
        <v>1.0231611097446575E-2</v>
      </c>
      <c r="AA175" s="43">
        <v>11745.063814443398</v>
      </c>
      <c r="AB175" s="43">
        <v>1722.3133653444261</v>
      </c>
      <c r="AC175" s="43">
        <v>54.975588300565946</v>
      </c>
      <c r="AD175" s="43">
        <v>1667.3377770438601</v>
      </c>
      <c r="AE175" s="61">
        <v>949.41383449566933</v>
      </c>
      <c r="AF175" s="137">
        <v>0.14664146509160939</v>
      </c>
      <c r="AG175" s="137">
        <v>0.56941901489148261</v>
      </c>
      <c r="AH175" s="145">
        <v>452315.72386157385</v>
      </c>
      <c r="AI175" s="105">
        <v>904.43593454638392</v>
      </c>
      <c r="AJ175" s="66">
        <v>188.75683510799138</v>
      </c>
      <c r="AK175" s="66">
        <v>5.99818125864729</v>
      </c>
      <c r="AL175" s="119">
        <v>182.75865384934409</v>
      </c>
      <c r="AM175" s="137">
        <v>0.24229744229807768</v>
      </c>
      <c r="AN175" s="102">
        <v>0.20870116710108558</v>
      </c>
      <c r="AO175" s="145">
        <v>109594.9430028629</v>
      </c>
      <c r="AP175" s="142">
        <v>310.56890152603086</v>
      </c>
      <c r="AQ175" s="119">
        <v>75.38424311301425</v>
      </c>
      <c r="AR175" s="242">
        <v>0.24272952875384979</v>
      </c>
      <c r="AS175" s="243">
        <v>1</v>
      </c>
      <c r="AT175" s="105">
        <v>633</v>
      </c>
      <c r="AU175" s="43">
        <v>633</v>
      </c>
      <c r="AV175" s="43">
        <v>0</v>
      </c>
      <c r="AW175" s="66">
        <v>1435.3842761204764</v>
      </c>
      <c r="AX175" s="66">
        <v>1080.0280709260551</v>
      </c>
      <c r="AY175" s="119">
        <v>231.73572919189948</v>
      </c>
      <c r="AZ175" s="113"/>
      <c r="BA175" s="113"/>
      <c r="BB175" s="235">
        <v>48.236232889507527</v>
      </c>
      <c r="BC175" s="230"/>
      <c r="BD175" s="122">
        <v>596</v>
      </c>
      <c r="BE175" s="69">
        <v>48</v>
      </c>
      <c r="BF175" s="69">
        <v>35</v>
      </c>
      <c r="BG175" s="69">
        <v>13</v>
      </c>
      <c r="BH175" s="69">
        <v>548</v>
      </c>
      <c r="BI175" s="69">
        <v>4</v>
      </c>
      <c r="BJ175" s="69">
        <v>13</v>
      </c>
      <c r="BK175" s="69">
        <v>531</v>
      </c>
      <c r="BL175" s="67"/>
      <c r="BM175" s="67"/>
      <c r="BN175" s="67"/>
      <c r="BO175" s="67"/>
      <c r="BP175" s="67"/>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43"/>
      <c r="EM175" s="43"/>
      <c r="EN175" s="43"/>
      <c r="EO175" s="43"/>
      <c r="EP175" s="43"/>
      <c r="EQ175" s="43"/>
      <c r="ER175" s="43"/>
      <c r="ES175" s="43"/>
      <c r="ET175" s="43"/>
      <c r="EU175" s="43"/>
      <c r="EV175" s="43"/>
      <c r="EW175" s="61"/>
      <c r="EX175" s="201"/>
      <c r="EY175" s="206"/>
      <c r="EZ175" s="201"/>
      <c r="FA175" s="206"/>
      <c r="FB175" s="201"/>
      <c r="FC175" s="113">
        <v>162.26816757686868</v>
      </c>
      <c r="FD175" s="217"/>
    </row>
    <row r="176" spans="1:160" x14ac:dyDescent="0.45">
      <c r="A176" s="173" t="s">
        <v>50</v>
      </c>
      <c r="B176" s="67" t="s">
        <v>49</v>
      </c>
      <c r="C176" s="175" t="s">
        <v>1045</v>
      </c>
      <c r="D176" s="174" t="s">
        <v>1044</v>
      </c>
      <c r="E176" s="66">
        <v>5184.1796970506985</v>
      </c>
      <c r="F176" s="66">
        <v>4151.3304604185132</v>
      </c>
      <c r="G176" s="119">
        <v>756.67828522071682</v>
      </c>
      <c r="H176" s="149">
        <v>0.14595911589468905</v>
      </c>
      <c r="I176" s="149">
        <v>0.18227368127769641</v>
      </c>
      <c r="J176" s="259">
        <v>4.0491922535640628E-4</v>
      </c>
      <c r="K176" s="399">
        <v>2.0414393588782508E-2</v>
      </c>
      <c r="L176" s="393">
        <v>1.193185241508655</v>
      </c>
      <c r="M176" s="44">
        <v>1.7356240622252412</v>
      </c>
      <c r="N176" s="361" t="s">
        <v>5</v>
      </c>
      <c r="O176" s="256" t="s">
        <v>11</v>
      </c>
      <c r="P176" s="362">
        <v>1.0046434081680783E-3</v>
      </c>
      <c r="Q176" s="348">
        <v>4.1345126705167738E-4</v>
      </c>
      <c r="R176" s="66">
        <v>79.211146360158878</v>
      </c>
      <c r="S176" s="66">
        <v>677.46713886055795</v>
      </c>
      <c r="T176" s="66">
        <v>21.192970661204718</v>
      </c>
      <c r="U176" s="66">
        <v>924.48764599531694</v>
      </c>
      <c r="V176" s="38">
        <v>2.2410283438115731E-2</v>
      </c>
      <c r="W176" s="38">
        <v>0.9775897165618842</v>
      </c>
      <c r="X176" s="34">
        <v>68207</v>
      </c>
      <c r="Y176" s="43">
        <v>602.65559175999999</v>
      </c>
      <c r="Z176" s="54">
        <v>9.4763307253354755E-3</v>
      </c>
      <c r="AA176" s="43">
        <v>7754.2575348240389</v>
      </c>
      <c r="AB176" s="43">
        <v>737.15404139954944</v>
      </c>
      <c r="AC176" s="43">
        <v>23.529676950498345</v>
      </c>
      <c r="AD176" s="43">
        <v>713.62436444905109</v>
      </c>
      <c r="AE176" s="61">
        <v>367.79887193622784</v>
      </c>
      <c r="AF176" s="137">
        <v>9.5064425973605107E-2</v>
      </c>
      <c r="AG176" s="137">
        <v>0.51539562024369012</v>
      </c>
      <c r="AH176" s="145">
        <v>1026485.9754198715</v>
      </c>
      <c r="AI176" s="105">
        <v>540.31604375201323</v>
      </c>
      <c r="AJ176" s="66">
        <v>90.838001285031694</v>
      </c>
      <c r="AK176" s="66">
        <v>2.8865857841340108</v>
      </c>
      <c r="AL176" s="119">
        <v>87.951415500897681</v>
      </c>
      <c r="AM176" s="137">
        <v>0.12004837862967747</v>
      </c>
      <c r="AN176" s="102">
        <v>0.16812012586974609</v>
      </c>
      <c r="AO176" s="145">
        <v>123227.97703525853</v>
      </c>
      <c r="AP176" s="142">
        <v>228.26089081452156</v>
      </c>
      <c r="AQ176" s="119">
        <v>39.131682727012475</v>
      </c>
      <c r="AR176" s="242">
        <v>0.17143402265440991</v>
      </c>
      <c r="AS176" s="243">
        <v>1</v>
      </c>
      <c r="AT176" s="105">
        <v>551</v>
      </c>
      <c r="AU176" s="43">
        <v>551</v>
      </c>
      <c r="AV176" s="43">
        <v>0</v>
      </c>
      <c r="AW176" s="66">
        <v>1360.1119576663525</v>
      </c>
      <c r="AX176" s="66">
        <v>1049.0409878293563</v>
      </c>
      <c r="AY176" s="119">
        <v>225.08699987620088</v>
      </c>
      <c r="AZ176" s="113"/>
      <c r="BA176" s="113"/>
      <c r="BB176" s="235">
        <v>46.852287233782789</v>
      </c>
      <c r="BC176" s="230"/>
      <c r="BD176" s="122">
        <v>512</v>
      </c>
      <c r="BE176" s="69">
        <v>35</v>
      </c>
      <c r="BF176" s="69">
        <v>22</v>
      </c>
      <c r="BG176" s="69">
        <v>13</v>
      </c>
      <c r="BH176" s="69">
        <v>477</v>
      </c>
      <c r="BI176" s="69">
        <v>0</v>
      </c>
      <c r="BJ176" s="69">
        <v>47</v>
      </c>
      <c r="BK176" s="69">
        <v>430</v>
      </c>
      <c r="BL176" s="67"/>
      <c r="BM176" s="67"/>
      <c r="BN176" s="67"/>
      <c r="BO176" s="67"/>
      <c r="BP176" s="67"/>
      <c r="BQ176" s="67"/>
      <c r="BR176" s="67"/>
      <c r="BS176" s="67"/>
      <c r="BT176" s="67"/>
      <c r="BU176" s="67"/>
      <c r="BV176" s="67"/>
      <c r="BW176" s="67"/>
      <c r="BX176" s="67"/>
      <c r="BY176" s="67"/>
      <c r="BZ176" s="67"/>
      <c r="CA176" s="67"/>
      <c r="CB176" s="67"/>
      <c r="CC176" s="67"/>
      <c r="CD176" s="67"/>
      <c r="CE176" s="67"/>
      <c r="CF176" s="67"/>
      <c r="CG176" s="67"/>
      <c r="CH176" s="67"/>
      <c r="CI176" s="67"/>
      <c r="CJ176" s="67"/>
      <c r="CK176" s="67"/>
      <c r="CL176" s="67"/>
      <c r="CM176" s="67"/>
      <c r="CN176" s="67"/>
      <c r="CO176" s="67"/>
      <c r="CP176" s="67"/>
      <c r="CQ176" s="67"/>
      <c r="CR176" s="67"/>
      <c r="CS176" s="67"/>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43"/>
      <c r="EM176" s="43"/>
      <c r="EN176" s="43"/>
      <c r="EO176" s="43"/>
      <c r="EP176" s="43"/>
      <c r="EQ176" s="43"/>
      <c r="ER176" s="43"/>
      <c r="ES176" s="43"/>
      <c r="ET176" s="43"/>
      <c r="EU176" s="43"/>
      <c r="EV176" s="43"/>
      <c r="EW176" s="61"/>
      <c r="EX176" s="201"/>
      <c r="EY176" s="206"/>
      <c r="EZ176" s="201"/>
      <c r="FA176" s="206"/>
      <c r="FB176" s="201"/>
      <c r="FC176" s="113">
        <v>113.1774116636133</v>
      </c>
      <c r="FD176" s="217"/>
    </row>
    <row r="177" spans="1:160" x14ac:dyDescent="0.45">
      <c r="A177" s="173" t="s">
        <v>50</v>
      </c>
      <c r="B177" s="67" t="s">
        <v>49</v>
      </c>
      <c r="C177" s="175" t="s">
        <v>1043</v>
      </c>
      <c r="D177" s="174" t="s">
        <v>1042</v>
      </c>
      <c r="E177" s="66">
        <v>18692.590713997495</v>
      </c>
      <c r="F177" s="66">
        <v>16096.154634308938</v>
      </c>
      <c r="G177" s="119">
        <v>1747.6158107794367</v>
      </c>
      <c r="H177" s="149">
        <v>9.3492434383147166E-2</v>
      </c>
      <c r="I177" s="149">
        <v>0.1085734978623028</v>
      </c>
      <c r="J177" s="259">
        <v>9.3519697094915811E-4</v>
      </c>
      <c r="K177" s="399">
        <v>4.7148857975783109E-2</v>
      </c>
      <c r="L177" s="393">
        <v>0.7642810948455917</v>
      </c>
      <c r="M177" s="44">
        <v>1.1117340479678055</v>
      </c>
      <c r="N177" s="389" t="s">
        <v>82</v>
      </c>
      <c r="O177" s="254" t="s">
        <v>0</v>
      </c>
      <c r="P177" s="358">
        <v>1.6227152146937103E-3</v>
      </c>
      <c r="Q177" s="347">
        <v>9.5490248022055981E-4</v>
      </c>
      <c r="R177" s="66">
        <v>182.94518882433451</v>
      </c>
      <c r="S177" s="66">
        <v>1564.6706219551022</v>
      </c>
      <c r="T177" s="66">
        <v>39.066440767820779</v>
      </c>
      <c r="U177" s="66">
        <v>1904.8321219251163</v>
      </c>
      <c r="V177" s="38">
        <v>2.0096954397507732E-2</v>
      </c>
      <c r="W177" s="38">
        <v>0.97990304560249231</v>
      </c>
      <c r="X177" s="34">
        <v>154173</v>
      </c>
      <c r="Y177" s="43">
        <v>570.42960191999998</v>
      </c>
      <c r="Z177" s="54">
        <v>8.9695999460137482E-3</v>
      </c>
      <c r="AA177" s="43">
        <v>26956.082415974393</v>
      </c>
      <c r="AB177" s="43">
        <v>3058.4050653811096</v>
      </c>
      <c r="AC177" s="43">
        <v>97.623127773344208</v>
      </c>
      <c r="AD177" s="43">
        <v>2960.7819376077655</v>
      </c>
      <c r="AE177" s="61">
        <v>1612.859646552884</v>
      </c>
      <c r="AF177" s="137">
        <v>0.11345881119463687</v>
      </c>
      <c r="AG177" s="137">
        <v>0.54474111249679957</v>
      </c>
      <c r="AH177" s="145">
        <v>571414.11076026503</v>
      </c>
      <c r="AI177" s="105">
        <v>2551.1129810111934</v>
      </c>
      <c r="AJ177" s="66">
        <v>392.77945066048613</v>
      </c>
      <c r="AK177" s="66">
        <v>12.481467695649881</v>
      </c>
      <c r="AL177" s="119">
        <v>380.29798296483625</v>
      </c>
      <c r="AM177" s="137">
        <v>0.22475160057364466</v>
      </c>
      <c r="AN177" s="102">
        <v>0.15396395752915609</v>
      </c>
      <c r="AO177" s="145">
        <v>128426.23598373543</v>
      </c>
      <c r="AP177" s="142">
        <v>943.1385627693428</v>
      </c>
      <c r="AQ177" s="119">
        <v>193.47845549890485</v>
      </c>
      <c r="AR177" s="242">
        <v>0.20514319224822389</v>
      </c>
      <c r="AS177" s="243">
        <v>1</v>
      </c>
      <c r="AT177" s="105">
        <v>1522</v>
      </c>
      <c r="AU177" s="43">
        <v>1522</v>
      </c>
      <c r="AV177" s="43">
        <v>0</v>
      </c>
      <c r="AW177" s="66">
        <v>3244.3999095728359</v>
      </c>
      <c r="AX177" s="66">
        <v>2422.8534798662781</v>
      </c>
      <c r="AY177" s="119">
        <v>519.85844904987107</v>
      </c>
      <c r="AZ177" s="113"/>
      <c r="BA177" s="113"/>
      <c r="BB177" s="235">
        <v>108.20952515778183</v>
      </c>
      <c r="BC177" s="230"/>
      <c r="BD177" s="122">
        <v>1400</v>
      </c>
      <c r="BE177" s="69">
        <v>58</v>
      </c>
      <c r="BF177" s="69">
        <v>52</v>
      </c>
      <c r="BG177" s="69">
        <v>6</v>
      </c>
      <c r="BH177" s="69">
        <v>1342</v>
      </c>
      <c r="BI177" s="69">
        <v>1</v>
      </c>
      <c r="BJ177" s="69">
        <v>65</v>
      </c>
      <c r="BK177" s="69">
        <v>1276</v>
      </c>
      <c r="BL177" s="67"/>
      <c r="BM177" s="67"/>
      <c r="BN177" s="67"/>
      <c r="BO177" s="67"/>
      <c r="BP177" s="67"/>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43"/>
      <c r="EM177" s="43"/>
      <c r="EN177" s="43"/>
      <c r="EO177" s="43"/>
      <c r="EP177" s="43"/>
      <c r="EQ177" s="43"/>
      <c r="ER177" s="43"/>
      <c r="ES177" s="43"/>
      <c r="ET177" s="43"/>
      <c r="EU177" s="43"/>
      <c r="EV177" s="43"/>
      <c r="EW177" s="61"/>
      <c r="EX177" s="201"/>
      <c r="EY177" s="206"/>
      <c r="EZ177" s="201"/>
      <c r="FA177" s="206"/>
      <c r="FB177" s="201"/>
      <c r="FC177" s="113">
        <v>270.27524427391484</v>
      </c>
      <c r="FD177" s="217"/>
    </row>
    <row r="178" spans="1:160" x14ac:dyDescent="0.45">
      <c r="A178" s="173" t="s">
        <v>50</v>
      </c>
      <c r="B178" s="67" t="s">
        <v>49</v>
      </c>
      <c r="C178" s="175" t="s">
        <v>1041</v>
      </c>
      <c r="D178" s="174" t="s">
        <v>1040</v>
      </c>
      <c r="E178" s="66">
        <v>4772.0043651663236</v>
      </c>
      <c r="F178" s="66">
        <v>4362.6159334421836</v>
      </c>
      <c r="G178" s="119">
        <v>446.07874764889419</v>
      </c>
      <c r="H178" s="149">
        <v>9.3478277368119408E-2</v>
      </c>
      <c r="I178" s="149">
        <v>0.1022502907554665</v>
      </c>
      <c r="J178" s="259">
        <v>2.3870892620271112E-4</v>
      </c>
      <c r="K178" s="399">
        <v>1.2034740924856126E-2</v>
      </c>
      <c r="L178" s="393">
        <v>0.76416536420902681</v>
      </c>
      <c r="M178" s="44">
        <v>1.1115657045534126</v>
      </c>
      <c r="N178" s="389" t="s">
        <v>82</v>
      </c>
      <c r="O178" s="254" t="s">
        <v>11</v>
      </c>
      <c r="P178" s="358">
        <v>4.1419788393796676E-4</v>
      </c>
      <c r="Q178" s="347">
        <v>2.4373875532382103E-4</v>
      </c>
      <c r="R178" s="66">
        <v>46.696739761556898</v>
      </c>
      <c r="S178" s="66">
        <v>399.38200788733729</v>
      </c>
      <c r="T178" s="66">
        <v>12.607927330312215</v>
      </c>
      <c r="U178" s="66">
        <v>335.66242752328003</v>
      </c>
      <c r="V178" s="38">
        <v>3.6201551911050261E-2</v>
      </c>
      <c r="W178" s="38">
        <v>0.96379844808894966</v>
      </c>
      <c r="X178" s="34">
        <v>38482</v>
      </c>
      <c r="Y178" s="43">
        <v>126.32549828000001</v>
      </c>
      <c r="Z178" s="54">
        <v>1.9863786499483916E-3</v>
      </c>
      <c r="AA178" s="43">
        <v>8673.3523143727398</v>
      </c>
      <c r="AB178" s="43">
        <v>823.41674837183723</v>
      </c>
      <c r="AC178" s="43">
        <v>26.28314978513113</v>
      </c>
      <c r="AD178" s="43">
        <v>797.13359858670606</v>
      </c>
      <c r="AE178" s="61">
        <v>453.14932786401272</v>
      </c>
      <c r="AF178" s="137">
        <v>9.4936388898597054E-2</v>
      </c>
      <c r="AG178" s="137">
        <v>0.5684735013897706</v>
      </c>
      <c r="AH178" s="145">
        <v>541741.16391357954</v>
      </c>
      <c r="AI178" s="105">
        <v>724.73356609441737</v>
      </c>
      <c r="AJ178" s="66">
        <v>89.891616683333922</v>
      </c>
      <c r="AK178" s="66">
        <v>2.8565122433367827</v>
      </c>
      <c r="AL178" s="119">
        <v>87.035104439997141</v>
      </c>
      <c r="AM178" s="137">
        <v>0.20151512968756596</v>
      </c>
      <c r="AN178" s="102">
        <v>0.12403401869152968</v>
      </c>
      <c r="AO178" s="145">
        <v>109169.04090313791</v>
      </c>
      <c r="AP178" s="142">
        <v>159.19769007204906</v>
      </c>
      <c r="AQ178" s="119">
        <v>7.8629082115025053</v>
      </c>
      <c r="AR178" s="242">
        <v>4.9390843597943802E-2</v>
      </c>
      <c r="AS178" s="243">
        <v>1</v>
      </c>
      <c r="AT178" s="105">
        <v>559</v>
      </c>
      <c r="AU178" s="43">
        <v>559</v>
      </c>
      <c r="AV178" s="43">
        <v>0</v>
      </c>
      <c r="AW178" s="66">
        <v>786.61028106884578</v>
      </c>
      <c r="AX178" s="66">
        <v>618.43309002422279</v>
      </c>
      <c r="AY178" s="119">
        <v>132.69381318050475</v>
      </c>
      <c r="AZ178" s="113"/>
      <c r="BA178" s="113"/>
      <c r="BB178" s="235">
        <v>27.620469652615704</v>
      </c>
      <c r="BC178" s="230"/>
      <c r="BD178" s="122">
        <v>532</v>
      </c>
      <c r="BE178" s="69">
        <v>34</v>
      </c>
      <c r="BF178" s="69">
        <v>19</v>
      </c>
      <c r="BG178" s="69">
        <v>15</v>
      </c>
      <c r="BH178" s="69">
        <v>498</v>
      </c>
      <c r="BI178" s="69">
        <v>2</v>
      </c>
      <c r="BJ178" s="69">
        <v>26</v>
      </c>
      <c r="BK178" s="69">
        <v>470</v>
      </c>
      <c r="BL178" s="67"/>
      <c r="BM178" s="67"/>
      <c r="BN178" s="67"/>
      <c r="BO178" s="67"/>
      <c r="BP178" s="67"/>
      <c r="BQ178" s="67"/>
      <c r="BR178" s="67"/>
      <c r="BS178" s="67"/>
      <c r="BT178" s="67"/>
      <c r="BU178" s="67"/>
      <c r="BV178" s="67"/>
      <c r="BW178" s="67"/>
      <c r="BX178" s="67"/>
      <c r="BY178" s="67"/>
      <c r="BZ178" s="67"/>
      <c r="CA178" s="67"/>
      <c r="CB178" s="67"/>
      <c r="CC178" s="67"/>
      <c r="CD178" s="67"/>
      <c r="CE178" s="67"/>
      <c r="CF178" s="67"/>
      <c r="CG178" s="67"/>
      <c r="CH178" s="67"/>
      <c r="CI178" s="67"/>
      <c r="CJ178" s="67"/>
      <c r="CK178" s="67"/>
      <c r="CL178" s="67"/>
      <c r="CM178" s="67"/>
      <c r="CN178" s="67"/>
      <c r="CO178" s="67"/>
      <c r="CP178" s="67"/>
      <c r="CQ178" s="67"/>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43"/>
      <c r="EM178" s="43"/>
      <c r="EN178" s="43"/>
      <c r="EO178" s="43"/>
      <c r="EP178" s="43"/>
      <c r="EQ178" s="43"/>
      <c r="ER178" s="43"/>
      <c r="ES178" s="43"/>
      <c r="ET178" s="43"/>
      <c r="EU178" s="43"/>
      <c r="EV178" s="43"/>
      <c r="EW178" s="61"/>
      <c r="EX178" s="201"/>
      <c r="EY178" s="206"/>
      <c r="EZ178" s="201"/>
      <c r="FA178" s="206"/>
      <c r="FB178" s="201"/>
      <c r="FC178" s="113">
        <v>304.62575270991442</v>
      </c>
      <c r="FD178" s="217"/>
    </row>
    <row r="179" spans="1:160" x14ac:dyDescent="0.45">
      <c r="A179" s="173" t="s">
        <v>50</v>
      </c>
      <c r="B179" s="67" t="s">
        <v>49</v>
      </c>
      <c r="C179" s="175" t="s">
        <v>1039</v>
      </c>
      <c r="D179" s="174" t="s">
        <v>1038</v>
      </c>
      <c r="E179" s="66">
        <v>4769.4979685960807</v>
      </c>
      <c r="F179" s="66">
        <v>4354.5349509390007</v>
      </c>
      <c r="G179" s="119">
        <v>435.48090113222116</v>
      </c>
      <c r="H179" s="149">
        <v>9.1305396081425849E-2</v>
      </c>
      <c r="I179" s="149">
        <v>0.10000629367742592</v>
      </c>
      <c r="J179" s="259">
        <v>2.3303772896368158E-4</v>
      </c>
      <c r="K179" s="399">
        <v>1.1748822042009152E-2</v>
      </c>
      <c r="L179" s="393">
        <v>0.74640251420174319</v>
      </c>
      <c r="M179" s="44">
        <v>1.0857276126848285</v>
      </c>
      <c r="N179" s="389" t="s">
        <v>82</v>
      </c>
      <c r="O179" s="254" t="s">
        <v>11</v>
      </c>
      <c r="P179" s="358">
        <v>4.0435745637973581E-4</v>
      </c>
      <c r="Q179" s="347">
        <v>2.3794806044606388E-4</v>
      </c>
      <c r="R179" s="66">
        <v>45.587328287842119</v>
      </c>
      <c r="S179" s="66">
        <v>389.89357284437904</v>
      </c>
      <c r="T179" s="66">
        <v>10.892417613056985</v>
      </c>
      <c r="U179" s="66">
        <v>371.01662376357751</v>
      </c>
      <c r="V179" s="38">
        <v>2.8520973407160064E-2</v>
      </c>
      <c r="W179" s="38">
        <v>0.97147902659283991</v>
      </c>
      <c r="X179" s="34">
        <v>96125</v>
      </c>
      <c r="Y179" s="43">
        <v>609.02988906999997</v>
      </c>
      <c r="Z179" s="54">
        <v>9.5765620187592514E-3</v>
      </c>
      <c r="AA179" s="43">
        <v>9273.1825915518912</v>
      </c>
      <c r="AB179" s="43">
        <v>746.95662173730955</v>
      </c>
      <c r="AC179" s="43">
        <v>23.842571590797526</v>
      </c>
      <c r="AD179" s="43">
        <v>723.114050146512</v>
      </c>
      <c r="AE179" s="61">
        <v>319.40428352356628</v>
      </c>
      <c r="AF179" s="137">
        <v>8.0550190224638343E-2</v>
      </c>
      <c r="AG179" s="137">
        <v>0.4417066484309784</v>
      </c>
      <c r="AH179" s="145">
        <v>583006.94907738769</v>
      </c>
      <c r="AI179" s="105">
        <v>759.70453590315867</v>
      </c>
      <c r="AJ179" s="66">
        <v>83.196585075377371</v>
      </c>
      <c r="AK179" s="66">
        <v>2.643762262156387</v>
      </c>
      <c r="AL179" s="119">
        <v>80.552822813220985</v>
      </c>
      <c r="AM179" s="137">
        <v>0.19104531302996716</v>
      </c>
      <c r="AN179" s="102">
        <v>0.10951176561881504</v>
      </c>
      <c r="AO179" s="145">
        <v>111380.74508513566</v>
      </c>
      <c r="AP179" s="142">
        <v>522.18484262223285</v>
      </c>
      <c r="AQ179" s="119">
        <v>173.18118081339838</v>
      </c>
      <c r="AR179" s="242">
        <v>0.3316472763624122</v>
      </c>
      <c r="AS179" s="243">
        <v>1</v>
      </c>
      <c r="AT179" s="105">
        <v>541</v>
      </c>
      <c r="AU179" s="43">
        <v>541</v>
      </c>
      <c r="AV179" s="43">
        <v>0</v>
      </c>
      <c r="AW179" s="66">
        <v>933.427234842389</v>
      </c>
      <c r="AX179" s="66">
        <v>603.74048473098162</v>
      </c>
      <c r="AY179" s="119">
        <v>129.54130104400204</v>
      </c>
      <c r="AZ179" s="113"/>
      <c r="BA179" s="113"/>
      <c r="BB179" s="235">
        <v>26.964268254006949</v>
      </c>
      <c r="BC179" s="230"/>
      <c r="BD179" s="122">
        <v>480</v>
      </c>
      <c r="BE179" s="69">
        <v>25</v>
      </c>
      <c r="BF179" s="69">
        <v>19</v>
      </c>
      <c r="BG179" s="69">
        <v>6</v>
      </c>
      <c r="BH179" s="69">
        <v>455</v>
      </c>
      <c r="BI179" s="69">
        <v>2</v>
      </c>
      <c r="BJ179" s="69">
        <v>38</v>
      </c>
      <c r="BK179" s="69">
        <v>415</v>
      </c>
      <c r="BL179" s="67"/>
      <c r="BM179" s="67"/>
      <c r="BN179" s="67"/>
      <c r="BO179" s="67"/>
      <c r="BP179" s="67"/>
      <c r="BQ179" s="67"/>
      <c r="BR179" s="67"/>
      <c r="BS179" s="67"/>
      <c r="BT179" s="67"/>
      <c r="BU179" s="67"/>
      <c r="BV179" s="67"/>
      <c r="BW179" s="67"/>
      <c r="BX179" s="67"/>
      <c r="BY179" s="67"/>
      <c r="BZ179" s="67"/>
      <c r="CA179" s="67"/>
      <c r="CB179" s="67"/>
      <c r="CC179" s="67"/>
      <c r="CD179" s="67"/>
      <c r="CE179" s="67"/>
      <c r="CF179" s="67"/>
      <c r="CG179" s="67"/>
      <c r="CH179" s="67"/>
      <c r="CI179" s="67"/>
      <c r="CJ179" s="67"/>
      <c r="CK179" s="67"/>
      <c r="CL179" s="67"/>
      <c r="CM179" s="67"/>
      <c r="CN179" s="67"/>
      <c r="CO179" s="67"/>
      <c r="CP179" s="67"/>
      <c r="CQ179" s="67"/>
      <c r="CR179" s="67"/>
      <c r="CS179" s="67"/>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43"/>
      <c r="EM179" s="43"/>
      <c r="EN179" s="43"/>
      <c r="EO179" s="43"/>
      <c r="EP179" s="43"/>
      <c r="EQ179" s="43"/>
      <c r="ER179" s="43"/>
      <c r="ES179" s="43"/>
      <c r="ET179" s="43"/>
      <c r="EU179" s="43"/>
      <c r="EV179" s="43"/>
      <c r="EW179" s="61"/>
      <c r="EX179" s="201"/>
      <c r="EY179" s="206"/>
      <c r="EZ179" s="201"/>
      <c r="FA179" s="206"/>
      <c r="FB179" s="201"/>
      <c r="FC179" s="113">
        <v>157.83297622188078</v>
      </c>
      <c r="FD179" s="217"/>
    </row>
    <row r="180" spans="1:160" x14ac:dyDescent="0.45">
      <c r="A180" s="173" t="s">
        <v>50</v>
      </c>
      <c r="B180" s="67" t="s">
        <v>49</v>
      </c>
      <c r="C180" s="175" t="s">
        <v>1037</v>
      </c>
      <c r="D180" s="174" t="s">
        <v>1036</v>
      </c>
      <c r="E180" s="66">
        <v>3955.7453175678829</v>
      </c>
      <c r="F180" s="66">
        <v>2894.1934339684276</v>
      </c>
      <c r="G180" s="119">
        <v>403.56621233862353</v>
      </c>
      <c r="H180" s="149">
        <v>0.10202027176682567</v>
      </c>
      <c r="I180" s="149">
        <v>0.13943995850521509</v>
      </c>
      <c r="J180" s="259">
        <v>2.1595930697615906E-4</v>
      </c>
      <c r="K180" s="399">
        <v>1.0887796912807822E-2</v>
      </c>
      <c r="L180" s="393">
        <v>0.83399438165073059</v>
      </c>
      <c r="M180" s="44">
        <v>1.213139977094805</v>
      </c>
      <c r="N180" s="389" t="s">
        <v>82</v>
      </c>
      <c r="O180" s="254" t="s">
        <v>11</v>
      </c>
      <c r="P180" s="358">
        <v>3.7472368289350941E-4</v>
      </c>
      <c r="Q180" s="347">
        <v>2.2050977950553976E-4</v>
      </c>
      <c r="R180" s="66">
        <v>42.246411633505737</v>
      </c>
      <c r="S180" s="66">
        <v>361.31980070511781</v>
      </c>
      <c r="T180" s="66">
        <v>3.1134297464579435</v>
      </c>
      <c r="U180" s="66">
        <v>600.558184655182</v>
      </c>
      <c r="V180" s="38">
        <v>5.1574890589215112E-3</v>
      </c>
      <c r="W180" s="38">
        <v>0.99484251094107845</v>
      </c>
      <c r="X180" s="34">
        <v>60680</v>
      </c>
      <c r="Y180" s="43">
        <v>1449.39349973</v>
      </c>
      <c r="Z180" s="54">
        <v>2.2790682343926016E-2</v>
      </c>
      <c r="AA180" s="43">
        <v>5746.7610426518768</v>
      </c>
      <c r="AB180" s="43">
        <v>710.68707448759756</v>
      </c>
      <c r="AC180" s="43">
        <v>22.684861421690556</v>
      </c>
      <c r="AD180" s="43">
        <v>688.00221306590697</v>
      </c>
      <c r="AE180" s="61">
        <v>312.36507066354278</v>
      </c>
      <c r="AF180" s="137">
        <v>0.12366741355921192</v>
      </c>
      <c r="AG180" s="137">
        <v>0.45401753763489688</v>
      </c>
      <c r="AH180" s="145">
        <v>567853.59805452079</v>
      </c>
      <c r="AI180" s="105">
        <v>402.94710935567832</v>
      </c>
      <c r="AJ180" s="66">
        <v>87.564022122401568</v>
      </c>
      <c r="AK180" s="66">
        <v>2.7825475889435984</v>
      </c>
      <c r="AL180" s="119">
        <v>84.781474533457967</v>
      </c>
      <c r="AM180" s="137">
        <v>0.21697560262782487</v>
      </c>
      <c r="AN180" s="102">
        <v>0.21730897204454067</v>
      </c>
      <c r="AO180" s="145">
        <v>123210.37664225828</v>
      </c>
      <c r="AP180" s="142">
        <v>181.5688308771887</v>
      </c>
      <c r="AQ180" s="119">
        <v>2.0221980078829982</v>
      </c>
      <c r="AR180" s="242">
        <v>1.1137363159268191E-2</v>
      </c>
      <c r="AS180" s="243">
        <v>1</v>
      </c>
      <c r="AT180" s="105">
        <v>348</v>
      </c>
      <c r="AU180" s="43">
        <v>348</v>
      </c>
      <c r="AV180" s="43">
        <v>0</v>
      </c>
      <c r="AW180" s="66">
        <v>706.55279779349894</v>
      </c>
      <c r="AX180" s="66">
        <v>559.49471038774618</v>
      </c>
      <c r="AY180" s="119">
        <v>120.04772670357002</v>
      </c>
      <c r="AZ180" s="113"/>
      <c r="BA180" s="113"/>
      <c r="BB180" s="235">
        <v>24.988162694299678</v>
      </c>
      <c r="BC180" s="230"/>
      <c r="BD180" s="122">
        <v>323</v>
      </c>
      <c r="BE180" s="69">
        <v>15</v>
      </c>
      <c r="BF180" s="69">
        <v>13</v>
      </c>
      <c r="BG180" s="69">
        <v>2</v>
      </c>
      <c r="BH180" s="69">
        <v>308</v>
      </c>
      <c r="BI180" s="69">
        <v>0</v>
      </c>
      <c r="BJ180" s="69">
        <v>29</v>
      </c>
      <c r="BK180" s="69">
        <v>279</v>
      </c>
      <c r="BL180" s="67"/>
      <c r="BM180" s="67"/>
      <c r="BN180" s="67"/>
      <c r="BO180" s="67"/>
      <c r="BP180" s="67"/>
      <c r="BQ180" s="67"/>
      <c r="BR180" s="67"/>
      <c r="BS180" s="67"/>
      <c r="BT180" s="67"/>
      <c r="BU180" s="67"/>
      <c r="BV180" s="67"/>
      <c r="BW180" s="67"/>
      <c r="BX180" s="67"/>
      <c r="BY180" s="67"/>
      <c r="BZ180" s="67"/>
      <c r="CA180" s="67"/>
      <c r="CB180" s="67"/>
      <c r="CC180" s="67"/>
      <c r="CD180" s="67"/>
      <c r="CE180" s="67"/>
      <c r="CF180" s="67"/>
      <c r="CG180" s="67"/>
      <c r="CH180" s="67"/>
      <c r="CI180" s="67"/>
      <c r="CJ180" s="67"/>
      <c r="CK180" s="67"/>
      <c r="CL180" s="67"/>
      <c r="CM180" s="67"/>
      <c r="CN180" s="67"/>
      <c r="CO180" s="67"/>
      <c r="CP180" s="67"/>
      <c r="CQ180" s="67"/>
      <c r="CR180" s="67"/>
      <c r="CS180" s="67"/>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43"/>
      <c r="EM180" s="43"/>
      <c r="EN180" s="43"/>
      <c r="EO180" s="43"/>
      <c r="EP180" s="43"/>
      <c r="EQ180" s="43"/>
      <c r="ER180" s="43"/>
      <c r="ES180" s="43"/>
      <c r="ET180" s="43"/>
      <c r="EU180" s="43"/>
      <c r="EV180" s="43"/>
      <c r="EW180" s="61"/>
      <c r="EX180" s="201"/>
      <c r="EY180" s="206"/>
      <c r="EZ180" s="201"/>
      <c r="FA180" s="206"/>
      <c r="FB180" s="201"/>
      <c r="FC180" s="113">
        <v>41.86578731814636</v>
      </c>
      <c r="FD180" s="217"/>
    </row>
    <row r="181" spans="1:160" x14ac:dyDescent="0.45">
      <c r="A181" s="173" t="s">
        <v>50</v>
      </c>
      <c r="B181" s="67" t="s">
        <v>49</v>
      </c>
      <c r="C181" s="175" t="s">
        <v>1035</v>
      </c>
      <c r="D181" s="174" t="s">
        <v>1034</v>
      </c>
      <c r="E181" s="66">
        <v>4152.5310605721579</v>
      </c>
      <c r="F181" s="66">
        <v>3146.2408456746371</v>
      </c>
      <c r="G181" s="119">
        <v>233.07848726252379</v>
      </c>
      <c r="H181" s="149">
        <v>5.6129258002566032E-2</v>
      </c>
      <c r="I181" s="149">
        <v>7.408157820560797E-2</v>
      </c>
      <c r="J181" s="259">
        <v>1.2472666700360626E-4</v>
      </c>
      <c r="K181" s="399">
        <v>6.2882153076023279E-3</v>
      </c>
      <c r="L181" s="393">
        <v>0.4588449433594457</v>
      </c>
      <c r="M181" s="44">
        <v>0.66744231894629502</v>
      </c>
      <c r="N181" s="389" t="s">
        <v>82</v>
      </c>
      <c r="O181" s="254" t="s">
        <v>3123</v>
      </c>
      <c r="P181" s="358">
        <v>2.1642056862028813E-4</v>
      </c>
      <c r="Q181" s="347">
        <v>1.2735477912263516E-4</v>
      </c>
      <c r="R181" s="66">
        <v>24.399291652159498</v>
      </c>
      <c r="S181" s="66">
        <v>208.6791956103643</v>
      </c>
      <c r="T181" s="66">
        <v>65.931887909866717</v>
      </c>
      <c r="U181" s="66">
        <v>173.10026768704864</v>
      </c>
      <c r="V181" s="38">
        <v>0.27582852920026779</v>
      </c>
      <c r="W181" s="38">
        <v>0.72417147079973232</v>
      </c>
      <c r="X181" s="34">
        <v>123722</v>
      </c>
      <c r="Y181" s="43">
        <v>749.72204416</v>
      </c>
      <c r="Z181" s="54">
        <v>1.1788846133139425E-2</v>
      </c>
      <c r="AA181" s="43">
        <v>6965.7709607901543</v>
      </c>
      <c r="AB181" s="43">
        <v>745.97636370353348</v>
      </c>
      <c r="AC181" s="43">
        <v>23.811282126767605</v>
      </c>
      <c r="AD181" s="43">
        <v>722.16508157676583</v>
      </c>
      <c r="AE181" s="61">
        <v>307.08566101852512</v>
      </c>
      <c r="AF181" s="137">
        <v>0.10709171574870652</v>
      </c>
      <c r="AG181" s="137">
        <v>0.425229173844903</v>
      </c>
      <c r="AH181" s="145">
        <v>312447.5500877318</v>
      </c>
      <c r="AI181" s="105">
        <v>510.69264086330656</v>
      </c>
      <c r="AJ181" s="66">
        <v>78.9868787953028</v>
      </c>
      <c r="AK181" s="66">
        <v>2.509989192168713</v>
      </c>
      <c r="AL181" s="119">
        <v>76.476889603134083</v>
      </c>
      <c r="AM181" s="137">
        <v>0.33888532452305364</v>
      </c>
      <c r="AN181" s="102">
        <v>0.1546661778046742</v>
      </c>
      <c r="AO181" s="145">
        <v>105883.88940791403</v>
      </c>
      <c r="AP181" s="142">
        <v>271.51860436525499</v>
      </c>
      <c r="AQ181" s="119">
        <v>37.826576211286579</v>
      </c>
      <c r="AR181" s="242">
        <v>0.13931485947239597</v>
      </c>
      <c r="AS181" s="243">
        <v>1</v>
      </c>
      <c r="AT181" s="105">
        <v>530</v>
      </c>
      <c r="AU181" s="43">
        <v>530</v>
      </c>
      <c r="AV181" s="43">
        <v>0</v>
      </c>
      <c r="AW181" s="66">
        <v>444.7261664336815</v>
      </c>
      <c r="AX181" s="66">
        <v>323.13453589900331</v>
      </c>
      <c r="AY181" s="119">
        <v>69.333213940851735</v>
      </c>
      <c r="AZ181" s="113"/>
      <c r="BA181" s="113"/>
      <c r="BB181" s="235">
        <v>14.43184038253985</v>
      </c>
      <c r="BC181" s="230"/>
      <c r="BD181" s="122">
        <v>494</v>
      </c>
      <c r="BE181" s="69">
        <v>13</v>
      </c>
      <c r="BF181" s="69">
        <v>9</v>
      </c>
      <c r="BG181" s="69">
        <v>4</v>
      </c>
      <c r="BH181" s="69">
        <v>481</v>
      </c>
      <c r="BI181" s="69">
        <v>0</v>
      </c>
      <c r="BJ181" s="69">
        <v>12</v>
      </c>
      <c r="BK181" s="69">
        <v>469</v>
      </c>
      <c r="BL181" s="67"/>
      <c r="BM181" s="67"/>
      <c r="BN181" s="67"/>
      <c r="BO181" s="67"/>
      <c r="BP181" s="67"/>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43"/>
      <c r="EM181" s="43"/>
      <c r="EN181" s="43"/>
      <c r="EO181" s="43"/>
      <c r="EP181" s="43"/>
      <c r="EQ181" s="43"/>
      <c r="ER181" s="43"/>
      <c r="ES181" s="43"/>
      <c r="ET181" s="43"/>
      <c r="EU181" s="43"/>
      <c r="EV181" s="43"/>
      <c r="EW181" s="61"/>
      <c r="EX181" s="201"/>
      <c r="EY181" s="206"/>
      <c r="EZ181" s="201"/>
      <c r="FA181" s="206"/>
      <c r="FB181" s="201"/>
      <c r="FC181" s="113">
        <v>165.02382578148681</v>
      </c>
      <c r="FD181" s="217"/>
    </row>
    <row r="182" spans="1:160" x14ac:dyDescent="0.45">
      <c r="A182" s="173" t="s">
        <v>50</v>
      </c>
      <c r="B182" s="67" t="s">
        <v>49</v>
      </c>
      <c r="C182" s="175" t="s">
        <v>1033</v>
      </c>
      <c r="D182" s="174" t="s">
        <v>1032</v>
      </c>
      <c r="E182" s="66">
        <v>4796.1162009176278</v>
      </c>
      <c r="F182" s="66">
        <v>2704.9956895216146</v>
      </c>
      <c r="G182" s="119">
        <v>225.30504549914266</v>
      </c>
      <c r="H182" s="149">
        <v>4.6976561046630949E-2</v>
      </c>
      <c r="I182" s="149">
        <v>8.3292201304390412E-2</v>
      </c>
      <c r="J182" s="259">
        <v>1.2056688592007314E-4</v>
      </c>
      <c r="K182" s="399">
        <v>6.0784959291073394E-3</v>
      </c>
      <c r="L182" s="393">
        <v>0.38402356025582063</v>
      </c>
      <c r="M182" s="44">
        <v>0.55860608097923103</v>
      </c>
      <c r="N182" s="389" t="s">
        <v>82</v>
      </c>
      <c r="O182" s="254" t="s">
        <v>3123</v>
      </c>
      <c r="P182" s="358">
        <v>2.0920268804140496E-4</v>
      </c>
      <c r="Q182" s="347">
        <v>1.2310734740799981E-4</v>
      </c>
      <c r="R182" s="66">
        <v>23.585546570176938</v>
      </c>
      <c r="S182" s="66">
        <v>201.71949892896572</v>
      </c>
      <c r="T182" s="66">
        <v>11.271085494317287</v>
      </c>
      <c r="U182" s="66">
        <v>176.802195906462</v>
      </c>
      <c r="V182" s="38">
        <v>5.9929222324243372E-2</v>
      </c>
      <c r="W182" s="38">
        <v>0.94007077767575664</v>
      </c>
      <c r="X182" s="34">
        <v>65237</v>
      </c>
      <c r="Y182" s="43">
        <v>2845.1309603099999</v>
      </c>
      <c r="Z182" s="54">
        <v>4.4737661618720892E-2</v>
      </c>
      <c r="AA182" s="43">
        <v>6627.1570946406318</v>
      </c>
      <c r="AB182" s="43">
        <v>527.37882217148626</v>
      </c>
      <c r="AC182" s="43">
        <v>16.833731648095892</v>
      </c>
      <c r="AD182" s="43">
        <v>510.54509052339034</v>
      </c>
      <c r="AE182" s="61">
        <v>322.04398834607508</v>
      </c>
      <c r="AF182" s="137">
        <v>7.9578439840814461E-2</v>
      </c>
      <c r="AG182" s="137">
        <v>0.63078461496109683</v>
      </c>
      <c r="AH182" s="145">
        <v>427216.71031735302</v>
      </c>
      <c r="AI182" s="105">
        <v>449.4662352304569</v>
      </c>
      <c r="AJ182" s="66">
        <v>48.024755542460746</v>
      </c>
      <c r="AK182" s="66">
        <v>1.5260967290593759</v>
      </c>
      <c r="AL182" s="119">
        <v>46.49865881340137</v>
      </c>
      <c r="AM182" s="137">
        <v>0.21315437226923306</v>
      </c>
      <c r="AN182" s="102">
        <v>0.1068484165842553</v>
      </c>
      <c r="AO182" s="145">
        <v>91063.109710622157</v>
      </c>
      <c r="AP182" s="142">
        <v>119.8326918479592</v>
      </c>
      <c r="AQ182" s="119">
        <v>26.94471281780271</v>
      </c>
      <c r="AR182" s="242">
        <v>0.22485277099499279</v>
      </c>
      <c r="AS182" s="243">
        <v>1</v>
      </c>
      <c r="AT182" s="105">
        <v>518</v>
      </c>
      <c r="AU182" s="43">
        <v>518</v>
      </c>
      <c r="AV182" s="43">
        <v>0</v>
      </c>
      <c r="AW182" s="66">
        <v>420.27372299530987</v>
      </c>
      <c r="AX182" s="66">
        <v>312.35761896407018</v>
      </c>
      <c r="AY182" s="119">
        <v>67.02086968648814</v>
      </c>
      <c r="AZ182" s="113"/>
      <c r="BA182" s="113"/>
      <c r="BB182" s="235">
        <v>13.950521526948824</v>
      </c>
      <c r="BC182" s="230"/>
      <c r="BD182" s="122">
        <v>472</v>
      </c>
      <c r="BE182" s="69">
        <v>19</v>
      </c>
      <c r="BF182" s="69">
        <v>15</v>
      </c>
      <c r="BG182" s="69">
        <v>4</v>
      </c>
      <c r="BH182" s="69">
        <v>453</v>
      </c>
      <c r="BI182" s="69">
        <v>1</v>
      </c>
      <c r="BJ182" s="69">
        <v>39</v>
      </c>
      <c r="BK182" s="69">
        <v>413</v>
      </c>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43"/>
      <c r="EM182" s="43"/>
      <c r="EN182" s="43"/>
      <c r="EO182" s="43"/>
      <c r="EP182" s="43"/>
      <c r="EQ182" s="43"/>
      <c r="ER182" s="43"/>
      <c r="ES182" s="43"/>
      <c r="ET182" s="43"/>
      <c r="EU182" s="43"/>
      <c r="EV182" s="43"/>
      <c r="EW182" s="61"/>
      <c r="EX182" s="201"/>
      <c r="EY182" s="206"/>
      <c r="EZ182" s="201"/>
      <c r="FA182" s="206"/>
      <c r="FB182" s="201"/>
      <c r="FC182" s="113">
        <v>22.929348740028441</v>
      </c>
      <c r="FD182" s="217"/>
    </row>
    <row r="183" spans="1:160" x14ac:dyDescent="0.45">
      <c r="A183" s="173" t="s">
        <v>50</v>
      </c>
      <c r="B183" s="67" t="s">
        <v>49</v>
      </c>
      <c r="C183" s="175" t="s">
        <v>1031</v>
      </c>
      <c r="D183" s="174" t="s">
        <v>1030</v>
      </c>
      <c r="E183" s="66">
        <v>4025.9155988615335</v>
      </c>
      <c r="F183" s="66">
        <v>2194.5875985285843</v>
      </c>
      <c r="G183" s="119">
        <v>208.57740889690066</v>
      </c>
      <c r="H183" s="149">
        <v>5.1808688924299136E-2</v>
      </c>
      <c r="I183" s="149">
        <v>9.5041733142366497E-2</v>
      </c>
      <c r="J183" s="259">
        <v>1.1161547052026742E-4</v>
      </c>
      <c r="K183" s="399">
        <v>5.6272016815015896E-3</v>
      </c>
      <c r="L183" s="393">
        <v>0.42352519489764856</v>
      </c>
      <c r="M183" s="44">
        <v>0.61606571523928932</v>
      </c>
      <c r="N183" s="389" t="s">
        <v>82</v>
      </c>
      <c r="O183" s="254" t="s">
        <v>3123</v>
      </c>
      <c r="P183" s="358">
        <v>1.9367056121301514E-4</v>
      </c>
      <c r="Q183" s="347">
        <v>1.1396731698415911E-4</v>
      </c>
      <c r="R183" s="66">
        <v>21.834451954354517</v>
      </c>
      <c r="S183" s="66">
        <v>186.74295694254616</v>
      </c>
      <c r="T183" s="66">
        <v>0.87120325410329125</v>
      </c>
      <c r="U183" s="66">
        <v>190.83804988622109</v>
      </c>
      <c r="V183" s="38">
        <v>4.5443985610105183E-3</v>
      </c>
      <c r="W183" s="38">
        <v>0.99545560143898959</v>
      </c>
      <c r="X183" s="34">
        <v>53817</v>
      </c>
      <c r="Y183" s="43">
        <v>1009.41082821</v>
      </c>
      <c r="Z183" s="54">
        <v>1.5872267637835336E-2</v>
      </c>
      <c r="AA183" s="43">
        <v>4726.0821032583199</v>
      </c>
      <c r="AB183" s="43">
        <v>299.95895833545495</v>
      </c>
      <c r="AC183" s="43">
        <v>9.5745759931549106</v>
      </c>
      <c r="AD183" s="43">
        <v>290.38438234230006</v>
      </c>
      <c r="AE183" s="61">
        <v>168.94110864056395</v>
      </c>
      <c r="AF183" s="137">
        <v>6.3468842009463428E-2</v>
      </c>
      <c r="AG183" s="137">
        <v>0.58178441718473384</v>
      </c>
      <c r="AH183" s="145">
        <v>695353.15782648174</v>
      </c>
      <c r="AI183" s="105">
        <v>583.16423259917735</v>
      </c>
      <c r="AJ183" s="66">
        <v>27.334315613000605</v>
      </c>
      <c r="AK183" s="66">
        <v>0.86861055671996079</v>
      </c>
      <c r="AL183" s="119">
        <v>26.465705056280644</v>
      </c>
      <c r="AM183" s="137">
        <v>0.13105118026713955</v>
      </c>
      <c r="AN183" s="102">
        <v>4.6872414467483518E-2</v>
      </c>
      <c r="AO183" s="145">
        <v>91126.852035642994</v>
      </c>
      <c r="AP183" s="142">
        <v>169.8427956050146</v>
      </c>
      <c r="AQ183" s="119">
        <v>3.1731298527951308</v>
      </c>
      <c r="AR183" s="242">
        <v>1.8682746250683148E-2</v>
      </c>
      <c r="AS183" s="243">
        <v>1</v>
      </c>
      <c r="AT183" s="105">
        <v>263</v>
      </c>
      <c r="AU183" s="43">
        <v>263</v>
      </c>
      <c r="AV183" s="43">
        <v>0</v>
      </c>
      <c r="AW183" s="66">
        <v>367.29966596767008</v>
      </c>
      <c r="AX183" s="66">
        <v>289.16681678564129</v>
      </c>
      <c r="AY183" s="119">
        <v>62.044945821143287</v>
      </c>
      <c r="AZ183" s="113"/>
      <c r="BA183" s="113"/>
      <c r="BB183" s="235">
        <v>12.914773508090356</v>
      </c>
      <c r="BC183" s="230"/>
      <c r="BD183" s="122">
        <v>255</v>
      </c>
      <c r="BE183" s="69">
        <v>7</v>
      </c>
      <c r="BF183" s="69">
        <v>6</v>
      </c>
      <c r="BG183" s="69">
        <v>1</v>
      </c>
      <c r="BH183" s="69">
        <v>248</v>
      </c>
      <c r="BI183" s="69">
        <v>0</v>
      </c>
      <c r="BJ183" s="69">
        <v>10</v>
      </c>
      <c r="BK183" s="69">
        <v>238</v>
      </c>
      <c r="BL183" s="67"/>
      <c r="BM183" s="67"/>
      <c r="BN183" s="67"/>
      <c r="BO183" s="67"/>
      <c r="BP183" s="67"/>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43"/>
      <c r="EM183" s="43"/>
      <c r="EN183" s="43"/>
      <c r="EO183" s="43"/>
      <c r="EP183" s="43"/>
      <c r="EQ183" s="43"/>
      <c r="ER183" s="43"/>
      <c r="ES183" s="43"/>
      <c r="ET183" s="43"/>
      <c r="EU183" s="43"/>
      <c r="EV183" s="43"/>
      <c r="EW183" s="61"/>
      <c r="EX183" s="201"/>
      <c r="EY183" s="206"/>
      <c r="EZ183" s="201"/>
      <c r="FA183" s="206"/>
      <c r="FB183" s="201"/>
      <c r="FC183" s="113">
        <v>53.315259254187232</v>
      </c>
      <c r="FD183" s="217"/>
    </row>
    <row r="184" spans="1:160" x14ac:dyDescent="0.45">
      <c r="A184" s="173" t="s">
        <v>50</v>
      </c>
      <c r="B184" s="67" t="s">
        <v>49</v>
      </c>
      <c r="C184" s="175" t="s">
        <v>1029</v>
      </c>
      <c r="D184" s="174" t="s">
        <v>1028</v>
      </c>
      <c r="E184" s="66">
        <v>2065.2274355364384</v>
      </c>
      <c r="F184" s="66">
        <v>1460.6245255172894</v>
      </c>
      <c r="G184" s="119">
        <v>178.40763085037497</v>
      </c>
      <c r="H184" s="149">
        <v>8.6386432690418902E-2</v>
      </c>
      <c r="I184" s="149">
        <v>0.12214475913116055</v>
      </c>
      <c r="J184" s="259">
        <v>9.5470797950192947E-5</v>
      </c>
      <c r="K184" s="399">
        <v>4.8132524304690541E-3</v>
      </c>
      <c r="L184" s="393">
        <v>0.70619101740214918</v>
      </c>
      <c r="M184" s="44">
        <v>1.0272354029293476</v>
      </c>
      <c r="N184" s="389" t="s">
        <v>82</v>
      </c>
      <c r="O184" s="254" t="s">
        <v>3123</v>
      </c>
      <c r="P184" s="358">
        <v>1.656569912063472E-4</v>
      </c>
      <c r="Q184" s="347">
        <v>9.7482460468995019E-5</v>
      </c>
      <c r="R184" s="66">
        <v>18.676197315396859</v>
      </c>
      <c r="S184" s="66">
        <v>159.73143353497812</v>
      </c>
      <c r="T184" s="66">
        <v>2.534492363853476</v>
      </c>
      <c r="U184" s="66">
        <v>318.20676817736319</v>
      </c>
      <c r="V184" s="38">
        <v>7.9019841712188524E-3</v>
      </c>
      <c r="W184" s="38">
        <v>0.9920980158287811</v>
      </c>
      <c r="X184" s="34">
        <v>69123</v>
      </c>
      <c r="Y184" s="43">
        <v>1051.7537917</v>
      </c>
      <c r="Z184" s="54">
        <v>1.653808063518962E-2</v>
      </c>
      <c r="AA184" s="43">
        <v>3981.1315977293725</v>
      </c>
      <c r="AB184" s="43">
        <v>400.92553581438261</v>
      </c>
      <c r="AC184" s="43">
        <v>12.797390788236466</v>
      </c>
      <c r="AD184" s="43">
        <v>388.12814502614617</v>
      </c>
      <c r="AE184" s="61">
        <v>223.49500830574607</v>
      </c>
      <c r="AF184" s="137">
        <v>0.10070642629423489</v>
      </c>
      <c r="AG184" s="137">
        <v>0.57582788357358206</v>
      </c>
      <c r="AH184" s="145">
        <v>444989.44295973389</v>
      </c>
      <c r="AI184" s="105">
        <v>250.30907711451394</v>
      </c>
      <c r="AJ184" s="66">
        <v>37.544185527713083</v>
      </c>
      <c r="AK184" s="66">
        <v>1.1930525846900646</v>
      </c>
      <c r="AL184" s="119">
        <v>36.351132943023018</v>
      </c>
      <c r="AM184" s="137">
        <v>0.21044046910302983</v>
      </c>
      <c r="AN184" s="102">
        <v>0.14999130658988041</v>
      </c>
      <c r="AO184" s="145">
        <v>93643.787122342328</v>
      </c>
      <c r="AP184" s="142">
        <v>67.133946397809083</v>
      </c>
      <c r="AQ184" s="119">
        <v>2.4416965307948968</v>
      </c>
      <c r="AR184" s="242">
        <v>3.6370519860792538E-2</v>
      </c>
      <c r="AS184" s="243">
        <v>1</v>
      </c>
      <c r="AT184" s="105">
        <v>259</v>
      </c>
      <c r="AU184" s="43">
        <v>259</v>
      </c>
      <c r="AV184" s="43">
        <v>0</v>
      </c>
      <c r="AW184" s="66">
        <v>313.8989774586608</v>
      </c>
      <c r="AX184" s="66">
        <v>247.34014568553448</v>
      </c>
      <c r="AY184" s="119">
        <v>53.070425261930325</v>
      </c>
      <c r="AZ184" s="113"/>
      <c r="BA184" s="113"/>
      <c r="BB184" s="235">
        <v>11.046709980401063</v>
      </c>
      <c r="BC184" s="230"/>
      <c r="BD184" s="122">
        <v>236</v>
      </c>
      <c r="BE184" s="69">
        <v>9</v>
      </c>
      <c r="BF184" s="69">
        <v>6</v>
      </c>
      <c r="BG184" s="69">
        <v>3</v>
      </c>
      <c r="BH184" s="69">
        <v>227</v>
      </c>
      <c r="BI184" s="69">
        <v>0</v>
      </c>
      <c r="BJ184" s="69">
        <v>28</v>
      </c>
      <c r="BK184" s="69">
        <v>199</v>
      </c>
      <c r="BL184" s="67"/>
      <c r="BM184" s="67"/>
      <c r="BN184" s="67"/>
      <c r="BO184" s="67"/>
      <c r="BP184" s="67"/>
      <c r="BQ184" s="67"/>
      <c r="BR184" s="67"/>
      <c r="BS184" s="67"/>
      <c r="BT184" s="67"/>
      <c r="BU184" s="67"/>
      <c r="BV184" s="67"/>
      <c r="BW184" s="67"/>
      <c r="BX184" s="67"/>
      <c r="BY184" s="67"/>
      <c r="BZ184" s="67"/>
      <c r="CA184" s="67"/>
      <c r="CB184" s="67"/>
      <c r="CC184" s="67"/>
      <c r="CD184" s="67"/>
      <c r="CE184" s="67"/>
      <c r="CF184" s="67"/>
      <c r="CG184" s="67"/>
      <c r="CH184" s="67"/>
      <c r="CI184" s="67"/>
      <c r="CJ184" s="67"/>
      <c r="CK184" s="67"/>
      <c r="CL184" s="67"/>
      <c r="CM184" s="67"/>
      <c r="CN184" s="67"/>
      <c r="CO184" s="67"/>
      <c r="CP184" s="67"/>
      <c r="CQ184" s="67"/>
      <c r="CR184" s="67"/>
      <c r="CS184" s="67"/>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43"/>
      <c r="EM184" s="43"/>
      <c r="EN184" s="43"/>
      <c r="EO184" s="43"/>
      <c r="EP184" s="43"/>
      <c r="EQ184" s="43"/>
      <c r="ER184" s="43"/>
      <c r="ES184" s="43"/>
      <c r="ET184" s="43"/>
      <c r="EU184" s="43"/>
      <c r="EV184" s="43"/>
      <c r="EW184" s="61"/>
      <c r="EX184" s="201"/>
      <c r="EY184" s="206"/>
      <c r="EZ184" s="201"/>
      <c r="FA184" s="206"/>
      <c r="FB184" s="201"/>
      <c r="FC184" s="113">
        <v>65.721655149227644</v>
      </c>
      <c r="FD184" s="217"/>
    </row>
    <row r="185" spans="1:160" x14ac:dyDescent="0.45">
      <c r="A185" s="173" t="s">
        <v>50</v>
      </c>
      <c r="B185" s="67" t="s">
        <v>49</v>
      </c>
      <c r="C185" s="175" t="s">
        <v>1027</v>
      </c>
      <c r="D185" s="174" t="s">
        <v>1026</v>
      </c>
      <c r="E185" s="66">
        <v>2068.903744221891</v>
      </c>
      <c r="F185" s="66">
        <v>1427.1903312059007</v>
      </c>
      <c r="G185" s="119">
        <v>165.80268492515285</v>
      </c>
      <c r="H185" s="149">
        <v>8.0140357127881159E-2</v>
      </c>
      <c r="I185" s="149">
        <v>0.11617419295789252</v>
      </c>
      <c r="J185" s="259">
        <v>8.8725546977103979E-5</v>
      </c>
      <c r="K185" s="399">
        <v>4.4731840919046062E-3</v>
      </c>
      <c r="L185" s="393">
        <v>0.65513065619836441</v>
      </c>
      <c r="M185" s="44">
        <v>0.95296228216970047</v>
      </c>
      <c r="N185" s="389" t="s">
        <v>82</v>
      </c>
      <c r="O185" s="254" t="s">
        <v>3123</v>
      </c>
      <c r="P185" s="358">
        <v>1.5395290990478992E-4</v>
      </c>
      <c r="Q185" s="347">
        <v>9.0595080500927331E-5</v>
      </c>
      <c r="R185" s="66">
        <v>17.356677202230905</v>
      </c>
      <c r="S185" s="66">
        <v>148.44600772292193</v>
      </c>
      <c r="T185" s="66">
        <v>1.7676888178650128</v>
      </c>
      <c r="U185" s="66">
        <v>141.32448124553835</v>
      </c>
      <c r="V185" s="38">
        <v>1.2353497868414181E-2</v>
      </c>
      <c r="W185" s="38">
        <v>0.98764650213158589</v>
      </c>
      <c r="X185" s="34">
        <v>33267</v>
      </c>
      <c r="Y185" s="43">
        <v>754.07800753000004</v>
      </c>
      <c r="Z185" s="54">
        <v>1.1857340560281497E-2</v>
      </c>
      <c r="AA185" s="43">
        <v>3567.5389469324568</v>
      </c>
      <c r="AB185" s="43">
        <v>386.22166530774268</v>
      </c>
      <c r="AC185" s="43">
        <v>12.328048827787695</v>
      </c>
      <c r="AD185" s="43">
        <v>373.89361647995497</v>
      </c>
      <c r="AE185" s="61">
        <v>183.01953436061095</v>
      </c>
      <c r="AF185" s="137">
        <v>0.10825997166473399</v>
      </c>
      <c r="AG185" s="137">
        <v>0.48949627994096262</v>
      </c>
      <c r="AH185" s="145">
        <v>429294.10703317414</v>
      </c>
      <c r="AI185" s="105">
        <v>242.21124887972005</v>
      </c>
      <c r="AJ185" s="66">
        <v>49.175763841822899</v>
      </c>
      <c r="AK185" s="66">
        <v>1.5626726570560054</v>
      </c>
      <c r="AL185" s="119">
        <v>47.613091184766894</v>
      </c>
      <c r="AM185" s="137">
        <v>0.29659208392205455</v>
      </c>
      <c r="AN185" s="102">
        <v>0.20302840627457044</v>
      </c>
      <c r="AO185" s="145">
        <v>127325.23382042664</v>
      </c>
      <c r="AP185" s="142">
        <v>42.594104786788883</v>
      </c>
      <c r="AQ185" s="119">
        <v>1.0792226956964228</v>
      </c>
      <c r="AR185" s="242">
        <v>2.5337372415704763E-2</v>
      </c>
      <c r="AS185" s="243">
        <v>1</v>
      </c>
      <c r="AT185" s="105">
        <v>254</v>
      </c>
      <c r="AU185" s="43">
        <v>254</v>
      </c>
      <c r="AV185" s="43">
        <v>0</v>
      </c>
      <c r="AW185" s="66">
        <v>290.53126670964912</v>
      </c>
      <c r="AX185" s="66">
        <v>229.8649449520106</v>
      </c>
      <c r="AY185" s="119">
        <v>49.320866807134166</v>
      </c>
      <c r="AZ185" s="113"/>
      <c r="BA185" s="113"/>
      <c r="BB185" s="235">
        <v>10.266232254807891</v>
      </c>
      <c r="BC185" s="230"/>
      <c r="BD185" s="122">
        <v>238</v>
      </c>
      <c r="BE185" s="69">
        <v>10</v>
      </c>
      <c r="BF185" s="69">
        <v>8</v>
      </c>
      <c r="BG185" s="69">
        <v>2</v>
      </c>
      <c r="BH185" s="69">
        <v>228</v>
      </c>
      <c r="BI185" s="69">
        <v>0</v>
      </c>
      <c r="BJ185" s="69">
        <v>26</v>
      </c>
      <c r="BK185" s="69">
        <v>202</v>
      </c>
      <c r="BL185" s="67"/>
      <c r="BM185" s="67"/>
      <c r="BN185" s="67"/>
      <c r="BO185" s="67"/>
      <c r="BP185" s="67"/>
      <c r="BQ185" s="67"/>
      <c r="BR185" s="67"/>
      <c r="BS185" s="67"/>
      <c r="BT185" s="67"/>
      <c r="BU185" s="67"/>
      <c r="BV185" s="67"/>
      <c r="BW185" s="67"/>
      <c r="BX185" s="67"/>
      <c r="BY185" s="67"/>
      <c r="BZ185" s="67"/>
      <c r="CA185" s="67"/>
      <c r="CB185" s="67"/>
      <c r="CC185" s="67"/>
      <c r="CD185" s="67"/>
      <c r="CE185" s="67"/>
      <c r="CF185" s="67"/>
      <c r="CG185" s="67"/>
      <c r="CH185" s="67"/>
      <c r="CI185" s="67"/>
      <c r="CJ185" s="67"/>
      <c r="CK185" s="67"/>
      <c r="CL185" s="67"/>
      <c r="CM185" s="67"/>
      <c r="CN185" s="67"/>
      <c r="CO185" s="67"/>
      <c r="CP185" s="67"/>
      <c r="CQ185" s="67"/>
      <c r="CR185" s="67"/>
      <c r="CS185" s="67"/>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43"/>
      <c r="EM185" s="43"/>
      <c r="EN185" s="43"/>
      <c r="EO185" s="43"/>
      <c r="EP185" s="43"/>
      <c r="EQ185" s="43"/>
      <c r="ER185" s="43"/>
      <c r="ES185" s="43"/>
      <c r="ET185" s="43"/>
      <c r="EU185" s="43"/>
      <c r="EV185" s="43"/>
      <c r="EW185" s="61"/>
      <c r="EX185" s="201"/>
      <c r="EY185" s="206"/>
      <c r="EZ185" s="201"/>
      <c r="FA185" s="206"/>
      <c r="FB185" s="201"/>
      <c r="FC185" s="113">
        <v>44.116125477477894</v>
      </c>
      <c r="FD185" s="217"/>
    </row>
    <row r="186" spans="1:160" x14ac:dyDescent="0.45">
      <c r="A186" s="173" t="s">
        <v>50</v>
      </c>
      <c r="B186" s="67" t="s">
        <v>49</v>
      </c>
      <c r="C186" s="175" t="s">
        <v>1025</v>
      </c>
      <c r="D186" s="174" t="s">
        <v>1024</v>
      </c>
      <c r="E186" s="66">
        <v>2493.1157959925358</v>
      </c>
      <c r="F186" s="66">
        <v>1552.9114356129</v>
      </c>
      <c r="G186" s="119">
        <v>159.8699883851078</v>
      </c>
      <c r="H186" s="149">
        <v>6.4124574013804225E-2</v>
      </c>
      <c r="I186" s="149">
        <v>0.10294855502948282</v>
      </c>
      <c r="J186" s="259">
        <v>8.5550798957780352E-5</v>
      </c>
      <c r="K186" s="399">
        <v>4.3131261061306915E-3</v>
      </c>
      <c r="L186" s="393">
        <v>0.52420497933479637</v>
      </c>
      <c r="M186" s="44">
        <v>0.76251594808647183</v>
      </c>
      <c r="N186" s="389" t="s">
        <v>82</v>
      </c>
      <c r="O186" s="254" t="s">
        <v>3123</v>
      </c>
      <c r="P186" s="358">
        <v>1.4844421807429079E-4</v>
      </c>
      <c r="Q186" s="347">
        <v>8.7353437454702957E-5</v>
      </c>
      <c r="R186" s="66">
        <v>16.735626349943214</v>
      </c>
      <c r="S186" s="66">
        <v>143.1343620351646</v>
      </c>
      <c r="T186" s="66">
        <v>4.8001287641712427</v>
      </c>
      <c r="U186" s="66">
        <v>120.32402048843142</v>
      </c>
      <c r="V186" s="38">
        <v>3.8362928282378687E-2</v>
      </c>
      <c r="W186" s="38">
        <v>0.96163707171762125</v>
      </c>
      <c r="X186" s="34">
        <v>44583</v>
      </c>
      <c r="Y186" s="43">
        <v>1971.66607905</v>
      </c>
      <c r="Z186" s="54">
        <v>3.1003047346558052E-2</v>
      </c>
      <c r="AA186" s="43">
        <v>4005.3183024543382</v>
      </c>
      <c r="AB186" s="43">
        <v>310.7417967069909</v>
      </c>
      <c r="AC186" s="43">
        <v>9.9187600974840091</v>
      </c>
      <c r="AD186" s="43">
        <v>300.82303660950691</v>
      </c>
      <c r="AE186" s="61">
        <v>209.41658258569908</v>
      </c>
      <c r="AF186" s="137">
        <v>7.7582297645752071E-2</v>
      </c>
      <c r="AG186" s="137">
        <v>0.69614543136714313</v>
      </c>
      <c r="AH186" s="145">
        <v>514478.54803985287</v>
      </c>
      <c r="AI186" s="105">
        <v>251.82098547364367</v>
      </c>
      <c r="AJ186" s="66">
        <v>29.340054149481698</v>
      </c>
      <c r="AK186" s="66">
        <v>0.93234749791408766</v>
      </c>
      <c r="AL186" s="119">
        <v>28.407706651567612</v>
      </c>
      <c r="AM186" s="137">
        <v>0.18352446538499143</v>
      </c>
      <c r="AN186" s="102">
        <v>0.11651155321426743</v>
      </c>
      <c r="AO186" s="145">
        <v>94419.400481060627</v>
      </c>
      <c r="AP186" s="142">
        <v>51.79569022498854</v>
      </c>
      <c r="AQ186" s="119">
        <v>2.3054491472850498</v>
      </c>
      <c r="AR186" s="242">
        <v>4.4510443576882747E-2</v>
      </c>
      <c r="AS186" s="243">
        <v>1</v>
      </c>
      <c r="AT186" s="105">
        <v>415</v>
      </c>
      <c r="AU186" s="43">
        <v>415</v>
      </c>
      <c r="AV186" s="43">
        <v>0</v>
      </c>
      <c r="AW186" s="66">
        <v>281.40041636959387</v>
      </c>
      <c r="AX186" s="66">
        <v>221.63999392537283</v>
      </c>
      <c r="AY186" s="119">
        <v>47.556083950989247</v>
      </c>
      <c r="AZ186" s="113"/>
      <c r="BA186" s="113"/>
      <c r="BB186" s="235">
        <v>9.8988893459467224</v>
      </c>
      <c r="BC186" s="230"/>
      <c r="BD186" s="122">
        <v>385</v>
      </c>
      <c r="BE186" s="69">
        <v>16</v>
      </c>
      <c r="BF186" s="69">
        <v>15</v>
      </c>
      <c r="BG186" s="69">
        <v>1</v>
      </c>
      <c r="BH186" s="69">
        <v>369</v>
      </c>
      <c r="BI186" s="69">
        <v>0</v>
      </c>
      <c r="BJ186" s="69">
        <v>19</v>
      </c>
      <c r="BK186" s="69">
        <v>350</v>
      </c>
      <c r="BL186" s="67"/>
      <c r="BM186" s="67"/>
      <c r="BN186" s="67"/>
      <c r="BO186" s="67"/>
      <c r="BP186" s="67"/>
      <c r="BQ186" s="67"/>
      <c r="BR186" s="67"/>
      <c r="BS186" s="67"/>
      <c r="BT186" s="67"/>
      <c r="BU186" s="67"/>
      <c r="BV186" s="67"/>
      <c r="BW186" s="67"/>
      <c r="BX186" s="67"/>
      <c r="BY186" s="67"/>
      <c r="BZ186" s="67"/>
      <c r="CA186" s="67"/>
      <c r="CB186" s="67"/>
      <c r="CC186" s="67"/>
      <c r="CD186" s="67"/>
      <c r="CE186" s="67"/>
      <c r="CF186" s="67"/>
      <c r="CG186" s="67"/>
      <c r="CH186" s="67"/>
      <c r="CI186" s="67"/>
      <c r="CJ186" s="67"/>
      <c r="CK186" s="67"/>
      <c r="CL186" s="67"/>
      <c r="CM186" s="67"/>
      <c r="CN186" s="67"/>
      <c r="CO186" s="67"/>
      <c r="CP186" s="67"/>
      <c r="CQ186" s="67"/>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43"/>
      <c r="EM186" s="43"/>
      <c r="EN186" s="43"/>
      <c r="EO186" s="43"/>
      <c r="EP186" s="43"/>
      <c r="EQ186" s="43"/>
      <c r="ER186" s="43"/>
      <c r="ES186" s="43"/>
      <c r="ET186" s="43"/>
      <c r="EU186" s="43"/>
      <c r="EV186" s="43"/>
      <c r="EW186" s="61"/>
      <c r="EX186" s="201"/>
      <c r="EY186" s="206"/>
      <c r="EZ186" s="201"/>
      <c r="FA186" s="206"/>
      <c r="FB186" s="201"/>
      <c r="FC186" s="113">
        <v>22.611841058543366</v>
      </c>
      <c r="FD186" s="217"/>
    </row>
    <row r="187" spans="1:160" x14ac:dyDescent="0.45">
      <c r="A187" s="173" t="s">
        <v>50</v>
      </c>
      <c r="B187" s="67" t="s">
        <v>49</v>
      </c>
      <c r="C187" s="175" t="s">
        <v>1023</v>
      </c>
      <c r="D187" s="174" t="s">
        <v>1022</v>
      </c>
      <c r="E187" s="66">
        <v>22186.099211424582</v>
      </c>
      <c r="F187" s="66">
        <v>1242.5729712382613</v>
      </c>
      <c r="G187" s="119">
        <v>128.14877674170353</v>
      </c>
      <c r="H187" s="149">
        <v>5.7760841831859377E-3</v>
      </c>
      <c r="I187" s="149">
        <v>0.10313179161944866</v>
      </c>
      <c r="J187" s="259">
        <v>6.8575911879757183E-5</v>
      </c>
      <c r="K187" s="399">
        <v>3.457320789327349E-3</v>
      </c>
      <c r="L187" s="393">
        <v>4.7218279987812736E-2</v>
      </c>
      <c r="M187" s="44">
        <v>6.8684375294581532E-2</v>
      </c>
      <c r="N187" s="389" t="s">
        <v>82</v>
      </c>
      <c r="O187" s="254" t="s">
        <v>3123</v>
      </c>
      <c r="P187" s="358">
        <v>1.1899009409305159E-4</v>
      </c>
      <c r="Q187" s="347">
        <v>7.0020873004866352E-5</v>
      </c>
      <c r="R187" s="66">
        <v>13.414963411301667</v>
      </c>
      <c r="S187" s="66">
        <v>114.73381333040187</v>
      </c>
      <c r="T187" s="66">
        <v>1.3584657830423434</v>
      </c>
      <c r="U187" s="66">
        <v>98.001060332733729</v>
      </c>
      <c r="V187" s="38">
        <v>1.367222486004439E-2</v>
      </c>
      <c r="W187" s="38">
        <v>0.98632777513995551</v>
      </c>
      <c r="X187" s="34">
        <v>53126</v>
      </c>
      <c r="Y187" s="43">
        <v>1249.2757115700001</v>
      </c>
      <c r="Z187" s="54">
        <v>1.9643972397887722E-2</v>
      </c>
      <c r="AA187" s="43">
        <v>3403.0693548026893</v>
      </c>
      <c r="AB187" s="43">
        <v>329.36669934873487</v>
      </c>
      <c r="AC187" s="43">
        <v>10.513259914052451</v>
      </c>
      <c r="AD187" s="43">
        <v>318.8534394346824</v>
      </c>
      <c r="AE187" s="61">
        <v>211.17638580070496</v>
      </c>
      <c r="AF187" s="137">
        <v>9.6785185668903775E-2</v>
      </c>
      <c r="AG187" s="137">
        <v>0.66229922492012117</v>
      </c>
      <c r="AH187" s="145">
        <v>389076.30004822998</v>
      </c>
      <c r="AI187" s="105">
        <v>240.75522818367105</v>
      </c>
      <c r="AJ187" s="66">
        <v>34.988520803758952</v>
      </c>
      <c r="AK187" s="66">
        <v>1.1118404778975479</v>
      </c>
      <c r="AL187" s="119">
        <v>33.876680325861408</v>
      </c>
      <c r="AM187" s="137">
        <v>0.27303047046856921</v>
      </c>
      <c r="AN187" s="102">
        <v>0.14532818692130903</v>
      </c>
      <c r="AO187" s="145">
        <v>106229.68525033841</v>
      </c>
      <c r="AP187" s="142">
        <v>1526.4233009667137</v>
      </c>
      <c r="AQ187" s="119">
        <v>4.4782363685210376</v>
      </c>
      <c r="AR187" s="242">
        <v>2.9338102777158098E-3</v>
      </c>
      <c r="AS187" s="243">
        <v>1</v>
      </c>
      <c r="AT187" s="105">
        <v>400</v>
      </c>
      <c r="AU187" s="43">
        <v>400</v>
      </c>
      <c r="AV187" s="43">
        <v>0</v>
      </c>
      <c r="AW187" s="66">
        <v>228.19551442417117</v>
      </c>
      <c r="AX187" s="66">
        <v>177.66245175520959</v>
      </c>
      <c r="AY187" s="119">
        <v>38.12006272412242</v>
      </c>
      <c r="AZ187" s="113"/>
      <c r="BA187" s="113"/>
      <c r="BB187" s="235">
        <v>7.9347635763181197</v>
      </c>
      <c r="BC187" s="230"/>
      <c r="BD187" s="122">
        <v>364</v>
      </c>
      <c r="BE187" s="69">
        <v>7</v>
      </c>
      <c r="BF187" s="69">
        <v>4</v>
      </c>
      <c r="BG187" s="69">
        <v>3</v>
      </c>
      <c r="BH187" s="69">
        <v>357</v>
      </c>
      <c r="BI187" s="69">
        <v>3</v>
      </c>
      <c r="BJ187" s="69">
        <v>6</v>
      </c>
      <c r="BK187" s="69">
        <v>348</v>
      </c>
      <c r="BL187" s="67"/>
      <c r="BM187" s="67"/>
      <c r="BN187" s="67"/>
      <c r="BO187" s="67"/>
      <c r="BP187" s="67"/>
      <c r="BQ187" s="67"/>
      <c r="BR187" s="67"/>
      <c r="BS187" s="67"/>
      <c r="BT187" s="67"/>
      <c r="BU187" s="67"/>
      <c r="BV187" s="67"/>
      <c r="BW187" s="67"/>
      <c r="BX187" s="67"/>
      <c r="BY187" s="67"/>
      <c r="BZ187" s="67"/>
      <c r="CA187" s="67"/>
      <c r="CB187" s="67"/>
      <c r="CC187" s="67"/>
      <c r="CD187" s="67"/>
      <c r="CE187" s="67"/>
      <c r="CF187" s="67"/>
      <c r="CG187" s="67"/>
      <c r="CH187" s="67"/>
      <c r="CI187" s="67"/>
      <c r="CJ187" s="67"/>
      <c r="CK187" s="67"/>
      <c r="CL187" s="67"/>
      <c r="CM187" s="67"/>
      <c r="CN187" s="67"/>
      <c r="CO187" s="67"/>
      <c r="CP187" s="67"/>
      <c r="CQ187" s="67"/>
      <c r="CR187" s="67"/>
      <c r="CS187" s="67"/>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43"/>
      <c r="EM187" s="43"/>
      <c r="EN187" s="43"/>
      <c r="EO187" s="43"/>
      <c r="EP187" s="43"/>
      <c r="EQ187" s="43"/>
      <c r="ER187" s="43"/>
      <c r="ES187" s="43"/>
      <c r="ET187" s="43"/>
      <c r="EU187" s="43"/>
      <c r="EV187" s="43"/>
      <c r="EW187" s="61"/>
      <c r="EX187" s="201"/>
      <c r="EY187" s="206"/>
      <c r="EZ187" s="201"/>
      <c r="FA187" s="206"/>
      <c r="FB187" s="201"/>
      <c r="FC187" s="113">
        <v>42.52544054765545</v>
      </c>
      <c r="FD187" s="217"/>
    </row>
    <row r="188" spans="1:160" x14ac:dyDescent="0.45">
      <c r="A188" s="173" t="s">
        <v>50</v>
      </c>
      <c r="B188" s="67" t="s">
        <v>49</v>
      </c>
      <c r="C188" s="175" t="s">
        <v>1021</v>
      </c>
      <c r="D188" s="174" t="s">
        <v>1020</v>
      </c>
      <c r="E188" s="66">
        <v>1882.2615009503943</v>
      </c>
      <c r="F188" s="66">
        <v>1475.6283324709352</v>
      </c>
      <c r="G188" s="119">
        <v>85.211314980073354</v>
      </c>
      <c r="H188" s="149">
        <v>4.527071022652715E-2</v>
      </c>
      <c r="I188" s="149">
        <v>5.7745784019602862E-2</v>
      </c>
      <c r="J188" s="259">
        <v>4.5598902898697031E-5</v>
      </c>
      <c r="K188" s="399">
        <v>2.298912703320841E-3</v>
      </c>
      <c r="L188" s="393">
        <v>0.37007858662202686</v>
      </c>
      <c r="M188" s="44">
        <v>0.53832152587083348</v>
      </c>
      <c r="N188" s="389" t="s">
        <v>82</v>
      </c>
      <c r="O188" s="254" t="s">
        <v>81</v>
      </c>
      <c r="P188" s="358">
        <v>7.9121335724556665E-5</v>
      </c>
      <c r="Q188" s="347">
        <v>4.6559716108906703E-5</v>
      </c>
      <c r="R188" s="66">
        <v>8.9201528235468803</v>
      </c>
      <c r="S188" s="66">
        <v>76.291162156526468</v>
      </c>
      <c r="T188" s="66">
        <v>3.194821080640267</v>
      </c>
      <c r="U188" s="66">
        <v>63.545112721406475</v>
      </c>
      <c r="V188" s="38">
        <v>4.7869707064981983E-2</v>
      </c>
      <c r="W188" s="38">
        <v>0.95213029293501794</v>
      </c>
      <c r="X188" s="34">
        <v>36593</v>
      </c>
      <c r="Y188" s="43">
        <v>1327.5992476199999</v>
      </c>
      <c r="Z188" s="54">
        <v>2.0875554318533225E-2</v>
      </c>
      <c r="AA188" s="43">
        <v>2442.8571772215469</v>
      </c>
      <c r="AB188" s="43">
        <v>227.4198638360312</v>
      </c>
      <c r="AC188" s="43">
        <v>7.2591556549409777</v>
      </c>
      <c r="AD188" s="43">
        <v>220.16070818109023</v>
      </c>
      <c r="AE188" s="61">
        <v>139.90435559296702</v>
      </c>
      <c r="AF188" s="137">
        <v>9.3095849383504958E-2</v>
      </c>
      <c r="AG188" s="137">
        <v>0.63546468735870243</v>
      </c>
      <c r="AH188" s="145">
        <v>374687.21308139717</v>
      </c>
      <c r="AI188" s="105">
        <v>186.83834059058265</v>
      </c>
      <c r="AJ188" s="66">
        <v>20.558287124718557</v>
      </c>
      <c r="AK188" s="66">
        <v>0.65328671393980198</v>
      </c>
      <c r="AL188" s="119">
        <v>19.905000410778754</v>
      </c>
      <c r="AM188" s="137">
        <v>0.24126240898319792</v>
      </c>
      <c r="AN188" s="102">
        <v>0.11003248615747326</v>
      </c>
      <c r="AO188" s="145">
        <v>90397.939643218677</v>
      </c>
      <c r="AP188" s="142">
        <v>101.57318884829016</v>
      </c>
      <c r="AQ188" s="119">
        <v>0.42666943783346944</v>
      </c>
      <c r="AR188" s="242">
        <v>4.2006108370855957E-3</v>
      </c>
      <c r="AS188" s="243">
        <v>1</v>
      </c>
      <c r="AT188" s="105">
        <v>240</v>
      </c>
      <c r="AU188" s="43">
        <v>240</v>
      </c>
      <c r="AV188" s="43">
        <v>0</v>
      </c>
      <c r="AW188" s="66">
        <v>149.18535392616457</v>
      </c>
      <c r="AX188" s="66">
        <v>118.13496407506952</v>
      </c>
      <c r="AY188" s="119">
        <v>25.347574549170595</v>
      </c>
      <c r="AZ188" s="113"/>
      <c r="BA188" s="113"/>
      <c r="BB188" s="235">
        <v>5.2761458640909735</v>
      </c>
      <c r="BC188" s="230"/>
      <c r="BD188" s="122">
        <v>217</v>
      </c>
      <c r="BE188" s="69">
        <v>8</v>
      </c>
      <c r="BF188" s="69">
        <v>8</v>
      </c>
      <c r="BG188" s="69">
        <v>0</v>
      </c>
      <c r="BH188" s="69">
        <v>209</v>
      </c>
      <c r="BI188" s="69">
        <v>1</v>
      </c>
      <c r="BJ188" s="69">
        <v>8</v>
      </c>
      <c r="BK188" s="69">
        <v>200</v>
      </c>
      <c r="BL188" s="67"/>
      <c r="BM188" s="67"/>
      <c r="BN188" s="67"/>
      <c r="BO188" s="67"/>
      <c r="BP188" s="67"/>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43"/>
      <c r="EM188" s="43"/>
      <c r="EN188" s="43"/>
      <c r="EO188" s="43"/>
      <c r="EP188" s="43"/>
      <c r="EQ188" s="43"/>
      <c r="ER188" s="43"/>
      <c r="ES188" s="43"/>
      <c r="ET188" s="43"/>
      <c r="EU188" s="43"/>
      <c r="EV188" s="43"/>
      <c r="EW188" s="61"/>
      <c r="EX188" s="201"/>
      <c r="EY188" s="206"/>
      <c r="EZ188" s="201"/>
      <c r="FA188" s="206"/>
      <c r="FB188" s="201"/>
      <c r="FC188" s="113">
        <v>27.563287690619461</v>
      </c>
      <c r="FD188" s="217"/>
    </row>
    <row r="189" spans="1:160" x14ac:dyDescent="0.45">
      <c r="A189" s="173" t="s">
        <v>50</v>
      </c>
      <c r="B189" s="67" t="s">
        <v>49</v>
      </c>
      <c r="C189" s="175" t="s">
        <v>1019</v>
      </c>
      <c r="D189" s="174" t="s">
        <v>1018</v>
      </c>
      <c r="E189" s="66">
        <v>1281.9155616561015</v>
      </c>
      <c r="F189" s="66">
        <v>905.22678355153118</v>
      </c>
      <c r="G189" s="119">
        <v>71.326165107776603</v>
      </c>
      <c r="H189" s="149">
        <v>5.5640298972290045E-2</v>
      </c>
      <c r="I189" s="149">
        <v>7.8793697230144177E-2</v>
      </c>
      <c r="J189" s="259">
        <v>3.8168579814153901E-5</v>
      </c>
      <c r="K189" s="399">
        <v>1.9243057930014614E-3</v>
      </c>
      <c r="L189" s="393">
        <v>0.45484780556471804</v>
      </c>
      <c r="M189" s="44">
        <v>0.6616280259972912</v>
      </c>
      <c r="N189" s="389" t="s">
        <v>82</v>
      </c>
      <c r="O189" s="254" t="s">
        <v>81</v>
      </c>
      <c r="P189" s="358">
        <v>6.6228545548877696E-5</v>
      </c>
      <c r="Q189" s="347">
        <v>3.8972828894046322E-5</v>
      </c>
      <c r="R189" s="66">
        <v>7.4666174700823378</v>
      </c>
      <c r="S189" s="66">
        <v>63.85954763769427</v>
      </c>
      <c r="T189" s="66">
        <v>0.15959083594619333</v>
      </c>
      <c r="U189" s="66">
        <v>54.676629943597547</v>
      </c>
      <c r="V189" s="38">
        <v>2.9103179190227411E-3</v>
      </c>
      <c r="W189" s="38">
        <v>0.99708968208097737</v>
      </c>
      <c r="X189" s="34">
        <v>43171</v>
      </c>
      <c r="Y189" s="43">
        <v>388.63269360999999</v>
      </c>
      <c r="Z189" s="54">
        <v>6.1109728104754134E-3</v>
      </c>
      <c r="AA189" s="43">
        <v>2943.5219650283389</v>
      </c>
      <c r="AB189" s="43">
        <v>213.69625136316728</v>
      </c>
      <c r="AC189" s="43">
        <v>6.821103158522126</v>
      </c>
      <c r="AD189" s="43">
        <v>206.87514820464514</v>
      </c>
      <c r="AE189" s="61">
        <v>131.98524112544061</v>
      </c>
      <c r="AF189" s="137">
        <v>7.2598830211586307E-2</v>
      </c>
      <c r="AG189" s="137">
        <v>0.63799466620745615</v>
      </c>
      <c r="AH189" s="145">
        <v>333773.59056505369</v>
      </c>
      <c r="AI189" s="105">
        <v>183.37624693553275</v>
      </c>
      <c r="AJ189" s="66">
        <v>14.647646357808808</v>
      </c>
      <c r="AK189" s="66">
        <v>0.46546255035710937</v>
      </c>
      <c r="AL189" s="119">
        <v>14.182183807451699</v>
      </c>
      <c r="AM189" s="137">
        <v>0.20536147339024391</v>
      </c>
      <c r="AN189" s="102">
        <v>7.9877555586347529E-2</v>
      </c>
      <c r="AO189" s="145">
        <v>68544.236337191454</v>
      </c>
      <c r="AP189" s="142">
        <v>14.558344841999157</v>
      </c>
      <c r="AQ189" s="119">
        <v>1.5596739954416743</v>
      </c>
      <c r="AR189" s="242">
        <v>0.10713264539126684</v>
      </c>
      <c r="AS189" s="243">
        <v>1</v>
      </c>
      <c r="AT189" s="105">
        <v>334</v>
      </c>
      <c r="AU189" s="43">
        <v>334</v>
      </c>
      <c r="AV189" s="43">
        <v>0</v>
      </c>
      <c r="AW189" s="66">
        <v>126.07819003420465</v>
      </c>
      <c r="AX189" s="66">
        <v>98.884918682338252</v>
      </c>
      <c r="AY189" s="119">
        <v>21.2171973616251</v>
      </c>
      <c r="AZ189" s="113"/>
      <c r="BA189" s="113"/>
      <c r="BB189" s="235">
        <v>4.4163999947996286</v>
      </c>
      <c r="BC189" s="230"/>
      <c r="BD189" s="122">
        <v>309</v>
      </c>
      <c r="BE189" s="69">
        <v>6</v>
      </c>
      <c r="BF189" s="69">
        <v>5</v>
      </c>
      <c r="BG189" s="69">
        <v>1</v>
      </c>
      <c r="BH189" s="69">
        <v>303</v>
      </c>
      <c r="BI189" s="69">
        <v>0</v>
      </c>
      <c r="BJ189" s="69">
        <v>11</v>
      </c>
      <c r="BK189" s="69">
        <v>292</v>
      </c>
      <c r="BL189" s="67"/>
      <c r="BM189" s="67"/>
      <c r="BN189" s="67"/>
      <c r="BO189" s="67"/>
      <c r="BP189" s="6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43"/>
      <c r="EM189" s="43"/>
      <c r="EN189" s="43"/>
      <c r="EO189" s="43"/>
      <c r="EP189" s="43"/>
      <c r="EQ189" s="43"/>
      <c r="ER189" s="43"/>
      <c r="ES189" s="43"/>
      <c r="ET189" s="43"/>
      <c r="EU189" s="43"/>
      <c r="EV189" s="43"/>
      <c r="EW189" s="61"/>
      <c r="EX189" s="201"/>
      <c r="EY189" s="206"/>
      <c r="EZ189" s="201"/>
      <c r="FA189" s="206"/>
      <c r="FB189" s="201"/>
      <c r="FC189" s="113">
        <v>111.08432386113888</v>
      </c>
      <c r="FD189" s="217"/>
    </row>
    <row r="190" spans="1:160" s="4" customFormat="1" x14ac:dyDescent="0.45">
      <c r="A190" s="177" t="s">
        <v>48</v>
      </c>
      <c r="B190" s="183" t="s">
        <v>47</v>
      </c>
      <c r="C190" s="183"/>
      <c r="D190" s="168" t="s">
        <v>114</v>
      </c>
      <c r="E190" s="167">
        <v>312771.39124129427</v>
      </c>
      <c r="F190" s="167">
        <v>205756.68155043479</v>
      </c>
      <c r="G190" s="226">
        <v>20010.952953822289</v>
      </c>
      <c r="H190" s="262">
        <v>6.3979486341141742E-2</v>
      </c>
      <c r="I190" s="262">
        <v>9.7255422293138175E-2</v>
      </c>
      <c r="J190" s="260">
        <v>1.0708407690517624E-2</v>
      </c>
      <c r="K190" s="400">
        <v>0.91804453551212017</v>
      </c>
      <c r="L190" s="387"/>
      <c r="M190" s="388"/>
      <c r="N190" s="359"/>
      <c r="O190" s="185"/>
      <c r="P190" s="360"/>
      <c r="Q190" s="346">
        <v>1.0934044250068586E-2</v>
      </c>
      <c r="R190" s="179">
        <v>2094.8011251163543</v>
      </c>
      <c r="S190" s="179">
        <v>17916.151828705933</v>
      </c>
      <c r="T190" s="179">
        <v>1489.1132335961881</v>
      </c>
      <c r="U190" s="179">
        <v>16494.666970982136</v>
      </c>
      <c r="V190" s="182">
        <v>8.280312685411316E-2</v>
      </c>
      <c r="W190" s="182">
        <v>0.91719687314588683</v>
      </c>
      <c r="X190" s="172">
        <v>1944314</v>
      </c>
      <c r="Y190" s="172">
        <v>6972.0130603999987</v>
      </c>
      <c r="Z190" s="180">
        <v>0.33484773362830222</v>
      </c>
      <c r="AA190" s="172">
        <v>450191.9723867338</v>
      </c>
      <c r="AB190" s="172">
        <v>34771.327128341691</v>
      </c>
      <c r="AC190" s="172">
        <v>1109.887552019163</v>
      </c>
      <c r="AD190" s="172">
        <v>33661.439576322511</v>
      </c>
      <c r="AE190" s="199">
        <v>17588.263167223471</v>
      </c>
      <c r="AF190" s="252">
        <v>7.723666626927693E-2</v>
      </c>
      <c r="AG190" s="252">
        <v>0.52250478258199839</v>
      </c>
      <c r="AH190" s="251">
        <v>575501.55851001735</v>
      </c>
      <c r="AI190" s="211">
        <v>52386.245101002853</v>
      </c>
      <c r="AJ190" s="179">
        <v>4777.9322279677808</v>
      </c>
      <c r="AK190" s="179">
        <v>151.82975243512067</v>
      </c>
      <c r="AL190" s="226">
        <v>4626.1024755326571</v>
      </c>
      <c r="AM190" s="252">
        <v>0.23876585183091686</v>
      </c>
      <c r="AN190" s="208">
        <v>9.1205854108377671E-2</v>
      </c>
      <c r="AO190" s="251">
        <v>137410.11984766455</v>
      </c>
      <c r="AP190" s="249">
        <v>37215.131570007776</v>
      </c>
      <c r="AQ190" s="226">
        <v>3139.4879042118873</v>
      </c>
      <c r="AR190" s="244">
        <v>8.4360521426774887E-2</v>
      </c>
      <c r="AS190" s="245">
        <v>0.9999239543726236</v>
      </c>
      <c r="AT190" s="211">
        <v>13150</v>
      </c>
      <c r="AU190" s="172">
        <v>13149</v>
      </c>
      <c r="AV190" s="172">
        <v>1</v>
      </c>
      <c r="AW190" s="187">
        <v>38073.85122749368</v>
      </c>
      <c r="AX190" s="179">
        <v>27742.714789233352</v>
      </c>
      <c r="AY190" s="226">
        <v>5952.602913305248</v>
      </c>
      <c r="AZ190" s="215"/>
      <c r="BA190" s="215"/>
      <c r="BB190" s="236">
        <v>1239.0456207431905</v>
      </c>
      <c r="BC190" s="231"/>
      <c r="BD190" s="211">
        <v>11475</v>
      </c>
      <c r="BE190" s="172">
        <v>485</v>
      </c>
      <c r="BF190" s="172">
        <v>327</v>
      </c>
      <c r="BG190" s="172">
        <v>158</v>
      </c>
      <c r="BH190" s="172">
        <v>10990</v>
      </c>
      <c r="BI190" s="172">
        <v>26</v>
      </c>
      <c r="BJ190" s="172">
        <v>594</v>
      </c>
      <c r="BK190" s="172">
        <v>10370</v>
      </c>
      <c r="BL190" s="183"/>
      <c r="BM190" s="183"/>
      <c r="BN190" s="183"/>
      <c r="BO190" s="183"/>
      <c r="BP190" s="183"/>
      <c r="BQ190" s="183"/>
      <c r="BR190" s="183"/>
      <c r="BS190" s="183"/>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83"/>
      <c r="DK190" s="183"/>
      <c r="DL190" s="183"/>
      <c r="DM190" s="183"/>
      <c r="DN190" s="183"/>
      <c r="DO190" s="183"/>
      <c r="DP190" s="183"/>
      <c r="DQ190" s="183"/>
      <c r="DR190" s="183"/>
      <c r="DS190" s="183"/>
      <c r="DT190" s="183"/>
      <c r="DU190" s="183"/>
      <c r="DV190" s="183"/>
      <c r="DW190" s="183"/>
      <c r="DX190" s="183"/>
      <c r="DY190" s="183"/>
      <c r="DZ190" s="183"/>
      <c r="EA190" s="183"/>
      <c r="EB190" s="183"/>
      <c r="EC190" s="183"/>
      <c r="ED190" s="183"/>
      <c r="EE190" s="183"/>
      <c r="EF190" s="183"/>
      <c r="EG190" s="183"/>
      <c r="EH190" s="183"/>
      <c r="EI190" s="183"/>
      <c r="EJ190" s="183"/>
      <c r="EK190" s="183"/>
      <c r="EL190" s="172"/>
      <c r="EM190" s="172"/>
      <c r="EN190" s="172"/>
      <c r="EO190" s="172"/>
      <c r="EP190" s="172"/>
      <c r="EQ190" s="172"/>
      <c r="ER190" s="172"/>
      <c r="ES190" s="172"/>
      <c r="ET190" s="172"/>
      <c r="EU190" s="172"/>
      <c r="EV190" s="172"/>
      <c r="EW190" s="199"/>
      <c r="EX190" s="202"/>
      <c r="EY190" s="207"/>
      <c r="EZ190" s="202"/>
      <c r="FA190" s="207"/>
      <c r="FB190" s="202"/>
      <c r="FC190" s="215">
        <v>278.87411901785089</v>
      </c>
      <c r="FD190" s="218"/>
    </row>
    <row r="191" spans="1:160" x14ac:dyDescent="0.45">
      <c r="A191" s="173" t="s">
        <v>48</v>
      </c>
      <c r="B191" s="67" t="s">
        <v>47</v>
      </c>
      <c r="C191" s="175" t="s">
        <v>1017</v>
      </c>
      <c r="D191" s="174" t="s">
        <v>1016</v>
      </c>
      <c r="E191" s="66">
        <v>76266.859145700393</v>
      </c>
      <c r="F191" s="66">
        <v>72152.80825130934</v>
      </c>
      <c r="G191" s="119">
        <v>7893.2752935365961</v>
      </c>
      <c r="H191" s="149">
        <v>0.10349548128705896</v>
      </c>
      <c r="I191" s="149">
        <v>0.10939664698904299</v>
      </c>
      <c r="J191" s="259">
        <v>4.2239072797647572E-3</v>
      </c>
      <c r="K191" s="399">
        <v>0.36212059801679608</v>
      </c>
      <c r="L191" s="393">
        <v>1.8170557552287525</v>
      </c>
      <c r="M191" s="44">
        <v>1.230681938242254</v>
      </c>
      <c r="N191" s="361" t="s">
        <v>5</v>
      </c>
      <c r="O191" s="256" t="s">
        <v>8</v>
      </c>
      <c r="P191" s="362">
        <v>1.0479918807494786E-2</v>
      </c>
      <c r="Q191" s="348">
        <v>4.3129091121578509E-3</v>
      </c>
      <c r="R191" s="66">
        <v>826.28958270551846</v>
      </c>
      <c r="S191" s="66">
        <v>7066.985710831078</v>
      </c>
      <c r="T191" s="66">
        <v>1147.53511148505</v>
      </c>
      <c r="U191" s="66">
        <v>5899.6454398909436</v>
      </c>
      <c r="V191" s="38">
        <v>0.16283605948778887</v>
      </c>
      <c r="W191" s="38">
        <v>0.8371639405122111</v>
      </c>
      <c r="X191" s="34">
        <v>314331</v>
      </c>
      <c r="Y191" s="43">
        <v>154.03052242000001</v>
      </c>
      <c r="Z191" s="54">
        <v>7.3976871378610594E-3</v>
      </c>
      <c r="AA191" s="43">
        <v>118805.09360903206</v>
      </c>
      <c r="AB191" s="43">
        <v>13149.570339536102</v>
      </c>
      <c r="AC191" s="43">
        <v>419.72928960642662</v>
      </c>
      <c r="AD191" s="43">
        <v>12729.841049929675</v>
      </c>
      <c r="AE191" s="61">
        <v>6160.1083209957533</v>
      </c>
      <c r="AF191" s="137">
        <v>0.11068187347934058</v>
      </c>
      <c r="AG191" s="137">
        <v>0.48391085928207911</v>
      </c>
      <c r="AH191" s="145">
        <v>600268.68481050769</v>
      </c>
      <c r="AI191" s="105">
        <v>11989.265624909289</v>
      </c>
      <c r="AJ191" s="66">
        <v>1929.7704103095416</v>
      </c>
      <c r="AK191" s="66">
        <v>61.322879788636214</v>
      </c>
      <c r="AL191" s="119">
        <v>1868.4475305209053</v>
      </c>
      <c r="AM191" s="137">
        <v>0.24448284628938927</v>
      </c>
      <c r="AN191" s="102">
        <v>0.16095818298496847</v>
      </c>
      <c r="AO191" s="145">
        <v>146755.39660086119</v>
      </c>
      <c r="AP191" s="142">
        <v>8027.6385970676083</v>
      </c>
      <c r="AQ191" s="119">
        <v>1863.470596606192</v>
      </c>
      <c r="AR191" s="242">
        <v>0.23213184974307308</v>
      </c>
      <c r="AS191" s="243">
        <v>0.99967148488830482</v>
      </c>
      <c r="AT191" s="105">
        <v>3044</v>
      </c>
      <c r="AU191" s="43">
        <v>3043</v>
      </c>
      <c r="AV191" s="43">
        <v>1</v>
      </c>
      <c r="AW191" s="66">
        <v>15643.25147717744</v>
      </c>
      <c r="AX191" s="66">
        <v>10943.051324282906</v>
      </c>
      <c r="AY191" s="119">
        <v>2347.9908036489383</v>
      </c>
      <c r="AZ191" s="113"/>
      <c r="BA191" s="113"/>
      <c r="BB191" s="235">
        <v>488.7387526394059</v>
      </c>
      <c r="BC191" s="230"/>
      <c r="BD191" s="122">
        <v>2615</v>
      </c>
      <c r="BE191" s="69">
        <v>30</v>
      </c>
      <c r="BF191" s="69">
        <v>17</v>
      </c>
      <c r="BG191" s="69">
        <v>13</v>
      </c>
      <c r="BH191" s="69">
        <v>2585</v>
      </c>
      <c r="BI191" s="69">
        <v>3</v>
      </c>
      <c r="BJ191" s="69">
        <v>118</v>
      </c>
      <c r="BK191" s="69">
        <v>2464</v>
      </c>
      <c r="BL191" s="67"/>
      <c r="BM191" s="67"/>
      <c r="BN191" s="67"/>
      <c r="BO191" s="67"/>
      <c r="BP191" s="6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43"/>
      <c r="EM191" s="43"/>
      <c r="EN191" s="43"/>
      <c r="EO191" s="43"/>
      <c r="EP191" s="43"/>
      <c r="EQ191" s="43"/>
      <c r="ER191" s="43"/>
      <c r="ES191" s="43"/>
      <c r="ET191" s="43"/>
      <c r="EU191" s="43"/>
      <c r="EV191" s="43"/>
      <c r="EW191" s="61"/>
      <c r="EX191" s="201"/>
      <c r="EY191" s="206"/>
      <c r="EZ191" s="201"/>
      <c r="FA191" s="206"/>
      <c r="FB191" s="201"/>
      <c r="FC191" s="113">
        <v>2040.7059267312195</v>
      </c>
      <c r="FD191" s="217"/>
    </row>
    <row r="192" spans="1:160" x14ac:dyDescent="0.45">
      <c r="A192" s="173" t="s">
        <v>48</v>
      </c>
      <c r="B192" s="67" t="s">
        <v>47</v>
      </c>
      <c r="C192" s="175" t="s">
        <v>1015</v>
      </c>
      <c r="D192" s="174" t="s">
        <v>1014</v>
      </c>
      <c r="E192" s="66">
        <v>22584.2635054579</v>
      </c>
      <c r="F192" s="66">
        <v>18511.426797224209</v>
      </c>
      <c r="G192" s="119">
        <v>2622.0720851450878</v>
      </c>
      <c r="H192" s="149">
        <v>0.11610173094692311</v>
      </c>
      <c r="I192" s="149">
        <v>0.14164613640361143</v>
      </c>
      <c r="J192" s="259">
        <v>1.4031424163783277E-3</v>
      </c>
      <c r="K192" s="399">
        <v>0.12029306925268264</v>
      </c>
      <c r="L192" s="393">
        <v>2.0383819253324789</v>
      </c>
      <c r="M192" s="44">
        <v>1.3805849443680613</v>
      </c>
      <c r="N192" s="361" t="s">
        <v>5</v>
      </c>
      <c r="O192" s="256" t="s">
        <v>0</v>
      </c>
      <c r="P192" s="362">
        <v>3.4813308212143976E-3</v>
      </c>
      <c r="Q192" s="348">
        <v>1.432707991068949E-3</v>
      </c>
      <c r="R192" s="66">
        <v>274.48565626900591</v>
      </c>
      <c r="S192" s="66">
        <v>2347.5864288760818</v>
      </c>
      <c r="T192" s="66">
        <v>78.571496029075888</v>
      </c>
      <c r="U192" s="66">
        <v>2115.4414968243418</v>
      </c>
      <c r="V192" s="38">
        <v>3.5811773350936237E-2</v>
      </c>
      <c r="W192" s="38">
        <v>0.96418822664906367</v>
      </c>
      <c r="X192" s="34">
        <v>168369</v>
      </c>
      <c r="Y192" s="43">
        <v>217.41467836999999</v>
      </c>
      <c r="Z192" s="54">
        <v>1.0441864018187025E-2</v>
      </c>
      <c r="AA192" s="43">
        <v>43869.845030142991</v>
      </c>
      <c r="AB192" s="43">
        <v>4913.1351325121705</v>
      </c>
      <c r="AC192" s="43">
        <v>156.82540688872888</v>
      </c>
      <c r="AD192" s="43">
        <v>4756.3097256234414</v>
      </c>
      <c r="AE192" s="61">
        <v>2351.3151213714341</v>
      </c>
      <c r="AF192" s="137">
        <v>0.11199344627582689</v>
      </c>
      <c r="AG192" s="137">
        <v>0.49435702403994125</v>
      </c>
      <c r="AH192" s="145">
        <v>533686.13205726689</v>
      </c>
      <c r="AI192" s="105">
        <v>4004.4128303049811</v>
      </c>
      <c r="AJ192" s="66">
        <v>629.04481384121027</v>
      </c>
      <c r="AK192" s="66">
        <v>19.989341371786324</v>
      </c>
      <c r="AL192" s="119">
        <v>609.05547246942399</v>
      </c>
      <c r="AM192" s="137">
        <v>0.23990370722641791</v>
      </c>
      <c r="AN192" s="102">
        <v>0.15708790289569155</v>
      </c>
      <c r="AO192" s="145">
        <v>128033.28157586596</v>
      </c>
      <c r="AP192" s="142">
        <v>2155.4628088825352</v>
      </c>
      <c r="AQ192" s="119">
        <v>344.48452077824356</v>
      </c>
      <c r="AR192" s="242">
        <v>0.15981928306006635</v>
      </c>
      <c r="AS192" s="243">
        <v>1</v>
      </c>
      <c r="AT192" s="105">
        <v>1562</v>
      </c>
      <c r="AU192" s="43">
        <v>1562</v>
      </c>
      <c r="AV192" s="43">
        <v>0</v>
      </c>
      <c r="AW192" s="66">
        <v>4921.9985998764596</v>
      </c>
      <c r="AX192" s="66">
        <v>3635.1791033068143</v>
      </c>
      <c r="AY192" s="119">
        <v>779.98054210355394</v>
      </c>
      <c r="AZ192" s="113"/>
      <c r="BA192" s="113"/>
      <c r="BB192" s="235">
        <v>162.35443368784803</v>
      </c>
      <c r="BC192" s="230"/>
      <c r="BD192" s="122">
        <v>1347</v>
      </c>
      <c r="BE192" s="69">
        <v>43</v>
      </c>
      <c r="BF192" s="69">
        <v>20</v>
      </c>
      <c r="BG192" s="69">
        <v>23</v>
      </c>
      <c r="BH192" s="69">
        <v>1304</v>
      </c>
      <c r="BI192" s="69">
        <v>1</v>
      </c>
      <c r="BJ192" s="69">
        <v>61</v>
      </c>
      <c r="BK192" s="69">
        <v>1242</v>
      </c>
      <c r="BL192" s="67"/>
      <c r="BM192" s="67"/>
      <c r="BN192" s="67"/>
      <c r="BO192" s="67"/>
      <c r="BP192" s="67"/>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43"/>
      <c r="EM192" s="43"/>
      <c r="EN192" s="43"/>
      <c r="EO192" s="43"/>
      <c r="EP192" s="43"/>
      <c r="EQ192" s="43"/>
      <c r="ER192" s="43"/>
      <c r="ES192" s="43"/>
      <c r="ET192" s="43"/>
      <c r="EU192" s="43"/>
      <c r="EV192" s="43"/>
      <c r="EW192" s="61"/>
      <c r="EX192" s="201"/>
      <c r="EY192" s="206"/>
      <c r="EZ192" s="201"/>
      <c r="FA192" s="206"/>
      <c r="FB192" s="201"/>
      <c r="FC192" s="113">
        <v>774.41413460349156</v>
      </c>
      <c r="FD192" s="217"/>
    </row>
    <row r="193" spans="1:160" x14ac:dyDescent="0.45">
      <c r="A193" s="173" t="s">
        <v>48</v>
      </c>
      <c r="B193" s="67" t="s">
        <v>47</v>
      </c>
      <c r="C193" s="175" t="s">
        <v>1013</v>
      </c>
      <c r="D193" s="174" t="s">
        <v>1012</v>
      </c>
      <c r="E193" s="66">
        <v>21972.666821511761</v>
      </c>
      <c r="F193" s="66">
        <v>14197.917000329862</v>
      </c>
      <c r="G193" s="119">
        <v>1900.7854621446102</v>
      </c>
      <c r="H193" s="149">
        <v>8.6506816745780549E-2</v>
      </c>
      <c r="I193" s="149">
        <v>0.13387776968272522</v>
      </c>
      <c r="J193" s="259">
        <v>1.0171622364923681E-3</v>
      </c>
      <c r="K193" s="399">
        <v>8.7202529071431667E-2</v>
      </c>
      <c r="L193" s="393">
        <v>1.5187881372178735</v>
      </c>
      <c r="M193" s="44">
        <v>1.0286669097037835</v>
      </c>
      <c r="N193" s="361" t="s">
        <v>5</v>
      </c>
      <c r="O193" s="256" t="s">
        <v>0</v>
      </c>
      <c r="P193" s="362">
        <v>2.5236770000982372E-3</v>
      </c>
      <c r="Q193" s="348">
        <v>1.0385948335861943E-3</v>
      </c>
      <c r="R193" s="66">
        <v>198.97940562319803</v>
      </c>
      <c r="S193" s="66">
        <v>1701.8060565214121</v>
      </c>
      <c r="T193" s="66">
        <v>44.437778016227007</v>
      </c>
      <c r="U193" s="66">
        <v>1558.0099898421954</v>
      </c>
      <c r="V193" s="38">
        <v>2.7731186568168458E-2</v>
      </c>
      <c r="W193" s="38">
        <v>0.97226881343183158</v>
      </c>
      <c r="X193" s="34">
        <v>202749</v>
      </c>
      <c r="Y193" s="43">
        <v>112.53583046999999</v>
      </c>
      <c r="Z193" s="54">
        <v>5.4048045318343708E-3</v>
      </c>
      <c r="AA193" s="43">
        <v>36959.703490220258</v>
      </c>
      <c r="AB193" s="43">
        <v>2707.1770800717263</v>
      </c>
      <c r="AC193" s="43">
        <v>86.41206391671291</v>
      </c>
      <c r="AD193" s="43">
        <v>2620.7650161550132</v>
      </c>
      <c r="AE193" s="61">
        <v>1278.1780954227502</v>
      </c>
      <c r="AF193" s="137">
        <v>7.3246720737033519E-2</v>
      </c>
      <c r="AG193" s="137">
        <v>0.48771182747928915</v>
      </c>
      <c r="AH193" s="145">
        <v>702128.23392190109</v>
      </c>
      <c r="AI193" s="105">
        <v>4242.6266405464576</v>
      </c>
      <c r="AJ193" s="66">
        <v>412.13374715985185</v>
      </c>
      <c r="AK193" s="66">
        <v>13.096494846695199</v>
      </c>
      <c r="AL193" s="119">
        <v>399.03725231315667</v>
      </c>
      <c r="AM193" s="137">
        <v>0.21682286368859921</v>
      </c>
      <c r="AN193" s="102">
        <v>9.714117740673224E-2</v>
      </c>
      <c r="AO193" s="145">
        <v>152237.45435556525</v>
      </c>
      <c r="AP193" s="142">
        <v>2578.22369307709</v>
      </c>
      <c r="AQ193" s="119">
        <v>181.98031221174</v>
      </c>
      <c r="AR193" s="242">
        <v>7.0583600911117178E-2</v>
      </c>
      <c r="AS193" s="243">
        <v>1</v>
      </c>
      <c r="AT193" s="105">
        <v>1071</v>
      </c>
      <c r="AU193" s="43">
        <v>1071</v>
      </c>
      <c r="AV193" s="43">
        <v>0</v>
      </c>
      <c r="AW193" s="66">
        <v>3500.2995390573715</v>
      </c>
      <c r="AX193" s="66">
        <v>2635.2042840481768</v>
      </c>
      <c r="AY193" s="119">
        <v>565.42140225106402</v>
      </c>
      <c r="AZ193" s="113"/>
      <c r="BA193" s="113"/>
      <c r="BB193" s="235">
        <v>117.69354054639072</v>
      </c>
      <c r="BC193" s="230"/>
      <c r="BD193" s="122">
        <v>868</v>
      </c>
      <c r="BE193" s="69">
        <v>23</v>
      </c>
      <c r="BF193" s="69">
        <v>2</v>
      </c>
      <c r="BG193" s="69">
        <v>21</v>
      </c>
      <c r="BH193" s="69">
        <v>845</v>
      </c>
      <c r="BI193" s="69">
        <v>2</v>
      </c>
      <c r="BJ193" s="69">
        <v>14</v>
      </c>
      <c r="BK193" s="69">
        <v>829</v>
      </c>
      <c r="BL193" s="67"/>
      <c r="BM193" s="67"/>
      <c r="BN193" s="67"/>
      <c r="BO193" s="67"/>
      <c r="BP193" s="67"/>
      <c r="BQ193" s="67"/>
      <c r="BR193" s="67"/>
      <c r="BS193" s="67"/>
      <c r="BT193" s="67"/>
      <c r="BU193" s="67"/>
      <c r="BV193" s="67"/>
      <c r="BW193" s="67"/>
      <c r="BX193" s="67"/>
      <c r="BY193" s="67"/>
      <c r="BZ193" s="67"/>
      <c r="CA193" s="67"/>
      <c r="CB193" s="67"/>
      <c r="CC193" s="67"/>
      <c r="CD193" s="67"/>
      <c r="CE193" s="67"/>
      <c r="CF193" s="67"/>
      <c r="CG193" s="67"/>
      <c r="CH193" s="67"/>
      <c r="CI193" s="67"/>
      <c r="CJ193" s="67"/>
      <c r="CK193" s="67"/>
      <c r="CL193" s="67"/>
      <c r="CM193" s="67"/>
      <c r="CN193" s="67"/>
      <c r="CO193" s="67"/>
      <c r="CP193" s="67"/>
      <c r="CQ193" s="67"/>
      <c r="CR193" s="67"/>
      <c r="CS193" s="67"/>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43"/>
      <c r="EM193" s="43"/>
      <c r="EN193" s="43"/>
      <c r="EO193" s="43"/>
      <c r="EP193" s="43"/>
      <c r="EQ193" s="43"/>
      <c r="ER193" s="43"/>
      <c r="ES193" s="43"/>
      <c r="ET193" s="43"/>
      <c r="EU193" s="43"/>
      <c r="EV193" s="43"/>
      <c r="EW193" s="61"/>
      <c r="EX193" s="201"/>
      <c r="EY193" s="206"/>
      <c r="EZ193" s="201"/>
      <c r="FA193" s="206"/>
      <c r="FB193" s="201"/>
      <c r="FC193" s="113">
        <v>1801.6395236364226</v>
      </c>
      <c r="FD193" s="217"/>
    </row>
    <row r="194" spans="1:160" x14ac:dyDescent="0.45">
      <c r="A194" s="173" t="s">
        <v>48</v>
      </c>
      <c r="B194" s="67" t="s">
        <v>47</v>
      </c>
      <c r="C194" s="175" t="s">
        <v>1011</v>
      </c>
      <c r="D194" s="174" t="s">
        <v>1010</v>
      </c>
      <c r="E194" s="66">
        <v>8382.7631565502561</v>
      </c>
      <c r="F194" s="66">
        <v>7905.3634600144123</v>
      </c>
      <c r="G194" s="119">
        <v>1122.1136970170885</v>
      </c>
      <c r="H194" s="149">
        <v>0.13385964461375408</v>
      </c>
      <c r="I194" s="149">
        <v>0.1419433404539559</v>
      </c>
      <c r="J194" s="259">
        <v>6.0047369910375852E-4</v>
      </c>
      <c r="K194" s="399">
        <v>5.1479324855095029E-2</v>
      </c>
      <c r="L194" s="393">
        <v>2.3501551431377399</v>
      </c>
      <c r="M194" s="44">
        <v>1.5917472418795644</v>
      </c>
      <c r="N194" s="361" t="s">
        <v>5</v>
      </c>
      <c r="O194" s="256" t="s">
        <v>0</v>
      </c>
      <c r="P194" s="362">
        <v>1.4898328007318183E-3</v>
      </c>
      <c r="Q194" s="348">
        <v>6.1312626365699128E-4</v>
      </c>
      <c r="R194" s="66">
        <v>117.46592181012946</v>
      </c>
      <c r="S194" s="66">
        <v>1004.647775206959</v>
      </c>
      <c r="T194" s="66">
        <v>11.667143092185313</v>
      </c>
      <c r="U194" s="66">
        <v>885.32702265491093</v>
      </c>
      <c r="V194" s="38">
        <v>1.3006933085755224E-2</v>
      </c>
      <c r="W194" s="38">
        <v>0.98699306691424471</v>
      </c>
      <c r="X194" s="34">
        <v>126781</v>
      </c>
      <c r="Y194" s="43">
        <v>394.04540565999997</v>
      </c>
      <c r="Z194" s="54">
        <v>1.8924980473907199E-2</v>
      </c>
      <c r="AA194" s="43">
        <v>15041.711668456237</v>
      </c>
      <c r="AB194" s="43">
        <v>1598.7500209424684</v>
      </c>
      <c r="AC194" s="43">
        <v>51.031493290001698</v>
      </c>
      <c r="AD194" s="43">
        <v>1547.7185276524667</v>
      </c>
      <c r="AE194" s="61">
        <v>734.06478119070437</v>
      </c>
      <c r="AF194" s="137">
        <v>0.1062877720422726</v>
      </c>
      <c r="AG194" s="137">
        <v>0.47428829472249834</v>
      </c>
      <c r="AH194" s="145">
        <v>701869.38690740324</v>
      </c>
      <c r="AI194" s="105">
        <v>1250.4599883264241</v>
      </c>
      <c r="AJ194" s="66">
        <v>185.25949959159229</v>
      </c>
      <c r="AK194" s="66">
        <v>5.8870454031554083</v>
      </c>
      <c r="AL194" s="119">
        <v>179.37245418843688</v>
      </c>
      <c r="AM194" s="137">
        <v>0.16509868838074704</v>
      </c>
      <c r="AN194" s="102">
        <v>0.1481530807231487</v>
      </c>
      <c r="AO194" s="145">
        <v>115877.71519301135</v>
      </c>
      <c r="AP194" s="142">
        <v>378.80085128795014</v>
      </c>
      <c r="AQ194" s="119">
        <v>20.6161682488598</v>
      </c>
      <c r="AR194" s="242">
        <v>5.4424820268389962E-2</v>
      </c>
      <c r="AS194" s="243">
        <v>1</v>
      </c>
      <c r="AT194" s="105">
        <v>752</v>
      </c>
      <c r="AU194" s="43">
        <v>752</v>
      </c>
      <c r="AV194" s="43">
        <v>0</v>
      </c>
      <c r="AW194" s="66">
        <v>1979.5597364080295</v>
      </c>
      <c r="AX194" s="66">
        <v>1555.6720526640918</v>
      </c>
      <c r="AY194" s="119">
        <v>333.79206264376313</v>
      </c>
      <c r="AZ194" s="113"/>
      <c r="BA194" s="113"/>
      <c r="BB194" s="235">
        <v>69.479452851314818</v>
      </c>
      <c r="BC194" s="230"/>
      <c r="BD194" s="122">
        <v>677</v>
      </c>
      <c r="BE194" s="69">
        <v>41</v>
      </c>
      <c r="BF194" s="69">
        <v>32</v>
      </c>
      <c r="BG194" s="69">
        <v>9</v>
      </c>
      <c r="BH194" s="69">
        <v>636</v>
      </c>
      <c r="BI194" s="69">
        <v>1</v>
      </c>
      <c r="BJ194" s="69">
        <v>79</v>
      </c>
      <c r="BK194" s="69">
        <v>556</v>
      </c>
      <c r="BL194" s="67"/>
      <c r="BM194" s="67"/>
      <c r="BN194" s="67"/>
      <c r="BO194" s="67"/>
      <c r="BP194" s="67"/>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43"/>
      <c r="EM194" s="43"/>
      <c r="EN194" s="43"/>
      <c r="EO194" s="43"/>
      <c r="EP194" s="43"/>
      <c r="EQ194" s="43"/>
      <c r="ER194" s="43"/>
      <c r="ES194" s="43"/>
      <c r="ET194" s="43"/>
      <c r="EU194" s="43"/>
      <c r="EV194" s="43"/>
      <c r="EW194" s="61"/>
      <c r="EX194" s="201"/>
      <c r="EY194" s="206"/>
      <c r="EZ194" s="201"/>
      <c r="FA194" s="206"/>
      <c r="FB194" s="201"/>
      <c r="FC194" s="113">
        <v>321.74210935831167</v>
      </c>
      <c r="FD194" s="217"/>
    </row>
    <row r="195" spans="1:160" x14ac:dyDescent="0.45">
      <c r="A195" s="173" t="s">
        <v>48</v>
      </c>
      <c r="B195" s="67" t="s">
        <v>47</v>
      </c>
      <c r="C195" s="175" t="s">
        <v>1009</v>
      </c>
      <c r="D195" s="174" t="s">
        <v>1008</v>
      </c>
      <c r="E195" s="66">
        <v>7177.0992544891978</v>
      </c>
      <c r="F195" s="66">
        <v>6098.7897456767414</v>
      </c>
      <c r="G195" s="119">
        <v>1036.9422261904369</v>
      </c>
      <c r="H195" s="149">
        <v>0.14447929301546733</v>
      </c>
      <c r="I195" s="149">
        <v>0.17002426209650789</v>
      </c>
      <c r="J195" s="259">
        <v>5.5489611790023052E-4</v>
      </c>
      <c r="K195" s="399">
        <v>4.7571904576092165E-2</v>
      </c>
      <c r="L195" s="393">
        <v>2.5366028315476079</v>
      </c>
      <c r="M195" s="44">
        <v>1.7180272428606886</v>
      </c>
      <c r="N195" s="361" t="s">
        <v>5</v>
      </c>
      <c r="O195" s="256" t="s">
        <v>0</v>
      </c>
      <c r="P195" s="362">
        <v>1.3767504533177964E-3</v>
      </c>
      <c r="Q195" s="348">
        <v>5.6658831851209748E-4</v>
      </c>
      <c r="R195" s="66">
        <v>108.54993998121788</v>
      </c>
      <c r="S195" s="66">
        <v>928.39228620921904</v>
      </c>
      <c r="T195" s="66">
        <v>3.5410531390581141</v>
      </c>
      <c r="U195" s="66">
        <v>1382.6086718124047</v>
      </c>
      <c r="V195" s="38">
        <v>2.5545964301815285E-3</v>
      </c>
      <c r="W195" s="38">
        <v>0.99744540356981859</v>
      </c>
      <c r="X195" s="34">
        <v>98654</v>
      </c>
      <c r="Y195" s="43">
        <v>486.59532185</v>
      </c>
      <c r="Z195" s="54">
        <v>2.3369913295351583E-2</v>
      </c>
      <c r="AA195" s="43">
        <v>14507.185494034493</v>
      </c>
      <c r="AB195" s="43">
        <v>1772.0965225936034</v>
      </c>
      <c r="AC195" s="43">
        <v>56.564647766922576</v>
      </c>
      <c r="AD195" s="43">
        <v>1715.5318748266809</v>
      </c>
      <c r="AE195" s="61">
        <v>1029.6434657572154</v>
      </c>
      <c r="AF195" s="137">
        <v>0.12215302019280777</v>
      </c>
      <c r="AG195" s="137">
        <v>0.60018906140186967</v>
      </c>
      <c r="AH195" s="145">
        <v>585149.96952467912</v>
      </c>
      <c r="AI195" s="105">
        <v>989.8058106300831</v>
      </c>
      <c r="AJ195" s="66">
        <v>190.25469236139543</v>
      </c>
      <c r="AK195" s="66">
        <v>6.0457791074899916</v>
      </c>
      <c r="AL195" s="119">
        <v>184.20891325390542</v>
      </c>
      <c r="AM195" s="137">
        <v>0.18347665622641418</v>
      </c>
      <c r="AN195" s="102">
        <v>0.19221415990706756</v>
      </c>
      <c r="AO195" s="145">
        <v>107361.3597993763</v>
      </c>
      <c r="AP195" s="142">
        <v>1692.4092719118901</v>
      </c>
      <c r="AQ195" s="119">
        <v>85.179826854069077</v>
      </c>
      <c r="AR195" s="242">
        <v>5.0330512995738125E-2</v>
      </c>
      <c r="AS195" s="243">
        <v>1</v>
      </c>
      <c r="AT195" s="105">
        <v>915</v>
      </c>
      <c r="AU195" s="43">
        <v>915</v>
      </c>
      <c r="AV195" s="43">
        <v>0</v>
      </c>
      <c r="AW195" s="66">
        <v>1895.4342689380003</v>
      </c>
      <c r="AX195" s="66">
        <v>1437.5923275867326</v>
      </c>
      <c r="AY195" s="119">
        <v>308.45634042487802</v>
      </c>
      <c r="AZ195" s="113"/>
      <c r="BA195" s="113"/>
      <c r="BB195" s="235">
        <v>64.205774072320864</v>
      </c>
      <c r="BC195" s="230"/>
      <c r="BD195" s="122">
        <v>846</v>
      </c>
      <c r="BE195" s="69">
        <v>61</v>
      </c>
      <c r="BF195" s="69">
        <v>47</v>
      </c>
      <c r="BG195" s="69">
        <v>14</v>
      </c>
      <c r="BH195" s="69">
        <v>785</v>
      </c>
      <c r="BI195" s="69">
        <v>4</v>
      </c>
      <c r="BJ195" s="69">
        <v>49</v>
      </c>
      <c r="BK195" s="69">
        <v>732</v>
      </c>
      <c r="BL195" s="67"/>
      <c r="BM195" s="67"/>
      <c r="BN195" s="67"/>
      <c r="BO195" s="67"/>
      <c r="BP195" s="67"/>
      <c r="BQ195" s="67"/>
      <c r="BR195" s="67"/>
      <c r="BS195" s="67"/>
      <c r="BT195" s="67"/>
      <c r="BU195" s="67"/>
      <c r="BV195" s="67"/>
      <c r="BW195" s="67"/>
      <c r="BX195" s="67"/>
      <c r="BY195" s="67"/>
      <c r="BZ195" s="67"/>
      <c r="CA195" s="67"/>
      <c r="CB195" s="67"/>
      <c r="CC195" s="67"/>
      <c r="CD195" s="67"/>
      <c r="CE195" s="67"/>
      <c r="CF195" s="67"/>
      <c r="CG195" s="67"/>
      <c r="CH195" s="67"/>
      <c r="CI195" s="67"/>
      <c r="CJ195" s="67"/>
      <c r="CK195" s="67"/>
      <c r="CL195" s="67"/>
      <c r="CM195" s="67"/>
      <c r="CN195" s="67"/>
      <c r="CO195" s="67"/>
      <c r="CP195" s="67"/>
      <c r="CQ195" s="67"/>
      <c r="CR195" s="67"/>
      <c r="CS195" s="67"/>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43"/>
      <c r="EM195" s="43"/>
      <c r="EN195" s="43"/>
      <c r="EO195" s="43"/>
      <c r="EP195" s="43"/>
      <c r="EQ195" s="43"/>
      <c r="ER195" s="43"/>
      <c r="ES195" s="43"/>
      <c r="ET195" s="43"/>
      <c r="EU195" s="43"/>
      <c r="EV195" s="43"/>
      <c r="EW195" s="61"/>
      <c r="EX195" s="201"/>
      <c r="EY195" s="206"/>
      <c r="EZ195" s="201"/>
      <c r="FA195" s="206"/>
      <c r="FB195" s="201"/>
      <c r="FC195" s="113">
        <v>202.74342060035571</v>
      </c>
      <c r="FD195" s="217"/>
    </row>
    <row r="196" spans="1:160" x14ac:dyDescent="0.45">
      <c r="A196" s="173" t="s">
        <v>48</v>
      </c>
      <c r="B196" s="67" t="s">
        <v>47</v>
      </c>
      <c r="C196" s="175" t="s">
        <v>1007</v>
      </c>
      <c r="D196" s="174" t="s">
        <v>1006</v>
      </c>
      <c r="E196" s="66">
        <v>628.38207792642038</v>
      </c>
      <c r="F196" s="66">
        <v>562.21224214556571</v>
      </c>
      <c r="G196" s="119">
        <v>111.25058054292641</v>
      </c>
      <c r="H196" s="149">
        <v>0.17704289229578118</v>
      </c>
      <c r="I196" s="149">
        <v>0.19788003925058939</v>
      </c>
      <c r="J196" s="259">
        <v>5.9533225379597446E-5</v>
      </c>
      <c r="K196" s="399">
        <v>5.1038542629963154E-3</v>
      </c>
      <c r="L196" s="393">
        <v>3.1083174102657005</v>
      </c>
      <c r="M196" s="44">
        <v>2.1052464043165013</v>
      </c>
      <c r="N196" s="361" t="s">
        <v>5</v>
      </c>
      <c r="O196" s="256" t="s">
        <v>3123</v>
      </c>
      <c r="P196" s="362">
        <v>1.4770763821340705E-4</v>
      </c>
      <c r="Q196" s="348">
        <v>6.0787648309863631E-5</v>
      </c>
      <c r="R196" s="66">
        <v>11.646014151797573</v>
      </c>
      <c r="S196" s="66">
        <v>99.604566391128841</v>
      </c>
      <c r="T196" s="66">
        <v>16.411300227021645</v>
      </c>
      <c r="U196" s="66">
        <v>70.654963336464618</v>
      </c>
      <c r="V196" s="38">
        <v>0.18849206977918592</v>
      </c>
      <c r="W196" s="38">
        <v>0.81150793022081413</v>
      </c>
      <c r="X196" s="34">
        <v>14324</v>
      </c>
      <c r="Y196" s="43">
        <v>53.427088580000003</v>
      </c>
      <c r="Z196" s="54">
        <v>2.5659647178493906E-3</v>
      </c>
      <c r="AA196" s="43">
        <v>1973.6351055572102</v>
      </c>
      <c r="AB196" s="43">
        <v>392.25836945056847</v>
      </c>
      <c r="AC196" s="43">
        <v>12.520738130632388</v>
      </c>
      <c r="AD196" s="43">
        <v>379.7376313199361</v>
      </c>
      <c r="AE196" s="61">
        <v>197.94008005505086</v>
      </c>
      <c r="AF196" s="137">
        <v>0.19874918537174247</v>
      </c>
      <c r="AG196" s="137">
        <v>0.52125484473853112</v>
      </c>
      <c r="AH196" s="145">
        <v>283615.56873535609</v>
      </c>
      <c r="AI196" s="105">
        <v>128.07981650113729</v>
      </c>
      <c r="AJ196" s="66">
        <v>43.502332341293382</v>
      </c>
      <c r="AK196" s="66">
        <v>1.3823863618380019</v>
      </c>
      <c r="AL196" s="119">
        <v>42.11994597945538</v>
      </c>
      <c r="AM196" s="137">
        <v>0.39103016028314441</v>
      </c>
      <c r="AN196" s="102">
        <v>0.33965017697309946</v>
      </c>
      <c r="AO196" s="145">
        <v>110902.24130138145</v>
      </c>
      <c r="AP196" s="142">
        <v>237.76270124032825</v>
      </c>
      <c r="AQ196" s="119">
        <v>58.778330770154483</v>
      </c>
      <c r="AR196" s="242">
        <v>0.24721426221828591</v>
      </c>
      <c r="AS196" s="243">
        <v>1</v>
      </c>
      <c r="AT196" s="105">
        <v>194</v>
      </c>
      <c r="AU196" s="43">
        <v>194</v>
      </c>
      <c r="AV196" s="43">
        <v>0</v>
      </c>
      <c r="AW196" s="66">
        <v>252.9953782831397</v>
      </c>
      <c r="AX196" s="66">
        <v>154.23518976139061</v>
      </c>
      <c r="AY196" s="119">
        <v>33.093402966610427</v>
      </c>
      <c r="AZ196" s="113"/>
      <c r="BA196" s="113"/>
      <c r="BB196" s="235">
        <v>6.8884547849841864</v>
      </c>
      <c r="BC196" s="230"/>
      <c r="BD196" s="122">
        <v>180</v>
      </c>
      <c r="BE196" s="69">
        <v>28</v>
      </c>
      <c r="BF196" s="69">
        <v>20</v>
      </c>
      <c r="BG196" s="69">
        <v>8</v>
      </c>
      <c r="BH196" s="69">
        <v>152</v>
      </c>
      <c r="BI196" s="69">
        <v>1</v>
      </c>
      <c r="BJ196" s="69">
        <v>16</v>
      </c>
      <c r="BK196" s="69">
        <v>135</v>
      </c>
      <c r="BL196" s="67"/>
      <c r="BM196" s="67"/>
      <c r="BN196" s="67"/>
      <c r="BO196" s="67"/>
      <c r="BP196" s="67"/>
      <c r="BQ196" s="67"/>
      <c r="BR196" s="67"/>
      <c r="BS196" s="67"/>
      <c r="BT196" s="67"/>
      <c r="BU196" s="67"/>
      <c r="BV196" s="67"/>
      <c r="BW196" s="67"/>
      <c r="BX196" s="67"/>
      <c r="BY196" s="67"/>
      <c r="BZ196" s="67"/>
      <c r="CA196" s="67"/>
      <c r="CB196" s="67"/>
      <c r="CC196" s="67"/>
      <c r="CD196" s="67"/>
      <c r="CE196" s="67"/>
      <c r="CF196" s="67"/>
      <c r="CG196" s="67"/>
      <c r="CH196" s="67"/>
      <c r="CI196" s="67"/>
      <c r="CJ196" s="67"/>
      <c r="CK196" s="67"/>
      <c r="CL196" s="67"/>
      <c r="CM196" s="67"/>
      <c r="CN196" s="67"/>
      <c r="CO196" s="67"/>
      <c r="CP196" s="67"/>
      <c r="CQ196" s="67"/>
      <c r="CR196" s="67"/>
      <c r="CS196" s="67"/>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43"/>
      <c r="EM196" s="43"/>
      <c r="EN196" s="43"/>
      <c r="EO196" s="43"/>
      <c r="EP196" s="43"/>
      <c r="EQ196" s="43"/>
      <c r="ER196" s="43"/>
      <c r="ES196" s="43"/>
      <c r="ET196" s="43"/>
      <c r="EU196" s="43"/>
      <c r="EV196" s="43"/>
      <c r="EW196" s="61"/>
      <c r="EX196" s="201"/>
      <c r="EY196" s="206"/>
      <c r="EZ196" s="201"/>
      <c r="FA196" s="206"/>
      <c r="FB196" s="201"/>
      <c r="FC196" s="113">
        <v>268.10369759437111</v>
      </c>
      <c r="FD196" s="217"/>
    </row>
    <row r="197" spans="1:160" x14ac:dyDescent="0.45">
      <c r="A197" s="173" t="s">
        <v>48</v>
      </c>
      <c r="B197" s="67" t="s">
        <v>47</v>
      </c>
      <c r="C197" s="175" t="s">
        <v>1005</v>
      </c>
      <c r="D197" s="174" t="s">
        <v>1004</v>
      </c>
      <c r="E197" s="66">
        <v>375.3373944058639</v>
      </c>
      <c r="F197" s="66">
        <v>199.75816329428557</v>
      </c>
      <c r="G197" s="119">
        <v>61.599599751820769</v>
      </c>
      <c r="H197" s="149">
        <v>0.16411793940576894</v>
      </c>
      <c r="I197" s="149">
        <v>0.30837087574274336</v>
      </c>
      <c r="J197" s="259">
        <v>3.2963628930485717E-5</v>
      </c>
      <c r="K197" s="399">
        <v>2.8260111386195119E-3</v>
      </c>
      <c r="L197" s="393">
        <v>2.8813958119234755</v>
      </c>
      <c r="M197" s="44">
        <v>1.9515536452070363</v>
      </c>
      <c r="N197" s="361" t="s">
        <v>5</v>
      </c>
      <c r="O197" s="256" t="s">
        <v>3123</v>
      </c>
      <c r="P197" s="362">
        <v>8.1785922822414801E-5</v>
      </c>
      <c r="Q197" s="348">
        <v>3.3658204635590356E-5</v>
      </c>
      <c r="R197" s="66">
        <v>6.4484140842569682</v>
      </c>
      <c r="S197" s="66">
        <v>55.151185667563801</v>
      </c>
      <c r="T197" s="66">
        <v>49.481226030991351</v>
      </c>
      <c r="U197" s="66">
        <v>4.0747067011667841</v>
      </c>
      <c r="V197" s="38">
        <v>0.92391680074838678</v>
      </c>
      <c r="W197" s="38">
        <v>7.6083199251613262E-2</v>
      </c>
      <c r="X197" s="34">
        <v>17607</v>
      </c>
      <c r="Y197" s="43">
        <v>302.84595861999998</v>
      </c>
      <c r="Z197" s="54">
        <v>1.4544907188768181E-2</v>
      </c>
      <c r="AA197" s="43">
        <v>822.34796064883756</v>
      </c>
      <c r="AB197" s="43">
        <v>164.43153870907668</v>
      </c>
      <c r="AC197" s="43">
        <v>5.248592246679233</v>
      </c>
      <c r="AD197" s="43">
        <v>159.18294646239744</v>
      </c>
      <c r="AE197" s="61">
        <v>90.537615092444796</v>
      </c>
      <c r="AF197" s="137">
        <v>0.19995372588914695</v>
      </c>
      <c r="AG197" s="137">
        <v>0.56876453856714981</v>
      </c>
      <c r="AH197" s="145">
        <v>374621.56126147381</v>
      </c>
      <c r="AI197" s="105">
        <v>59.287986160735905</v>
      </c>
      <c r="AJ197" s="66">
        <v>23.316480033995134</v>
      </c>
      <c r="AK197" s="66">
        <v>0.7409346182220039</v>
      </c>
      <c r="AL197" s="119">
        <v>22.575545415773131</v>
      </c>
      <c r="AM197" s="137">
        <v>0.37851674569210075</v>
      </c>
      <c r="AN197" s="102">
        <v>0.39327495406542784</v>
      </c>
      <c r="AO197" s="145">
        <v>141800.53423478702</v>
      </c>
      <c r="AP197" s="142">
        <v>14.863635160347092</v>
      </c>
      <c r="AQ197" s="119">
        <v>3.6102045781413477</v>
      </c>
      <c r="AR197" s="242">
        <v>0.2428884010670942</v>
      </c>
      <c r="AS197" s="243">
        <v>1</v>
      </c>
      <c r="AT197" s="105">
        <v>50</v>
      </c>
      <c r="AU197" s="43">
        <v>50</v>
      </c>
      <c r="AV197" s="43">
        <v>0</v>
      </c>
      <c r="AW197" s="66">
        <v>111.14845142049391</v>
      </c>
      <c r="AX197" s="66">
        <v>85.400237109610941</v>
      </c>
      <c r="AY197" s="119">
        <v>18.323862825887385</v>
      </c>
      <c r="AZ197" s="113"/>
      <c r="BA197" s="113"/>
      <c r="BB197" s="235">
        <v>3.8141469068542326</v>
      </c>
      <c r="BC197" s="230"/>
      <c r="BD197" s="122">
        <v>62</v>
      </c>
      <c r="BE197" s="69">
        <v>40</v>
      </c>
      <c r="BF197" s="69">
        <v>35</v>
      </c>
      <c r="BG197" s="69">
        <v>5</v>
      </c>
      <c r="BH197" s="69">
        <v>22</v>
      </c>
      <c r="BI197" s="69">
        <v>0</v>
      </c>
      <c r="BJ197" s="69">
        <v>2</v>
      </c>
      <c r="BK197" s="69">
        <v>20</v>
      </c>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43"/>
      <c r="EM197" s="43"/>
      <c r="EN197" s="43"/>
      <c r="EO197" s="43"/>
      <c r="EP197" s="43"/>
      <c r="EQ197" s="43"/>
      <c r="ER197" s="43"/>
      <c r="ES197" s="43"/>
      <c r="ET197" s="43"/>
      <c r="EU197" s="43"/>
      <c r="EV197" s="43"/>
      <c r="EW197" s="61"/>
      <c r="EX197" s="201"/>
      <c r="EY197" s="206"/>
      <c r="EZ197" s="201"/>
      <c r="FA197" s="206"/>
      <c r="FB197" s="201"/>
      <c r="FC197" s="113">
        <v>58.138467755129</v>
      </c>
      <c r="FD197" s="217"/>
    </row>
    <row r="198" spans="1:160" x14ac:dyDescent="0.45">
      <c r="A198" s="173" t="s">
        <v>48</v>
      </c>
      <c r="B198" s="67" t="s">
        <v>47</v>
      </c>
      <c r="C198" s="175" t="s">
        <v>1003</v>
      </c>
      <c r="D198" s="174" t="s">
        <v>1002</v>
      </c>
      <c r="E198" s="66">
        <v>46549.641512407994</v>
      </c>
      <c r="F198" s="66">
        <v>36889.3221542315</v>
      </c>
      <c r="G198" s="119">
        <v>1737.4264241574376</v>
      </c>
      <c r="H198" s="149">
        <v>3.7324163359976029E-2</v>
      </c>
      <c r="I198" s="149">
        <v>4.7098355911593809E-2</v>
      </c>
      <c r="J198" s="259">
        <v>9.2974435176023382E-4</v>
      </c>
      <c r="K198" s="399">
        <v>7.9708089776275817E-2</v>
      </c>
      <c r="L198" s="393">
        <v>0.65529513944897977</v>
      </c>
      <c r="M198" s="44">
        <v>0.44382781872110022</v>
      </c>
      <c r="N198" s="389" t="s">
        <v>82</v>
      </c>
      <c r="O198" s="254" t="s">
        <v>0</v>
      </c>
      <c r="P198" s="358">
        <v>1.6132540547534487E-3</v>
      </c>
      <c r="Q198" s="347">
        <v>9.4933496904490067E-4</v>
      </c>
      <c r="R198" s="66">
        <v>181.87853604626517</v>
      </c>
      <c r="S198" s="66">
        <v>1555.5478881111724</v>
      </c>
      <c r="T198" s="66">
        <v>65.168678010421175</v>
      </c>
      <c r="U198" s="66">
        <v>1319.1360021796725</v>
      </c>
      <c r="V198" s="38">
        <v>4.7076831381854582E-2</v>
      </c>
      <c r="W198" s="38">
        <v>0.95292316861814541</v>
      </c>
      <c r="X198" s="34">
        <v>115107</v>
      </c>
      <c r="Y198" s="43">
        <v>336.11244819000001</v>
      </c>
      <c r="Z198" s="54">
        <v>1.6142610540982639E-2</v>
      </c>
      <c r="AA198" s="43">
        <v>36611.414942180745</v>
      </c>
      <c r="AB198" s="43">
        <v>3142.0291613565741</v>
      </c>
      <c r="AC198" s="43">
        <v>100.29237714738873</v>
      </c>
      <c r="AD198" s="43">
        <v>3041.7367842091853</v>
      </c>
      <c r="AE198" s="61">
        <v>1679.3839975971132</v>
      </c>
      <c r="AF198" s="137">
        <v>8.5821025117949742E-2</v>
      </c>
      <c r="AG198" s="137">
        <v>0.55211351827529442</v>
      </c>
      <c r="AH198" s="145">
        <v>552963.17600289301</v>
      </c>
      <c r="AI198" s="105">
        <v>4998.5925859351146</v>
      </c>
      <c r="AJ198" s="66">
        <v>644.49077858101634</v>
      </c>
      <c r="AK198" s="66">
        <v>20.480172319290954</v>
      </c>
      <c r="AL198" s="119">
        <v>624.01060626172534</v>
      </c>
      <c r="AM198" s="137">
        <v>0.37094565250068717</v>
      </c>
      <c r="AN198" s="102">
        <v>0.12893444854747005</v>
      </c>
      <c r="AO198" s="145">
        <v>205119.28613124543</v>
      </c>
      <c r="AP198" s="142">
        <v>1901.5816599986399</v>
      </c>
      <c r="AQ198" s="119">
        <v>218.30237046051934</v>
      </c>
      <c r="AR198" s="242">
        <v>0.11480041854246506</v>
      </c>
      <c r="AS198" s="243">
        <v>1</v>
      </c>
      <c r="AT198" s="105">
        <v>881</v>
      </c>
      <c r="AU198" s="43">
        <v>881</v>
      </c>
      <c r="AV198" s="43">
        <v>0</v>
      </c>
      <c r="AW198" s="66">
        <v>3251.4355795110509</v>
      </c>
      <c r="AX198" s="66">
        <v>2408.727153769581</v>
      </c>
      <c r="AY198" s="119">
        <v>516.82744035024189</v>
      </c>
      <c r="AZ198" s="113"/>
      <c r="BA198" s="113"/>
      <c r="BB198" s="235">
        <v>107.57861493070861</v>
      </c>
      <c r="BC198" s="230"/>
      <c r="BD198" s="122">
        <v>764</v>
      </c>
      <c r="BE198" s="69">
        <v>52</v>
      </c>
      <c r="BF198" s="69">
        <v>34</v>
      </c>
      <c r="BG198" s="69">
        <v>18</v>
      </c>
      <c r="BH198" s="69">
        <v>712</v>
      </c>
      <c r="BI198" s="69">
        <v>4</v>
      </c>
      <c r="BJ198" s="69">
        <v>35</v>
      </c>
      <c r="BK198" s="69">
        <v>673</v>
      </c>
      <c r="BL198" s="67"/>
      <c r="BM198" s="67"/>
      <c r="BN198" s="67"/>
      <c r="BO198" s="67"/>
      <c r="BP198" s="67"/>
      <c r="BQ198" s="67"/>
      <c r="BR198" s="67"/>
      <c r="BS198" s="67"/>
      <c r="BT198" s="67"/>
      <c r="BU198" s="67"/>
      <c r="BV198" s="67"/>
      <c r="BW198" s="67"/>
      <c r="BX198" s="67"/>
      <c r="BY198" s="67"/>
      <c r="BZ198" s="67"/>
      <c r="CA198" s="67"/>
      <c r="CB198" s="67"/>
      <c r="CC198" s="67"/>
      <c r="CD198" s="67"/>
      <c r="CE198" s="67"/>
      <c r="CF198" s="67"/>
      <c r="CG198" s="67"/>
      <c r="CH198" s="67"/>
      <c r="CI198" s="67"/>
      <c r="CJ198" s="67"/>
      <c r="CK198" s="67"/>
      <c r="CL198" s="67"/>
      <c r="CM198" s="67"/>
      <c r="CN198" s="67"/>
      <c r="CO198" s="67"/>
      <c r="CP198" s="67"/>
      <c r="CQ198" s="67"/>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43"/>
      <c r="EM198" s="43"/>
      <c r="EN198" s="43"/>
      <c r="EO198" s="43"/>
      <c r="EP198" s="43"/>
      <c r="EQ198" s="43"/>
      <c r="ER198" s="43"/>
      <c r="ES198" s="43"/>
      <c r="ET198" s="43"/>
      <c r="EU198" s="43"/>
      <c r="EV198" s="43"/>
      <c r="EW198" s="61"/>
      <c r="EX198" s="201"/>
      <c r="EY198" s="206"/>
      <c r="EZ198" s="201"/>
      <c r="FA198" s="206"/>
      <c r="FB198" s="201"/>
      <c r="FC198" s="113">
        <v>342.46574507984752</v>
      </c>
      <c r="FD198" s="217"/>
    </row>
    <row r="199" spans="1:160" x14ac:dyDescent="0.45">
      <c r="A199" s="173" t="s">
        <v>48</v>
      </c>
      <c r="B199" s="67" t="s">
        <v>47</v>
      </c>
      <c r="C199" s="175" t="s">
        <v>1001</v>
      </c>
      <c r="D199" s="174" t="s">
        <v>1000</v>
      </c>
      <c r="E199" s="66">
        <v>32647.516664453418</v>
      </c>
      <c r="F199" s="66">
        <v>10856.514284040586</v>
      </c>
      <c r="G199" s="119">
        <v>1502.9632466524799</v>
      </c>
      <c r="H199" s="149">
        <v>4.6036066451844548E-2</v>
      </c>
      <c r="I199" s="149">
        <v>0.13843884025113684</v>
      </c>
      <c r="J199" s="259">
        <v>8.0427669917361802E-4</v>
      </c>
      <c r="K199" s="399">
        <v>6.8951598599471559E-2</v>
      </c>
      <c r="L199" s="393">
        <v>0.80824880907024688</v>
      </c>
      <c r="M199" s="44">
        <v>0.54742250372132406</v>
      </c>
      <c r="N199" s="389" t="s">
        <v>82</v>
      </c>
      <c r="O199" s="254" t="s">
        <v>0</v>
      </c>
      <c r="P199" s="358">
        <v>1.3955477585091737E-3</v>
      </c>
      <c r="Q199" s="347">
        <v>8.2122359105271897E-4</v>
      </c>
      <c r="R199" s="66">
        <v>157.33429124347452</v>
      </c>
      <c r="S199" s="66">
        <v>1345.6289554090054</v>
      </c>
      <c r="T199" s="66">
        <v>26.441387049535045</v>
      </c>
      <c r="U199" s="66">
        <v>1744.7665613910553</v>
      </c>
      <c r="V199" s="38">
        <v>1.4928448730604789E-2</v>
      </c>
      <c r="W199" s="38">
        <v>0.98507155126939527</v>
      </c>
      <c r="X199" s="34">
        <v>168302</v>
      </c>
      <c r="Y199" s="43">
        <v>76.80893605</v>
      </c>
      <c r="Z199" s="54">
        <v>3.6889343057639268E-3</v>
      </c>
      <c r="AA199" s="43">
        <v>44801.033162054177</v>
      </c>
      <c r="AB199" s="43">
        <v>1813.699682989876</v>
      </c>
      <c r="AC199" s="43">
        <v>57.892604841383587</v>
      </c>
      <c r="AD199" s="43">
        <v>1755.8070781484923</v>
      </c>
      <c r="AE199" s="61">
        <v>971.94792672771621</v>
      </c>
      <c r="AF199" s="137">
        <v>4.048343430896708E-2</v>
      </c>
      <c r="AG199" s="137">
        <v>0.55356191396189169</v>
      </c>
      <c r="AH199" s="145">
        <v>828672.60812156706</v>
      </c>
      <c r="AI199" s="105">
        <v>6742.31414715558</v>
      </c>
      <c r="AJ199" s="66">
        <v>210.32963339227985</v>
      </c>
      <c r="AK199" s="66">
        <v>6.6837063909762291</v>
      </c>
      <c r="AL199" s="119">
        <v>203.64592700130362</v>
      </c>
      <c r="AM199" s="137">
        <v>0.13994329792211677</v>
      </c>
      <c r="AN199" s="102">
        <v>3.1195466245222771E-2</v>
      </c>
      <c r="AO199" s="145">
        <v>115967.17767825397</v>
      </c>
      <c r="AP199" s="142">
        <v>3586.9196129443199</v>
      </c>
      <c r="AQ199" s="119">
        <v>138.70285982418682</v>
      </c>
      <c r="AR199" s="242">
        <v>3.8669073966319724E-2</v>
      </c>
      <c r="AS199" s="243">
        <v>1</v>
      </c>
      <c r="AT199" s="105">
        <v>860</v>
      </c>
      <c r="AU199" s="43">
        <v>860</v>
      </c>
      <c r="AV199" s="43">
        <v>0</v>
      </c>
      <c r="AW199" s="66">
        <v>2762.5191389018878</v>
      </c>
      <c r="AX199" s="66">
        <v>2083.6729158675839</v>
      </c>
      <c r="AY199" s="119">
        <v>447.08232642690768</v>
      </c>
      <c r="AZ199" s="113"/>
      <c r="BA199" s="113"/>
      <c r="BB199" s="235">
        <v>93.061036783209104</v>
      </c>
      <c r="BC199" s="230"/>
      <c r="BD199" s="122">
        <v>723</v>
      </c>
      <c r="BE199" s="69">
        <v>7</v>
      </c>
      <c r="BF199" s="69">
        <v>4</v>
      </c>
      <c r="BG199" s="69">
        <v>3</v>
      </c>
      <c r="BH199" s="69">
        <v>716</v>
      </c>
      <c r="BI199" s="69">
        <v>1</v>
      </c>
      <c r="BJ199" s="69">
        <v>30</v>
      </c>
      <c r="BK199" s="69">
        <v>685</v>
      </c>
      <c r="BL199" s="67"/>
      <c r="BM199" s="67"/>
      <c r="BN199" s="67"/>
      <c r="BO199" s="67"/>
      <c r="BP199" s="67"/>
      <c r="BQ199" s="67"/>
      <c r="BR199" s="67"/>
      <c r="BS199" s="67"/>
      <c r="BT199" s="67"/>
      <c r="BU199" s="67"/>
      <c r="BV199" s="67"/>
      <c r="BW199" s="67"/>
      <c r="BX199" s="67"/>
      <c r="BY199" s="67"/>
      <c r="BZ199" s="67"/>
      <c r="CA199" s="67"/>
      <c r="CB199" s="67"/>
      <c r="CC199" s="67"/>
      <c r="CD199" s="67"/>
      <c r="CE199" s="67"/>
      <c r="CF199" s="67"/>
      <c r="CG199" s="67"/>
      <c r="CH199" s="67"/>
      <c r="CI199" s="67"/>
      <c r="CJ199" s="67"/>
      <c r="CK199" s="67"/>
      <c r="CL199" s="67"/>
      <c r="CM199" s="67"/>
      <c r="CN199" s="67"/>
      <c r="CO199" s="67"/>
      <c r="CP199" s="67"/>
      <c r="CQ199" s="67"/>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43"/>
      <c r="EM199" s="43"/>
      <c r="EN199" s="43"/>
      <c r="EO199" s="43"/>
      <c r="EP199" s="43"/>
      <c r="EQ199" s="43"/>
      <c r="ER199" s="43"/>
      <c r="ES199" s="43"/>
      <c r="ET199" s="43"/>
      <c r="EU199" s="43"/>
      <c r="EV199" s="43"/>
      <c r="EW199" s="61"/>
      <c r="EX199" s="201"/>
      <c r="EY199" s="206"/>
      <c r="EZ199" s="201"/>
      <c r="FA199" s="206"/>
      <c r="FB199" s="201"/>
      <c r="FC199" s="113">
        <v>2191.1773376269803</v>
      </c>
      <c r="FD199" s="217"/>
    </row>
    <row r="200" spans="1:160" x14ac:dyDescent="0.45">
      <c r="A200" s="173" t="s">
        <v>48</v>
      </c>
      <c r="B200" s="67" t="s">
        <v>47</v>
      </c>
      <c r="C200" s="175" t="s">
        <v>999</v>
      </c>
      <c r="D200" s="174" t="s">
        <v>998</v>
      </c>
      <c r="E200" s="66">
        <v>33709.680199079521</v>
      </c>
      <c r="F200" s="66">
        <v>5556.7752332826158</v>
      </c>
      <c r="G200" s="119">
        <v>376.79011974340381</v>
      </c>
      <c r="H200" s="149">
        <v>1.1177505022835918E-2</v>
      </c>
      <c r="I200" s="149">
        <v>6.7807334996491914E-2</v>
      </c>
      <c r="J200" s="259">
        <v>2.0163068821770584E-4</v>
      </c>
      <c r="K200" s="399">
        <v>1.7286038863997082E-2</v>
      </c>
      <c r="L200" s="393">
        <v>0.19624189943625941</v>
      </c>
      <c r="M200" s="44">
        <v>0.13291356661323414</v>
      </c>
      <c r="N200" s="389" t="s">
        <v>82</v>
      </c>
      <c r="O200" s="254" t="s">
        <v>11</v>
      </c>
      <c r="P200" s="358">
        <v>3.4986125456326221E-4</v>
      </c>
      <c r="Q200" s="347">
        <v>2.0587924282117141E-4</v>
      </c>
      <c r="R200" s="66">
        <v>39.443417242178057</v>
      </c>
      <c r="S200" s="66">
        <v>337.34670250122576</v>
      </c>
      <c r="T200" s="66">
        <v>4.7618735010882807</v>
      </c>
      <c r="U200" s="66">
        <v>297.94176790864964</v>
      </c>
      <c r="V200" s="38">
        <v>1.5731140461051261E-2</v>
      </c>
      <c r="W200" s="38">
        <v>0.98426885953894871</v>
      </c>
      <c r="X200" s="34">
        <v>56245</v>
      </c>
      <c r="Y200" s="43">
        <v>242.90861996000001</v>
      </c>
      <c r="Z200" s="54">
        <v>1.1666272017528045E-2</v>
      </c>
      <c r="AA200" s="43">
        <v>22675.035679655448</v>
      </c>
      <c r="AB200" s="43">
        <v>710.22538105065053</v>
      </c>
      <c r="AC200" s="43">
        <v>22.670124342584401</v>
      </c>
      <c r="AD200" s="43">
        <v>687.55525670806617</v>
      </c>
      <c r="AE200" s="61">
        <v>395.88016011010171</v>
      </c>
      <c r="AF200" s="137">
        <v>3.1321907982172693E-2</v>
      </c>
      <c r="AG200" s="137">
        <v>0.5757794100877498</v>
      </c>
      <c r="AH200" s="145">
        <v>530521.90163355006</v>
      </c>
      <c r="AI200" s="105">
        <v>4075.707839660206</v>
      </c>
      <c r="AJ200" s="66">
        <v>81.254019633814636</v>
      </c>
      <c r="AK200" s="66">
        <v>2.582032790910425</v>
      </c>
      <c r="AL200" s="119">
        <v>78.671986842904218</v>
      </c>
      <c r="AM200" s="137">
        <v>0.21564795724778846</v>
      </c>
      <c r="AN200" s="102">
        <v>1.9936173747083116E-2</v>
      </c>
      <c r="AO200" s="145">
        <v>114405.96436248723</v>
      </c>
      <c r="AP200" s="142">
        <v>7170.5739403660082</v>
      </c>
      <c r="AQ200" s="119">
        <v>84.41478350163743</v>
      </c>
      <c r="AR200" s="242">
        <v>1.1772388682366566E-2</v>
      </c>
      <c r="AS200" s="243">
        <v>1</v>
      </c>
      <c r="AT200" s="105">
        <v>384</v>
      </c>
      <c r="AU200" s="43">
        <v>384</v>
      </c>
      <c r="AV200" s="43">
        <v>0</v>
      </c>
      <c r="AW200" s="66">
        <v>742.20069555260113</v>
      </c>
      <c r="AX200" s="66">
        <v>522.37296502392076</v>
      </c>
      <c r="AY200" s="119">
        <v>112.08271638361965</v>
      </c>
      <c r="AZ200" s="113"/>
      <c r="BA200" s="113"/>
      <c r="BB200" s="235">
        <v>23.330230643423306</v>
      </c>
      <c r="BC200" s="230"/>
      <c r="BD200" s="122">
        <v>336</v>
      </c>
      <c r="BE200" s="69">
        <v>13</v>
      </c>
      <c r="BF200" s="69">
        <v>8</v>
      </c>
      <c r="BG200" s="69">
        <v>5</v>
      </c>
      <c r="BH200" s="69">
        <v>323</v>
      </c>
      <c r="BI200" s="69">
        <v>0</v>
      </c>
      <c r="BJ200" s="69">
        <v>17</v>
      </c>
      <c r="BK200" s="69">
        <v>306</v>
      </c>
      <c r="BL200" s="67"/>
      <c r="BM200" s="67"/>
      <c r="BN200" s="67"/>
      <c r="BO200" s="67"/>
      <c r="BP200" s="67"/>
      <c r="BQ200" s="67"/>
      <c r="BR200" s="67"/>
      <c r="BS200" s="67"/>
      <c r="BT200" s="67"/>
      <c r="BU200" s="67"/>
      <c r="BV200" s="67"/>
      <c r="BW200" s="67"/>
      <c r="BX200" s="67"/>
      <c r="BY200" s="67"/>
      <c r="BZ200" s="67"/>
      <c r="CA200" s="67"/>
      <c r="CB200" s="67"/>
      <c r="CC200" s="67"/>
      <c r="CD200" s="67"/>
      <c r="CE200" s="67"/>
      <c r="CF200" s="67"/>
      <c r="CG200" s="67"/>
      <c r="CH200" s="67"/>
      <c r="CI200" s="67"/>
      <c r="CJ200" s="67"/>
      <c r="CK200" s="67"/>
      <c r="CL200" s="67"/>
      <c r="CM200" s="67"/>
      <c r="CN200" s="67"/>
      <c r="CO200" s="67"/>
      <c r="CP200" s="67"/>
      <c r="CQ200" s="67"/>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43"/>
      <c r="EM200" s="43"/>
      <c r="EN200" s="43"/>
      <c r="EO200" s="43"/>
      <c r="EP200" s="43"/>
      <c r="EQ200" s="43"/>
      <c r="ER200" s="43"/>
      <c r="ES200" s="43"/>
      <c r="ET200" s="43"/>
      <c r="EU200" s="43"/>
      <c r="EV200" s="43"/>
      <c r="EW200" s="61"/>
      <c r="EX200" s="201"/>
      <c r="EY200" s="206"/>
      <c r="EZ200" s="201"/>
      <c r="FA200" s="206"/>
      <c r="FB200" s="201"/>
      <c r="FC200" s="113">
        <v>231.54797886242949</v>
      </c>
      <c r="FD200" s="217"/>
    </row>
    <row r="201" spans="1:160" x14ac:dyDescent="0.45">
      <c r="A201" s="173" t="s">
        <v>48</v>
      </c>
      <c r="B201" s="67" t="s">
        <v>47</v>
      </c>
      <c r="C201" s="175" t="s">
        <v>997</v>
      </c>
      <c r="D201" s="174" t="s">
        <v>996</v>
      </c>
      <c r="E201" s="66">
        <v>6419.3858855705621</v>
      </c>
      <c r="F201" s="66">
        <v>4196.9556355484428</v>
      </c>
      <c r="G201" s="119">
        <v>341.06483998676288</v>
      </c>
      <c r="H201" s="149">
        <v>5.3130446754011997E-2</v>
      </c>
      <c r="I201" s="149">
        <v>8.1264818979244174E-2</v>
      </c>
      <c r="J201" s="259">
        <v>1.825131148880042E-4</v>
      </c>
      <c r="K201" s="399">
        <v>1.5647066550389131E-2</v>
      </c>
      <c r="L201" s="393">
        <v>0.93280385628124751</v>
      </c>
      <c r="M201" s="44">
        <v>0.63178295687659447</v>
      </c>
      <c r="N201" s="389" t="s">
        <v>82</v>
      </c>
      <c r="O201" s="254" t="s">
        <v>3123</v>
      </c>
      <c r="P201" s="358">
        <v>3.1668922976655647E-4</v>
      </c>
      <c r="Q201" s="347">
        <v>1.8635884363745443E-4</v>
      </c>
      <c r="R201" s="66">
        <v>35.703597534340844</v>
      </c>
      <c r="S201" s="66">
        <v>305.36124245242206</v>
      </c>
      <c r="T201" s="66">
        <v>10.683872703926227</v>
      </c>
      <c r="U201" s="66">
        <v>251.77412823653526</v>
      </c>
      <c r="V201" s="38">
        <v>4.0706980414553486E-2</v>
      </c>
      <c r="W201" s="38">
        <v>0.95929301958544655</v>
      </c>
      <c r="X201" s="34">
        <v>61002</v>
      </c>
      <c r="Y201" s="43">
        <v>271.80287392999998</v>
      </c>
      <c r="Z201" s="54">
        <v>1.3053988215549621E-2</v>
      </c>
      <c r="AA201" s="43">
        <v>13842.051114097932</v>
      </c>
      <c r="AB201" s="43">
        <v>809.28052485129911</v>
      </c>
      <c r="AC201" s="43">
        <v>25.8319269008249</v>
      </c>
      <c r="AD201" s="43">
        <v>783.44859795047421</v>
      </c>
      <c r="AE201" s="61">
        <v>457.12619384910852</v>
      </c>
      <c r="AF201" s="137">
        <v>5.8465361685238859E-2</v>
      </c>
      <c r="AG201" s="137">
        <v>0.58347949698929169</v>
      </c>
      <c r="AH201" s="145">
        <v>421442.04575963534</v>
      </c>
      <c r="AI201" s="105">
        <v>1743.7568586918842</v>
      </c>
      <c r="AJ201" s="66">
        <v>79.293191973443669</v>
      </c>
      <c r="AK201" s="66">
        <v>2.5197229957862093</v>
      </c>
      <c r="AL201" s="119">
        <v>76.773468977657458</v>
      </c>
      <c r="AM201" s="137">
        <v>0.23248714812268872</v>
      </c>
      <c r="AN201" s="102">
        <v>4.5472619406886301E-2</v>
      </c>
      <c r="AO201" s="145">
        <v>97979.859317649301</v>
      </c>
      <c r="AP201" s="142">
        <v>205.60206527537949</v>
      </c>
      <c r="AQ201" s="119">
        <v>22.406269687882801</v>
      </c>
      <c r="AR201" s="242">
        <v>0.10897881622868073</v>
      </c>
      <c r="AS201" s="243">
        <v>1</v>
      </c>
      <c r="AT201" s="105">
        <v>635</v>
      </c>
      <c r="AU201" s="43">
        <v>635</v>
      </c>
      <c r="AV201" s="43">
        <v>0</v>
      </c>
      <c r="AW201" s="66">
        <v>617.82434219995082</v>
      </c>
      <c r="AX201" s="66">
        <v>472.84427694288911</v>
      </c>
      <c r="AY201" s="119">
        <v>101.45561607266688</v>
      </c>
      <c r="AZ201" s="113"/>
      <c r="BA201" s="113"/>
      <c r="BB201" s="235">
        <v>21.118179496511974</v>
      </c>
      <c r="BC201" s="230"/>
      <c r="BD201" s="122">
        <v>554</v>
      </c>
      <c r="BE201" s="69">
        <v>20</v>
      </c>
      <c r="BF201" s="69">
        <v>12</v>
      </c>
      <c r="BG201" s="69">
        <v>8</v>
      </c>
      <c r="BH201" s="69">
        <v>534</v>
      </c>
      <c r="BI201" s="69">
        <v>0</v>
      </c>
      <c r="BJ201" s="69">
        <v>21</v>
      </c>
      <c r="BK201" s="69">
        <v>513</v>
      </c>
      <c r="BL201" s="67"/>
      <c r="BM201" s="67"/>
      <c r="BN201" s="67"/>
      <c r="BO201" s="67"/>
      <c r="BP201" s="67"/>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43"/>
      <c r="EM201" s="43"/>
      <c r="EN201" s="43"/>
      <c r="EO201" s="43"/>
      <c r="EP201" s="43"/>
      <c r="EQ201" s="43"/>
      <c r="ER201" s="43"/>
      <c r="ES201" s="43"/>
      <c r="ET201" s="43"/>
      <c r="EU201" s="43"/>
      <c r="EV201" s="43"/>
      <c r="EW201" s="61"/>
      <c r="EX201" s="201"/>
      <c r="EY201" s="206"/>
      <c r="EZ201" s="201"/>
      <c r="FA201" s="206"/>
      <c r="FB201" s="201"/>
      <c r="FC201" s="113">
        <v>224.43471298876125</v>
      </c>
      <c r="FD201" s="217"/>
    </row>
    <row r="202" spans="1:160" x14ac:dyDescent="0.45">
      <c r="A202" s="173" t="s">
        <v>48</v>
      </c>
      <c r="B202" s="67" t="s">
        <v>47</v>
      </c>
      <c r="C202" s="175" t="s">
        <v>995</v>
      </c>
      <c r="D202" s="174" t="s">
        <v>994</v>
      </c>
      <c r="E202" s="66">
        <v>22588.565393240002</v>
      </c>
      <c r="F202" s="66">
        <v>8970.6967300416691</v>
      </c>
      <c r="G202" s="119">
        <v>274.7684741081448</v>
      </c>
      <c r="H202" s="149">
        <v>1.2164051559926588E-2</v>
      </c>
      <c r="I202" s="149">
        <v>3.0629557812157641E-2</v>
      </c>
      <c r="J202" s="259">
        <v>1.4703611807199995E-4</v>
      </c>
      <c r="K202" s="399">
        <v>1.2605581391754942E-2</v>
      </c>
      <c r="L202" s="393">
        <v>0.2135625596305876</v>
      </c>
      <c r="M202" s="44">
        <v>0.1446447551572575</v>
      </c>
      <c r="N202" s="389" t="s">
        <v>82</v>
      </c>
      <c r="O202" s="254" t="s">
        <v>3123</v>
      </c>
      <c r="P202" s="358">
        <v>2.5513100803007896E-4</v>
      </c>
      <c r="Q202" s="347">
        <v>1.5013431201178361E-4</v>
      </c>
      <c r="R202" s="66">
        <v>28.763513163839757</v>
      </c>
      <c r="S202" s="66">
        <v>246.00496094430505</v>
      </c>
      <c r="T202" s="66">
        <v>6.9624286161494036</v>
      </c>
      <c r="U202" s="66">
        <v>212.37049222377539</v>
      </c>
      <c r="V202" s="38">
        <v>3.1743655213668433E-2</v>
      </c>
      <c r="W202" s="38">
        <v>0.9682563447863316</v>
      </c>
      <c r="X202" s="34">
        <v>90546</v>
      </c>
      <c r="Y202" s="43">
        <v>353.42541861000001</v>
      </c>
      <c r="Z202" s="54">
        <v>1.6974107679224981E-2</v>
      </c>
      <c r="AA202" s="43">
        <v>37075.799672900095</v>
      </c>
      <c r="AB202" s="43">
        <v>755.79074719894879</v>
      </c>
      <c r="AC202" s="43">
        <v>24.124553519375027</v>
      </c>
      <c r="AD202" s="43">
        <v>731.66619367957378</v>
      </c>
      <c r="AE202" s="61">
        <v>458.01381752648541</v>
      </c>
      <c r="AF202" s="137">
        <v>2.0385015397291102E-2</v>
      </c>
      <c r="AG202" s="137">
        <v>0.62598739901199829</v>
      </c>
      <c r="AH202" s="145">
        <v>363550.98964424978</v>
      </c>
      <c r="AI202" s="105">
        <v>6307.9434638688062</v>
      </c>
      <c r="AJ202" s="66">
        <v>73.234925082542958</v>
      </c>
      <c r="AK202" s="66">
        <v>2.3272076736041325</v>
      </c>
      <c r="AL202" s="119">
        <v>70.907717408938822</v>
      </c>
      <c r="AM202" s="137">
        <v>0.26653321608402125</v>
      </c>
      <c r="AN202" s="102">
        <v>1.1609952673486123E-2</v>
      </c>
      <c r="AO202" s="145">
        <v>96898.414480410589</v>
      </c>
      <c r="AP202" s="142">
        <v>3706.5219607924114</v>
      </c>
      <c r="AQ202" s="119">
        <v>12.250694205604294</v>
      </c>
      <c r="AR202" s="242">
        <v>3.3051724325910206E-3</v>
      </c>
      <c r="AS202" s="243">
        <v>1</v>
      </c>
      <c r="AT202" s="105">
        <v>438</v>
      </c>
      <c r="AU202" s="43">
        <v>438</v>
      </c>
      <c r="AV202" s="43">
        <v>0</v>
      </c>
      <c r="AW202" s="66">
        <v>491.93108356178419</v>
      </c>
      <c r="AX202" s="66">
        <v>380.93255367926264</v>
      </c>
      <c r="AY202" s="119">
        <v>81.734619197541377</v>
      </c>
      <c r="AZ202" s="113"/>
      <c r="BA202" s="113"/>
      <c r="BB202" s="235">
        <v>17.013216479375917</v>
      </c>
      <c r="BC202" s="230"/>
      <c r="BD202" s="122">
        <v>404</v>
      </c>
      <c r="BE202" s="69">
        <v>21</v>
      </c>
      <c r="BF202" s="69">
        <v>14</v>
      </c>
      <c r="BG202" s="69">
        <v>7</v>
      </c>
      <c r="BH202" s="69">
        <v>383</v>
      </c>
      <c r="BI202" s="69">
        <v>1</v>
      </c>
      <c r="BJ202" s="69">
        <v>26</v>
      </c>
      <c r="BK202" s="69">
        <v>356</v>
      </c>
      <c r="BL202" s="67"/>
      <c r="BM202" s="67"/>
      <c r="BN202" s="67"/>
      <c r="BO202" s="67"/>
      <c r="BP202" s="6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43"/>
      <c r="EM202" s="43"/>
      <c r="EN202" s="43"/>
      <c r="EO202" s="43"/>
      <c r="EP202" s="43"/>
      <c r="EQ202" s="43"/>
      <c r="ER202" s="43"/>
      <c r="ES202" s="43"/>
      <c r="ET202" s="43"/>
      <c r="EU202" s="43"/>
      <c r="EV202" s="43"/>
      <c r="EW202" s="61"/>
      <c r="EX202" s="201"/>
      <c r="EY202" s="206"/>
      <c r="EZ202" s="201"/>
      <c r="FA202" s="206"/>
      <c r="FB202" s="201"/>
      <c r="FC202" s="113">
        <v>256.19549481220605</v>
      </c>
      <c r="FD202" s="217"/>
    </row>
    <row r="203" spans="1:160" x14ac:dyDescent="0.45">
      <c r="A203" s="173" t="s">
        <v>48</v>
      </c>
      <c r="B203" s="67" t="s">
        <v>47</v>
      </c>
      <c r="C203" s="175" t="s">
        <v>993</v>
      </c>
      <c r="D203" s="174" t="s">
        <v>992</v>
      </c>
      <c r="E203" s="66">
        <v>3723.7601368376154</v>
      </c>
      <c r="F203" s="66">
        <v>2692.0082681665785</v>
      </c>
      <c r="G203" s="119">
        <v>170.52667822550023</v>
      </c>
      <c r="H203" s="149">
        <v>4.5794216587301234E-2</v>
      </c>
      <c r="I203" s="149">
        <v>6.3345525436160441E-2</v>
      </c>
      <c r="J203" s="259">
        <v>9.1253484867124914E-5</v>
      </c>
      <c r="K203" s="399">
        <v>7.8232698595221747E-3</v>
      </c>
      <c r="L203" s="393">
        <v>0.80400268467133873</v>
      </c>
      <c r="M203" s="44">
        <v>0.54454662685831157</v>
      </c>
      <c r="N203" s="389" t="s">
        <v>82</v>
      </c>
      <c r="O203" s="254" t="s">
        <v>3123</v>
      </c>
      <c r="P203" s="358">
        <v>1.5833928347459985E-4</v>
      </c>
      <c r="Q203" s="347">
        <v>9.3176284499668429E-5</v>
      </c>
      <c r="R203" s="66">
        <v>17.851197703250804</v>
      </c>
      <c r="S203" s="66">
        <v>152.67548052224944</v>
      </c>
      <c r="T203" s="66">
        <v>3.5607617673246219</v>
      </c>
      <c r="U203" s="66">
        <v>127.27636149404384</v>
      </c>
      <c r="V203" s="38">
        <v>2.7215225148381015E-2</v>
      </c>
      <c r="W203" s="38">
        <v>0.97278477485161885</v>
      </c>
      <c r="X203" s="34">
        <v>46681</v>
      </c>
      <c r="Y203" s="43">
        <v>322.22397434999999</v>
      </c>
      <c r="Z203" s="54">
        <v>1.5475583105923136E-2</v>
      </c>
      <c r="AA203" s="43">
        <v>5630.6648599720411</v>
      </c>
      <c r="AB203" s="43">
        <v>334.8063860461923</v>
      </c>
      <c r="AC203" s="43">
        <v>10.686892646852897</v>
      </c>
      <c r="AD203" s="43">
        <v>324.11949339933938</v>
      </c>
      <c r="AE203" s="61">
        <v>204.15344579668923</v>
      </c>
      <c r="AF203" s="137">
        <v>5.9461252689057179E-2</v>
      </c>
      <c r="AG203" s="137">
        <v>0.62987092709403003</v>
      </c>
      <c r="AH203" s="145">
        <v>509329.22827216663</v>
      </c>
      <c r="AI203" s="105">
        <v>480.52506862355131</v>
      </c>
      <c r="AJ203" s="66">
        <v>34.102078498831865</v>
      </c>
      <c r="AK203" s="66">
        <v>1.0836717410290588</v>
      </c>
      <c r="AL203" s="119">
        <v>33.018406757802808</v>
      </c>
      <c r="AM203" s="137">
        <v>0.19998089949149261</v>
      </c>
      <c r="AN203" s="102">
        <v>7.0968365077218917E-2</v>
      </c>
      <c r="AO203" s="145">
        <v>101856.11720717567</v>
      </c>
      <c r="AP203" s="142">
        <v>1659.5068407220544</v>
      </c>
      <c r="AQ203" s="119">
        <v>17.776007306499292</v>
      </c>
      <c r="AR203" s="242">
        <v>1.0711620386430537E-2</v>
      </c>
      <c r="AS203" s="243">
        <v>1</v>
      </c>
      <c r="AT203" s="105">
        <v>272</v>
      </c>
      <c r="AU203" s="43">
        <v>272</v>
      </c>
      <c r="AV203" s="43">
        <v>0</v>
      </c>
      <c r="AW203" s="66">
        <v>315.47501980175883</v>
      </c>
      <c r="AX203" s="66">
        <v>236.41417821942252</v>
      </c>
      <c r="AY203" s="119">
        <v>50.726100048498182</v>
      </c>
      <c r="AZ203" s="113"/>
      <c r="BA203" s="113"/>
      <c r="BB203" s="235">
        <v>10.558734227338769</v>
      </c>
      <c r="BC203" s="230"/>
      <c r="BD203" s="122">
        <v>242</v>
      </c>
      <c r="BE203" s="69">
        <v>12</v>
      </c>
      <c r="BF203" s="69">
        <v>9</v>
      </c>
      <c r="BG203" s="69">
        <v>3</v>
      </c>
      <c r="BH203" s="69">
        <v>230</v>
      </c>
      <c r="BI203" s="69">
        <v>0</v>
      </c>
      <c r="BJ203" s="69">
        <v>18</v>
      </c>
      <c r="BK203" s="69">
        <v>212</v>
      </c>
      <c r="BL203" s="67"/>
      <c r="BM203" s="67"/>
      <c r="BN203" s="67"/>
      <c r="BO203" s="67"/>
      <c r="BP203" s="67"/>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43"/>
      <c r="EM203" s="43"/>
      <c r="EN203" s="43"/>
      <c r="EO203" s="43"/>
      <c r="EP203" s="43"/>
      <c r="EQ203" s="43"/>
      <c r="ER203" s="43"/>
      <c r="ES203" s="43"/>
      <c r="ET203" s="43"/>
      <c r="EU203" s="43"/>
      <c r="EV203" s="43"/>
      <c r="EW203" s="61"/>
      <c r="EX203" s="201"/>
      <c r="EY203" s="206"/>
      <c r="EZ203" s="201"/>
      <c r="FA203" s="206"/>
      <c r="FB203" s="201"/>
      <c r="FC203" s="113">
        <v>144.87128120794344</v>
      </c>
      <c r="FD203" s="217"/>
    </row>
    <row r="204" spans="1:160" x14ac:dyDescent="0.45">
      <c r="A204" s="173" t="s">
        <v>48</v>
      </c>
      <c r="B204" s="67" t="s">
        <v>47</v>
      </c>
      <c r="C204" s="175" t="s">
        <v>991</v>
      </c>
      <c r="D204" s="174" t="s">
        <v>990</v>
      </c>
      <c r="E204" s="66">
        <v>3279.2869385333961</v>
      </c>
      <c r="F204" s="66">
        <v>2355.2501398275704</v>
      </c>
      <c r="G204" s="119">
        <v>142.86092665139529</v>
      </c>
      <c r="H204" s="149">
        <v>4.3564631375407288E-2</v>
      </c>
      <c r="I204" s="149">
        <v>6.0656371158035148E-2</v>
      </c>
      <c r="J204" s="259">
        <v>7.644878528066631E-5</v>
      </c>
      <c r="K204" s="399">
        <v>6.554045344725065E-3</v>
      </c>
      <c r="L204" s="393">
        <v>0.76485816753239211</v>
      </c>
      <c r="M204" s="44">
        <v>0.51803425920779267</v>
      </c>
      <c r="N204" s="389" t="s">
        <v>82</v>
      </c>
      <c r="O204" s="254" t="s">
        <v>3123</v>
      </c>
      <c r="P204" s="358">
        <v>1.3265077932607421E-4</v>
      </c>
      <c r="Q204" s="347">
        <v>7.8059635501456288E-5</v>
      </c>
      <c r="R204" s="66">
        <v>14.955071383911537</v>
      </c>
      <c r="S204" s="66">
        <v>127.90585526748376</v>
      </c>
      <c r="T204" s="66">
        <v>2.1178843017737963</v>
      </c>
      <c r="U204" s="66">
        <v>108.9160859775222</v>
      </c>
      <c r="V204" s="38">
        <v>1.9074201313764142E-2</v>
      </c>
      <c r="W204" s="38">
        <v>0.98092579868623586</v>
      </c>
      <c r="X204" s="34">
        <v>47222</v>
      </c>
      <c r="Y204" s="43">
        <v>135.86509674000001</v>
      </c>
      <c r="Z204" s="54">
        <v>6.5252487808691731E-3</v>
      </c>
      <c r="AA204" s="43">
        <v>6910.1415399227317</v>
      </c>
      <c r="AB204" s="43">
        <v>346.69300330227014</v>
      </c>
      <c r="AC204" s="43">
        <v>11.066308953841757</v>
      </c>
      <c r="AD204" s="43">
        <v>335.62669434842837</v>
      </c>
      <c r="AE204" s="61">
        <v>208.59156418357381</v>
      </c>
      <c r="AF204" s="137">
        <v>5.0171621130953969E-2</v>
      </c>
      <c r="AG204" s="137">
        <v>0.62149872967799757</v>
      </c>
      <c r="AH204" s="145">
        <v>412067.52167086449</v>
      </c>
      <c r="AI204" s="105">
        <v>748.40346213705686</v>
      </c>
      <c r="AJ204" s="66">
        <v>34.217175106431007</v>
      </c>
      <c r="AK204" s="66">
        <v>1.0873291996542795</v>
      </c>
      <c r="AL204" s="119">
        <v>33.12984590677673</v>
      </c>
      <c r="AM204" s="137">
        <v>0.23951388184627051</v>
      </c>
      <c r="AN204" s="102">
        <v>4.5720225570208196E-2</v>
      </c>
      <c r="AO204" s="145">
        <v>98695.891698160936</v>
      </c>
      <c r="AP204" s="142">
        <v>236.85452203976601</v>
      </c>
      <c r="AQ204" s="119">
        <v>19.646113279109905</v>
      </c>
      <c r="AR204" s="242">
        <v>8.2945907512846542E-2</v>
      </c>
      <c r="AS204" s="243">
        <v>1</v>
      </c>
      <c r="AT204" s="105">
        <v>328</v>
      </c>
      <c r="AU204" s="43">
        <v>328</v>
      </c>
      <c r="AV204" s="43">
        <v>0</v>
      </c>
      <c r="AW204" s="66">
        <v>269.04730510927055</v>
      </c>
      <c r="AX204" s="66">
        <v>198.05903055997169</v>
      </c>
      <c r="AY204" s="119">
        <v>42.496445328964178</v>
      </c>
      <c r="AZ204" s="113"/>
      <c r="BA204" s="113"/>
      <c r="BB204" s="235">
        <v>8.8457159412248085</v>
      </c>
      <c r="BC204" s="230"/>
      <c r="BD204" s="122">
        <v>302</v>
      </c>
      <c r="BE204" s="69">
        <v>8</v>
      </c>
      <c r="BF204" s="69">
        <v>7</v>
      </c>
      <c r="BG204" s="69">
        <v>1</v>
      </c>
      <c r="BH204" s="69">
        <v>294</v>
      </c>
      <c r="BI204" s="69">
        <v>1</v>
      </c>
      <c r="BJ204" s="69">
        <v>14</v>
      </c>
      <c r="BK204" s="69">
        <v>279</v>
      </c>
      <c r="BL204" s="67"/>
      <c r="BM204" s="67"/>
      <c r="BN204" s="67"/>
      <c r="BO204" s="67"/>
      <c r="BP204" s="6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43"/>
      <c r="EM204" s="43"/>
      <c r="EN204" s="43"/>
      <c r="EO204" s="43"/>
      <c r="EP204" s="43"/>
      <c r="EQ204" s="43"/>
      <c r="ER204" s="43"/>
      <c r="ES204" s="43"/>
      <c r="ET204" s="43"/>
      <c r="EU204" s="43"/>
      <c r="EV204" s="43"/>
      <c r="EW204" s="61"/>
      <c r="EX204" s="201"/>
      <c r="EY204" s="206"/>
      <c r="EZ204" s="201"/>
      <c r="FA204" s="206"/>
      <c r="FB204" s="201"/>
      <c r="FC204" s="113">
        <v>347.56535072703025</v>
      </c>
      <c r="FD204" s="217"/>
    </row>
    <row r="205" spans="1:160" x14ac:dyDescent="0.45">
      <c r="A205" s="173" t="s">
        <v>48</v>
      </c>
      <c r="B205" s="67" t="s">
        <v>47</v>
      </c>
      <c r="C205" s="175" t="s">
        <v>989</v>
      </c>
      <c r="D205" s="174" t="s">
        <v>988</v>
      </c>
      <c r="E205" s="66">
        <v>3053.6145644871845</v>
      </c>
      <c r="F205" s="66">
        <v>2475.2232112117981</v>
      </c>
      <c r="G205" s="119">
        <v>118.07754255363776</v>
      </c>
      <c r="H205" s="149">
        <v>3.8668122665791442E-2</v>
      </c>
      <c r="I205" s="149">
        <v>4.7703795770333936E-2</v>
      </c>
      <c r="J205" s="259">
        <v>6.3186519286542993E-5</v>
      </c>
      <c r="K205" s="399">
        <v>5.4170554974675225E-3</v>
      </c>
      <c r="L205" s="393">
        <v>0.67889084586104786</v>
      </c>
      <c r="M205" s="44">
        <v>0.45980906179404241</v>
      </c>
      <c r="N205" s="389" t="s">
        <v>82</v>
      </c>
      <c r="O205" s="254" t="s">
        <v>3123</v>
      </c>
      <c r="P205" s="358">
        <v>1.0963864233408121E-4</v>
      </c>
      <c r="Q205" s="347">
        <v>6.4517920670750702E-5</v>
      </c>
      <c r="R205" s="66">
        <v>12.360679152218408</v>
      </c>
      <c r="S205" s="66">
        <v>105.71686340141935</v>
      </c>
      <c r="T205" s="66">
        <v>0.23041566177695114</v>
      </c>
      <c r="U205" s="66">
        <v>84.728255485997167</v>
      </c>
      <c r="V205" s="38">
        <v>2.7120911693189536E-3</v>
      </c>
      <c r="W205" s="38">
        <v>0.99728790883068108</v>
      </c>
      <c r="X205" s="34">
        <v>23641</v>
      </c>
      <c r="Y205" s="43">
        <v>90.977837260000001</v>
      </c>
      <c r="Z205" s="54">
        <v>4.3694299412525396E-3</v>
      </c>
      <c r="AA205" s="43">
        <v>5502.4753249297219</v>
      </c>
      <c r="AB205" s="43">
        <v>336.78748892220523</v>
      </c>
      <c r="AC205" s="43">
        <v>10.750128698017704</v>
      </c>
      <c r="AD205" s="43">
        <v>326.03736022418752</v>
      </c>
      <c r="AE205" s="61">
        <v>236.99552185963489</v>
      </c>
      <c r="AF205" s="137">
        <v>6.1206542334927547E-2</v>
      </c>
      <c r="AG205" s="137">
        <v>0.72689682463590577</v>
      </c>
      <c r="AH205" s="145">
        <v>350599.55146051332</v>
      </c>
      <c r="AI205" s="105">
        <v>631.89533334956991</v>
      </c>
      <c r="AJ205" s="66">
        <v>33.105969676701037</v>
      </c>
      <c r="AK205" s="66">
        <v>1.0520180991089663</v>
      </c>
      <c r="AL205" s="119">
        <v>32.053951577592073</v>
      </c>
      <c r="AM205" s="137">
        <v>0.28037481946799797</v>
      </c>
      <c r="AN205" s="102">
        <v>5.2391540069162898E-2</v>
      </c>
      <c r="AO205" s="145">
        <v>98299.285946302494</v>
      </c>
      <c r="AP205" s="142">
        <v>1923.8493820765482</v>
      </c>
      <c r="AQ205" s="119">
        <v>14.80083871370968</v>
      </c>
      <c r="AR205" s="242">
        <v>7.6933458781134299E-3</v>
      </c>
      <c r="AS205" s="243">
        <v>1</v>
      </c>
      <c r="AT205" s="105">
        <v>231</v>
      </c>
      <c r="AU205" s="43">
        <v>231</v>
      </c>
      <c r="AV205" s="43">
        <v>0</v>
      </c>
      <c r="AW205" s="66">
        <v>220.93613778756708</v>
      </c>
      <c r="AX205" s="66">
        <v>163.69992941557678</v>
      </c>
      <c r="AY205" s="119">
        <v>35.124200502727874</v>
      </c>
      <c r="AZ205" s="113"/>
      <c r="BA205" s="113"/>
      <c r="BB205" s="235">
        <v>7.3111691555527436</v>
      </c>
      <c r="BC205" s="230"/>
      <c r="BD205" s="122">
        <v>207</v>
      </c>
      <c r="BE205" s="69">
        <v>6</v>
      </c>
      <c r="BF205" s="69">
        <v>5</v>
      </c>
      <c r="BG205" s="69">
        <v>1</v>
      </c>
      <c r="BH205" s="69">
        <v>201</v>
      </c>
      <c r="BI205" s="69">
        <v>6</v>
      </c>
      <c r="BJ205" s="69">
        <v>9</v>
      </c>
      <c r="BK205" s="69">
        <v>186</v>
      </c>
      <c r="BL205" s="67"/>
      <c r="BM205" s="67"/>
      <c r="BN205" s="67"/>
      <c r="BO205" s="67"/>
      <c r="BP205" s="67"/>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43"/>
      <c r="EM205" s="43"/>
      <c r="EN205" s="43"/>
      <c r="EO205" s="43"/>
      <c r="EP205" s="43"/>
      <c r="EQ205" s="43"/>
      <c r="ER205" s="43"/>
      <c r="ES205" s="43"/>
      <c r="ET205" s="43"/>
      <c r="EU205" s="43"/>
      <c r="EV205" s="43"/>
      <c r="EW205" s="61"/>
      <c r="EX205" s="201"/>
      <c r="EY205" s="206"/>
      <c r="EZ205" s="201"/>
      <c r="FA205" s="206"/>
      <c r="FB205" s="201"/>
      <c r="FC205" s="113">
        <v>259.85449546836151</v>
      </c>
      <c r="FD205" s="217"/>
    </row>
    <row r="206" spans="1:160" x14ac:dyDescent="0.45">
      <c r="A206" s="173" t="s">
        <v>48</v>
      </c>
      <c r="B206" s="67" t="s">
        <v>47</v>
      </c>
      <c r="C206" s="175" t="s">
        <v>987</v>
      </c>
      <c r="D206" s="174" t="s">
        <v>986</v>
      </c>
      <c r="E206" s="66">
        <v>2119.2528575535393</v>
      </c>
      <c r="F206" s="66">
        <v>1518.5869240518864</v>
      </c>
      <c r="G206" s="119">
        <v>106.50213850519862</v>
      </c>
      <c r="H206" s="149">
        <v>5.0254568786163835E-2</v>
      </c>
      <c r="I206" s="149">
        <v>7.0132395333044301E-2</v>
      </c>
      <c r="J206" s="259">
        <v>5.6992204302184483E-5</v>
      </c>
      <c r="K206" s="399">
        <v>4.8860095019301322E-3</v>
      </c>
      <c r="L206" s="393">
        <v>0.8823124672096796</v>
      </c>
      <c r="M206" s="44">
        <v>0.59758541484282335</v>
      </c>
      <c r="N206" s="389" t="s">
        <v>82</v>
      </c>
      <c r="O206" s="254" t="s">
        <v>3123</v>
      </c>
      <c r="P206" s="358">
        <v>9.8890522438523686E-5</v>
      </c>
      <c r="Q206" s="347">
        <v>5.8193085448254162E-5</v>
      </c>
      <c r="R206" s="66">
        <v>11.148934290276934</v>
      </c>
      <c r="S206" s="66">
        <v>95.353204214921689</v>
      </c>
      <c r="T206" s="66">
        <v>0</v>
      </c>
      <c r="U206" s="66">
        <v>81.781707985413519</v>
      </c>
      <c r="V206" s="38">
        <v>0</v>
      </c>
      <c r="W206" s="38">
        <v>1</v>
      </c>
      <c r="X206" s="34">
        <v>60421</v>
      </c>
      <c r="Y206" s="43">
        <v>391.39363558999997</v>
      </c>
      <c r="Z206" s="54">
        <v>1.879762282406483E-2</v>
      </c>
      <c r="AA206" s="43">
        <v>5009.0665485404188</v>
      </c>
      <c r="AB206" s="43">
        <v>300.13708571596527</v>
      </c>
      <c r="AC206" s="43">
        <v>9.5802617514687221</v>
      </c>
      <c r="AD206" s="43">
        <v>290.55682396449657</v>
      </c>
      <c r="AE206" s="61">
        <v>190.83909063603559</v>
      </c>
      <c r="AF206" s="137">
        <v>5.9918765863356635E-2</v>
      </c>
      <c r="AG206" s="137">
        <v>0.65680471045950861</v>
      </c>
      <c r="AH206" s="145">
        <v>354844.98108969751</v>
      </c>
      <c r="AI206" s="105">
        <v>319.34798975485097</v>
      </c>
      <c r="AJ206" s="66">
        <v>26.216914545493715</v>
      </c>
      <c r="AK206" s="66">
        <v>0.83310257557756806</v>
      </c>
      <c r="AL206" s="119">
        <v>25.383811969916149</v>
      </c>
      <c r="AM206" s="137">
        <v>0.24616326877055156</v>
      </c>
      <c r="AN206" s="102">
        <v>8.2095129409204229E-2</v>
      </c>
      <c r="AO206" s="145">
        <v>87349.800451864488</v>
      </c>
      <c r="AP206" s="142">
        <v>108.30210283346184</v>
      </c>
      <c r="AQ206" s="119">
        <v>4.8202731486540991</v>
      </c>
      <c r="AR206" s="242">
        <v>4.4507659801087361E-2</v>
      </c>
      <c r="AS206" s="243">
        <v>1</v>
      </c>
      <c r="AT206" s="105">
        <v>204</v>
      </c>
      <c r="AU206" s="43">
        <v>204</v>
      </c>
      <c r="AV206" s="43">
        <v>0</v>
      </c>
      <c r="AW206" s="66">
        <v>190.74767050113348</v>
      </c>
      <c r="AX206" s="66">
        <v>147.6520613391769</v>
      </c>
      <c r="AY206" s="119">
        <v>31.680897026855032</v>
      </c>
      <c r="AZ206" s="113"/>
      <c r="BA206" s="113"/>
      <c r="BB206" s="235">
        <v>6.5944389864474307</v>
      </c>
      <c r="BC206" s="230"/>
      <c r="BD206" s="122">
        <v>185</v>
      </c>
      <c r="BE206" s="69">
        <v>4</v>
      </c>
      <c r="BF206" s="69">
        <v>3</v>
      </c>
      <c r="BG206" s="69">
        <v>1</v>
      </c>
      <c r="BH206" s="69">
        <v>181</v>
      </c>
      <c r="BI206" s="69">
        <v>0</v>
      </c>
      <c r="BJ206" s="69">
        <v>5</v>
      </c>
      <c r="BK206" s="69">
        <v>176</v>
      </c>
      <c r="BL206" s="67"/>
      <c r="BM206" s="67"/>
      <c r="BN206" s="67"/>
      <c r="BO206" s="67"/>
      <c r="BP206" s="67"/>
      <c r="BQ206" s="67"/>
      <c r="BR206" s="67"/>
      <c r="BS206" s="67"/>
      <c r="BT206" s="67"/>
      <c r="BU206" s="67"/>
      <c r="BV206" s="67"/>
      <c r="BW206" s="67"/>
      <c r="BX206" s="67"/>
      <c r="BY206" s="67"/>
      <c r="BZ206" s="67"/>
      <c r="CA206" s="67"/>
      <c r="CB206" s="67"/>
      <c r="CC206" s="67"/>
      <c r="CD206" s="67"/>
      <c r="CE206" s="67"/>
      <c r="CF206" s="67"/>
      <c r="CG206" s="67"/>
      <c r="CH206" s="67"/>
      <c r="CI206" s="67"/>
      <c r="CJ206" s="67"/>
      <c r="CK206" s="67"/>
      <c r="CL206" s="67"/>
      <c r="CM206" s="67"/>
      <c r="CN206" s="67"/>
      <c r="CO206" s="67"/>
      <c r="CP206" s="67"/>
      <c r="CQ206" s="67"/>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43"/>
      <c r="EM206" s="43"/>
      <c r="EN206" s="43"/>
      <c r="EO206" s="43"/>
      <c r="EP206" s="43"/>
      <c r="EQ206" s="43"/>
      <c r="ER206" s="43"/>
      <c r="ES206" s="43"/>
      <c r="ET206" s="43"/>
      <c r="EU206" s="43"/>
      <c r="EV206" s="43"/>
      <c r="EW206" s="61"/>
      <c r="EX206" s="201"/>
      <c r="EY206" s="206"/>
      <c r="EZ206" s="201"/>
      <c r="FA206" s="206"/>
      <c r="FB206" s="201"/>
      <c r="FC206" s="113">
        <v>154.37399718807217</v>
      </c>
      <c r="FD206" s="217"/>
    </row>
    <row r="207" spans="1:160" x14ac:dyDescent="0.45">
      <c r="A207" s="173" t="s">
        <v>48</v>
      </c>
      <c r="B207" s="67" t="s">
        <v>47</v>
      </c>
      <c r="C207" s="175" t="s">
        <v>985</v>
      </c>
      <c r="D207" s="174" t="s">
        <v>984</v>
      </c>
      <c r="E207" s="66">
        <v>3876.2454607714535</v>
      </c>
      <c r="F207" s="66">
        <v>2224.7046078499129</v>
      </c>
      <c r="G207" s="119">
        <v>93.782208725779626</v>
      </c>
      <c r="H207" s="149">
        <v>2.4194084114351987E-2</v>
      </c>
      <c r="I207" s="149">
        <v>4.2154903799303201E-2</v>
      </c>
      <c r="J207" s="259">
        <v>5.0185422326978403E-5</v>
      </c>
      <c r="K207" s="399">
        <v>4.3024559823630903E-3</v>
      </c>
      <c r="L207" s="393">
        <v>0.42477216624112463</v>
      </c>
      <c r="M207" s="44">
        <v>0.28769586808588443</v>
      </c>
      <c r="N207" s="389" t="s">
        <v>82</v>
      </c>
      <c r="O207" s="254" t="s">
        <v>3123</v>
      </c>
      <c r="P207" s="358">
        <v>8.7079675079748082E-5</v>
      </c>
      <c r="Q207" s="347">
        <v>5.1242877960041231E-5</v>
      </c>
      <c r="R207" s="66">
        <v>9.8173773536924447</v>
      </c>
      <c r="S207" s="66">
        <v>83.964831372087176</v>
      </c>
      <c r="T207" s="66">
        <v>4.3663645548591843</v>
      </c>
      <c r="U207" s="66">
        <v>63.722689824206967</v>
      </c>
      <c r="V207" s="38">
        <v>6.4127260903796807E-2</v>
      </c>
      <c r="W207" s="38">
        <v>0.93587273909620317</v>
      </c>
      <c r="X207" s="34">
        <v>47425</v>
      </c>
      <c r="Y207" s="43">
        <v>660.74577910000005</v>
      </c>
      <c r="Z207" s="54">
        <v>3.1733908803579937E-2</v>
      </c>
      <c r="AA207" s="43">
        <v>7006.8883588225954</v>
      </c>
      <c r="AB207" s="43">
        <v>331.83473173217283</v>
      </c>
      <c r="AC207" s="43">
        <v>10.592038570105682</v>
      </c>
      <c r="AD207" s="43">
        <v>321.24269316206716</v>
      </c>
      <c r="AE207" s="61">
        <v>223.68116669898126</v>
      </c>
      <c r="AF207" s="137">
        <v>4.7358358623532111E-2</v>
      </c>
      <c r="AG207" s="137">
        <v>0.69629962473927454</v>
      </c>
      <c r="AH207" s="145">
        <v>282617.21802367631</v>
      </c>
      <c r="AI207" s="105">
        <v>645.93490260662452</v>
      </c>
      <c r="AJ207" s="66">
        <v>29.992083274745845</v>
      </c>
      <c r="AK207" s="66">
        <v>0.95306721848481046</v>
      </c>
      <c r="AL207" s="119">
        <v>29.039016056261033</v>
      </c>
      <c r="AM207" s="137">
        <v>0.31980568257293962</v>
      </c>
      <c r="AN207" s="102">
        <v>4.6432052446329988E-2</v>
      </c>
      <c r="AO207" s="145">
        <v>90382.592316927083</v>
      </c>
      <c r="AP207" s="142">
        <v>151.89470446044999</v>
      </c>
      <c r="AQ207" s="119">
        <v>5.6803218847210104</v>
      </c>
      <c r="AR207" s="242">
        <v>3.7396444496852359E-2</v>
      </c>
      <c r="AS207" s="243">
        <v>1</v>
      </c>
      <c r="AT207" s="105">
        <v>189</v>
      </c>
      <c r="AU207" s="43">
        <v>189</v>
      </c>
      <c r="AV207" s="43">
        <v>0</v>
      </c>
      <c r="AW207" s="66">
        <v>169.4017478681069</v>
      </c>
      <c r="AX207" s="66">
        <v>130.01744969305375</v>
      </c>
      <c r="AY207" s="119">
        <v>27.897134642488172</v>
      </c>
      <c r="AZ207" s="113"/>
      <c r="BA207" s="113"/>
      <c r="BB207" s="235">
        <v>5.8068416478439451</v>
      </c>
      <c r="BC207" s="230"/>
      <c r="BD207" s="122">
        <v>176</v>
      </c>
      <c r="BE207" s="69">
        <v>11</v>
      </c>
      <c r="BF207" s="69">
        <v>9</v>
      </c>
      <c r="BG207" s="69">
        <v>2</v>
      </c>
      <c r="BH207" s="69">
        <v>165</v>
      </c>
      <c r="BI207" s="69">
        <v>0</v>
      </c>
      <c r="BJ207" s="69">
        <v>17</v>
      </c>
      <c r="BK207" s="69">
        <v>148</v>
      </c>
      <c r="BL207" s="67"/>
      <c r="BM207" s="67"/>
      <c r="BN207" s="67"/>
      <c r="BO207" s="67"/>
      <c r="BP207" s="67"/>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43"/>
      <c r="EM207" s="43"/>
      <c r="EN207" s="43"/>
      <c r="EO207" s="43"/>
      <c r="EP207" s="43"/>
      <c r="EQ207" s="43"/>
      <c r="ER207" s="43"/>
      <c r="ES207" s="43"/>
      <c r="ET207" s="43"/>
      <c r="EU207" s="43"/>
      <c r="EV207" s="43"/>
      <c r="EW207" s="61"/>
      <c r="EX207" s="201"/>
      <c r="EY207" s="206"/>
      <c r="EZ207" s="201"/>
      <c r="FA207" s="206"/>
      <c r="FB207" s="201"/>
      <c r="FC207" s="113">
        <v>71.77495717732387</v>
      </c>
      <c r="FD207" s="217"/>
    </row>
    <row r="208" spans="1:160" x14ac:dyDescent="0.45">
      <c r="A208" s="173" t="s">
        <v>48</v>
      </c>
      <c r="B208" s="67" t="s">
        <v>47</v>
      </c>
      <c r="C208" s="175" t="s">
        <v>983</v>
      </c>
      <c r="D208" s="174" t="s">
        <v>982</v>
      </c>
      <c r="E208" s="66">
        <v>1973.4332082297578</v>
      </c>
      <c r="F208" s="66">
        <v>1146.4038360282398</v>
      </c>
      <c r="G208" s="119">
        <v>93.456841879180018</v>
      </c>
      <c r="H208" s="149">
        <v>4.7357489216984565E-2</v>
      </c>
      <c r="I208" s="149">
        <v>8.1521745603159224E-2</v>
      </c>
      <c r="J208" s="259">
        <v>5.0011309637272581E-5</v>
      </c>
      <c r="K208" s="399">
        <v>4.2875290942610165E-3</v>
      </c>
      <c r="L208" s="393">
        <v>0.8314488445754511</v>
      </c>
      <c r="M208" s="44">
        <v>0.56313576105020513</v>
      </c>
      <c r="N208" s="389" t="s">
        <v>82</v>
      </c>
      <c r="O208" s="254" t="s">
        <v>3123</v>
      </c>
      <c r="P208" s="358">
        <v>8.6777561921308163E-5</v>
      </c>
      <c r="Q208" s="347">
        <v>5.10650965467105E-5</v>
      </c>
      <c r="R208" s="66">
        <v>9.7833170649143337</v>
      </c>
      <c r="S208" s="66">
        <v>83.67352481426569</v>
      </c>
      <c r="T208" s="66">
        <v>4.0196310803409965</v>
      </c>
      <c r="U208" s="66">
        <v>72.107130744377699</v>
      </c>
      <c r="V208" s="38">
        <v>5.2801813501488049E-2</v>
      </c>
      <c r="W208" s="38">
        <v>0.94719818649851195</v>
      </c>
      <c r="X208" s="34">
        <v>39561</v>
      </c>
      <c r="Y208" s="43">
        <v>64.291121739999994</v>
      </c>
      <c r="Z208" s="54">
        <v>3.0877360986792494E-3</v>
      </c>
      <c r="AA208" s="43">
        <v>4406.8176008887704</v>
      </c>
      <c r="AB208" s="43">
        <v>215.94021348541395</v>
      </c>
      <c r="AC208" s="43">
        <v>6.8927295769642942</v>
      </c>
      <c r="AD208" s="43">
        <v>209.04748390844966</v>
      </c>
      <c r="AE208" s="61">
        <v>120.71682012325974</v>
      </c>
      <c r="AF208" s="137">
        <v>4.9001395801329048E-2</v>
      </c>
      <c r="AG208" s="137">
        <v>0.57746124404982802</v>
      </c>
      <c r="AH208" s="145">
        <v>432790.35604682646</v>
      </c>
      <c r="AI208" s="105">
        <v>469.57991102759485</v>
      </c>
      <c r="AJ208" s="66">
        <v>25.467740263302886</v>
      </c>
      <c r="AK208" s="66">
        <v>0.80929584488976725</v>
      </c>
      <c r="AL208" s="119">
        <v>24.658444418413119</v>
      </c>
      <c r="AM208" s="137">
        <v>0.27250803420286018</v>
      </c>
      <c r="AN208" s="102">
        <v>5.4235157137730014E-2</v>
      </c>
      <c r="AO208" s="145">
        <v>117938.84914827663</v>
      </c>
      <c r="AP208" s="142">
        <v>102.00030975475127</v>
      </c>
      <c r="AQ208" s="119">
        <v>15.245863931790813</v>
      </c>
      <c r="AR208" s="242">
        <v>0.14946880032470339</v>
      </c>
      <c r="AS208" s="243">
        <v>1</v>
      </c>
      <c r="AT208" s="105">
        <v>235</v>
      </c>
      <c r="AU208" s="43">
        <v>235</v>
      </c>
      <c r="AV208" s="43">
        <v>0</v>
      </c>
      <c r="AW208" s="66">
        <v>178.39927680462216</v>
      </c>
      <c r="AX208" s="66">
        <v>129.56636874513913</v>
      </c>
      <c r="AY208" s="119">
        <v>27.800348665157102</v>
      </c>
      <c r="AZ208" s="113"/>
      <c r="BA208" s="113"/>
      <c r="BB208" s="235">
        <v>5.7866954625351008</v>
      </c>
      <c r="BC208" s="230"/>
      <c r="BD208" s="122">
        <v>203</v>
      </c>
      <c r="BE208" s="69">
        <v>4</v>
      </c>
      <c r="BF208" s="69">
        <v>0</v>
      </c>
      <c r="BG208" s="69">
        <v>4</v>
      </c>
      <c r="BH208" s="69">
        <v>199</v>
      </c>
      <c r="BI208" s="69">
        <v>0</v>
      </c>
      <c r="BJ208" s="69">
        <v>11</v>
      </c>
      <c r="BK208" s="69">
        <v>188</v>
      </c>
      <c r="BL208" s="67"/>
      <c r="BM208" s="67"/>
      <c r="BN208" s="67"/>
      <c r="BO208" s="67"/>
      <c r="BP208" s="6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43"/>
      <c r="EM208" s="43"/>
      <c r="EN208" s="43"/>
      <c r="EO208" s="43"/>
      <c r="EP208" s="43"/>
      <c r="EQ208" s="43"/>
      <c r="ER208" s="43"/>
      <c r="ES208" s="43"/>
      <c r="ET208" s="43"/>
      <c r="EU208" s="43"/>
      <c r="EV208" s="43"/>
      <c r="EW208" s="61"/>
      <c r="EX208" s="201"/>
      <c r="EY208" s="206"/>
      <c r="EZ208" s="201"/>
      <c r="FA208" s="206"/>
      <c r="FB208" s="201"/>
      <c r="FC208" s="113">
        <v>615.34157328890308</v>
      </c>
      <c r="FD208" s="217"/>
    </row>
    <row r="209" spans="1:160" x14ac:dyDescent="0.45">
      <c r="A209" s="173" t="s">
        <v>48</v>
      </c>
      <c r="B209" s="67" t="s">
        <v>47</v>
      </c>
      <c r="C209" s="175" t="s">
        <v>981</v>
      </c>
      <c r="D209" s="174" t="s">
        <v>980</v>
      </c>
      <c r="E209" s="66">
        <v>1948.2831084752029</v>
      </c>
      <c r="F209" s="66">
        <v>1397.9147351796114</v>
      </c>
      <c r="G209" s="119">
        <v>91.852974717706445</v>
      </c>
      <c r="H209" s="149">
        <v>4.7145599280791345E-2</v>
      </c>
      <c r="I209" s="149">
        <v>6.5707136784637077E-2</v>
      </c>
      <c r="J209" s="259">
        <v>4.9153036496251993E-5</v>
      </c>
      <c r="K209" s="399">
        <v>4.213948316440193E-3</v>
      </c>
      <c r="L209" s="393">
        <v>0.8277287224672496</v>
      </c>
      <c r="M209" s="44">
        <v>0.56061614266565929</v>
      </c>
      <c r="N209" s="389" t="s">
        <v>82</v>
      </c>
      <c r="O209" s="254" t="s">
        <v>3123</v>
      </c>
      <c r="P209" s="358">
        <v>8.5288321763821832E-5</v>
      </c>
      <c r="Q209" s="347">
        <v>5.0188738756291812E-5</v>
      </c>
      <c r="R209" s="66">
        <v>9.6154198767021999</v>
      </c>
      <c r="S209" s="66">
        <v>82.23755484100424</v>
      </c>
      <c r="T209" s="66">
        <v>2.7370183242852826</v>
      </c>
      <c r="U209" s="66">
        <v>63.93809836507932</v>
      </c>
      <c r="V209" s="38">
        <v>4.105007175370818E-2</v>
      </c>
      <c r="W209" s="38">
        <v>0.95894992824629188</v>
      </c>
      <c r="X209" s="34">
        <v>39927</v>
      </c>
      <c r="Y209" s="43">
        <v>872.49980798000001</v>
      </c>
      <c r="Z209" s="54">
        <v>4.1903906484717673E-2</v>
      </c>
      <c r="AA209" s="43">
        <v>4970.3678209804739</v>
      </c>
      <c r="AB209" s="43">
        <v>277.35440264181608</v>
      </c>
      <c r="AC209" s="43">
        <v>8.8530471630734038</v>
      </c>
      <c r="AD209" s="43">
        <v>268.50135547874265</v>
      </c>
      <c r="AE209" s="61">
        <v>205.92869315144307</v>
      </c>
      <c r="AF209" s="137">
        <v>5.580158503985809E-2</v>
      </c>
      <c r="AG209" s="137">
        <v>0.76695587917710351</v>
      </c>
      <c r="AH209" s="145">
        <v>331175.47023880552</v>
      </c>
      <c r="AI209" s="105">
        <v>467.52089186146492</v>
      </c>
      <c r="AJ209" s="66">
        <v>26.880289538383373</v>
      </c>
      <c r="AK209" s="66">
        <v>0.85418283710838649</v>
      </c>
      <c r="AL209" s="119">
        <v>26.026106701274987</v>
      </c>
      <c r="AM209" s="137">
        <v>0.29264473601421287</v>
      </c>
      <c r="AN209" s="102">
        <v>5.7495376156042458E-2</v>
      </c>
      <c r="AO209" s="145">
        <v>96916.758062418055</v>
      </c>
      <c r="AP209" s="142">
        <v>423.30856478115362</v>
      </c>
      <c r="AQ209" s="119">
        <v>1.295073387449597</v>
      </c>
      <c r="AR209" s="242">
        <v>3.0594074752991053E-3</v>
      </c>
      <c r="AS209" s="243">
        <v>1</v>
      </c>
      <c r="AT209" s="105">
        <v>189</v>
      </c>
      <c r="AU209" s="43">
        <v>189</v>
      </c>
      <c r="AV209" s="43">
        <v>0</v>
      </c>
      <c r="AW209" s="66">
        <v>161.64851575060584</v>
      </c>
      <c r="AX209" s="66">
        <v>127.3428050136538</v>
      </c>
      <c r="AY209" s="119">
        <v>27.323250729842702</v>
      </c>
      <c r="AZ209" s="113"/>
      <c r="BA209" s="113"/>
      <c r="BB209" s="235">
        <v>5.6873866196597271</v>
      </c>
      <c r="BC209" s="230"/>
      <c r="BD209" s="122">
        <v>175</v>
      </c>
      <c r="BE209" s="69">
        <v>9</v>
      </c>
      <c r="BF209" s="69">
        <v>8</v>
      </c>
      <c r="BG209" s="69">
        <v>1</v>
      </c>
      <c r="BH209" s="69">
        <v>166</v>
      </c>
      <c r="BI209" s="69">
        <v>0</v>
      </c>
      <c r="BJ209" s="69">
        <v>14</v>
      </c>
      <c r="BK209" s="69">
        <v>152</v>
      </c>
      <c r="BL209" s="67"/>
      <c r="BM209" s="67"/>
      <c r="BN209" s="67"/>
      <c r="BO209" s="67"/>
      <c r="BP209" s="67"/>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43"/>
      <c r="EM209" s="43"/>
      <c r="EN209" s="43"/>
      <c r="EO209" s="43"/>
      <c r="EP209" s="43"/>
      <c r="EQ209" s="43"/>
      <c r="ER209" s="43"/>
      <c r="ES209" s="43"/>
      <c r="ET209" s="43"/>
      <c r="EU209" s="43"/>
      <c r="EV209" s="43"/>
      <c r="EW209" s="61"/>
      <c r="EX209" s="201"/>
      <c r="EY209" s="206"/>
      <c r="EZ209" s="201"/>
      <c r="FA209" s="206"/>
      <c r="FB209" s="201"/>
      <c r="FC209" s="113">
        <v>45.76161465575386</v>
      </c>
      <c r="FD209" s="217"/>
    </row>
    <row r="210" spans="1:160" x14ac:dyDescent="0.45">
      <c r="A210" s="173" t="s">
        <v>48</v>
      </c>
      <c r="B210" s="67" t="s">
        <v>47</v>
      </c>
      <c r="C210" s="175" t="s">
        <v>979</v>
      </c>
      <c r="D210" s="174" t="s">
        <v>978</v>
      </c>
      <c r="E210" s="66">
        <v>6270.3879170314467</v>
      </c>
      <c r="F210" s="66">
        <v>2423.3396727279164</v>
      </c>
      <c r="G210" s="119">
        <v>77.025816125897975</v>
      </c>
      <c r="H210" s="149">
        <v>1.2284059159511116E-2</v>
      </c>
      <c r="I210" s="149">
        <v>3.1784985403714036E-2</v>
      </c>
      <c r="J210" s="259">
        <v>4.1218618807127465E-5</v>
      </c>
      <c r="K210" s="399">
        <v>3.533721245106175E-3</v>
      </c>
      <c r="L210" s="393">
        <v>0.21566951634777443</v>
      </c>
      <c r="M210" s="44">
        <v>0.14607178543359242</v>
      </c>
      <c r="N210" s="389" t="s">
        <v>82</v>
      </c>
      <c r="O210" s="254" t="s">
        <v>81</v>
      </c>
      <c r="P210" s="358">
        <v>7.1520847420091042E-5</v>
      </c>
      <c r="Q210" s="347">
        <v>4.2087135173507335E-5</v>
      </c>
      <c r="R210" s="66">
        <v>8.063272481619439</v>
      </c>
      <c r="S210" s="66">
        <v>68.96254364427854</v>
      </c>
      <c r="T210" s="66">
        <v>1.1695227303102043</v>
      </c>
      <c r="U210" s="66">
        <v>55.227203740940311</v>
      </c>
      <c r="V210" s="38">
        <v>2.0737422249257578E-2</v>
      </c>
      <c r="W210" s="38">
        <v>0.97926257775074244</v>
      </c>
      <c r="X210" s="34">
        <v>62470</v>
      </c>
      <c r="Y210" s="43">
        <v>122.32060282</v>
      </c>
      <c r="Z210" s="54">
        <v>5.8747418106492796E-3</v>
      </c>
      <c r="AA210" s="43">
        <v>7456.7610667069603</v>
      </c>
      <c r="AB210" s="43">
        <v>214.94966204740749</v>
      </c>
      <c r="AC210" s="43">
        <v>6.8611115513818897</v>
      </c>
      <c r="AD210" s="43">
        <v>208.08855049602559</v>
      </c>
      <c r="AE210" s="61">
        <v>117.16632541375209</v>
      </c>
      <c r="AF210" s="137">
        <v>2.8826143163835222E-2</v>
      </c>
      <c r="AG210" s="137">
        <v>0.56305993354492578</v>
      </c>
      <c r="AH210" s="145">
        <v>358343.50885794742</v>
      </c>
      <c r="AI210" s="105">
        <v>834.77049178835318</v>
      </c>
      <c r="AJ210" s="66">
        <v>23.498541940561061</v>
      </c>
      <c r="AK210" s="66">
        <v>0.74672005277462594</v>
      </c>
      <c r="AL210" s="119">
        <v>22.751821887786434</v>
      </c>
      <c r="AM210" s="137">
        <v>0.30507358600592971</v>
      </c>
      <c r="AN210" s="102">
        <v>2.8149703627184341E-2</v>
      </c>
      <c r="AO210" s="145">
        <v>109321.13926924166</v>
      </c>
      <c r="AP210" s="142">
        <v>618.07487364066435</v>
      </c>
      <c r="AQ210" s="119">
        <v>17.175973304592141</v>
      </c>
      <c r="AR210" s="242">
        <v>2.7789470235895543E-2</v>
      </c>
      <c r="AS210" s="243">
        <v>1</v>
      </c>
      <c r="AT210" s="105">
        <v>244</v>
      </c>
      <c r="AU210" s="43">
        <v>244</v>
      </c>
      <c r="AV210" s="43">
        <v>0</v>
      </c>
      <c r="AW210" s="66">
        <v>151.64472409441592</v>
      </c>
      <c r="AX210" s="66">
        <v>106.78678087544793</v>
      </c>
      <c r="AY210" s="119">
        <v>22.912656809937477</v>
      </c>
      <c r="AZ210" s="113"/>
      <c r="BA210" s="113"/>
      <c r="BB210" s="235">
        <v>4.7693131044383579</v>
      </c>
      <c r="BC210" s="230"/>
      <c r="BD210" s="122">
        <v>196</v>
      </c>
      <c r="BE210" s="69">
        <v>8</v>
      </c>
      <c r="BF210" s="69">
        <v>5</v>
      </c>
      <c r="BG210" s="69">
        <v>3</v>
      </c>
      <c r="BH210" s="69">
        <v>188</v>
      </c>
      <c r="BI210" s="69">
        <v>0</v>
      </c>
      <c r="BJ210" s="69">
        <v>15</v>
      </c>
      <c r="BK210" s="69">
        <v>173</v>
      </c>
      <c r="BL210" s="67"/>
      <c r="BM210" s="67"/>
      <c r="BN210" s="67"/>
      <c r="BO210" s="67"/>
      <c r="BP210" s="67"/>
      <c r="BQ210" s="67"/>
      <c r="BR210" s="67"/>
      <c r="BS210" s="67"/>
      <c r="BT210" s="67"/>
      <c r="BU210" s="67"/>
      <c r="BV210" s="67"/>
      <c r="BW210" s="67"/>
      <c r="BX210" s="67"/>
      <c r="BY210" s="67"/>
      <c r="BZ210" s="67"/>
      <c r="CA210" s="67"/>
      <c r="CB210" s="67"/>
      <c r="CC210" s="67"/>
      <c r="CD210" s="67"/>
      <c r="CE210" s="67"/>
      <c r="CF210" s="67"/>
      <c r="CG210" s="67"/>
      <c r="CH210" s="67"/>
      <c r="CI210" s="67"/>
      <c r="CJ210" s="67"/>
      <c r="CK210" s="67"/>
      <c r="CL210" s="67"/>
      <c r="CM210" s="67"/>
      <c r="CN210" s="67"/>
      <c r="CO210" s="67"/>
      <c r="CP210" s="67"/>
      <c r="CQ210" s="67"/>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43"/>
      <c r="EM210" s="43"/>
      <c r="EN210" s="43"/>
      <c r="EO210" s="43"/>
      <c r="EP210" s="43"/>
      <c r="EQ210" s="43"/>
      <c r="ER210" s="43"/>
      <c r="ES210" s="43"/>
      <c r="ET210" s="43"/>
      <c r="EU210" s="43"/>
      <c r="EV210" s="43"/>
      <c r="EW210" s="61"/>
      <c r="EX210" s="201"/>
      <c r="EY210" s="206"/>
      <c r="EZ210" s="201"/>
      <c r="FA210" s="206"/>
      <c r="FB210" s="201"/>
      <c r="FC210" s="113">
        <v>510.70709724940838</v>
      </c>
      <c r="FD210" s="217"/>
    </row>
    <row r="211" spans="1:160" x14ac:dyDescent="0.45">
      <c r="A211" s="173" t="s">
        <v>48</v>
      </c>
      <c r="B211" s="67" t="s">
        <v>47</v>
      </c>
      <c r="C211" s="175" t="s">
        <v>977</v>
      </c>
      <c r="D211" s="174" t="s">
        <v>976</v>
      </c>
      <c r="E211" s="66">
        <v>3246.1909435901243</v>
      </c>
      <c r="F211" s="66">
        <v>1410.0252542467435</v>
      </c>
      <c r="G211" s="119">
        <v>71.615156859208597</v>
      </c>
      <c r="H211" s="149">
        <v>2.2061289093489315E-2</v>
      </c>
      <c r="I211" s="149">
        <v>5.0789981699630254E-2</v>
      </c>
      <c r="J211" s="259">
        <v>3.832322719654852E-5</v>
      </c>
      <c r="K211" s="399">
        <v>3.2854958764910631E-3</v>
      </c>
      <c r="L211" s="393">
        <v>0.38732698100996688</v>
      </c>
      <c r="M211" s="44">
        <v>0.26233444865474537</v>
      </c>
      <c r="N211" s="389" t="s">
        <v>82</v>
      </c>
      <c r="O211" s="254" t="s">
        <v>81</v>
      </c>
      <c r="P211" s="358">
        <v>6.6496883308857409E-5</v>
      </c>
      <c r="Q211" s="347">
        <v>3.9130734847118824E-5</v>
      </c>
      <c r="R211" s="66">
        <v>7.4968699147033453</v>
      </c>
      <c r="S211" s="66">
        <v>64.118286944505257</v>
      </c>
      <c r="T211" s="66">
        <v>0</v>
      </c>
      <c r="U211" s="66">
        <v>51.827944961946095</v>
      </c>
      <c r="V211" s="38">
        <v>0</v>
      </c>
      <c r="W211" s="38">
        <v>1</v>
      </c>
      <c r="X211" s="34">
        <v>38155</v>
      </c>
      <c r="Y211" s="43">
        <v>272.69200265000001</v>
      </c>
      <c r="Z211" s="54">
        <v>1.3096690765618965E-2</v>
      </c>
      <c r="AA211" s="43">
        <v>10068.925177003266</v>
      </c>
      <c r="AB211" s="43">
        <v>225.84572786547884</v>
      </c>
      <c r="AC211" s="43">
        <v>7.2089098327883452</v>
      </c>
      <c r="AD211" s="43">
        <v>218.63681803269048</v>
      </c>
      <c r="AE211" s="61">
        <v>111.84058334949063</v>
      </c>
      <c r="AF211" s="137">
        <v>2.2429973795146971E-2</v>
      </c>
      <c r="AG211" s="137">
        <v>0.51153590852556352</v>
      </c>
      <c r="AH211" s="145">
        <v>317097.68228099914</v>
      </c>
      <c r="AI211" s="105">
        <v>699.95474115801937</v>
      </c>
      <c r="AJ211" s="66">
        <v>19.91171311465299</v>
      </c>
      <c r="AK211" s="66">
        <v>0.63274034216319908</v>
      </c>
      <c r="AL211" s="119">
        <v>19.278972772489791</v>
      </c>
      <c r="AM211" s="137">
        <v>0.27803769464330447</v>
      </c>
      <c r="AN211" s="102">
        <v>2.8447143713478739E-2</v>
      </c>
      <c r="AO211" s="145">
        <v>88165.108558144013</v>
      </c>
      <c r="AP211" s="142">
        <v>198.4891503152507</v>
      </c>
      <c r="AQ211" s="119">
        <v>1.7550994555784112</v>
      </c>
      <c r="AR211" s="242">
        <v>8.8422941646476485E-3</v>
      </c>
      <c r="AS211" s="243">
        <v>1</v>
      </c>
      <c r="AT211" s="105">
        <v>193</v>
      </c>
      <c r="AU211" s="43">
        <v>193</v>
      </c>
      <c r="AV211" s="43">
        <v>0</v>
      </c>
      <c r="AW211" s="66">
        <v>126.77812634223824</v>
      </c>
      <c r="AX211" s="66">
        <v>99.285570053360914</v>
      </c>
      <c r="AY211" s="119">
        <v>21.303162939849432</v>
      </c>
      <c r="AZ211" s="113"/>
      <c r="BA211" s="113"/>
      <c r="BB211" s="235">
        <v>4.4342938934494835</v>
      </c>
      <c r="BC211" s="230"/>
      <c r="BD211" s="122">
        <v>177</v>
      </c>
      <c r="BE211" s="69">
        <v>10</v>
      </c>
      <c r="BF211" s="69">
        <v>10</v>
      </c>
      <c r="BG211" s="69">
        <v>0</v>
      </c>
      <c r="BH211" s="69">
        <v>167</v>
      </c>
      <c r="BI211" s="69">
        <v>0</v>
      </c>
      <c r="BJ211" s="69">
        <v>12</v>
      </c>
      <c r="BK211" s="69">
        <v>155</v>
      </c>
      <c r="BL211" s="67"/>
      <c r="BM211" s="67"/>
      <c r="BN211" s="67"/>
      <c r="BO211" s="67"/>
      <c r="BP211" s="67"/>
      <c r="BQ211" s="67"/>
      <c r="BR211" s="67"/>
      <c r="BS211" s="67"/>
      <c r="BT211" s="67"/>
      <c r="BU211" s="67"/>
      <c r="BV211" s="67"/>
      <c r="BW211" s="67"/>
      <c r="BX211" s="67"/>
      <c r="BY211" s="67"/>
      <c r="BZ211" s="67"/>
      <c r="CA211" s="67"/>
      <c r="CB211" s="67"/>
      <c r="CC211" s="67"/>
      <c r="CD211" s="67"/>
      <c r="CE211" s="67"/>
      <c r="CF211" s="67"/>
      <c r="CG211" s="67"/>
      <c r="CH211" s="67"/>
      <c r="CI211" s="67"/>
      <c r="CJ211" s="67"/>
      <c r="CK211" s="67"/>
      <c r="CL211" s="67"/>
      <c r="CM211" s="67"/>
      <c r="CN211" s="67"/>
      <c r="CO211" s="67"/>
      <c r="CP211" s="67"/>
      <c r="CQ211" s="67"/>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43"/>
      <c r="EM211" s="43"/>
      <c r="EN211" s="43"/>
      <c r="EO211" s="43"/>
      <c r="EP211" s="43"/>
      <c r="EQ211" s="43"/>
      <c r="ER211" s="43"/>
      <c r="ES211" s="43"/>
      <c r="ET211" s="43"/>
      <c r="EU211" s="43"/>
      <c r="EV211" s="43"/>
      <c r="EW211" s="61"/>
      <c r="EX211" s="201"/>
      <c r="EY211" s="206"/>
      <c r="EZ211" s="201"/>
      <c r="FA211" s="206"/>
      <c r="FB211" s="201"/>
      <c r="FC211" s="113">
        <v>139.91976159627944</v>
      </c>
      <c r="FD211" s="217"/>
    </row>
    <row r="212" spans="1:160" x14ac:dyDescent="0.45">
      <c r="A212" s="173" t="s">
        <v>48</v>
      </c>
      <c r="B212" s="67" t="s">
        <v>47</v>
      </c>
      <c r="C212" s="175" t="s">
        <v>975</v>
      </c>
      <c r="D212" s="174" t="s">
        <v>974</v>
      </c>
      <c r="E212" s="66">
        <v>1565.730286010642</v>
      </c>
      <c r="F212" s="66">
        <v>414.17524166051896</v>
      </c>
      <c r="G212" s="119">
        <v>35.396085064787123</v>
      </c>
      <c r="H212" s="149">
        <v>2.2606757614029152E-2</v>
      </c>
      <c r="I212" s="149">
        <v>8.546161504699433E-2</v>
      </c>
      <c r="J212" s="259">
        <v>1.8941412255410999E-5</v>
      </c>
      <c r="K212" s="399">
        <v>1.6238698150576128E-3</v>
      </c>
      <c r="L212" s="393">
        <v>0.39690369587922714</v>
      </c>
      <c r="M212" s="44">
        <v>0.26882070532759628</v>
      </c>
      <c r="N212" s="389" t="s">
        <v>82</v>
      </c>
      <c r="O212" s="254" t="s">
        <v>81</v>
      </c>
      <c r="P212" s="358">
        <v>3.2866357365813503E-5</v>
      </c>
      <c r="Q212" s="347">
        <v>1.9340526224346996E-5</v>
      </c>
      <c r="R212" s="66">
        <v>3.7053587097793503</v>
      </c>
      <c r="S212" s="66">
        <v>31.690726355007772</v>
      </c>
      <c r="T212" s="66">
        <v>4.7244852113688252</v>
      </c>
      <c r="U212" s="66">
        <v>23.415250676047364</v>
      </c>
      <c r="V212" s="38">
        <v>0.16789372971626104</v>
      </c>
      <c r="W212" s="38">
        <v>0.83210627028373896</v>
      </c>
      <c r="X212" s="34">
        <v>38010</v>
      </c>
      <c r="Y212" s="43">
        <v>525.02869222000004</v>
      </c>
      <c r="Z212" s="54">
        <v>2.5215768553022787E-2</v>
      </c>
      <c r="AA212" s="43">
        <v>2261.456891784303</v>
      </c>
      <c r="AB212" s="43">
        <v>148.5827157009729</v>
      </c>
      <c r="AC212" s="43">
        <v>4.7427038373607528</v>
      </c>
      <c r="AD212" s="43">
        <v>143.84001186361215</v>
      </c>
      <c r="AE212" s="61">
        <v>96.750980834083165</v>
      </c>
      <c r="AF212" s="137">
        <v>6.5702210040245443E-2</v>
      </c>
      <c r="AG212" s="137">
        <v>0.67262912162313782</v>
      </c>
      <c r="AH212" s="145">
        <v>238224.78205353837</v>
      </c>
      <c r="AI212" s="105">
        <v>162.14775933273302</v>
      </c>
      <c r="AJ212" s="66">
        <v>14.629825158648355</v>
      </c>
      <c r="AK212" s="66">
        <v>0.46489624088942999</v>
      </c>
      <c r="AL212" s="119">
        <v>14.164928917758925</v>
      </c>
      <c r="AM212" s="137">
        <v>0.41331760650565441</v>
      </c>
      <c r="AN212" s="102">
        <v>9.0225268723124502E-2</v>
      </c>
      <c r="AO212" s="145">
        <v>98462.496728699654</v>
      </c>
      <c r="AP212" s="142">
        <v>49.506165429122468</v>
      </c>
      <c r="AQ212" s="119">
        <v>3.265185027044736</v>
      </c>
      <c r="AR212" s="242">
        <v>6.5955118897654721E-2</v>
      </c>
      <c r="AS212" s="243">
        <v>1</v>
      </c>
      <c r="AT212" s="105">
        <v>76</v>
      </c>
      <c r="AU212" s="43">
        <v>76</v>
      </c>
      <c r="AV212" s="43">
        <v>0</v>
      </c>
      <c r="AW212" s="66">
        <v>65.058328948202671</v>
      </c>
      <c r="AX212" s="66">
        <v>49.072300298435444</v>
      </c>
      <c r="AY212" s="119">
        <v>10.529175675064824</v>
      </c>
      <c r="AZ212" s="113"/>
      <c r="BA212" s="113"/>
      <c r="BB212" s="235">
        <v>2.1916679476576726</v>
      </c>
      <c r="BC212" s="230"/>
      <c r="BD212" s="122">
        <v>79</v>
      </c>
      <c r="BE212" s="69">
        <v>26</v>
      </c>
      <c r="BF212" s="69">
        <v>23</v>
      </c>
      <c r="BG212" s="69">
        <v>3</v>
      </c>
      <c r="BH212" s="69">
        <v>53</v>
      </c>
      <c r="BI212" s="69">
        <v>0</v>
      </c>
      <c r="BJ212" s="69">
        <v>5</v>
      </c>
      <c r="BK212" s="69">
        <v>48</v>
      </c>
      <c r="BL212" s="67"/>
      <c r="BM212" s="67"/>
      <c r="BN212" s="67"/>
      <c r="BO212" s="67"/>
      <c r="BP212" s="67"/>
      <c r="BQ212" s="67"/>
      <c r="BR212" s="67"/>
      <c r="BS212" s="67"/>
      <c r="BT212" s="67"/>
      <c r="BU212" s="67"/>
      <c r="BV212" s="67"/>
      <c r="BW212" s="67"/>
      <c r="BX212" s="67"/>
      <c r="BY212" s="67"/>
      <c r="BZ212" s="67"/>
      <c r="CA212" s="67"/>
      <c r="CB212" s="67"/>
      <c r="CC212" s="67"/>
      <c r="CD212" s="67"/>
      <c r="CE212" s="67"/>
      <c r="CF212" s="67"/>
      <c r="CG212" s="67"/>
      <c r="CH212" s="67"/>
      <c r="CI212" s="67"/>
      <c r="CJ212" s="67"/>
      <c r="CK212" s="67"/>
      <c r="CL212" s="67"/>
      <c r="CM212" s="67"/>
      <c r="CN212" s="67"/>
      <c r="CO212" s="67"/>
      <c r="CP212" s="67"/>
      <c r="CQ212" s="67"/>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43"/>
      <c r="EM212" s="43"/>
      <c r="EN212" s="43"/>
      <c r="EO212" s="43"/>
      <c r="EP212" s="43"/>
      <c r="EQ212" s="43"/>
      <c r="ER212" s="43"/>
      <c r="ES212" s="43"/>
      <c r="ET212" s="43"/>
      <c r="EU212" s="43"/>
      <c r="EV212" s="43"/>
      <c r="EW212" s="61"/>
      <c r="EX212" s="201"/>
      <c r="EY212" s="206"/>
      <c r="EZ212" s="201"/>
      <c r="FA212" s="206"/>
      <c r="FB212" s="201"/>
      <c r="FC212" s="113">
        <v>72.396043422466647</v>
      </c>
      <c r="FD212" s="217"/>
    </row>
    <row r="213" spans="1:160" x14ac:dyDescent="0.45">
      <c r="A213" s="173" t="s">
        <v>48</v>
      </c>
      <c r="B213" s="67" t="s">
        <v>47</v>
      </c>
      <c r="C213" s="175" t="s">
        <v>973</v>
      </c>
      <c r="D213" s="174" t="s">
        <v>972</v>
      </c>
      <c r="E213" s="66">
        <v>2333.5808351375522</v>
      </c>
      <c r="F213" s="66">
        <v>1553.7502784829346</v>
      </c>
      <c r="G213" s="119">
        <v>22.741228654688033</v>
      </c>
      <c r="H213" s="149">
        <v>9.7452071564289987E-3</v>
      </c>
      <c r="I213" s="149">
        <v>1.4636347275118321E-2</v>
      </c>
      <c r="J213" s="259">
        <v>1.2169452818146071E-5</v>
      </c>
      <c r="K213" s="399">
        <v>1.0433016731109847E-3</v>
      </c>
      <c r="L213" s="393">
        <v>0.17109524521530861</v>
      </c>
      <c r="M213" s="44">
        <v>0.11588187506062603</v>
      </c>
      <c r="N213" s="389" t="s">
        <v>82</v>
      </c>
      <c r="O213" s="254" t="s">
        <v>81</v>
      </c>
      <c r="P213" s="358">
        <v>2.1115932638725851E-5</v>
      </c>
      <c r="Q213" s="347">
        <v>1.2425875018800204E-5</v>
      </c>
      <c r="R213" s="66">
        <v>2.3806138309504825</v>
      </c>
      <c r="S213" s="66">
        <v>20.360614823737549</v>
      </c>
      <c r="T213" s="66">
        <v>0</v>
      </c>
      <c r="U213" s="66">
        <v>16.106689508082415</v>
      </c>
      <c r="V213" s="38">
        <v>0</v>
      </c>
      <c r="W213" s="38">
        <v>1</v>
      </c>
      <c r="X213" s="34">
        <v>57906</v>
      </c>
      <c r="Y213" s="43">
        <v>319.87990260999999</v>
      </c>
      <c r="Z213" s="54">
        <v>1.5363003410101952E-2</v>
      </c>
      <c r="AA213" s="43">
        <v>3688.4724705572858</v>
      </c>
      <c r="AB213" s="43">
        <v>64.385843470421591</v>
      </c>
      <c r="AC213" s="43">
        <v>2.0551716628563264</v>
      </c>
      <c r="AD213" s="43">
        <v>62.330671807565267</v>
      </c>
      <c r="AE213" s="61">
        <v>44.38118386884549</v>
      </c>
      <c r="AF213" s="137">
        <v>1.7455964219435703E-2</v>
      </c>
      <c r="AG213" s="137">
        <v>0.7120280045410774</v>
      </c>
      <c r="AH213" s="145">
        <v>353202.31014967128</v>
      </c>
      <c r="AI213" s="105">
        <v>377.43292043137671</v>
      </c>
      <c r="AJ213" s="66">
        <v>4.7210535771578721</v>
      </c>
      <c r="AK213" s="66">
        <v>0.15002230288178428</v>
      </c>
      <c r="AL213" s="119">
        <v>4.5710312742760877</v>
      </c>
      <c r="AM213" s="137">
        <v>0.20759887905988939</v>
      </c>
      <c r="AN213" s="102">
        <v>1.2508324848193083E-2</v>
      </c>
      <c r="AO213" s="145">
        <v>73324.403668435145</v>
      </c>
      <c r="AP213" s="142">
        <v>77.798373959615233</v>
      </c>
      <c r="AQ213" s="119">
        <v>0.91005156955917621</v>
      </c>
      <c r="AR213" s="242">
        <v>1.1697565427673072E-2</v>
      </c>
      <c r="AS213" s="243">
        <v>1</v>
      </c>
      <c r="AT213" s="105">
        <v>161</v>
      </c>
      <c r="AU213" s="43">
        <v>161</v>
      </c>
      <c r="AV213" s="43">
        <v>0</v>
      </c>
      <c r="AW213" s="66">
        <v>40.610826743734506</v>
      </c>
      <c r="AX213" s="66">
        <v>31.527904841895204</v>
      </c>
      <c r="AY213" s="119">
        <v>6.7647704861641733</v>
      </c>
      <c r="AZ213" s="113"/>
      <c r="BA213" s="113"/>
      <c r="BB213" s="235">
        <v>1.4080998461159544</v>
      </c>
      <c r="BC213" s="230"/>
      <c r="BD213" s="122">
        <v>123</v>
      </c>
      <c r="BE213" s="69">
        <v>1</v>
      </c>
      <c r="BF213" s="69">
        <v>0</v>
      </c>
      <c r="BG213" s="69">
        <v>1</v>
      </c>
      <c r="BH213" s="69">
        <v>122</v>
      </c>
      <c r="BI213" s="69">
        <v>1</v>
      </c>
      <c r="BJ213" s="69">
        <v>4</v>
      </c>
      <c r="BK213" s="69">
        <v>117</v>
      </c>
      <c r="BL213" s="67"/>
      <c r="BM213" s="67"/>
      <c r="BN213" s="67"/>
      <c r="BO213" s="67"/>
      <c r="BP213" s="67"/>
      <c r="BQ213" s="67"/>
      <c r="BR213" s="67"/>
      <c r="BS213" s="67"/>
      <c r="BT213" s="67"/>
      <c r="BU213" s="67"/>
      <c r="BV213" s="67"/>
      <c r="BW213" s="67"/>
      <c r="BX213" s="67"/>
      <c r="BY213" s="67"/>
      <c r="BZ213" s="67"/>
      <c r="CA213" s="67"/>
      <c r="CB213" s="67"/>
      <c r="CC213" s="67"/>
      <c r="CD213" s="67"/>
      <c r="CE213" s="67"/>
      <c r="CF213" s="67"/>
      <c r="CG213" s="67"/>
      <c r="CH213" s="67"/>
      <c r="CI213" s="67"/>
      <c r="CJ213" s="67"/>
      <c r="CK213" s="67"/>
      <c r="CL213" s="67"/>
      <c r="CM213" s="67"/>
      <c r="CN213" s="67"/>
      <c r="CO213" s="67"/>
      <c r="CP213" s="67"/>
      <c r="CQ213" s="67"/>
      <c r="CR213" s="67"/>
      <c r="CS213" s="67"/>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43"/>
      <c r="EM213" s="43"/>
      <c r="EN213" s="43"/>
      <c r="EO213" s="43"/>
      <c r="EP213" s="43"/>
      <c r="EQ213" s="43"/>
      <c r="ER213" s="43"/>
      <c r="ES213" s="43"/>
      <c r="ET213" s="43"/>
      <c r="EU213" s="43"/>
      <c r="EV213" s="43"/>
      <c r="EW213" s="61"/>
      <c r="EX213" s="201"/>
      <c r="EY213" s="206"/>
      <c r="EZ213" s="201"/>
      <c r="FA213" s="206"/>
      <c r="FB213" s="201"/>
      <c r="FC213" s="113">
        <v>181.02418916451728</v>
      </c>
      <c r="FD213" s="217"/>
    </row>
    <row r="214" spans="1:160" x14ac:dyDescent="0.45">
      <c r="A214" s="173" t="s">
        <v>48</v>
      </c>
      <c r="B214" s="67" t="s">
        <v>47</v>
      </c>
      <c r="C214" s="175" t="s">
        <v>971</v>
      </c>
      <c r="D214" s="174" t="s">
        <v>970</v>
      </c>
      <c r="E214" s="66">
        <v>79.46397384304008</v>
      </c>
      <c r="F214" s="66">
        <v>46.759683861810387</v>
      </c>
      <c r="G214" s="119">
        <v>6.0633068825157128</v>
      </c>
      <c r="H214" s="149">
        <v>7.6302588321245562E-2</v>
      </c>
      <c r="I214" s="149">
        <v>0.12966954396943095</v>
      </c>
      <c r="J214" s="259">
        <v>3.2446411822830127E-6</v>
      </c>
      <c r="K214" s="399">
        <v>2.7816695004339334E-4</v>
      </c>
      <c r="L214" s="393">
        <v>1.339633919508191</v>
      </c>
      <c r="M214" s="44">
        <v>0.90732673659089524</v>
      </c>
      <c r="N214" s="389" t="s">
        <v>82</v>
      </c>
      <c r="O214" s="254" t="s">
        <v>81</v>
      </c>
      <c r="P214" s="358">
        <v>5.6299675643396322E-6</v>
      </c>
      <c r="Q214" s="347">
        <v>3.3130089260696052E-6</v>
      </c>
      <c r="R214" s="66">
        <v>0.6347234991121975</v>
      </c>
      <c r="S214" s="66">
        <v>5.4285833834035158</v>
      </c>
      <c r="T214" s="66">
        <v>0.52380206341841062</v>
      </c>
      <c r="U214" s="66">
        <v>3.8683092163643775</v>
      </c>
      <c r="V214" s="38">
        <v>0.11925974321951043</v>
      </c>
      <c r="W214" s="38">
        <v>0.88074025678048962</v>
      </c>
      <c r="X214" s="34">
        <v>8878</v>
      </c>
      <c r="Y214" s="43">
        <v>192.14150462999999</v>
      </c>
      <c r="Z214" s="54">
        <v>9.228058927014721E-3</v>
      </c>
      <c r="AA214" s="43">
        <v>295.07779764458292</v>
      </c>
      <c r="AB214" s="43">
        <v>45.565366148298359</v>
      </c>
      <c r="AC214" s="43">
        <v>1.4544291767906308</v>
      </c>
      <c r="AD214" s="43">
        <v>44.110936971507726</v>
      </c>
      <c r="AE214" s="61">
        <v>23.078215611799653</v>
      </c>
      <c r="AF214" s="137">
        <v>0.15441814501808504</v>
      </c>
      <c r="AG214" s="137">
        <v>0.52318579464105253</v>
      </c>
      <c r="AH214" s="145">
        <v>133068.3234889828</v>
      </c>
      <c r="AI214" s="105">
        <v>16.478036240942775</v>
      </c>
      <c r="AJ214" s="66">
        <v>3.3043189708919685</v>
      </c>
      <c r="AK214" s="66">
        <v>0.10500231216770277</v>
      </c>
      <c r="AL214" s="119">
        <v>3.1993166587242658</v>
      </c>
      <c r="AM214" s="137">
        <v>0.54496977225750798</v>
      </c>
      <c r="AN214" s="102">
        <v>0.20052868694885909</v>
      </c>
      <c r="AO214" s="145">
        <v>72518.213946479358</v>
      </c>
      <c r="AP214" s="142">
        <v>9.1857819904197271</v>
      </c>
      <c r="AQ214" s="119">
        <v>2.9201654759481266</v>
      </c>
      <c r="AR214" s="242">
        <v>0.31790058581770186</v>
      </c>
      <c r="AS214" s="243">
        <v>1</v>
      </c>
      <c r="AT214" s="105">
        <v>42</v>
      </c>
      <c r="AU214" s="43">
        <v>42</v>
      </c>
      <c r="AV214" s="43">
        <v>0</v>
      </c>
      <c r="AW214" s="66">
        <v>13.50525685381275</v>
      </c>
      <c r="AX214" s="66">
        <v>8.4060261352570294</v>
      </c>
      <c r="AY214" s="119">
        <v>1.8036351540286235</v>
      </c>
      <c r="AZ214" s="113"/>
      <c r="BA214" s="113"/>
      <c r="BB214" s="235">
        <v>0.37543008857897187</v>
      </c>
      <c r="BC214" s="230"/>
      <c r="BD214" s="122">
        <v>34</v>
      </c>
      <c r="BE214" s="69">
        <v>7</v>
      </c>
      <c r="BF214" s="69">
        <v>3</v>
      </c>
      <c r="BG214" s="69">
        <v>4</v>
      </c>
      <c r="BH214" s="69">
        <v>27</v>
      </c>
      <c r="BI214" s="69">
        <v>0</v>
      </c>
      <c r="BJ214" s="69">
        <v>2</v>
      </c>
      <c r="BK214" s="69">
        <v>25</v>
      </c>
      <c r="BL214" s="67"/>
      <c r="BM214" s="67"/>
      <c r="BN214" s="67"/>
      <c r="BO214" s="67"/>
      <c r="BP214" s="67"/>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43"/>
      <c r="EM214" s="43"/>
      <c r="EN214" s="43"/>
      <c r="EO214" s="43"/>
      <c r="EP214" s="43"/>
      <c r="EQ214" s="43"/>
      <c r="ER214" s="43"/>
      <c r="ES214" s="43"/>
      <c r="ET214" s="43"/>
      <c r="EU214" s="43"/>
      <c r="EV214" s="43"/>
      <c r="EW214" s="61"/>
      <c r="EX214" s="201"/>
      <c r="EY214" s="206"/>
      <c r="EZ214" s="201"/>
      <c r="FA214" s="206"/>
      <c r="FB214" s="201"/>
      <c r="FC214" s="113">
        <v>46.20552970632788</v>
      </c>
      <c r="FD214" s="217"/>
    </row>
    <row r="215" spans="1:160" s="4" customFormat="1" x14ac:dyDescent="0.45">
      <c r="A215" s="177" t="s">
        <v>46</v>
      </c>
      <c r="B215" s="183" t="s">
        <v>45</v>
      </c>
      <c r="C215" s="183"/>
      <c r="D215" s="168" t="s">
        <v>114</v>
      </c>
      <c r="E215" s="167">
        <v>1490251.1371962766</v>
      </c>
      <c r="F215" s="167">
        <v>946713.70905258716</v>
      </c>
      <c r="G215" s="226">
        <v>127474.45039651223</v>
      </c>
      <c r="H215" s="262">
        <v>8.5538904963588666E-2</v>
      </c>
      <c r="I215" s="262">
        <v>0.13464941848584913</v>
      </c>
      <c r="J215" s="260">
        <v>6.8215061427635865E-2</v>
      </c>
      <c r="K215" s="400">
        <v>0.98026584832419938</v>
      </c>
      <c r="L215" s="387"/>
      <c r="M215" s="388"/>
      <c r="N215" s="359"/>
      <c r="O215" s="185"/>
      <c r="P215" s="360"/>
      <c r="Q215" s="346">
        <v>6.965241908294055E-2</v>
      </c>
      <c r="R215" s="179">
        <v>13344.373090597703</v>
      </c>
      <c r="S215" s="179">
        <v>114130.07730591453</v>
      </c>
      <c r="T215" s="179">
        <v>19773.054450020558</v>
      </c>
      <c r="U215" s="179">
        <v>93830.766262814519</v>
      </c>
      <c r="V215" s="182">
        <v>0.17405272398366245</v>
      </c>
      <c r="W215" s="182">
        <v>0.82594727601633755</v>
      </c>
      <c r="X215" s="172">
        <v>7356814</v>
      </c>
      <c r="Y215" s="172">
        <v>31312.145287169995</v>
      </c>
      <c r="Z215" s="180">
        <v>0.39839415261240502</v>
      </c>
      <c r="AA215" s="172">
        <v>2798341.2699167314</v>
      </c>
      <c r="AB215" s="172">
        <v>171764.86415715679</v>
      </c>
      <c r="AC215" s="172">
        <v>5482.6692089903818</v>
      </c>
      <c r="AD215" s="172">
        <v>166282.19494816641</v>
      </c>
      <c r="AE215" s="199">
        <v>82829.257764204653</v>
      </c>
      <c r="AF215" s="252">
        <v>6.1380956641599288E-2</v>
      </c>
      <c r="AG215" s="252">
        <v>0.49812463559327108</v>
      </c>
      <c r="AH215" s="251">
        <v>742145.08899724146</v>
      </c>
      <c r="AI215" s="211">
        <v>372126.36623167543</v>
      </c>
      <c r="AJ215" s="179">
        <v>30380.545157898803</v>
      </c>
      <c r="AK215" s="179">
        <v>965.4114855726425</v>
      </c>
      <c r="AL215" s="226">
        <v>29415.133672326167</v>
      </c>
      <c r="AM215" s="252">
        <v>0.23832654358108166</v>
      </c>
      <c r="AN215" s="208">
        <v>8.1640399377088821E-2</v>
      </c>
      <c r="AO215" s="251">
        <v>176872.87389638682</v>
      </c>
      <c r="AP215" s="249">
        <v>206028.82411325505</v>
      </c>
      <c r="AQ215" s="226">
        <v>9910.2212914393986</v>
      </c>
      <c r="AR215" s="244">
        <v>4.8101139896773386E-2</v>
      </c>
      <c r="AS215" s="245">
        <v>0.99815025611838359</v>
      </c>
      <c r="AT215" s="211">
        <v>42168</v>
      </c>
      <c r="AU215" s="172">
        <v>42090</v>
      </c>
      <c r="AV215" s="172">
        <v>78</v>
      </c>
      <c r="AW215" s="179">
        <v>233905.50650033692</v>
      </c>
      <c r="AX215" s="179">
        <v>176727.58156123734</v>
      </c>
      <c r="AY215" s="226">
        <v>37919.472728425208</v>
      </c>
      <c r="AZ215" s="215"/>
      <c r="BA215" s="215"/>
      <c r="BB215" s="236">
        <v>7893.0103871077326</v>
      </c>
      <c r="BC215" s="231"/>
      <c r="BD215" s="211">
        <v>39123</v>
      </c>
      <c r="BE215" s="172">
        <v>1474</v>
      </c>
      <c r="BF215" s="172">
        <v>1011</v>
      </c>
      <c r="BG215" s="172">
        <v>463</v>
      </c>
      <c r="BH215" s="172">
        <v>37649</v>
      </c>
      <c r="BI215" s="172">
        <v>144</v>
      </c>
      <c r="BJ215" s="172">
        <v>1697</v>
      </c>
      <c r="BK215" s="172">
        <v>35808</v>
      </c>
      <c r="BL215" s="183"/>
      <c r="BM215" s="183"/>
      <c r="BN215" s="183"/>
      <c r="BO215" s="183"/>
      <c r="BP215" s="183"/>
      <c r="BQ215" s="183"/>
      <c r="BR215" s="183"/>
      <c r="BS215" s="183"/>
      <c r="BT215" s="183"/>
      <c r="BU215" s="183"/>
      <c r="BV215" s="183"/>
      <c r="BW215" s="183"/>
      <c r="BX215" s="183"/>
      <c r="BY215" s="183"/>
      <c r="BZ215" s="183"/>
      <c r="CA215" s="183"/>
      <c r="CB215" s="183"/>
      <c r="CC215" s="183"/>
      <c r="CD215" s="183"/>
      <c r="CE215" s="183"/>
      <c r="CF215" s="183"/>
      <c r="CG215" s="183"/>
      <c r="CH215" s="183"/>
      <c r="CI215" s="183"/>
      <c r="CJ215" s="183"/>
      <c r="CK215" s="183"/>
      <c r="CL215" s="183"/>
      <c r="CM215" s="183"/>
      <c r="CN215" s="183"/>
      <c r="CO215" s="183"/>
      <c r="CP215" s="183"/>
      <c r="CQ215" s="183"/>
      <c r="CR215" s="183"/>
      <c r="CS215" s="183"/>
      <c r="CT215" s="183"/>
      <c r="CU215" s="183"/>
      <c r="CV215" s="183"/>
      <c r="CW215" s="183"/>
      <c r="CX215" s="183"/>
      <c r="CY215" s="183"/>
      <c r="CZ215" s="183"/>
      <c r="DA215" s="183"/>
      <c r="DB215" s="183"/>
      <c r="DC215" s="183"/>
      <c r="DD215" s="183"/>
      <c r="DE215" s="183"/>
      <c r="DF215" s="183"/>
      <c r="DG215" s="183"/>
      <c r="DH215" s="183"/>
      <c r="DI215" s="183"/>
      <c r="DJ215" s="183"/>
      <c r="DK215" s="183"/>
      <c r="DL215" s="183"/>
      <c r="DM215" s="183"/>
      <c r="DN215" s="183"/>
      <c r="DO215" s="183"/>
      <c r="DP215" s="183"/>
      <c r="DQ215" s="183"/>
      <c r="DR215" s="183"/>
      <c r="DS215" s="183"/>
      <c r="DT215" s="183"/>
      <c r="DU215" s="183"/>
      <c r="DV215" s="183"/>
      <c r="DW215" s="183"/>
      <c r="DX215" s="183"/>
      <c r="DY215" s="183"/>
      <c r="DZ215" s="183"/>
      <c r="EA215" s="183"/>
      <c r="EB215" s="183"/>
      <c r="EC215" s="183"/>
      <c r="ED215" s="183"/>
      <c r="EE215" s="183"/>
      <c r="EF215" s="183"/>
      <c r="EG215" s="183"/>
      <c r="EH215" s="183"/>
      <c r="EI215" s="183"/>
      <c r="EJ215" s="183"/>
      <c r="EK215" s="183"/>
      <c r="EL215" s="172"/>
      <c r="EM215" s="172"/>
      <c r="EN215" s="172"/>
      <c r="EO215" s="172"/>
      <c r="EP215" s="172"/>
      <c r="EQ215" s="172"/>
      <c r="ER215" s="172"/>
      <c r="ES215" s="172"/>
      <c r="ET215" s="172"/>
      <c r="EU215" s="172"/>
      <c r="EV215" s="172"/>
      <c r="EW215" s="199"/>
      <c r="EX215" s="202"/>
      <c r="EY215" s="207"/>
      <c r="EZ215" s="202"/>
      <c r="FA215" s="207"/>
      <c r="FB215" s="202"/>
      <c r="FC215" s="215">
        <v>234.9508132556609</v>
      </c>
      <c r="FD215" s="218"/>
    </row>
    <row r="216" spans="1:160" x14ac:dyDescent="0.45">
      <c r="A216" s="173" t="s">
        <v>46</v>
      </c>
      <c r="B216" s="67" t="s">
        <v>45</v>
      </c>
      <c r="C216" s="175" t="s">
        <v>969</v>
      </c>
      <c r="D216" s="174" t="s">
        <v>968</v>
      </c>
      <c r="E216" s="66">
        <v>56848.502509649741</v>
      </c>
      <c r="F216" s="66">
        <v>54586.439407962207</v>
      </c>
      <c r="G216" s="119">
        <v>17745.674131559663</v>
      </c>
      <c r="H216" s="149">
        <v>0.31215728380087804</v>
      </c>
      <c r="I216" s="149">
        <v>0.32509308766109418</v>
      </c>
      <c r="J216" s="259">
        <v>9.496195097870936E-3</v>
      </c>
      <c r="K216" s="399">
        <v>0.13646246955801022</v>
      </c>
      <c r="L216" s="393">
        <v>3.7704519623082922</v>
      </c>
      <c r="M216" s="44">
        <v>3.711914049647866</v>
      </c>
      <c r="N216" s="361" t="s">
        <v>5</v>
      </c>
      <c r="O216" s="256" t="s">
        <v>8</v>
      </c>
      <c r="P216" s="362">
        <v>2.3560970214137833E-2</v>
      </c>
      <c r="Q216" s="348">
        <v>9.6962891597178365E-3</v>
      </c>
      <c r="R216" s="66">
        <v>1857.6655605818523</v>
      </c>
      <c r="S216" s="66">
        <v>15888.00857097781</v>
      </c>
      <c r="T216" s="66">
        <v>6279.389692419988</v>
      </c>
      <c r="U216" s="66">
        <v>9612.7096033602265</v>
      </c>
      <c r="V216" s="38">
        <v>0.39512650755255074</v>
      </c>
      <c r="W216" s="38">
        <v>0.60487349244744915</v>
      </c>
      <c r="X216" s="34">
        <v>291839</v>
      </c>
      <c r="Y216" s="43">
        <v>680.84520004000001</v>
      </c>
      <c r="Z216" s="54">
        <v>8.6626050065403987E-3</v>
      </c>
      <c r="AA216" s="43">
        <v>121920.34117760765</v>
      </c>
      <c r="AB216" s="43">
        <v>21972.695827746302</v>
      </c>
      <c r="AC216" s="43">
        <v>701.36010321105266</v>
      </c>
      <c r="AD216" s="43">
        <v>21271.33572453522</v>
      </c>
      <c r="AE216" s="61">
        <v>10143.515462645088</v>
      </c>
      <c r="AF216" s="137">
        <v>0.18022173835404168</v>
      </c>
      <c r="AG216" s="137">
        <v>0.47686311729569225</v>
      </c>
      <c r="AH216" s="145">
        <v>807623.89242885192</v>
      </c>
      <c r="AI216" s="105">
        <v>14112.111443733309</v>
      </c>
      <c r="AJ216" s="66">
        <v>4314.8494909842739</v>
      </c>
      <c r="AK216" s="66">
        <v>137.11423660975515</v>
      </c>
      <c r="AL216" s="119">
        <v>4177.7352543745183</v>
      </c>
      <c r="AM216" s="137">
        <v>0.24314937031952827</v>
      </c>
      <c r="AN216" s="102">
        <v>0.30575506069294445</v>
      </c>
      <c r="AO216" s="145">
        <v>196373.24089908178</v>
      </c>
      <c r="AP216" s="142">
        <v>6737.7971817324433</v>
      </c>
      <c r="AQ216" s="119">
        <v>1508.1359821833612</v>
      </c>
      <c r="AR216" s="242">
        <v>0.22383220235127121</v>
      </c>
      <c r="AS216" s="243">
        <v>0.98874872144561887</v>
      </c>
      <c r="AT216" s="105">
        <v>2933</v>
      </c>
      <c r="AU216" s="43">
        <v>2900</v>
      </c>
      <c r="AV216" s="43">
        <v>33</v>
      </c>
      <c r="AW216" s="66">
        <v>32691.246820251708</v>
      </c>
      <c r="AX216" s="66">
        <v>24602.185478653042</v>
      </c>
      <c r="AY216" s="119">
        <v>5278.7566777978318</v>
      </c>
      <c r="AZ216" s="137" t="s">
        <v>2589</v>
      </c>
      <c r="BA216" s="113"/>
      <c r="BB216" s="235">
        <v>1098.7832448851395</v>
      </c>
      <c r="BC216" s="230"/>
      <c r="BD216" s="122">
        <v>2674</v>
      </c>
      <c r="BE216" s="69">
        <v>202</v>
      </c>
      <c r="BF216" s="69">
        <v>149</v>
      </c>
      <c r="BG216" s="69">
        <v>53</v>
      </c>
      <c r="BH216" s="69">
        <v>2472</v>
      </c>
      <c r="BI216" s="69">
        <v>7</v>
      </c>
      <c r="BJ216" s="69">
        <v>159</v>
      </c>
      <c r="BK216" s="69">
        <v>2306</v>
      </c>
      <c r="BL216" s="67"/>
      <c r="BM216" s="67"/>
      <c r="BN216" s="67"/>
      <c r="BO216" s="67"/>
      <c r="BP216" s="67"/>
      <c r="BQ216" s="67"/>
      <c r="BR216" s="67"/>
      <c r="BS216" s="67"/>
      <c r="BT216" s="67"/>
      <c r="BU216" s="67"/>
      <c r="BV216" s="67"/>
      <c r="BW216" s="67"/>
      <c r="BX216" s="67"/>
      <c r="BY216" s="67"/>
      <c r="BZ216" s="67"/>
      <c r="CA216" s="67"/>
      <c r="CB216" s="67"/>
      <c r="CC216" s="67"/>
      <c r="CD216" s="67"/>
      <c r="CE216" s="67"/>
      <c r="CF216" s="67"/>
      <c r="CG216" s="67"/>
      <c r="CH216" s="67"/>
      <c r="CI216" s="67"/>
      <c r="CJ216" s="67"/>
      <c r="CK216" s="67"/>
      <c r="CL216" s="67"/>
      <c r="CM216" s="67"/>
      <c r="CN216" s="67"/>
      <c r="CO216" s="67"/>
      <c r="CP216" s="67"/>
      <c r="CQ216" s="67"/>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43"/>
      <c r="EM216" s="43"/>
      <c r="EN216" s="43"/>
      <c r="EO216" s="43"/>
      <c r="EP216" s="43"/>
      <c r="EQ216" s="43"/>
      <c r="ER216" s="43"/>
      <c r="ES216" s="43"/>
      <c r="ET216" s="43"/>
      <c r="EU216" s="43"/>
      <c r="EV216" s="43"/>
      <c r="EW216" s="61"/>
      <c r="EX216" s="201"/>
      <c r="EY216" s="206"/>
      <c r="EZ216" s="201"/>
      <c r="FA216" s="206"/>
      <c r="FB216" s="201"/>
      <c r="FC216" s="113">
        <v>428.64222290596206</v>
      </c>
      <c r="FD216" s="217"/>
    </row>
    <row r="217" spans="1:160" x14ac:dyDescent="0.45">
      <c r="A217" s="173" t="s">
        <v>46</v>
      </c>
      <c r="B217" s="67" t="s">
        <v>45</v>
      </c>
      <c r="C217" s="175" t="s">
        <v>967</v>
      </c>
      <c r="D217" s="174" t="s">
        <v>966</v>
      </c>
      <c r="E217" s="66">
        <v>25731.738576652533</v>
      </c>
      <c r="F217" s="66">
        <v>18274.982394351769</v>
      </c>
      <c r="G217" s="119">
        <v>3636.1699250291545</v>
      </c>
      <c r="H217" s="149">
        <v>0.14131069745626909</v>
      </c>
      <c r="I217" s="149">
        <v>0.19896981822280616</v>
      </c>
      <c r="J217" s="259">
        <v>1.9458138789823912E-3</v>
      </c>
      <c r="K217" s="399">
        <v>2.796178516653694E-2</v>
      </c>
      <c r="L217" s="393">
        <v>1.706848515695742</v>
      </c>
      <c r="M217" s="44">
        <v>1.6803489473853144</v>
      </c>
      <c r="N217" s="361" t="s">
        <v>5</v>
      </c>
      <c r="O217" s="256" t="s">
        <v>8</v>
      </c>
      <c r="P217" s="362">
        <v>4.8277507330529374E-3</v>
      </c>
      <c r="Q217" s="348">
        <v>1.9868140689143516E-3</v>
      </c>
      <c r="R217" s="66">
        <v>380.64418359498416</v>
      </c>
      <c r="S217" s="66">
        <v>3255.5257414341704</v>
      </c>
      <c r="T217" s="66">
        <v>117.86627225860488</v>
      </c>
      <c r="U217" s="66">
        <v>3643.5718792558309</v>
      </c>
      <c r="V217" s="38">
        <v>3.133542743781375E-2</v>
      </c>
      <c r="W217" s="38">
        <v>0.96866457256218619</v>
      </c>
      <c r="X217" s="34">
        <v>569913</v>
      </c>
      <c r="Y217" s="43">
        <v>157.95512181000001</v>
      </c>
      <c r="Z217" s="54">
        <v>2.0097120886210492E-3</v>
      </c>
      <c r="AA217" s="43">
        <v>65928.119739311805</v>
      </c>
      <c r="AB217" s="43">
        <v>5435.8817796635549</v>
      </c>
      <c r="AC217" s="43">
        <v>173.51128126998509</v>
      </c>
      <c r="AD217" s="43">
        <v>5262.3704983935695</v>
      </c>
      <c r="AE217" s="61">
        <v>2365.5513964734851</v>
      </c>
      <c r="AF217" s="137">
        <v>8.2451642806707137E-2</v>
      </c>
      <c r="AG217" s="137">
        <v>0.44952201620840093</v>
      </c>
      <c r="AH217" s="145">
        <v>668919.97883997567</v>
      </c>
      <c r="AI217" s="105">
        <v>6386.5950545590185</v>
      </c>
      <c r="AJ217" s="66">
        <v>826.2521534542816</v>
      </c>
      <c r="AK217" s="66">
        <v>26.25605678825357</v>
      </c>
      <c r="AL217" s="119">
        <v>799.99609666602805</v>
      </c>
      <c r="AM217" s="137">
        <v>0.22723144695930481</v>
      </c>
      <c r="AN217" s="102">
        <v>0.12937287340058742</v>
      </c>
      <c r="AO217" s="145">
        <v>151999.65469179521</v>
      </c>
      <c r="AP217" s="142">
        <v>2193.8330093051281</v>
      </c>
      <c r="AQ217" s="119">
        <v>222.32329119709021</v>
      </c>
      <c r="AR217" s="242">
        <v>0.10134011579464228</v>
      </c>
      <c r="AS217" s="243">
        <v>1</v>
      </c>
      <c r="AT217" s="105">
        <v>2020</v>
      </c>
      <c r="AU217" s="43">
        <v>2020</v>
      </c>
      <c r="AV217" s="43">
        <v>0</v>
      </c>
      <c r="AW217" s="66">
        <v>6611.3427794615309</v>
      </c>
      <c r="AX217" s="66">
        <v>5041.1005107082265</v>
      </c>
      <c r="AY217" s="119">
        <v>1081.6414260204999</v>
      </c>
      <c r="AZ217" s="113"/>
      <c r="BA217" s="113"/>
      <c r="BB217" s="235">
        <v>225.14572056024434</v>
      </c>
      <c r="BC217" s="230"/>
      <c r="BD217" s="122">
        <v>1830</v>
      </c>
      <c r="BE217" s="69">
        <v>19</v>
      </c>
      <c r="BF217" s="69">
        <v>15</v>
      </c>
      <c r="BG217" s="69">
        <v>4</v>
      </c>
      <c r="BH217" s="69">
        <v>1811</v>
      </c>
      <c r="BI217" s="69">
        <v>2</v>
      </c>
      <c r="BJ217" s="69">
        <v>36</v>
      </c>
      <c r="BK217" s="69">
        <v>1773</v>
      </c>
      <c r="BL217" s="67"/>
      <c r="BM217" s="67"/>
      <c r="BN217" s="67"/>
      <c r="BO217" s="67"/>
      <c r="BP217" s="67"/>
      <c r="BQ217" s="67"/>
      <c r="BR217" s="67"/>
      <c r="BS217" s="67"/>
      <c r="BT217" s="67"/>
      <c r="BU217" s="67"/>
      <c r="BV217" s="67"/>
      <c r="BW217" s="67"/>
      <c r="BX217" s="67"/>
      <c r="BY217" s="67"/>
      <c r="BZ217" s="67"/>
      <c r="CA217" s="67"/>
      <c r="CB217" s="67"/>
      <c r="CC217" s="67"/>
      <c r="CD217" s="67"/>
      <c r="CE217" s="67"/>
      <c r="CF217" s="67"/>
      <c r="CG217" s="67"/>
      <c r="CH217" s="67"/>
      <c r="CI217" s="67"/>
      <c r="CJ217" s="67"/>
      <c r="CK217" s="67"/>
      <c r="CL217" s="67"/>
      <c r="CM217" s="67"/>
      <c r="CN217" s="67"/>
      <c r="CO217" s="67"/>
      <c r="CP217" s="67"/>
      <c r="CQ217" s="67"/>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43"/>
      <c r="EM217" s="43"/>
      <c r="EN217" s="43"/>
      <c r="EO217" s="43"/>
      <c r="EP217" s="43"/>
      <c r="EQ217" s="43"/>
      <c r="ER217" s="43"/>
      <c r="ES217" s="43"/>
      <c r="ET217" s="43"/>
      <c r="EU217" s="43"/>
      <c r="EV217" s="43"/>
      <c r="EW217" s="61"/>
      <c r="EX217" s="201"/>
      <c r="EY217" s="206"/>
      <c r="EZ217" s="201"/>
      <c r="FA217" s="206"/>
      <c r="FB217" s="201"/>
      <c r="FC217" s="113">
        <v>3608.0691367864165</v>
      </c>
      <c r="FD217" s="217"/>
    </row>
    <row r="218" spans="1:160" x14ac:dyDescent="0.45">
      <c r="A218" s="173" t="s">
        <v>46</v>
      </c>
      <c r="B218" s="67" t="s">
        <v>45</v>
      </c>
      <c r="C218" s="175" t="s">
        <v>965</v>
      </c>
      <c r="D218" s="174" t="s">
        <v>964</v>
      </c>
      <c r="E218" s="66">
        <v>1771.5445135416112</v>
      </c>
      <c r="F218" s="66">
        <v>1299.7986125402654</v>
      </c>
      <c r="G218" s="119">
        <v>307.57159899653482</v>
      </c>
      <c r="H218" s="149">
        <v>0.17361776497596901</v>
      </c>
      <c r="I218" s="149">
        <v>0.23663019488490708</v>
      </c>
      <c r="J218" s="259">
        <v>1.6458996648883659E-4</v>
      </c>
      <c r="K218" s="399">
        <v>2.3651950133767195E-3</v>
      </c>
      <c r="L218" s="393">
        <v>2.0970756622254441</v>
      </c>
      <c r="M218" s="44">
        <v>2.0645176471161615</v>
      </c>
      <c r="N218" s="361" t="s">
        <v>5</v>
      </c>
      <c r="O218" s="256" t="s">
        <v>11</v>
      </c>
      <c r="P218" s="362">
        <v>4.0836348221814179E-4</v>
      </c>
      <c r="Q218" s="348">
        <v>1.6805803707864369E-4</v>
      </c>
      <c r="R218" s="66">
        <v>32.197433731346081</v>
      </c>
      <c r="S218" s="66">
        <v>275.37416526518876</v>
      </c>
      <c r="T218" s="66">
        <v>0.69441724732495513</v>
      </c>
      <c r="U218" s="66">
        <v>269.02340175590183</v>
      </c>
      <c r="V218" s="38">
        <v>2.5746064901876111E-3</v>
      </c>
      <c r="W218" s="38">
        <v>0.99742539350981241</v>
      </c>
      <c r="X218" s="34">
        <v>25920</v>
      </c>
      <c r="Y218" s="43">
        <v>177.31260305999999</v>
      </c>
      <c r="Z218" s="54">
        <v>2.2560033365881496E-3</v>
      </c>
      <c r="AA218" s="43">
        <v>6136.1669887238259</v>
      </c>
      <c r="AB218" s="43">
        <v>509.1712045645304</v>
      </c>
      <c r="AC218" s="43">
        <v>16.252551411307817</v>
      </c>
      <c r="AD218" s="43">
        <v>492.91865315322258</v>
      </c>
      <c r="AE218" s="61">
        <v>325.5060870681084</v>
      </c>
      <c r="AF218" s="137">
        <v>8.2978707310314856E-2</v>
      </c>
      <c r="AG218" s="137">
        <v>0.66036471735413438</v>
      </c>
      <c r="AH218" s="145">
        <v>604063.22321307624</v>
      </c>
      <c r="AI218" s="105">
        <v>616.7644839344664</v>
      </c>
      <c r="AJ218" s="66">
        <v>75.264609953189819</v>
      </c>
      <c r="AK218" s="66">
        <v>2.3917055644757865</v>
      </c>
      <c r="AL218" s="119">
        <v>72.872904388714034</v>
      </c>
      <c r="AM218" s="137">
        <v>0.24470598130238211</v>
      </c>
      <c r="AN218" s="102">
        <v>0.12203136191153797</v>
      </c>
      <c r="AO218" s="145">
        <v>147817.8838050357</v>
      </c>
      <c r="AP218" s="142">
        <v>178.65618238686105</v>
      </c>
      <c r="AQ218" s="119">
        <v>14.924694096084163</v>
      </c>
      <c r="AR218" s="242">
        <v>8.3538637715689673E-2</v>
      </c>
      <c r="AS218" s="243">
        <v>1</v>
      </c>
      <c r="AT218" s="105">
        <v>229</v>
      </c>
      <c r="AU218" s="43">
        <v>229</v>
      </c>
      <c r="AV218" s="43">
        <v>0</v>
      </c>
      <c r="AW218" s="66">
        <v>555.32644564282498</v>
      </c>
      <c r="AX218" s="66">
        <v>426.41003494036261</v>
      </c>
      <c r="AY218" s="119">
        <v>91.492474169603028</v>
      </c>
      <c r="AZ218" s="113"/>
      <c r="BA218" s="113"/>
      <c r="BB218" s="235">
        <v>19.044332555329117</v>
      </c>
      <c r="BC218" s="230"/>
      <c r="BD218" s="122">
        <v>208</v>
      </c>
      <c r="BE218" s="69">
        <v>7</v>
      </c>
      <c r="BF218" s="69">
        <v>4</v>
      </c>
      <c r="BG218" s="69">
        <v>3</v>
      </c>
      <c r="BH218" s="69">
        <v>201</v>
      </c>
      <c r="BI218" s="69">
        <v>0</v>
      </c>
      <c r="BJ218" s="69">
        <v>16</v>
      </c>
      <c r="BK218" s="69">
        <v>185</v>
      </c>
      <c r="BL218" s="67"/>
      <c r="BM218" s="67"/>
      <c r="BN218" s="67"/>
      <c r="BO218" s="67"/>
      <c r="BP218" s="67"/>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43"/>
      <c r="EM218" s="43"/>
      <c r="EN218" s="43"/>
      <c r="EO218" s="43"/>
      <c r="EP218" s="43"/>
      <c r="EQ218" s="43"/>
      <c r="ER218" s="43"/>
      <c r="ES218" s="43"/>
      <c r="ET218" s="43"/>
      <c r="EU218" s="43"/>
      <c r="EV218" s="43"/>
      <c r="EW218" s="61"/>
      <c r="EX218" s="201"/>
      <c r="EY218" s="206"/>
      <c r="EZ218" s="201"/>
      <c r="FA218" s="206"/>
      <c r="FB218" s="201"/>
      <c r="FC218" s="113">
        <v>146.18250227384598</v>
      </c>
      <c r="FD218" s="217"/>
    </row>
    <row r="219" spans="1:160" x14ac:dyDescent="0.45">
      <c r="A219" s="173" t="s">
        <v>46</v>
      </c>
      <c r="B219" s="67" t="s">
        <v>45</v>
      </c>
      <c r="C219" s="175" t="s">
        <v>963</v>
      </c>
      <c r="D219" s="174" t="s">
        <v>349</v>
      </c>
      <c r="E219" s="66">
        <v>1446.9003690158411</v>
      </c>
      <c r="F219" s="66">
        <v>887.20553085900622</v>
      </c>
      <c r="G219" s="119">
        <v>229.34493512171295</v>
      </c>
      <c r="H219" s="149">
        <v>0.15850775909174022</v>
      </c>
      <c r="I219" s="149">
        <v>0.25850259848995488</v>
      </c>
      <c r="J219" s="259">
        <v>1.2272874124015726E-4</v>
      </c>
      <c r="K219" s="399">
        <v>1.7636397465267723E-3</v>
      </c>
      <c r="L219" s="393">
        <v>1.9145665416853583</v>
      </c>
      <c r="M219" s="44">
        <v>1.8848420603446283</v>
      </c>
      <c r="N219" s="361" t="s">
        <v>5</v>
      </c>
      <c r="O219" s="256" t="s">
        <v>11</v>
      </c>
      <c r="P219" s="362">
        <v>3.0450177012751969E-4</v>
      </c>
      <c r="Q219" s="348">
        <v>1.2531475512119115E-4</v>
      </c>
      <c r="R219" s="66">
        <v>24.008453232654983</v>
      </c>
      <c r="S219" s="66">
        <v>205.33648188905798</v>
      </c>
      <c r="T219" s="66">
        <v>1.1343018570026053</v>
      </c>
      <c r="U219" s="66">
        <v>200.01829225809965</v>
      </c>
      <c r="V219" s="38">
        <v>5.6390118257860613E-3</v>
      </c>
      <c r="W219" s="38">
        <v>0.99436098817421392</v>
      </c>
      <c r="X219" s="34">
        <v>21781</v>
      </c>
      <c r="Y219" s="43">
        <v>293.18518938</v>
      </c>
      <c r="Z219" s="54">
        <v>3.7302862518785052E-3</v>
      </c>
      <c r="AA219" s="43">
        <v>2825.007111876007</v>
      </c>
      <c r="AB219" s="43">
        <v>215.00191616636471</v>
      </c>
      <c r="AC219" s="43">
        <v>6.8627794830072286</v>
      </c>
      <c r="AD219" s="43">
        <v>208.13913668335749</v>
      </c>
      <c r="AE219" s="61">
        <v>132.8437730039297</v>
      </c>
      <c r="AF219" s="137">
        <v>7.6106681382330413E-2</v>
      </c>
      <c r="AG219" s="137">
        <v>0.63824504665850135</v>
      </c>
      <c r="AH219" s="145">
        <v>1066711.1215150747</v>
      </c>
      <c r="AI219" s="105">
        <v>210.42293441062537</v>
      </c>
      <c r="AJ219" s="66">
        <v>19.0585702467434</v>
      </c>
      <c r="AK219" s="66">
        <v>0.6056297712621973</v>
      </c>
      <c r="AL219" s="119">
        <v>18.452940475481203</v>
      </c>
      <c r="AM219" s="137">
        <v>8.3100026763743659E-2</v>
      </c>
      <c r="AN219" s="102">
        <v>9.0572685435286043E-2</v>
      </c>
      <c r="AO219" s="145">
        <v>88643.722747085718</v>
      </c>
      <c r="AP219" s="142">
        <v>52.975490150346687</v>
      </c>
      <c r="AQ219" s="119">
        <v>0.46202396370329529</v>
      </c>
      <c r="AR219" s="242">
        <v>8.721466519555585E-3</v>
      </c>
      <c r="AS219" s="243">
        <v>1</v>
      </c>
      <c r="AT219" s="105">
        <v>113</v>
      </c>
      <c r="AU219" s="43">
        <v>113</v>
      </c>
      <c r="AV219" s="43">
        <v>0</v>
      </c>
      <c r="AW219" s="66">
        <v>403.35314299442058</v>
      </c>
      <c r="AX219" s="66">
        <v>317.95842697344301</v>
      </c>
      <c r="AY219" s="119">
        <v>68.222604496031522</v>
      </c>
      <c r="AZ219" s="113"/>
      <c r="BA219" s="113"/>
      <c r="BB219" s="235">
        <v>14.200664913757169</v>
      </c>
      <c r="BC219" s="230"/>
      <c r="BD219" s="122">
        <v>110</v>
      </c>
      <c r="BE219" s="69">
        <v>7</v>
      </c>
      <c r="BF219" s="69">
        <v>5</v>
      </c>
      <c r="BG219" s="69">
        <v>2</v>
      </c>
      <c r="BH219" s="69">
        <v>103</v>
      </c>
      <c r="BI219" s="69">
        <v>0</v>
      </c>
      <c r="BJ219" s="69">
        <v>5</v>
      </c>
      <c r="BK219" s="69">
        <v>98</v>
      </c>
      <c r="BL219" s="67"/>
      <c r="BM219" s="67"/>
      <c r="BN219" s="67"/>
      <c r="BO219" s="67"/>
      <c r="BP219" s="67"/>
      <c r="BQ219" s="67"/>
      <c r="BR219" s="67"/>
      <c r="BS219" s="67"/>
      <c r="BT219" s="67"/>
      <c r="BU219" s="67"/>
      <c r="BV219" s="67"/>
      <c r="BW219" s="67"/>
      <c r="BX219" s="67"/>
      <c r="BY219" s="67"/>
      <c r="BZ219" s="67"/>
      <c r="CA219" s="67"/>
      <c r="CB219" s="67"/>
      <c r="CC219" s="67"/>
      <c r="CD219" s="67"/>
      <c r="CE219" s="67"/>
      <c r="CF219" s="67"/>
      <c r="CG219" s="67"/>
      <c r="CH219" s="67"/>
      <c r="CI219" s="67"/>
      <c r="CJ219" s="67"/>
      <c r="CK219" s="67"/>
      <c r="CL219" s="67"/>
      <c r="CM219" s="67"/>
      <c r="CN219" s="67"/>
      <c r="CO219" s="67"/>
      <c r="CP219" s="67"/>
      <c r="CQ219" s="67"/>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43"/>
      <c r="EM219" s="43"/>
      <c r="EN219" s="43"/>
      <c r="EO219" s="43"/>
      <c r="EP219" s="43"/>
      <c r="EQ219" s="43"/>
      <c r="ER219" s="43"/>
      <c r="ES219" s="43"/>
      <c r="ET219" s="43"/>
      <c r="EU219" s="43"/>
      <c r="EV219" s="43"/>
      <c r="EW219" s="61"/>
      <c r="EX219" s="201"/>
      <c r="EY219" s="206"/>
      <c r="EZ219" s="201"/>
      <c r="FA219" s="206"/>
      <c r="FB219" s="201"/>
      <c r="FC219" s="113">
        <v>74.29092869957168</v>
      </c>
      <c r="FD219" s="217"/>
    </row>
    <row r="220" spans="1:160" x14ac:dyDescent="0.45">
      <c r="A220" s="173" t="s">
        <v>46</v>
      </c>
      <c r="B220" s="67" t="s">
        <v>45</v>
      </c>
      <c r="C220" s="175" t="s">
        <v>962</v>
      </c>
      <c r="D220" s="174" t="s">
        <v>961</v>
      </c>
      <c r="E220" s="66">
        <v>1038.4184279543877</v>
      </c>
      <c r="F220" s="66">
        <v>696.02233143199203</v>
      </c>
      <c r="G220" s="119">
        <v>190.04083051034428</v>
      </c>
      <c r="H220" s="149">
        <v>0.18300987867165602</v>
      </c>
      <c r="I220" s="149">
        <v>0.27303840972940546</v>
      </c>
      <c r="J220" s="259">
        <v>1.0169604094544709E-4</v>
      </c>
      <c r="K220" s="399">
        <v>1.4613950902082496E-3</v>
      </c>
      <c r="L220" s="393">
        <v>2.2105201190804538</v>
      </c>
      <c r="M220" s="44">
        <v>2.1762008292556798</v>
      </c>
      <c r="N220" s="361" t="s">
        <v>5</v>
      </c>
      <c r="O220" s="256" t="s">
        <v>3123</v>
      </c>
      <c r="P220" s="362">
        <v>2.5231762478728149E-4</v>
      </c>
      <c r="Q220" s="348">
        <v>1.038388753856415E-4</v>
      </c>
      <c r="R220" s="66">
        <v>19.893992379562057</v>
      </c>
      <c r="S220" s="66">
        <v>170.14683813078221</v>
      </c>
      <c r="T220" s="66">
        <v>8.616085835276877</v>
      </c>
      <c r="U220" s="66">
        <v>148.07963525857537</v>
      </c>
      <c r="V220" s="38">
        <v>5.4986095185817548E-2</v>
      </c>
      <c r="W220" s="38">
        <v>0.94501390481418257</v>
      </c>
      <c r="X220" s="34">
        <v>20088</v>
      </c>
      <c r="Y220" s="43">
        <v>452.94379307000003</v>
      </c>
      <c r="Z220" s="54">
        <v>5.7629446007683724E-3</v>
      </c>
      <c r="AA220" s="43">
        <v>4305.2334410439144</v>
      </c>
      <c r="AB220" s="43">
        <v>635.00565937507724</v>
      </c>
      <c r="AC220" s="43">
        <v>20.269139403300422</v>
      </c>
      <c r="AD220" s="43">
        <v>614.73651997177683</v>
      </c>
      <c r="AE220" s="61">
        <v>399.30818318140268</v>
      </c>
      <c r="AF220" s="137">
        <v>0.14749622014017985</v>
      </c>
      <c r="AG220" s="137">
        <v>0.64955988494019412</v>
      </c>
      <c r="AH220" s="145">
        <v>299274.23118932126</v>
      </c>
      <c r="AI220" s="105">
        <v>267.98722738371532</v>
      </c>
      <c r="AJ220" s="66">
        <v>65.721372728612607</v>
      </c>
      <c r="AK220" s="66">
        <v>2.0884473188364434</v>
      </c>
      <c r="AL220" s="119">
        <v>63.632925409776163</v>
      </c>
      <c r="AM220" s="137">
        <v>0.34582764426003321</v>
      </c>
      <c r="AN220" s="102">
        <v>0.24524069064870019</v>
      </c>
      <c r="AO220" s="145">
        <v>103497.30235993555</v>
      </c>
      <c r="AP220" s="142">
        <v>818.35655068488177</v>
      </c>
      <c r="AQ220" s="119">
        <v>51.18169463058333</v>
      </c>
      <c r="AR220" s="242">
        <v>6.2542047946887475E-2</v>
      </c>
      <c r="AS220" s="243">
        <v>1</v>
      </c>
      <c r="AT220" s="105">
        <v>180</v>
      </c>
      <c r="AU220" s="43">
        <v>180</v>
      </c>
      <c r="AV220" s="43">
        <v>0</v>
      </c>
      <c r="AW220" s="66">
        <v>385.34516240255368</v>
      </c>
      <c r="AX220" s="66">
        <v>263.4681402391916</v>
      </c>
      <c r="AY220" s="119">
        <v>56.530921038757775</v>
      </c>
      <c r="AZ220" s="113"/>
      <c r="BA220" s="113"/>
      <c r="BB220" s="235">
        <v>11.767018759657022</v>
      </c>
      <c r="BC220" s="230"/>
      <c r="BD220" s="122">
        <v>178</v>
      </c>
      <c r="BE220" s="69">
        <v>10</v>
      </c>
      <c r="BF220" s="69">
        <v>10</v>
      </c>
      <c r="BG220" s="69">
        <v>0</v>
      </c>
      <c r="BH220" s="69">
        <v>168</v>
      </c>
      <c r="BI220" s="69">
        <v>0</v>
      </c>
      <c r="BJ220" s="69">
        <v>4</v>
      </c>
      <c r="BK220" s="69">
        <v>164</v>
      </c>
      <c r="BL220" s="67"/>
      <c r="BM220" s="67"/>
      <c r="BN220" s="67"/>
      <c r="BO220" s="67"/>
      <c r="BP220" s="67"/>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43"/>
      <c r="EM220" s="43"/>
      <c r="EN220" s="43"/>
      <c r="EO220" s="43"/>
      <c r="EP220" s="43"/>
      <c r="EQ220" s="43"/>
      <c r="ER220" s="43"/>
      <c r="ES220" s="43"/>
      <c r="ET220" s="43"/>
      <c r="EU220" s="43"/>
      <c r="EV220" s="43"/>
      <c r="EW220" s="61"/>
      <c r="EX220" s="201"/>
      <c r="EY220" s="206"/>
      <c r="EZ220" s="201"/>
      <c r="FA220" s="206"/>
      <c r="FB220" s="201"/>
      <c r="FC220" s="113">
        <v>44.349873664999109</v>
      </c>
      <c r="FD220" s="217"/>
    </row>
    <row r="221" spans="1:160" x14ac:dyDescent="0.45">
      <c r="A221" s="173" t="s">
        <v>46</v>
      </c>
      <c r="B221" s="67" t="s">
        <v>45</v>
      </c>
      <c r="C221" s="175" t="s">
        <v>960</v>
      </c>
      <c r="D221" s="174" t="s">
        <v>959</v>
      </c>
      <c r="E221" s="66">
        <v>885.88328853287521</v>
      </c>
      <c r="F221" s="66">
        <v>646.8669572487496</v>
      </c>
      <c r="G221" s="119">
        <v>171.67238227383314</v>
      </c>
      <c r="H221" s="149">
        <v>0.19378668104027832</v>
      </c>
      <c r="I221" s="149">
        <v>0.26539055728551819</v>
      </c>
      <c r="J221" s="259">
        <v>9.1866582407783612E-5</v>
      </c>
      <c r="K221" s="399">
        <v>1.3201435497077433E-3</v>
      </c>
      <c r="L221" s="393">
        <v>2.3406898051547991</v>
      </c>
      <c r="M221" s="44">
        <v>2.3043495741297053</v>
      </c>
      <c r="N221" s="361" t="s">
        <v>5</v>
      </c>
      <c r="O221" s="256" t="s">
        <v>3123</v>
      </c>
      <c r="P221" s="362">
        <v>2.2792979603691014E-4</v>
      </c>
      <c r="Q221" s="348">
        <v>9.3802300601493398E-5</v>
      </c>
      <c r="R221" s="66">
        <v>17.971133127367608</v>
      </c>
      <c r="S221" s="66">
        <v>153.70124914646553</v>
      </c>
      <c r="T221" s="66">
        <v>69.060309386056616</v>
      </c>
      <c r="U221" s="66">
        <v>75.119864554253041</v>
      </c>
      <c r="V221" s="38">
        <v>0.47898617055800935</v>
      </c>
      <c r="W221" s="38">
        <v>0.52101382944199071</v>
      </c>
      <c r="X221" s="34">
        <v>14043</v>
      </c>
      <c r="Y221" s="43">
        <v>288.93858340000003</v>
      </c>
      <c r="Z221" s="54">
        <v>3.6762553646504086E-3</v>
      </c>
      <c r="AA221" s="43">
        <v>3141.8529437730585</v>
      </c>
      <c r="AB221" s="43">
        <v>559.17165018461526</v>
      </c>
      <c r="AC221" s="43">
        <v>17.848546639914151</v>
      </c>
      <c r="AD221" s="43">
        <v>541.3231035447011</v>
      </c>
      <c r="AE221" s="61">
        <v>326.28295123772205</v>
      </c>
      <c r="AF221" s="137">
        <v>0.17797511856589465</v>
      </c>
      <c r="AG221" s="137">
        <v>0.60275083236084048</v>
      </c>
      <c r="AH221" s="145">
        <v>307011.95637717692</v>
      </c>
      <c r="AI221" s="105">
        <v>240.36401454210633</v>
      </c>
      <c r="AJ221" s="66">
        <v>75.780837697794155</v>
      </c>
      <c r="AK221" s="66">
        <v>2.4081098847808389</v>
      </c>
      <c r="AL221" s="119">
        <v>73.372727813013313</v>
      </c>
      <c r="AM221" s="137">
        <v>0.44142707577108586</v>
      </c>
      <c r="AN221" s="102">
        <v>0.31527530376024349</v>
      </c>
      <c r="AO221" s="145">
        <v>135523.39013033739</v>
      </c>
      <c r="AP221" s="142">
        <v>122.89287353767426</v>
      </c>
      <c r="AQ221" s="119">
        <v>8.955344485037589</v>
      </c>
      <c r="AR221" s="242">
        <v>7.2871145634756621E-2</v>
      </c>
      <c r="AS221" s="243">
        <v>0.99519230769230771</v>
      </c>
      <c r="AT221" s="105">
        <v>208</v>
      </c>
      <c r="AU221" s="43">
        <v>207</v>
      </c>
      <c r="AV221" s="43">
        <v>1</v>
      </c>
      <c r="AW221" s="66">
        <v>310.58676929713374</v>
      </c>
      <c r="AX221" s="66">
        <v>238.00255538062601</v>
      </c>
      <c r="AY221" s="119">
        <v>51.066909467801182</v>
      </c>
      <c r="AZ221" s="113"/>
      <c r="BA221" s="113"/>
      <c r="BB221" s="235">
        <v>10.629674356328652</v>
      </c>
      <c r="BC221" s="230"/>
      <c r="BD221" s="122">
        <v>207</v>
      </c>
      <c r="BE221" s="69">
        <v>48</v>
      </c>
      <c r="BF221" s="69">
        <v>14</v>
      </c>
      <c r="BG221" s="69">
        <v>34</v>
      </c>
      <c r="BH221" s="69">
        <v>159</v>
      </c>
      <c r="BI221" s="69">
        <v>1</v>
      </c>
      <c r="BJ221" s="69">
        <v>15</v>
      </c>
      <c r="BK221" s="69">
        <v>143</v>
      </c>
      <c r="BL221" s="67"/>
      <c r="BM221" s="67"/>
      <c r="BN221" s="67"/>
      <c r="BO221" s="67"/>
      <c r="BP221" s="67"/>
      <c r="BQ221" s="67"/>
      <c r="BR221" s="67"/>
      <c r="BS221" s="67"/>
      <c r="BT221" s="67"/>
      <c r="BU221" s="67"/>
      <c r="BV221" s="67"/>
      <c r="BW221" s="67"/>
      <c r="BX221" s="67"/>
      <c r="BY221" s="67"/>
      <c r="BZ221" s="67"/>
      <c r="CA221" s="67"/>
      <c r="CB221" s="67"/>
      <c r="CC221" s="67"/>
      <c r="CD221" s="67"/>
      <c r="CE221" s="67"/>
      <c r="CF221" s="67"/>
      <c r="CG221" s="67"/>
      <c r="CH221" s="67"/>
      <c r="CI221" s="67"/>
      <c r="CJ221" s="67"/>
      <c r="CK221" s="67"/>
      <c r="CL221" s="67"/>
      <c r="CM221" s="67"/>
      <c r="CN221" s="67"/>
      <c r="CO221" s="67"/>
      <c r="CP221" s="67"/>
      <c r="CQ221" s="67"/>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43"/>
      <c r="EM221" s="43"/>
      <c r="EN221" s="43"/>
      <c r="EO221" s="43"/>
      <c r="EP221" s="43"/>
      <c r="EQ221" s="43"/>
      <c r="ER221" s="43"/>
      <c r="ES221" s="43"/>
      <c r="ET221" s="43"/>
      <c r="EU221" s="43"/>
      <c r="EV221" s="43"/>
      <c r="EW221" s="61"/>
      <c r="EX221" s="201"/>
      <c r="EY221" s="206"/>
      <c r="EZ221" s="201"/>
      <c r="FA221" s="206"/>
      <c r="FB221" s="201"/>
      <c r="FC221" s="113">
        <v>48.602024121365574</v>
      </c>
      <c r="FD221" s="217"/>
    </row>
    <row r="222" spans="1:160" x14ac:dyDescent="0.45">
      <c r="A222" s="173" t="s">
        <v>46</v>
      </c>
      <c r="B222" s="67" t="s">
        <v>45</v>
      </c>
      <c r="C222" s="175" t="s">
        <v>958</v>
      </c>
      <c r="D222" s="174" t="s">
        <v>957</v>
      </c>
      <c r="E222" s="66">
        <v>804.54236567657699</v>
      </c>
      <c r="F222" s="66">
        <v>491.59075642141482</v>
      </c>
      <c r="G222" s="119">
        <v>109.83078866316751</v>
      </c>
      <c r="H222" s="149">
        <v>0.13651336877804526</v>
      </c>
      <c r="I222" s="149">
        <v>0.22341914942154723</v>
      </c>
      <c r="J222" s="259">
        <v>5.8773455951363357E-5</v>
      </c>
      <c r="K222" s="399">
        <v>8.4458784396501695E-4</v>
      </c>
      <c r="L222" s="393">
        <v>1.6489030559313462</v>
      </c>
      <c r="M222" s="44">
        <v>1.6233031161791562</v>
      </c>
      <c r="N222" s="361" t="s">
        <v>5</v>
      </c>
      <c r="O222" s="256" t="s">
        <v>3123</v>
      </c>
      <c r="P222" s="362">
        <v>1.4582257744077728E-4</v>
      </c>
      <c r="Q222" s="348">
        <v>6.0011869801214112E-5</v>
      </c>
      <c r="R222" s="66">
        <v>11.497386466049008</v>
      </c>
      <c r="S222" s="66">
        <v>98.333402197118502</v>
      </c>
      <c r="T222" s="66">
        <v>27.469079304238729</v>
      </c>
      <c r="U222" s="66">
        <v>69.593798209995697</v>
      </c>
      <c r="V222" s="38">
        <v>0.28300293590832748</v>
      </c>
      <c r="W222" s="38">
        <v>0.71699706409167241</v>
      </c>
      <c r="X222" s="34">
        <v>14997</v>
      </c>
      <c r="Y222" s="43">
        <v>1996.35179049</v>
      </c>
      <c r="Z222" s="54">
        <v>2.5400204061214727E-2</v>
      </c>
      <c r="AA222" s="43">
        <v>2254.2008803668136</v>
      </c>
      <c r="AB222" s="43">
        <v>272.5024286294622</v>
      </c>
      <c r="AC222" s="43">
        <v>8.6981739959045097</v>
      </c>
      <c r="AD222" s="43">
        <v>263.80425463355772</v>
      </c>
      <c r="AE222" s="61">
        <v>181.78621568958798</v>
      </c>
      <c r="AF222" s="137">
        <v>0.12088648842383531</v>
      </c>
      <c r="AG222" s="137">
        <v>0.68909508659025065</v>
      </c>
      <c r="AH222" s="145">
        <v>403045.17363590538</v>
      </c>
      <c r="AI222" s="105">
        <v>157.62085862319876</v>
      </c>
      <c r="AJ222" s="66">
        <v>27.630392424886143</v>
      </c>
      <c r="AK222" s="66">
        <v>0.87801907632750686</v>
      </c>
      <c r="AL222" s="119">
        <v>26.752373348558635</v>
      </c>
      <c r="AM222" s="137">
        <v>0.25157237566256485</v>
      </c>
      <c r="AN222" s="102">
        <v>0.17529654809797796</v>
      </c>
      <c r="AO222" s="145">
        <v>101395.03183091566</v>
      </c>
      <c r="AP222" s="142">
        <v>71.990910230494706</v>
      </c>
      <c r="AQ222" s="119">
        <v>6.1066367316898402</v>
      </c>
      <c r="AR222" s="242">
        <v>8.4825107949574499E-2</v>
      </c>
      <c r="AS222" s="243">
        <v>1</v>
      </c>
      <c r="AT222" s="105">
        <v>158</v>
      </c>
      <c r="AU222" s="43">
        <v>158</v>
      </c>
      <c r="AV222" s="43">
        <v>0</v>
      </c>
      <c r="AW222" s="66">
        <v>199.0836450682574</v>
      </c>
      <c r="AX222" s="66">
        <v>152.26682367352285</v>
      </c>
      <c r="AY222" s="119">
        <v>32.671061397008877</v>
      </c>
      <c r="AZ222" s="113"/>
      <c r="BA222" s="113"/>
      <c r="BB222" s="235">
        <v>6.8005435838014359</v>
      </c>
      <c r="BC222" s="230"/>
      <c r="BD222" s="122">
        <v>151</v>
      </c>
      <c r="BE222" s="69">
        <v>52</v>
      </c>
      <c r="BF222" s="69">
        <v>33</v>
      </c>
      <c r="BG222" s="69">
        <v>19</v>
      </c>
      <c r="BH222" s="69">
        <v>99</v>
      </c>
      <c r="BI222" s="69">
        <v>0</v>
      </c>
      <c r="BJ222" s="69">
        <v>6</v>
      </c>
      <c r="BK222" s="69">
        <v>93</v>
      </c>
      <c r="BL222" s="67"/>
      <c r="BM222" s="67"/>
      <c r="BN222" s="67"/>
      <c r="BO222" s="67"/>
      <c r="BP222" s="67"/>
      <c r="BQ222" s="67"/>
      <c r="BR222" s="67"/>
      <c r="BS222" s="67"/>
      <c r="BT222" s="67"/>
      <c r="BU222" s="67"/>
      <c r="BV222" s="67"/>
      <c r="BW222" s="67"/>
      <c r="BX222" s="67"/>
      <c r="BY222" s="67"/>
      <c r="BZ222" s="67"/>
      <c r="CA222" s="67"/>
      <c r="CB222" s="67"/>
      <c r="CC222" s="67"/>
      <c r="CD222" s="67"/>
      <c r="CE222" s="67"/>
      <c r="CF222" s="67"/>
      <c r="CG222" s="67"/>
      <c r="CH222" s="67"/>
      <c r="CI222" s="67"/>
      <c r="CJ222" s="67"/>
      <c r="CK222" s="67"/>
      <c r="CL222" s="67"/>
      <c r="CM222" s="67"/>
      <c r="CN222" s="67"/>
      <c r="CO222" s="67"/>
      <c r="CP222" s="67"/>
      <c r="CQ222" s="67"/>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43"/>
      <c r="EM222" s="43"/>
      <c r="EN222" s="43"/>
      <c r="EO222" s="43"/>
      <c r="EP222" s="43"/>
      <c r="EQ222" s="43"/>
      <c r="ER222" s="43"/>
      <c r="ES222" s="43"/>
      <c r="ET222" s="43"/>
      <c r="EU222" s="43"/>
      <c r="EV222" s="43"/>
      <c r="EW222" s="61"/>
      <c r="EX222" s="201"/>
      <c r="EY222" s="206"/>
      <c r="EZ222" s="201"/>
      <c r="FA222" s="206"/>
      <c r="FB222" s="201"/>
      <c r="FC222" s="113">
        <v>7.5122030452954487</v>
      </c>
      <c r="FD222" s="217"/>
    </row>
    <row r="223" spans="1:160" x14ac:dyDescent="0.45">
      <c r="A223" s="173" t="s">
        <v>46</v>
      </c>
      <c r="B223" s="67" t="s">
        <v>45</v>
      </c>
      <c r="C223" s="175" t="s">
        <v>956</v>
      </c>
      <c r="D223" s="174" t="s">
        <v>955</v>
      </c>
      <c r="E223" s="66">
        <v>500379.30738246971</v>
      </c>
      <c r="F223" s="66">
        <v>376217.01143164618</v>
      </c>
      <c r="G223" s="119">
        <v>40422.238054763897</v>
      </c>
      <c r="H223" s="149">
        <v>8.0783192786720845E-2</v>
      </c>
      <c r="I223" s="149">
        <v>0.10744394013694966</v>
      </c>
      <c r="J223" s="259">
        <v>2.1631044051347279E-2</v>
      </c>
      <c r="K223" s="399">
        <v>0.31084299131836085</v>
      </c>
      <c r="L223" s="393">
        <v>0.97575537580124194</v>
      </c>
      <c r="M223" s="44">
        <v>0.96060634763761943</v>
      </c>
      <c r="N223" s="389" t="s">
        <v>82</v>
      </c>
      <c r="O223" s="254" t="s">
        <v>68</v>
      </c>
      <c r="P223" s="358">
        <v>3.7533295532604295E-2</v>
      </c>
      <c r="Q223" s="347">
        <v>2.2086831176781729E-2</v>
      </c>
      <c r="R223" s="66">
        <v>4231.5101110997539</v>
      </c>
      <c r="S223" s="66">
        <v>36190.72794366414</v>
      </c>
      <c r="T223" s="66">
        <v>7401.5825335232557</v>
      </c>
      <c r="U223" s="66">
        <v>28654.49607485114</v>
      </c>
      <c r="V223" s="38">
        <v>0.20527974253429107</v>
      </c>
      <c r="W223" s="38">
        <v>0.79472025746570896</v>
      </c>
      <c r="X223" s="34">
        <v>1385629</v>
      </c>
      <c r="Y223" s="43">
        <v>150.96479668999999</v>
      </c>
      <c r="Z223" s="54">
        <v>1.9207720103502476E-3</v>
      </c>
      <c r="AA223" s="43">
        <v>1023141.1459345587</v>
      </c>
      <c r="AB223" s="43">
        <v>57233.010079030093</v>
      </c>
      <c r="AC223" s="43">
        <v>1826.8559384242383</v>
      </c>
      <c r="AD223" s="43">
        <v>55406.154140605853</v>
      </c>
      <c r="AE223" s="61">
        <v>26942.42626637009</v>
      </c>
      <c r="AF223" s="137">
        <v>5.5938528429283582E-2</v>
      </c>
      <c r="AG223" s="137">
        <v>0.48627136613736971</v>
      </c>
      <c r="AH223" s="145">
        <v>706274.89274016733</v>
      </c>
      <c r="AI223" s="105">
        <v>132443.60759524268</v>
      </c>
      <c r="AJ223" s="66">
        <v>9087.0540915235142</v>
      </c>
      <c r="AK223" s="66">
        <v>288.761980549773</v>
      </c>
      <c r="AL223" s="119">
        <v>8798.2921109737417</v>
      </c>
      <c r="AM223" s="137">
        <v>0.22480333917217565</v>
      </c>
      <c r="AN223" s="102">
        <v>6.86107412544531E-2</v>
      </c>
      <c r="AO223" s="145">
        <v>158772.95426145982</v>
      </c>
      <c r="AP223" s="142">
        <v>72387.605735543824</v>
      </c>
      <c r="AQ223" s="119">
        <v>3129.9245791638623</v>
      </c>
      <c r="AR223" s="242">
        <v>4.3238404521880797E-2</v>
      </c>
      <c r="AS223" s="243">
        <v>0.99840617397869302</v>
      </c>
      <c r="AT223" s="105">
        <v>11921</v>
      </c>
      <c r="AU223" s="43">
        <v>11902</v>
      </c>
      <c r="AV223" s="43">
        <v>19</v>
      </c>
      <c r="AW223" s="66">
        <v>74158.908407852694</v>
      </c>
      <c r="AX223" s="66">
        <v>56040.44065685571</v>
      </c>
      <c r="AY223" s="119">
        <v>12024.291524864417</v>
      </c>
      <c r="AZ223" s="113"/>
      <c r="BA223" s="113"/>
      <c r="BB223" s="235">
        <v>2502.8791561287053</v>
      </c>
      <c r="BC223" s="230"/>
      <c r="BD223" s="122">
        <v>11063</v>
      </c>
      <c r="BE223" s="69">
        <v>334</v>
      </c>
      <c r="BF223" s="69">
        <v>225</v>
      </c>
      <c r="BG223" s="69">
        <v>109</v>
      </c>
      <c r="BH223" s="69">
        <v>10729</v>
      </c>
      <c r="BI223" s="69">
        <v>57</v>
      </c>
      <c r="BJ223" s="69">
        <v>381</v>
      </c>
      <c r="BK223" s="69">
        <v>10291</v>
      </c>
      <c r="BL223" s="67"/>
      <c r="BM223" s="67"/>
      <c r="BN223" s="67"/>
      <c r="BO223" s="67"/>
      <c r="BP223" s="67"/>
      <c r="BQ223" s="67"/>
      <c r="BR223" s="67"/>
      <c r="BS223" s="67"/>
      <c r="BT223" s="67"/>
      <c r="BU223" s="67"/>
      <c r="BV223" s="67"/>
      <c r="BW223" s="67"/>
      <c r="BX223" s="67"/>
      <c r="BY223" s="67"/>
      <c r="BZ223" s="67"/>
      <c r="CA223" s="67"/>
      <c r="CB223" s="67"/>
      <c r="CC223" s="67"/>
      <c r="CD223" s="67"/>
      <c r="CE223" s="67"/>
      <c r="CF223" s="67"/>
      <c r="CG223" s="67"/>
      <c r="CH223" s="67"/>
      <c r="CI223" s="67"/>
      <c r="CJ223" s="67"/>
      <c r="CK223" s="67"/>
      <c r="CL223" s="67"/>
      <c r="CM223" s="67"/>
      <c r="CN223" s="67"/>
      <c r="CO223" s="67"/>
      <c r="CP223" s="67"/>
      <c r="CQ223" s="67"/>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43"/>
      <c r="EM223" s="43"/>
      <c r="EN223" s="43"/>
      <c r="EO223" s="43"/>
      <c r="EP223" s="43"/>
      <c r="EQ223" s="43"/>
      <c r="ER223" s="43"/>
      <c r="ES223" s="43"/>
      <c r="ET223" s="43"/>
      <c r="EU223" s="43"/>
      <c r="EV223" s="43"/>
      <c r="EW223" s="61"/>
      <c r="EX223" s="201"/>
      <c r="EY223" s="206"/>
      <c r="EZ223" s="201"/>
      <c r="FA223" s="206"/>
      <c r="FB223" s="201"/>
      <c r="FC223" s="113">
        <v>9178.4908162750835</v>
      </c>
      <c r="FD223" s="217"/>
    </row>
    <row r="224" spans="1:160" x14ac:dyDescent="0.45">
      <c r="A224" s="173" t="s">
        <v>46</v>
      </c>
      <c r="B224" s="67" t="s">
        <v>45</v>
      </c>
      <c r="C224" s="175" t="s">
        <v>954</v>
      </c>
      <c r="D224" s="174" t="s">
        <v>953</v>
      </c>
      <c r="E224" s="66">
        <v>317778.63922407967</v>
      </c>
      <c r="F224" s="66">
        <v>203969.5759944178</v>
      </c>
      <c r="G224" s="119">
        <v>35314.830912763784</v>
      </c>
      <c r="H224" s="149">
        <v>0.11113028553143796</v>
      </c>
      <c r="I224" s="149">
        <v>0.1731377375306711</v>
      </c>
      <c r="J224" s="259">
        <v>1.8897930938533133E-2</v>
      </c>
      <c r="K224" s="399">
        <v>0.27156753824351626</v>
      </c>
      <c r="L224" s="393">
        <v>1.3423085889649597</v>
      </c>
      <c r="M224" s="44">
        <v>1.3214686621525609</v>
      </c>
      <c r="N224" s="389" t="s">
        <v>82</v>
      </c>
      <c r="O224" s="254" t="s">
        <v>68</v>
      </c>
      <c r="P224" s="358">
        <v>3.2790910378019025E-2</v>
      </c>
      <c r="Q224" s="347">
        <v>1.929612871385486E-2</v>
      </c>
      <c r="R224" s="66">
        <v>3696.8528035653062</v>
      </c>
      <c r="S224" s="66">
        <v>31617.978109198481</v>
      </c>
      <c r="T224" s="66">
        <v>3492.531275596426</v>
      </c>
      <c r="U224" s="66">
        <v>27989.374544195798</v>
      </c>
      <c r="V224" s="38">
        <v>0.11093773342656789</v>
      </c>
      <c r="W224" s="38">
        <v>0.88906226657343213</v>
      </c>
      <c r="X224" s="34">
        <v>1476491</v>
      </c>
      <c r="Y224" s="43">
        <v>1158.6556515299999</v>
      </c>
      <c r="Z224" s="54">
        <v>1.4741935828012634E-2</v>
      </c>
      <c r="AA224" s="43">
        <v>660507.46332267392</v>
      </c>
      <c r="AB224" s="43">
        <v>41616.204230356932</v>
      </c>
      <c r="AC224" s="43">
        <v>1328.3734286895274</v>
      </c>
      <c r="AD224" s="43">
        <v>40287.830801667405</v>
      </c>
      <c r="AE224" s="61">
        <v>18364.292105496457</v>
      </c>
      <c r="AF224" s="137">
        <v>6.3006410284915146E-2</v>
      </c>
      <c r="AG224" s="137">
        <v>0.45582727439215737</v>
      </c>
      <c r="AH224" s="145">
        <v>848583.6602801797</v>
      </c>
      <c r="AI224" s="105">
        <v>97873.455281748087</v>
      </c>
      <c r="AJ224" s="66">
        <v>8559.0106612107647</v>
      </c>
      <c r="AK224" s="66">
        <v>271.98218973773862</v>
      </c>
      <c r="AL224" s="119">
        <v>8287.028471473026</v>
      </c>
      <c r="AM224" s="137">
        <v>0.24236306503501606</v>
      </c>
      <c r="AN224" s="102">
        <v>8.7449764970205263E-2</v>
      </c>
      <c r="AO224" s="145">
        <v>205665.33684413717</v>
      </c>
      <c r="AP224" s="142">
        <v>40275.290803140531</v>
      </c>
      <c r="AQ224" s="119">
        <v>2767.415296968386</v>
      </c>
      <c r="AR224" s="242">
        <v>6.8712484547786112E-2</v>
      </c>
      <c r="AS224" s="243">
        <v>0.99764428739693756</v>
      </c>
      <c r="AT224" s="105">
        <v>6792</v>
      </c>
      <c r="AU224" s="43">
        <v>6776</v>
      </c>
      <c r="AV224" s="43">
        <v>16</v>
      </c>
      <c r="AW224" s="66">
        <v>64821.992568912909</v>
      </c>
      <c r="AX224" s="66">
        <v>48959.651452064849</v>
      </c>
      <c r="AY224" s="119">
        <v>10505.005226852369</v>
      </c>
      <c r="AZ224" s="113"/>
      <c r="BA224" s="113"/>
      <c r="BB224" s="235">
        <v>2186.6368228799547</v>
      </c>
      <c r="BC224" s="230"/>
      <c r="BD224" s="122">
        <v>6249</v>
      </c>
      <c r="BE224" s="69">
        <v>95</v>
      </c>
      <c r="BF224" s="69">
        <v>57</v>
      </c>
      <c r="BG224" s="69">
        <v>38</v>
      </c>
      <c r="BH224" s="69">
        <v>6154</v>
      </c>
      <c r="BI224" s="69">
        <v>42</v>
      </c>
      <c r="BJ224" s="69">
        <v>180</v>
      </c>
      <c r="BK224" s="69">
        <v>5932</v>
      </c>
      <c r="BL224" s="67"/>
      <c r="BM224" s="67"/>
      <c r="BN224" s="67"/>
      <c r="BO224" s="67"/>
      <c r="BP224" s="67"/>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43"/>
      <c r="EM224" s="43"/>
      <c r="EN224" s="43"/>
      <c r="EO224" s="43"/>
      <c r="EP224" s="43"/>
      <c r="EQ224" s="43"/>
      <c r="ER224" s="43"/>
      <c r="ES224" s="43"/>
      <c r="ET224" s="43"/>
      <c r="EU224" s="43"/>
      <c r="EV224" s="43"/>
      <c r="EW224" s="61"/>
      <c r="EX224" s="201"/>
      <c r="EY224" s="206"/>
      <c r="EZ224" s="201"/>
      <c r="FA224" s="206"/>
      <c r="FB224" s="201"/>
      <c r="FC224" s="113">
        <v>1274.3138982236007</v>
      </c>
      <c r="FD224" s="217"/>
    </row>
    <row r="225" spans="1:160" x14ac:dyDescent="0.45">
      <c r="A225" s="173" t="s">
        <v>46</v>
      </c>
      <c r="B225" s="67" t="s">
        <v>45</v>
      </c>
      <c r="C225" s="175" t="s">
        <v>952</v>
      </c>
      <c r="D225" s="174" t="s">
        <v>951</v>
      </c>
      <c r="E225" s="66">
        <v>155165.16836037926</v>
      </c>
      <c r="F225" s="66">
        <v>111139.79136589282</v>
      </c>
      <c r="G225" s="119">
        <v>9597.1778845095741</v>
      </c>
      <c r="H225" s="149">
        <v>6.1851367713014201E-2</v>
      </c>
      <c r="I225" s="149">
        <v>8.6352311503931869E-2</v>
      </c>
      <c r="J225" s="259">
        <v>5.135712112406811E-3</v>
      </c>
      <c r="K225" s="399">
        <v>7.3801343651326901E-2</v>
      </c>
      <c r="L225" s="393">
        <v>0.74708367501604389</v>
      </c>
      <c r="M225" s="44">
        <v>0.73548487483100033</v>
      </c>
      <c r="N225" s="389" t="s">
        <v>82</v>
      </c>
      <c r="O225" s="254" t="s">
        <v>0</v>
      </c>
      <c r="P225" s="358">
        <v>8.9112758509376881E-3</v>
      </c>
      <c r="Q225" s="347">
        <v>5.2439265589779649E-3</v>
      </c>
      <c r="R225" s="66">
        <v>1004.6587524744716</v>
      </c>
      <c r="S225" s="66">
        <v>8592.5191320351023</v>
      </c>
      <c r="T225" s="66">
        <v>962.97302098203124</v>
      </c>
      <c r="U225" s="66">
        <v>7237.7305883482995</v>
      </c>
      <c r="V225" s="38">
        <v>0.11742565843818707</v>
      </c>
      <c r="W225" s="38">
        <v>0.88257434156181302</v>
      </c>
      <c r="X225" s="34">
        <v>687127</v>
      </c>
      <c r="Y225" s="43">
        <v>116.77104378999999</v>
      </c>
      <c r="Z225" s="54">
        <v>1.4857142688158387E-3</v>
      </c>
      <c r="AA225" s="43">
        <v>201526.04243888764</v>
      </c>
      <c r="AB225" s="43">
        <v>10668.42841380543</v>
      </c>
      <c r="AC225" s="43">
        <v>340.53218194363768</v>
      </c>
      <c r="AD225" s="43">
        <v>10327.896231861792</v>
      </c>
      <c r="AE225" s="61">
        <v>5211.204849768189</v>
      </c>
      <c r="AF225" s="137">
        <v>5.293821227616579E-2</v>
      </c>
      <c r="AG225" s="137">
        <v>0.50457563987634813</v>
      </c>
      <c r="AH225" s="145">
        <v>899586.84749577474</v>
      </c>
      <c r="AI225" s="105">
        <v>28453.009331383164</v>
      </c>
      <c r="AJ225" s="66">
        <v>3228.2703131741036</v>
      </c>
      <c r="AK225" s="66">
        <v>102.58569168766766</v>
      </c>
      <c r="AL225" s="119">
        <v>3125.6846214864358</v>
      </c>
      <c r="AM225" s="137">
        <v>0.3363770425037893</v>
      </c>
      <c r="AN225" s="102">
        <v>0.11345971442160878</v>
      </c>
      <c r="AO225" s="145">
        <v>302600.36323593603</v>
      </c>
      <c r="AP225" s="142">
        <v>25114.98708652809</v>
      </c>
      <c r="AQ225" s="119">
        <v>1019.8716974786537</v>
      </c>
      <c r="AR225" s="242">
        <v>4.0608091653199466E-2</v>
      </c>
      <c r="AS225" s="243">
        <v>0.99935316946959896</v>
      </c>
      <c r="AT225" s="105">
        <v>3092</v>
      </c>
      <c r="AU225" s="43">
        <v>3090</v>
      </c>
      <c r="AV225" s="43">
        <v>2</v>
      </c>
      <c r="AW225" s="66">
        <v>17885.534274738431</v>
      </c>
      <c r="AX225" s="66">
        <v>13305.30182375099</v>
      </c>
      <c r="AY225" s="119">
        <v>2854.8460019205809</v>
      </c>
      <c r="AZ225" s="113"/>
      <c r="BA225" s="113"/>
      <c r="BB225" s="235">
        <v>594.24162641008172</v>
      </c>
      <c r="BC225" s="230"/>
      <c r="BD225" s="122">
        <v>2861</v>
      </c>
      <c r="BE225" s="69">
        <v>51</v>
      </c>
      <c r="BF225" s="69">
        <v>22</v>
      </c>
      <c r="BG225" s="69">
        <v>29</v>
      </c>
      <c r="BH225" s="69">
        <v>2810</v>
      </c>
      <c r="BI225" s="69">
        <v>1</v>
      </c>
      <c r="BJ225" s="69">
        <v>98</v>
      </c>
      <c r="BK225" s="69">
        <v>2711</v>
      </c>
      <c r="BL225" s="67"/>
      <c r="BM225" s="67"/>
      <c r="BN225" s="67"/>
      <c r="BO225" s="67"/>
      <c r="BP225" s="67"/>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43"/>
      <c r="EM225" s="43"/>
      <c r="EN225" s="43"/>
      <c r="EO225" s="43"/>
      <c r="EP225" s="43"/>
      <c r="EQ225" s="43"/>
      <c r="ER225" s="43"/>
      <c r="ES225" s="43"/>
      <c r="ET225" s="43"/>
      <c r="EU225" s="43"/>
      <c r="EV225" s="43"/>
      <c r="EW225" s="61"/>
      <c r="EX225" s="201"/>
      <c r="EY225" s="206"/>
      <c r="EZ225" s="201"/>
      <c r="FA225" s="206"/>
      <c r="FB225" s="201"/>
      <c r="FC225" s="113">
        <v>5884.3954605366298</v>
      </c>
      <c r="FD225" s="217"/>
    </row>
    <row r="226" spans="1:160" x14ac:dyDescent="0.45">
      <c r="A226" s="173" t="s">
        <v>46</v>
      </c>
      <c r="B226" s="67" t="s">
        <v>45</v>
      </c>
      <c r="C226" s="175" t="s">
        <v>950</v>
      </c>
      <c r="D226" s="174" t="s">
        <v>949</v>
      </c>
      <c r="E226" s="66">
        <v>90041.238636534894</v>
      </c>
      <c r="F226" s="66">
        <v>38384.165800750219</v>
      </c>
      <c r="G226" s="119">
        <v>7194.5999854204838</v>
      </c>
      <c r="H226" s="149">
        <v>7.9903387540708734E-2</v>
      </c>
      <c r="I226" s="149">
        <v>0.18743666392978808</v>
      </c>
      <c r="J226" s="259">
        <v>3.8500270322887734E-3</v>
      </c>
      <c r="K226" s="399">
        <v>5.5325758503952313E-2</v>
      </c>
      <c r="L226" s="393">
        <v>0.96512847843756699</v>
      </c>
      <c r="M226" s="44">
        <v>0.95014443749456012</v>
      </c>
      <c r="N226" s="389" t="s">
        <v>82</v>
      </c>
      <c r="O226" s="254" t="s">
        <v>0</v>
      </c>
      <c r="P226" s="358">
        <v>6.6804081240086806E-3</v>
      </c>
      <c r="Q226" s="347">
        <v>3.9311508444231456E-3</v>
      </c>
      <c r="R226" s="66">
        <v>753.15034616290859</v>
      </c>
      <c r="S226" s="66">
        <v>6441.4496392575757</v>
      </c>
      <c r="T226" s="66">
        <v>108.10543378968421</v>
      </c>
      <c r="U226" s="66">
        <v>6379.7264137696184</v>
      </c>
      <c r="V226" s="38">
        <v>1.6662798347702717E-2</v>
      </c>
      <c r="W226" s="38">
        <v>0.98333720165229732</v>
      </c>
      <c r="X226" s="34">
        <v>727750</v>
      </c>
      <c r="Y226" s="43">
        <v>671.41818633000003</v>
      </c>
      <c r="Z226" s="54">
        <v>8.5426621823034461E-3</v>
      </c>
      <c r="AA226" s="43">
        <v>162031.57229349096</v>
      </c>
      <c r="AB226" s="43">
        <v>7145.8970198704556</v>
      </c>
      <c r="AC226" s="43">
        <v>228.09431808832164</v>
      </c>
      <c r="AD226" s="43">
        <v>6917.8027017821341</v>
      </c>
      <c r="AE226" s="61">
        <v>3598.4348336503058</v>
      </c>
      <c r="AF226" s="137">
        <v>4.4101880384934809E-2</v>
      </c>
      <c r="AG226" s="137">
        <v>0.52017020270371295</v>
      </c>
      <c r="AH226" s="145">
        <v>1006815.5146113358</v>
      </c>
      <c r="AI226" s="105">
        <v>24611.90907696776</v>
      </c>
      <c r="AJ226" s="66">
        <v>1095.7038519985806</v>
      </c>
      <c r="AK226" s="66">
        <v>34.818502367479475</v>
      </c>
      <c r="AL226" s="119">
        <v>1060.8853496311012</v>
      </c>
      <c r="AM226" s="137">
        <v>0.15229531234800719</v>
      </c>
      <c r="AN226" s="102">
        <v>4.4519254827897876E-2</v>
      </c>
      <c r="AO226" s="145">
        <v>153333.28327455302</v>
      </c>
      <c r="AP226" s="142">
        <v>13215.210710018746</v>
      </c>
      <c r="AQ226" s="119">
        <v>618.82697657338724</v>
      </c>
      <c r="AR226" s="242">
        <v>4.682687171262738E-2</v>
      </c>
      <c r="AS226" s="243">
        <v>0.99902959728287244</v>
      </c>
      <c r="AT226" s="105">
        <v>2061</v>
      </c>
      <c r="AU226" s="43">
        <v>2059</v>
      </c>
      <c r="AV226" s="43">
        <v>2</v>
      </c>
      <c r="AW226" s="66">
        <v>13261.391448435916</v>
      </c>
      <c r="AX226" s="66">
        <v>9974.424300468796</v>
      </c>
      <c r="AY226" s="119">
        <v>2140.157789192122</v>
      </c>
      <c r="AZ226" s="113"/>
      <c r="BA226" s="113"/>
      <c r="BB226" s="235">
        <v>445.47791529495987</v>
      </c>
      <c r="BC226" s="230"/>
      <c r="BD226" s="122">
        <v>1890</v>
      </c>
      <c r="BE226" s="69">
        <v>14</v>
      </c>
      <c r="BF226" s="69">
        <v>10</v>
      </c>
      <c r="BG226" s="69">
        <v>4</v>
      </c>
      <c r="BH226" s="69">
        <v>1876</v>
      </c>
      <c r="BI226" s="69">
        <v>6</v>
      </c>
      <c r="BJ226" s="69">
        <v>71</v>
      </c>
      <c r="BK226" s="69">
        <v>1799</v>
      </c>
      <c r="BL226" s="67"/>
      <c r="BM226" s="67"/>
      <c r="BN226" s="67"/>
      <c r="BO226" s="67"/>
      <c r="BP226" s="67"/>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43"/>
      <c r="EM226" s="43"/>
      <c r="EN226" s="43"/>
      <c r="EO226" s="43"/>
      <c r="EP226" s="43"/>
      <c r="EQ226" s="43"/>
      <c r="ER226" s="43"/>
      <c r="ES226" s="43"/>
      <c r="ET226" s="43"/>
      <c r="EU226" s="43"/>
      <c r="EV226" s="43"/>
      <c r="EW226" s="61"/>
      <c r="EX226" s="201"/>
      <c r="EY226" s="206"/>
      <c r="EZ226" s="201"/>
      <c r="FA226" s="206"/>
      <c r="FB226" s="201"/>
      <c r="FC226" s="113">
        <v>1083.8997435829256</v>
      </c>
      <c r="FD226" s="217"/>
    </row>
    <row r="227" spans="1:160" x14ac:dyDescent="0.45">
      <c r="A227" s="173" t="s">
        <v>46</v>
      </c>
      <c r="B227" s="67" t="s">
        <v>45</v>
      </c>
      <c r="C227" s="175" t="s">
        <v>948</v>
      </c>
      <c r="D227" s="174" t="s">
        <v>947</v>
      </c>
      <c r="E227" s="66">
        <v>34118.560473630336</v>
      </c>
      <c r="F227" s="66">
        <v>12703.557848168723</v>
      </c>
      <c r="G227" s="119">
        <v>2002.9436835797385</v>
      </c>
      <c r="H227" s="149">
        <v>5.870539834550699E-2</v>
      </c>
      <c r="I227" s="149">
        <v>0.1576679311039208</v>
      </c>
      <c r="J227" s="259">
        <v>1.0718298920802832E-3</v>
      </c>
      <c r="K227" s="399">
        <v>1.5402437767118308E-2</v>
      </c>
      <c r="L227" s="393">
        <v>0.70908447720573164</v>
      </c>
      <c r="M227" s="44">
        <v>0.69807563115478732</v>
      </c>
      <c r="N227" s="389" t="s">
        <v>82</v>
      </c>
      <c r="O227" s="254" t="s">
        <v>0</v>
      </c>
      <c r="P227" s="358">
        <v>1.8597950244395615E-3</v>
      </c>
      <c r="Q227" s="347">
        <v>1.0944143898191042E-3</v>
      </c>
      <c r="R227" s="66">
        <v>209.67360682870915</v>
      </c>
      <c r="S227" s="66">
        <v>1793.2700767510294</v>
      </c>
      <c r="T227" s="66">
        <v>734.94791609783078</v>
      </c>
      <c r="U227" s="66">
        <v>941.47369102722644</v>
      </c>
      <c r="V227" s="38">
        <v>0.43840279376869506</v>
      </c>
      <c r="W227" s="38">
        <v>0.56159720623130494</v>
      </c>
      <c r="X227" s="34">
        <v>172403</v>
      </c>
      <c r="Y227" s="43">
        <v>2514.4370317500002</v>
      </c>
      <c r="Z227" s="54">
        <v>3.1991963545587823E-2</v>
      </c>
      <c r="AA227" s="43">
        <v>56756.521307604766</v>
      </c>
      <c r="AB227" s="43">
        <v>2125.8522796139396</v>
      </c>
      <c r="AC227" s="43">
        <v>67.856397136245889</v>
      </c>
      <c r="AD227" s="43">
        <v>2057.9958824776936</v>
      </c>
      <c r="AE227" s="61">
        <v>1077.5106032540964</v>
      </c>
      <c r="AF227" s="137">
        <v>3.7455647926207522E-2</v>
      </c>
      <c r="AG227" s="137">
        <v>0.52357276923063789</v>
      </c>
      <c r="AH227" s="145">
        <v>942183.84917294362</v>
      </c>
      <c r="AI227" s="105">
        <v>8049.7707274564318</v>
      </c>
      <c r="AJ227" s="66">
        <v>264.19524441511874</v>
      </c>
      <c r="AK227" s="66">
        <v>8.3954096961197386</v>
      </c>
      <c r="AL227" s="119">
        <v>255.79983471899902</v>
      </c>
      <c r="AM227" s="137">
        <v>0.13190348115177097</v>
      </c>
      <c r="AN227" s="102">
        <v>3.2820219775203364E-2</v>
      </c>
      <c r="AO227" s="145">
        <v>124277.32959088638</v>
      </c>
      <c r="AP227" s="142">
        <v>4234.8491707305548</v>
      </c>
      <c r="AQ227" s="119">
        <v>46.455849516132481</v>
      </c>
      <c r="AR227" s="242">
        <v>1.0969894710115112E-2</v>
      </c>
      <c r="AS227" s="243">
        <v>1</v>
      </c>
      <c r="AT227" s="105">
        <v>831</v>
      </c>
      <c r="AU227" s="43">
        <v>831</v>
      </c>
      <c r="AV227" s="43">
        <v>0</v>
      </c>
      <c r="AW227" s="66">
        <v>3565.3001989773093</v>
      </c>
      <c r="AX227" s="66">
        <v>2776.8340408713648</v>
      </c>
      <c r="AY227" s="119">
        <v>595.81012626316431</v>
      </c>
      <c r="AZ227" s="113"/>
      <c r="BA227" s="113"/>
      <c r="BB227" s="235">
        <v>124.01901126156378</v>
      </c>
      <c r="BC227" s="230"/>
      <c r="BD227" s="122">
        <v>755</v>
      </c>
      <c r="BE227" s="69">
        <v>24</v>
      </c>
      <c r="BF227" s="69">
        <v>18</v>
      </c>
      <c r="BG227" s="69">
        <v>6</v>
      </c>
      <c r="BH227" s="69">
        <v>731</v>
      </c>
      <c r="BI227" s="69">
        <v>3</v>
      </c>
      <c r="BJ227" s="69">
        <v>54</v>
      </c>
      <c r="BK227" s="69">
        <v>674</v>
      </c>
      <c r="BL227" s="67"/>
      <c r="BM227" s="67"/>
      <c r="BN227" s="67"/>
      <c r="BO227" s="67"/>
      <c r="BP227" s="67"/>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43"/>
      <c r="EM227" s="43"/>
      <c r="EN227" s="43"/>
      <c r="EO227" s="43"/>
      <c r="EP227" s="43"/>
      <c r="EQ227" s="43"/>
      <c r="ER227" s="43"/>
      <c r="ES227" s="43"/>
      <c r="ET227" s="43"/>
      <c r="EU227" s="43"/>
      <c r="EV227" s="43"/>
      <c r="EW227" s="61"/>
      <c r="EX227" s="201"/>
      <c r="EY227" s="206"/>
      <c r="EZ227" s="201"/>
      <c r="FA227" s="206"/>
      <c r="FB227" s="201"/>
      <c r="FC227" s="113">
        <v>68.565248531998748</v>
      </c>
      <c r="FD227" s="217"/>
    </row>
    <row r="228" spans="1:160" x14ac:dyDescent="0.45">
      <c r="A228" s="173" t="s">
        <v>46</v>
      </c>
      <c r="B228" s="67" t="s">
        <v>45</v>
      </c>
      <c r="C228" s="175" t="s">
        <v>946</v>
      </c>
      <c r="D228" s="174" t="s">
        <v>945</v>
      </c>
      <c r="E228" s="66">
        <v>14535.595374192022</v>
      </c>
      <c r="F228" s="66">
        <v>11580.014166586827</v>
      </c>
      <c r="G228" s="119">
        <v>1645.5179221835629</v>
      </c>
      <c r="H228" s="149">
        <v>0.11320609027857112</v>
      </c>
      <c r="I228" s="149">
        <v>0.14209981943990782</v>
      </c>
      <c r="J228" s="259">
        <v>8.8056160111201918E-4</v>
      </c>
      <c r="K228" s="399">
        <v>1.2653869202059945E-2</v>
      </c>
      <c r="L228" s="393">
        <v>1.3673815969912266</v>
      </c>
      <c r="M228" s="44">
        <v>1.346152400783899</v>
      </c>
      <c r="N228" s="389" t="s">
        <v>82</v>
      </c>
      <c r="O228" s="254" t="s">
        <v>0</v>
      </c>
      <c r="P228" s="358">
        <v>1.5279141742186094E-3</v>
      </c>
      <c r="Q228" s="347">
        <v>8.9911589003057965E-4</v>
      </c>
      <c r="R228" s="66">
        <v>172.25730342496433</v>
      </c>
      <c r="S228" s="66">
        <v>1473.2606187585984</v>
      </c>
      <c r="T228" s="66">
        <v>0.28716502708926717</v>
      </c>
      <c r="U228" s="66">
        <v>1447.8394533087462</v>
      </c>
      <c r="V228" s="38">
        <v>1.9830104871580411E-4</v>
      </c>
      <c r="W228" s="38">
        <v>0.99980169895128423</v>
      </c>
      <c r="X228" s="34">
        <v>115141</v>
      </c>
      <c r="Y228" s="43">
        <v>273.49220026</v>
      </c>
      <c r="Z228" s="54">
        <v>3.4797262330450978E-3</v>
      </c>
      <c r="AA228" s="43">
        <v>42641.160430114724</v>
      </c>
      <c r="AB228" s="43">
        <v>2410.0214788880885</v>
      </c>
      <c r="AC228" s="43">
        <v>76.92697001882523</v>
      </c>
      <c r="AD228" s="43">
        <v>2333.0945088692633</v>
      </c>
      <c r="AE228" s="61">
        <v>1404.5704186614319</v>
      </c>
      <c r="AF228" s="137">
        <v>5.6518665406348666E-2</v>
      </c>
      <c r="AG228" s="137">
        <v>0.60202036965153138</v>
      </c>
      <c r="AH228" s="145">
        <v>682781.43435582798</v>
      </c>
      <c r="AI228" s="105">
        <v>4504.7809607781219</v>
      </c>
      <c r="AJ228" s="66">
        <v>288.97068813082495</v>
      </c>
      <c r="AK228" s="66">
        <v>9.1827062307601839</v>
      </c>
      <c r="AL228" s="119">
        <v>279.78798190006478</v>
      </c>
      <c r="AM228" s="137">
        <v>0.17561078140514433</v>
      </c>
      <c r="AN228" s="102">
        <v>6.4147555818321156E-2</v>
      </c>
      <c r="AO228" s="145">
        <v>119903.78121615222</v>
      </c>
      <c r="AP228" s="142">
        <v>891.67895641332984</v>
      </c>
      <c r="AQ228" s="119">
        <v>54.24953374957321</v>
      </c>
      <c r="AR228" s="242">
        <v>6.0839760049721664E-2</v>
      </c>
      <c r="AS228" s="243">
        <v>0.99863945578231295</v>
      </c>
      <c r="AT228" s="105">
        <v>735</v>
      </c>
      <c r="AU228" s="43">
        <v>734</v>
      </c>
      <c r="AV228" s="43">
        <v>1</v>
      </c>
      <c r="AW228" s="66">
        <v>2945.255988916284</v>
      </c>
      <c r="AX228" s="66">
        <v>2281.3073670732228</v>
      </c>
      <c r="AY228" s="119">
        <v>489.48767208084979</v>
      </c>
      <c r="AZ228" s="113"/>
      <c r="BA228" s="113"/>
      <c r="BB228" s="235">
        <v>101.88779015376842</v>
      </c>
      <c r="BC228" s="230"/>
      <c r="BD228" s="122">
        <v>685</v>
      </c>
      <c r="BE228" s="69">
        <v>13</v>
      </c>
      <c r="BF228" s="69">
        <v>11</v>
      </c>
      <c r="BG228" s="69">
        <v>2</v>
      </c>
      <c r="BH228" s="69">
        <v>672</v>
      </c>
      <c r="BI228" s="69">
        <v>3</v>
      </c>
      <c r="BJ228" s="69">
        <v>22</v>
      </c>
      <c r="BK228" s="69">
        <v>647</v>
      </c>
      <c r="BL228" s="67"/>
      <c r="BM228" s="67"/>
      <c r="BN228" s="67"/>
      <c r="BO228" s="67"/>
      <c r="BP228" s="67"/>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43"/>
      <c r="EM228" s="43"/>
      <c r="EN228" s="43"/>
      <c r="EO228" s="43"/>
      <c r="EP228" s="43"/>
      <c r="EQ228" s="43"/>
      <c r="ER228" s="43"/>
      <c r="ES228" s="43"/>
      <c r="ET228" s="43"/>
      <c r="EU228" s="43"/>
      <c r="EV228" s="43"/>
      <c r="EW228" s="61"/>
      <c r="EX228" s="201"/>
      <c r="EY228" s="206"/>
      <c r="EZ228" s="201"/>
      <c r="FA228" s="206"/>
      <c r="FB228" s="201"/>
      <c r="FC228" s="113">
        <v>421.00286549502783</v>
      </c>
      <c r="FD228" s="217"/>
    </row>
    <row r="229" spans="1:160" x14ac:dyDescent="0.45">
      <c r="A229" s="173" t="s">
        <v>46</v>
      </c>
      <c r="B229" s="67" t="s">
        <v>45</v>
      </c>
      <c r="C229" s="175" t="s">
        <v>944</v>
      </c>
      <c r="D229" s="174" t="s">
        <v>943</v>
      </c>
      <c r="E229" s="66">
        <v>28799.341674278396</v>
      </c>
      <c r="F229" s="66">
        <v>13347.344052702791</v>
      </c>
      <c r="G229" s="119">
        <v>1496.0754902018696</v>
      </c>
      <c r="H229" s="149">
        <v>5.1948253092815033E-2</v>
      </c>
      <c r="I229" s="149">
        <v>0.11208787937843855</v>
      </c>
      <c r="J229" s="259">
        <v>8.0059087250077888E-4</v>
      </c>
      <c r="K229" s="399">
        <v>1.1504671759698003E-2</v>
      </c>
      <c r="L229" s="393">
        <v>0.62746699493078217</v>
      </c>
      <c r="M229" s="44">
        <v>0.61772529592128955</v>
      </c>
      <c r="N229" s="389" t="s">
        <v>82</v>
      </c>
      <c r="O229" s="254" t="s">
        <v>0</v>
      </c>
      <c r="P229" s="358">
        <v>1.3891522640769474E-3</v>
      </c>
      <c r="Q229" s="347">
        <v>8.1746010042893611E-4</v>
      </c>
      <c r="R229" s="66">
        <v>156.61326211529851</v>
      </c>
      <c r="S229" s="66">
        <v>1339.462228086571</v>
      </c>
      <c r="T229" s="66">
        <v>58.715975819298372</v>
      </c>
      <c r="U229" s="66">
        <v>1325.8093877448866</v>
      </c>
      <c r="V229" s="38">
        <v>4.2408739749011007E-2</v>
      </c>
      <c r="W229" s="38">
        <v>0.95759126025098895</v>
      </c>
      <c r="X229" s="34">
        <v>150190</v>
      </c>
      <c r="Y229" s="43">
        <v>1400.11644376</v>
      </c>
      <c r="Z229" s="54">
        <v>1.7814116505106226E-2</v>
      </c>
      <c r="AA229" s="43">
        <v>51928.855044501594</v>
      </c>
      <c r="AB229" s="43">
        <v>2922.5260464939574</v>
      </c>
      <c r="AC229" s="43">
        <v>93.285921112040114</v>
      </c>
      <c r="AD229" s="43">
        <v>2829.2401253819176</v>
      </c>
      <c r="AE229" s="61">
        <v>1637.6296695455192</v>
      </c>
      <c r="AF229" s="137">
        <v>5.6279423915459592E-2</v>
      </c>
      <c r="AG229" s="137">
        <v>0.57882314578175176</v>
      </c>
      <c r="AH229" s="145">
        <v>511911.7730350612</v>
      </c>
      <c r="AI229" s="105">
        <v>5620.2604769409227</v>
      </c>
      <c r="AJ229" s="66">
        <v>398.18773636765309</v>
      </c>
      <c r="AK229" s="66">
        <v>12.653328375299333</v>
      </c>
      <c r="AL229" s="119">
        <v>385.53440799235375</v>
      </c>
      <c r="AM229" s="137">
        <v>0.26615484243640974</v>
      </c>
      <c r="AN229" s="102">
        <v>7.0848626678666773E-2</v>
      </c>
      <c r="AO229" s="145">
        <v>136247.79729348989</v>
      </c>
      <c r="AP229" s="142">
        <v>2379.2437573951488</v>
      </c>
      <c r="AQ229" s="119">
        <v>78.889931768103821</v>
      </c>
      <c r="AR229" s="242">
        <v>3.3157565937873612E-2</v>
      </c>
      <c r="AS229" s="243">
        <v>1</v>
      </c>
      <c r="AT229" s="105">
        <v>773</v>
      </c>
      <c r="AU229" s="43">
        <v>773</v>
      </c>
      <c r="AV229" s="43">
        <v>0</v>
      </c>
      <c r="AW229" s="66">
        <v>2707.5264410783052</v>
      </c>
      <c r="AX229" s="66">
        <v>2074.1238922309813</v>
      </c>
      <c r="AY229" s="119">
        <v>445.03344453664221</v>
      </c>
      <c r="AZ229" s="113"/>
      <c r="BA229" s="113"/>
      <c r="BB229" s="235">
        <v>92.634558119920655</v>
      </c>
      <c r="BC229" s="230"/>
      <c r="BD229" s="122">
        <v>729</v>
      </c>
      <c r="BE229" s="69">
        <v>20</v>
      </c>
      <c r="BF229" s="69">
        <v>17</v>
      </c>
      <c r="BG229" s="69">
        <v>3</v>
      </c>
      <c r="BH229" s="69">
        <v>709</v>
      </c>
      <c r="BI229" s="69">
        <v>1</v>
      </c>
      <c r="BJ229" s="69">
        <v>60</v>
      </c>
      <c r="BK229" s="69">
        <v>648</v>
      </c>
      <c r="BL229" s="67"/>
      <c r="BM229" s="67"/>
      <c r="BN229" s="67"/>
      <c r="BO229" s="67"/>
      <c r="BP229" s="67"/>
      <c r="BQ229" s="67"/>
      <c r="BR229" s="67"/>
      <c r="BS229" s="67"/>
      <c r="BT229" s="67"/>
      <c r="BU229" s="67"/>
      <c r="BV229" s="67"/>
      <c r="BW229" s="67"/>
      <c r="BX229" s="67"/>
      <c r="BY229" s="67"/>
      <c r="BZ229" s="67"/>
      <c r="CA229" s="67"/>
      <c r="CB229" s="67"/>
      <c r="CC229" s="67"/>
      <c r="CD229" s="67"/>
      <c r="CE229" s="67"/>
      <c r="CF229" s="67"/>
      <c r="CG229" s="67"/>
      <c r="CH229" s="67"/>
      <c r="CI229" s="67"/>
      <c r="CJ229" s="67"/>
      <c r="CK229" s="67"/>
      <c r="CL229" s="67"/>
      <c r="CM229" s="67"/>
      <c r="CN229" s="67"/>
      <c r="CO229" s="67"/>
      <c r="CP229" s="67"/>
      <c r="CQ229" s="67"/>
      <c r="CR229" s="67"/>
      <c r="CS229" s="67"/>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43"/>
      <c r="EM229" s="43"/>
      <c r="EN229" s="43"/>
      <c r="EO229" s="43"/>
      <c r="EP229" s="43"/>
      <c r="EQ229" s="43"/>
      <c r="ER229" s="43"/>
      <c r="ES229" s="43"/>
      <c r="ET229" s="43"/>
      <c r="EU229" s="43"/>
      <c r="EV229" s="43"/>
      <c r="EW229" s="61"/>
      <c r="EX229" s="201"/>
      <c r="EY229" s="206"/>
      <c r="EZ229" s="201"/>
      <c r="FA229" s="206"/>
      <c r="FB229" s="201"/>
      <c r="FC229" s="113">
        <v>107.2696493704953</v>
      </c>
      <c r="FD229" s="217"/>
    </row>
    <row r="230" spans="1:160" x14ac:dyDescent="0.45">
      <c r="A230" s="173" t="s">
        <v>46</v>
      </c>
      <c r="B230" s="67" t="s">
        <v>45</v>
      </c>
      <c r="C230" s="175" t="s">
        <v>942</v>
      </c>
      <c r="D230" s="174" t="s">
        <v>941</v>
      </c>
      <c r="E230" s="66">
        <v>98407.961645351286</v>
      </c>
      <c r="F230" s="66">
        <v>24950.930817926255</v>
      </c>
      <c r="G230" s="119">
        <v>861.34026751173212</v>
      </c>
      <c r="H230" s="149">
        <v>8.7527498091656813E-3</v>
      </c>
      <c r="I230" s="149">
        <v>3.4521368112362893E-2</v>
      </c>
      <c r="J230" s="259">
        <v>4.6092671178927261E-4</v>
      </c>
      <c r="K230" s="399">
        <v>6.6236210111268118E-3</v>
      </c>
      <c r="L230" s="393">
        <v>0.10572177682906096</v>
      </c>
      <c r="M230" s="44">
        <v>0.10408040009221591</v>
      </c>
      <c r="N230" s="389" t="s">
        <v>82</v>
      </c>
      <c r="O230" s="254" t="s">
        <v>0</v>
      </c>
      <c r="P230" s="358">
        <v>7.9978102080471543E-4</v>
      </c>
      <c r="Q230" s="347">
        <v>4.7063888566787471E-4</v>
      </c>
      <c r="R230" s="66">
        <v>90.167448079825292</v>
      </c>
      <c r="S230" s="66">
        <v>771.17281943190687</v>
      </c>
      <c r="T230" s="66">
        <v>0.46729581680889831</v>
      </c>
      <c r="U230" s="66">
        <v>749.09593807651004</v>
      </c>
      <c r="V230" s="38">
        <v>6.2342414312627009E-4</v>
      </c>
      <c r="W230" s="38">
        <v>0.99937657585687367</v>
      </c>
      <c r="X230" s="34">
        <v>232852</v>
      </c>
      <c r="Y230" s="43">
        <v>92.751526799999994</v>
      </c>
      <c r="Z230" s="54">
        <v>1.1801064917175616E-3</v>
      </c>
      <c r="AA230" s="43">
        <v>92569.774993861647</v>
      </c>
      <c r="AB230" s="43">
        <v>1513.3468207679007</v>
      </c>
      <c r="AC230" s="43">
        <v>48.305455585818322</v>
      </c>
      <c r="AD230" s="43">
        <v>1465.0413651820822</v>
      </c>
      <c r="AE230" s="61">
        <v>810.26932890700982</v>
      </c>
      <c r="AF230" s="137">
        <v>1.6348174345981195E-2</v>
      </c>
      <c r="AG230" s="137">
        <v>0.55306924989541562</v>
      </c>
      <c r="AH230" s="145">
        <v>569162.50504604878</v>
      </c>
      <c r="AI230" s="105">
        <v>17033.983181621665</v>
      </c>
      <c r="AJ230" s="66">
        <v>190.36770088609777</v>
      </c>
      <c r="AK230" s="66">
        <v>6.0493702124931525</v>
      </c>
      <c r="AL230" s="119">
        <v>184.31833067360461</v>
      </c>
      <c r="AM230" s="137">
        <v>0.22101335333600297</v>
      </c>
      <c r="AN230" s="102">
        <v>1.1175759589306724E-2</v>
      </c>
      <c r="AO230" s="145">
        <v>125792.51383334694</v>
      </c>
      <c r="AP230" s="142">
        <v>11664.1363477335</v>
      </c>
      <c r="AQ230" s="119">
        <v>74.069041723976838</v>
      </c>
      <c r="AR230" s="242">
        <v>6.3501522543818224E-3</v>
      </c>
      <c r="AS230" s="243">
        <v>1</v>
      </c>
      <c r="AT230" s="105">
        <v>683</v>
      </c>
      <c r="AU230" s="43">
        <v>683</v>
      </c>
      <c r="AV230" s="43">
        <v>0</v>
      </c>
      <c r="AW230" s="66">
        <v>1587.641597995135</v>
      </c>
      <c r="AX230" s="66">
        <v>1194.141899848682</v>
      </c>
      <c r="AY230" s="119">
        <v>256.22051071576334</v>
      </c>
      <c r="AZ230" s="113"/>
      <c r="BA230" s="113"/>
      <c r="BB230" s="235">
        <v>53.332786743987953</v>
      </c>
      <c r="BC230" s="230"/>
      <c r="BD230" s="122">
        <v>634</v>
      </c>
      <c r="BE230" s="69">
        <v>10</v>
      </c>
      <c r="BF230" s="69">
        <v>4</v>
      </c>
      <c r="BG230" s="69">
        <v>6</v>
      </c>
      <c r="BH230" s="69">
        <v>624</v>
      </c>
      <c r="BI230" s="69">
        <v>5</v>
      </c>
      <c r="BJ230" s="69">
        <v>15</v>
      </c>
      <c r="BK230" s="69">
        <v>604</v>
      </c>
      <c r="BL230" s="67"/>
      <c r="BM230" s="67"/>
      <c r="BN230" s="67"/>
      <c r="BO230" s="67"/>
      <c r="BP230" s="67"/>
      <c r="BQ230" s="67"/>
      <c r="BR230" s="67"/>
      <c r="BS230" s="67"/>
      <c r="BT230" s="67"/>
      <c r="BU230" s="67"/>
      <c r="BV230" s="67"/>
      <c r="BW230" s="67"/>
      <c r="BX230" s="67"/>
      <c r="BY230" s="67"/>
      <c r="BZ230" s="67"/>
      <c r="CA230" s="67"/>
      <c r="CB230" s="67"/>
      <c r="CC230" s="67"/>
      <c r="CD230" s="67"/>
      <c r="CE230" s="67"/>
      <c r="CF230" s="67"/>
      <c r="CG230" s="67"/>
      <c r="CH230" s="67"/>
      <c r="CI230" s="67"/>
      <c r="CJ230" s="67"/>
      <c r="CK230" s="67"/>
      <c r="CL230" s="67"/>
      <c r="CM230" s="67"/>
      <c r="CN230" s="67"/>
      <c r="CO230" s="67"/>
      <c r="CP230" s="67"/>
      <c r="CQ230" s="67"/>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43"/>
      <c r="EM230" s="43"/>
      <c r="EN230" s="43"/>
      <c r="EO230" s="43"/>
      <c r="EP230" s="43"/>
      <c r="EQ230" s="43"/>
      <c r="ER230" s="43"/>
      <c r="ES230" s="43"/>
      <c r="ET230" s="43"/>
      <c r="EU230" s="43"/>
      <c r="EV230" s="43"/>
      <c r="EW230" s="61"/>
      <c r="EX230" s="201"/>
      <c r="EY230" s="206"/>
      <c r="EZ230" s="201"/>
      <c r="FA230" s="206"/>
      <c r="FB230" s="201"/>
      <c r="FC230" s="113">
        <v>2510.4923663639361</v>
      </c>
      <c r="FD230" s="217"/>
    </row>
    <row r="231" spans="1:160" x14ac:dyDescent="0.45">
      <c r="A231" s="173" t="s">
        <v>46</v>
      </c>
      <c r="B231" s="67" t="s">
        <v>45</v>
      </c>
      <c r="C231" s="175" t="s">
        <v>940</v>
      </c>
      <c r="D231" s="174" t="s">
        <v>939</v>
      </c>
      <c r="E231" s="66">
        <v>16086.641474923577</v>
      </c>
      <c r="F231" s="66">
        <v>8155.4272401930511</v>
      </c>
      <c r="G231" s="119">
        <v>598.80253171336915</v>
      </c>
      <c r="H231" s="149">
        <v>3.7223589065921783E-2</v>
      </c>
      <c r="I231" s="149">
        <v>7.342380896518115E-2</v>
      </c>
      <c r="J231" s="259">
        <v>3.2043559597075901E-4</v>
      </c>
      <c r="K231" s="399">
        <v>4.6047319278714411E-3</v>
      </c>
      <c r="L231" s="393">
        <v>0.44961230034052307</v>
      </c>
      <c r="M231" s="44">
        <v>0.44263187310487839</v>
      </c>
      <c r="N231" s="389" t="s">
        <v>82</v>
      </c>
      <c r="O231" s="254" t="s">
        <v>11</v>
      </c>
      <c r="P231" s="358">
        <v>5.5600663075657637E-4</v>
      </c>
      <c r="Q231" s="347">
        <v>3.2718748546937477E-4</v>
      </c>
      <c r="R231" s="66">
        <v>62.68428195550225</v>
      </c>
      <c r="S231" s="66">
        <v>536.11824975786692</v>
      </c>
      <c r="T231" s="66">
        <v>13.177930304790273</v>
      </c>
      <c r="U231" s="66">
        <v>489.91069894775131</v>
      </c>
      <c r="V231" s="38">
        <v>2.6194053171842185E-2</v>
      </c>
      <c r="W231" s="38">
        <v>0.9738059468281578</v>
      </c>
      <c r="X231" s="34">
        <v>106050</v>
      </c>
      <c r="Y231" s="43">
        <v>242.71877223000001</v>
      </c>
      <c r="Z231" s="54">
        <v>3.0881863474654875E-3</v>
      </c>
      <c r="AA231" s="43">
        <v>34768.388042138351</v>
      </c>
      <c r="AB231" s="43">
        <v>1226.6775992127475</v>
      </c>
      <c r="AC231" s="43">
        <v>39.155082941808686</v>
      </c>
      <c r="AD231" s="43">
        <v>1187.5225162709389</v>
      </c>
      <c r="AE231" s="61">
        <v>763.65747873019234</v>
      </c>
      <c r="AF231" s="137">
        <v>3.5281405560880399E-2</v>
      </c>
      <c r="AG231" s="137">
        <v>0.64306778883505422</v>
      </c>
      <c r="AH231" s="145">
        <v>488149.88722192886</v>
      </c>
      <c r="AI231" s="105">
        <v>3600.7068253137863</v>
      </c>
      <c r="AJ231" s="66">
        <v>148.17131480264638</v>
      </c>
      <c r="AK231" s="66">
        <v>4.7084832875582263</v>
      </c>
      <c r="AL231" s="119">
        <v>143.46283151508814</v>
      </c>
      <c r="AM231" s="137">
        <v>0.24744603931229209</v>
      </c>
      <c r="AN231" s="102">
        <v>4.1150619028733022E-2</v>
      </c>
      <c r="AO231" s="145">
        <v>120790.75618380835</v>
      </c>
      <c r="AP231" s="142">
        <v>2695.8345515231272</v>
      </c>
      <c r="AQ231" s="119">
        <v>31.570757474080033</v>
      </c>
      <c r="AR231" s="242">
        <v>1.1710940293514223E-2</v>
      </c>
      <c r="AS231" s="243">
        <v>1</v>
      </c>
      <c r="AT231" s="105">
        <v>752</v>
      </c>
      <c r="AU231" s="43">
        <v>752</v>
      </c>
      <c r="AV231" s="43">
        <v>0</v>
      </c>
      <c r="AW231" s="66">
        <v>1083.6795324808975</v>
      </c>
      <c r="AX231" s="66">
        <v>830.16575426117936</v>
      </c>
      <c r="AY231" s="119">
        <v>178.12413546705773</v>
      </c>
      <c r="AZ231" s="113"/>
      <c r="BA231" s="113"/>
      <c r="BB231" s="235">
        <v>37.076877664022838</v>
      </c>
      <c r="BC231" s="230"/>
      <c r="BD231" s="122">
        <v>715</v>
      </c>
      <c r="BE231" s="69">
        <v>24</v>
      </c>
      <c r="BF231" s="69">
        <v>17</v>
      </c>
      <c r="BG231" s="69">
        <v>7</v>
      </c>
      <c r="BH231" s="69">
        <v>691</v>
      </c>
      <c r="BI231" s="69">
        <v>2</v>
      </c>
      <c r="BJ231" s="69">
        <v>56</v>
      </c>
      <c r="BK231" s="69">
        <v>633</v>
      </c>
      <c r="BL231" s="67"/>
      <c r="BM231" s="67"/>
      <c r="BN231" s="67"/>
      <c r="BO231" s="67"/>
      <c r="BP231" s="67"/>
      <c r="BQ231" s="67"/>
      <c r="BR231" s="67"/>
      <c r="BS231" s="67"/>
      <c r="BT231" s="67"/>
      <c r="BU231" s="67"/>
      <c r="BV231" s="67"/>
      <c r="BW231" s="67"/>
      <c r="BX231" s="67"/>
      <c r="BY231" s="67"/>
      <c r="BZ231" s="67"/>
      <c r="CA231" s="67"/>
      <c r="CB231" s="67"/>
      <c r="CC231" s="67"/>
      <c r="CD231" s="67"/>
      <c r="CE231" s="67"/>
      <c r="CF231" s="67"/>
      <c r="CG231" s="67"/>
      <c r="CH231" s="67"/>
      <c r="CI231" s="67"/>
      <c r="CJ231" s="67"/>
      <c r="CK231" s="67"/>
      <c r="CL231" s="67"/>
      <c r="CM231" s="67"/>
      <c r="CN231" s="67"/>
      <c r="CO231" s="67"/>
      <c r="CP231" s="67"/>
      <c r="CQ231" s="67"/>
      <c r="CR231" s="67"/>
      <c r="CS231" s="67"/>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43"/>
      <c r="EM231" s="43"/>
      <c r="EN231" s="43"/>
      <c r="EO231" s="43"/>
      <c r="EP231" s="43"/>
      <c r="EQ231" s="43"/>
      <c r="ER231" s="43"/>
      <c r="ES231" s="43"/>
      <c r="ET231" s="43"/>
      <c r="EU231" s="43"/>
      <c r="EV231" s="43"/>
      <c r="EW231" s="61"/>
      <c r="EX231" s="201"/>
      <c r="EY231" s="206"/>
      <c r="EZ231" s="201"/>
      <c r="FA231" s="206"/>
      <c r="FB231" s="201"/>
      <c r="FC231" s="113">
        <v>436.92541382628264</v>
      </c>
      <c r="FD231" s="217"/>
    </row>
    <row r="232" spans="1:160" x14ac:dyDescent="0.45">
      <c r="A232" s="173" t="s">
        <v>46</v>
      </c>
      <c r="B232" s="67" t="s">
        <v>45</v>
      </c>
      <c r="C232" s="175" t="s">
        <v>938</v>
      </c>
      <c r="D232" s="174" t="s">
        <v>937</v>
      </c>
      <c r="E232" s="66">
        <v>6660.1296466275198</v>
      </c>
      <c r="F232" s="66">
        <v>5376.5512769609995</v>
      </c>
      <c r="G232" s="119">
        <v>507.05896605182653</v>
      </c>
      <c r="H232" s="149">
        <v>7.6133497837926514E-2</v>
      </c>
      <c r="I232" s="149">
        <v>9.4309333238319387E-2</v>
      </c>
      <c r="J232" s="259">
        <v>2.7134110724987486E-4</v>
      </c>
      <c r="K232" s="399">
        <v>3.8992330303138519E-3</v>
      </c>
      <c r="L232" s="393">
        <v>0.91959313851383762</v>
      </c>
      <c r="M232" s="44">
        <v>0.90531605360105316</v>
      </c>
      <c r="N232" s="389" t="s">
        <v>82</v>
      </c>
      <c r="O232" s="254" t="s">
        <v>11</v>
      </c>
      <c r="P232" s="358">
        <v>4.7081989867795153E-4</v>
      </c>
      <c r="Q232" s="347">
        <v>2.7705852814699142E-4</v>
      </c>
      <c r="R232" s="66">
        <v>53.080315317157989</v>
      </c>
      <c r="S232" s="66">
        <v>453.97865073466852</v>
      </c>
      <c r="T232" s="66">
        <v>13.821103354762874</v>
      </c>
      <c r="U232" s="66">
        <v>425.7637169984024</v>
      </c>
      <c r="V232" s="38">
        <v>3.1441266201273535E-2</v>
      </c>
      <c r="W232" s="38">
        <v>0.96855873379872637</v>
      </c>
      <c r="X232" s="34">
        <v>64931</v>
      </c>
      <c r="Y232" s="43">
        <v>705.14063646</v>
      </c>
      <c r="Z232" s="54">
        <v>8.9717233922697991E-3</v>
      </c>
      <c r="AA232" s="43">
        <v>20677.21386937327</v>
      </c>
      <c r="AB232" s="43">
        <v>1077.5096031128278</v>
      </c>
      <c r="AC232" s="43">
        <v>34.393697176466453</v>
      </c>
      <c r="AD232" s="43">
        <v>1043.1159059363613</v>
      </c>
      <c r="AE232" s="61">
        <v>657.22708749312585</v>
      </c>
      <c r="AF232" s="137">
        <v>5.2110966686320169E-2</v>
      </c>
      <c r="AG232" s="137">
        <v>0.63006141863320619</v>
      </c>
      <c r="AH232" s="145">
        <v>470584.17353031383</v>
      </c>
      <c r="AI232" s="105">
        <v>2305.5072919633103</v>
      </c>
      <c r="AJ232" s="66">
        <v>121.88904415674381</v>
      </c>
      <c r="AK232" s="66">
        <v>3.8733038720273583</v>
      </c>
      <c r="AL232" s="119">
        <v>118.01574028471644</v>
      </c>
      <c r="AM232" s="137">
        <v>0.24038435826472601</v>
      </c>
      <c r="AN232" s="102">
        <v>5.2868643955988642E-2</v>
      </c>
      <c r="AO232" s="145">
        <v>113121.07456362095</v>
      </c>
      <c r="AP232" s="142">
        <v>407.16716235074034</v>
      </c>
      <c r="AQ232" s="119">
        <v>28.170261101223776</v>
      </c>
      <c r="AR232" s="242">
        <v>6.9185984789602112E-2</v>
      </c>
      <c r="AS232" s="243">
        <v>1</v>
      </c>
      <c r="AT232" s="105">
        <v>436</v>
      </c>
      <c r="AU232" s="43">
        <v>436</v>
      </c>
      <c r="AV232" s="43">
        <v>0</v>
      </c>
      <c r="AW232" s="66">
        <v>919.092634428623</v>
      </c>
      <c r="AX232" s="66">
        <v>702.97463139117542</v>
      </c>
      <c r="AY232" s="119">
        <v>150.83343034701011</v>
      </c>
      <c r="AZ232" s="113"/>
      <c r="BA232" s="113"/>
      <c r="BB232" s="235">
        <v>31.396265474957314</v>
      </c>
      <c r="BC232" s="230"/>
      <c r="BD232" s="122">
        <v>395</v>
      </c>
      <c r="BE232" s="69">
        <v>14</v>
      </c>
      <c r="BF232" s="69">
        <v>13</v>
      </c>
      <c r="BG232" s="69">
        <v>1</v>
      </c>
      <c r="BH232" s="69">
        <v>381</v>
      </c>
      <c r="BI232" s="69">
        <v>1</v>
      </c>
      <c r="BJ232" s="69">
        <v>15</v>
      </c>
      <c r="BK232" s="69">
        <v>365</v>
      </c>
      <c r="BL232" s="67"/>
      <c r="BM232" s="67"/>
      <c r="BN232" s="67"/>
      <c r="BO232" s="67"/>
      <c r="BP232" s="67"/>
      <c r="BQ232" s="67"/>
      <c r="BR232" s="67"/>
      <c r="BS232" s="67"/>
      <c r="BT232" s="67"/>
      <c r="BU232" s="67"/>
      <c r="BV232" s="67"/>
      <c r="BW232" s="67"/>
      <c r="BX232" s="67"/>
      <c r="BY232" s="67"/>
      <c r="BZ232" s="67"/>
      <c r="CA232" s="67"/>
      <c r="CB232" s="67"/>
      <c r="CC232" s="67"/>
      <c r="CD232" s="67"/>
      <c r="CE232" s="67"/>
      <c r="CF232" s="67"/>
      <c r="CG232" s="67"/>
      <c r="CH232" s="67"/>
      <c r="CI232" s="67"/>
      <c r="CJ232" s="67"/>
      <c r="CK232" s="67"/>
      <c r="CL232" s="67"/>
      <c r="CM232" s="67"/>
      <c r="CN232" s="67"/>
      <c r="CO232" s="67"/>
      <c r="CP232" s="67"/>
      <c r="CQ232" s="67"/>
      <c r="CR232" s="67"/>
      <c r="CS232" s="67"/>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43"/>
      <c r="EM232" s="43"/>
      <c r="EN232" s="43"/>
      <c r="EO232" s="43"/>
      <c r="EP232" s="43"/>
      <c r="EQ232" s="43"/>
      <c r="ER232" s="43"/>
      <c r="ES232" s="43"/>
      <c r="ET232" s="43"/>
      <c r="EU232" s="43"/>
      <c r="EV232" s="43"/>
      <c r="EW232" s="61"/>
      <c r="EX232" s="201"/>
      <c r="EY232" s="206"/>
      <c r="EZ232" s="201"/>
      <c r="FA232" s="206"/>
      <c r="FB232" s="201"/>
      <c r="FC232" s="113">
        <v>92.082340234951545</v>
      </c>
      <c r="FD232" s="217"/>
    </row>
    <row r="233" spans="1:160" x14ac:dyDescent="0.45">
      <c r="A233" s="173" t="s">
        <v>46</v>
      </c>
      <c r="B233" s="67" t="s">
        <v>45</v>
      </c>
      <c r="C233" s="175" t="s">
        <v>936</v>
      </c>
      <c r="D233" s="174" t="s">
        <v>935</v>
      </c>
      <c r="E233" s="66">
        <v>6368.8687040500263</v>
      </c>
      <c r="F233" s="66">
        <v>3995.4259178500702</v>
      </c>
      <c r="G233" s="119">
        <v>465.14489390967236</v>
      </c>
      <c r="H233" s="149">
        <v>7.303414711844855E-2</v>
      </c>
      <c r="I233" s="149">
        <v>0.11641935139670061</v>
      </c>
      <c r="J233" s="259">
        <v>2.4891174201656033E-4</v>
      </c>
      <c r="K233" s="399">
        <v>3.576917983201677E-3</v>
      </c>
      <c r="L233" s="393">
        <v>0.88215703303570414</v>
      </c>
      <c r="M233" s="44">
        <v>0.86846116000275064</v>
      </c>
      <c r="N233" s="389" t="s">
        <v>82</v>
      </c>
      <c r="O233" s="254" t="s">
        <v>11</v>
      </c>
      <c r="P233" s="358">
        <v>4.3190138915467772E-4</v>
      </c>
      <c r="Q233" s="347">
        <v>2.5415655438490014E-4</v>
      </c>
      <c r="R233" s="66">
        <v>48.692635945555573</v>
      </c>
      <c r="S233" s="66">
        <v>416.45225796411677</v>
      </c>
      <c r="T233" s="66">
        <v>146.60840698392332</v>
      </c>
      <c r="U233" s="66">
        <v>239.01808965757726</v>
      </c>
      <c r="V233" s="38">
        <v>0.38018239996671827</v>
      </c>
      <c r="W233" s="38">
        <v>0.61981760003328168</v>
      </c>
      <c r="X233" s="34">
        <v>55196</v>
      </c>
      <c r="Y233" s="43">
        <v>630.02446572999997</v>
      </c>
      <c r="Z233" s="54">
        <v>8.0159970148206919E-3</v>
      </c>
      <c r="AA233" s="43">
        <v>11375.007232151422</v>
      </c>
      <c r="AB233" s="43">
        <v>1198.3440133613663</v>
      </c>
      <c r="AC233" s="43">
        <v>38.250685645598431</v>
      </c>
      <c r="AD233" s="43">
        <v>1160.0933277157678</v>
      </c>
      <c r="AE233" s="61">
        <v>645.57412494892151</v>
      </c>
      <c r="AF233" s="137">
        <v>0.10534885727142666</v>
      </c>
      <c r="AG233" s="137">
        <v>0.55648464612761939</v>
      </c>
      <c r="AH233" s="145">
        <v>388156.39642988372</v>
      </c>
      <c r="AI233" s="105">
        <v>1170.3317867485016</v>
      </c>
      <c r="AJ233" s="66">
        <v>161.11712070872036</v>
      </c>
      <c r="AK233" s="66">
        <v>5.119865955208236</v>
      </c>
      <c r="AL233" s="119">
        <v>155.99725475351212</v>
      </c>
      <c r="AM233" s="137">
        <v>0.34638049953528693</v>
      </c>
      <c r="AN233" s="102">
        <v>0.13766790113113764</v>
      </c>
      <c r="AO233" s="145">
        <v>134449.80649319998</v>
      </c>
      <c r="AP233" s="142">
        <v>382.00744533732779</v>
      </c>
      <c r="AQ233" s="119">
        <v>11.265464303554063</v>
      </c>
      <c r="AR233" s="242">
        <v>2.9490169474592858E-2</v>
      </c>
      <c r="AS233" s="243">
        <v>0.99795918367346936</v>
      </c>
      <c r="AT233" s="105">
        <v>490</v>
      </c>
      <c r="AU233" s="43">
        <v>489</v>
      </c>
      <c r="AV233" s="43">
        <v>1</v>
      </c>
      <c r="AW233" s="66">
        <v>828.45192646254361</v>
      </c>
      <c r="AX233" s="66">
        <v>644.86594702324658</v>
      </c>
      <c r="AY233" s="119">
        <v>138.36536705599042</v>
      </c>
      <c r="AZ233" s="113"/>
      <c r="BA233" s="113"/>
      <c r="BB233" s="235">
        <v>28.801014381464011</v>
      </c>
      <c r="BC233" s="230"/>
      <c r="BD233" s="122">
        <v>435</v>
      </c>
      <c r="BE233" s="69">
        <v>30</v>
      </c>
      <c r="BF233" s="69">
        <v>24</v>
      </c>
      <c r="BG233" s="69">
        <v>6</v>
      </c>
      <c r="BH233" s="69">
        <v>405</v>
      </c>
      <c r="BI233" s="69">
        <v>0</v>
      </c>
      <c r="BJ233" s="69">
        <v>49</v>
      </c>
      <c r="BK233" s="69">
        <v>356</v>
      </c>
      <c r="BL233" s="67"/>
      <c r="BM233" s="67"/>
      <c r="BN233" s="67"/>
      <c r="BO233" s="67"/>
      <c r="BP233" s="67"/>
      <c r="BQ233" s="67"/>
      <c r="BR233" s="67"/>
      <c r="BS233" s="67"/>
      <c r="BT233" s="67"/>
      <c r="BU233" s="67"/>
      <c r="BV233" s="67"/>
      <c r="BW233" s="67"/>
      <c r="BX233" s="67"/>
      <c r="BY233" s="67"/>
      <c r="BZ233" s="67"/>
      <c r="CA233" s="67"/>
      <c r="CB233" s="67"/>
      <c r="CC233" s="67"/>
      <c r="CD233" s="67"/>
      <c r="CE233" s="67"/>
      <c r="CF233" s="67"/>
      <c r="CG233" s="67"/>
      <c r="CH233" s="67"/>
      <c r="CI233" s="67"/>
      <c r="CJ233" s="67"/>
      <c r="CK233" s="67"/>
      <c r="CL233" s="67"/>
      <c r="CM233" s="67"/>
      <c r="CN233" s="67"/>
      <c r="CO233" s="67"/>
      <c r="CP233" s="67"/>
      <c r="CQ233" s="67"/>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43"/>
      <c r="EM233" s="43"/>
      <c r="EN233" s="43"/>
      <c r="EO233" s="43"/>
      <c r="EP233" s="43"/>
      <c r="EQ233" s="43"/>
      <c r="ER233" s="43"/>
      <c r="ES233" s="43"/>
      <c r="ET233" s="43"/>
      <c r="EU233" s="43"/>
      <c r="EV233" s="43"/>
      <c r="EW233" s="61"/>
      <c r="EX233" s="201"/>
      <c r="EY233" s="206"/>
      <c r="EZ233" s="201"/>
      <c r="FA233" s="206"/>
      <c r="FB233" s="201"/>
      <c r="FC233" s="113">
        <v>87.609296150182388</v>
      </c>
      <c r="FD233" s="217"/>
    </row>
    <row r="234" spans="1:160" x14ac:dyDescent="0.45">
      <c r="A234" s="173" t="s">
        <v>46</v>
      </c>
      <c r="B234" s="67" t="s">
        <v>45</v>
      </c>
      <c r="C234" s="175" t="s">
        <v>934</v>
      </c>
      <c r="D234" s="174" t="s">
        <v>933</v>
      </c>
      <c r="E234" s="66">
        <v>12994.518341592851</v>
      </c>
      <c r="F234" s="66">
        <v>3966.9673934662942</v>
      </c>
      <c r="G234" s="119">
        <v>449.38641320394669</v>
      </c>
      <c r="H234" s="149">
        <v>3.4582768009611464E-2</v>
      </c>
      <c r="I234" s="149">
        <v>0.11328210409394809</v>
      </c>
      <c r="J234" s="259">
        <v>2.4047894841750119E-4</v>
      </c>
      <c r="K234" s="399">
        <v>3.4557368334948227E-3</v>
      </c>
      <c r="L234" s="393">
        <v>0.41771463384166341</v>
      </c>
      <c r="M234" s="44">
        <v>0.41122943180295729</v>
      </c>
      <c r="N234" s="389" t="s">
        <v>82</v>
      </c>
      <c r="O234" s="254" t="s">
        <v>11</v>
      </c>
      <c r="P234" s="358">
        <v>4.1726915348599638E-4</v>
      </c>
      <c r="Q234" s="347">
        <v>2.4554607362729363E-4</v>
      </c>
      <c r="R234" s="66">
        <v>47.042995211870625</v>
      </c>
      <c r="S234" s="66">
        <v>402.34341799207607</v>
      </c>
      <c r="T234" s="66">
        <v>16.446468612970957</v>
      </c>
      <c r="U234" s="66">
        <v>366.7962042607287</v>
      </c>
      <c r="V234" s="38">
        <v>4.291398055871249E-2</v>
      </c>
      <c r="W234" s="38">
        <v>0.95708601944128757</v>
      </c>
      <c r="X234" s="34">
        <v>80609</v>
      </c>
      <c r="Y234" s="43">
        <v>949.84986358000003</v>
      </c>
      <c r="Z234" s="54">
        <v>1.2085234915699506E-2</v>
      </c>
      <c r="AA234" s="43">
        <v>21615.658012701948</v>
      </c>
      <c r="AB234" s="43">
        <v>1296.6782230808662</v>
      </c>
      <c r="AC234" s="43">
        <v>41.389476261857546</v>
      </c>
      <c r="AD234" s="43">
        <v>1255.2887468190088</v>
      </c>
      <c r="AE234" s="61">
        <v>680.53301258153454</v>
      </c>
      <c r="AF234" s="137">
        <v>5.9987913498580653E-2</v>
      </c>
      <c r="AG234" s="137">
        <v>0.5421326482102653</v>
      </c>
      <c r="AH234" s="145">
        <v>346567.40986689733</v>
      </c>
      <c r="AI234" s="105">
        <v>1962.8364979681103</v>
      </c>
      <c r="AJ234" s="66">
        <v>134.0988767242265</v>
      </c>
      <c r="AK234" s="66">
        <v>4.261299299242463</v>
      </c>
      <c r="AL234" s="119">
        <v>129.83757742498403</v>
      </c>
      <c r="AM234" s="137">
        <v>0.29840438603418107</v>
      </c>
      <c r="AN234" s="102">
        <v>6.8318923589938851E-2</v>
      </c>
      <c r="AO234" s="145">
        <v>103417.23516078788</v>
      </c>
      <c r="AP234" s="142">
        <v>666.27479927800869</v>
      </c>
      <c r="AQ234" s="119">
        <v>5.8241420795969692</v>
      </c>
      <c r="AR234" s="242">
        <v>8.7413512951535141E-3</v>
      </c>
      <c r="AS234" s="243">
        <v>1</v>
      </c>
      <c r="AT234" s="105">
        <v>547</v>
      </c>
      <c r="AU234" s="43">
        <v>547</v>
      </c>
      <c r="AV234" s="43">
        <v>0</v>
      </c>
      <c r="AW234" s="66">
        <v>795.293755452038</v>
      </c>
      <c r="AX234" s="66">
        <v>623.01875979835836</v>
      </c>
      <c r="AY234" s="119">
        <v>133.67773531877975</v>
      </c>
      <c r="AZ234" s="113"/>
      <c r="BA234" s="113"/>
      <c r="BB234" s="235">
        <v>27.825274917528791</v>
      </c>
      <c r="BC234" s="230"/>
      <c r="BD234" s="122">
        <v>507</v>
      </c>
      <c r="BE234" s="69">
        <v>16</v>
      </c>
      <c r="BF234" s="69">
        <v>14</v>
      </c>
      <c r="BG234" s="69">
        <v>2</v>
      </c>
      <c r="BH234" s="69">
        <v>491</v>
      </c>
      <c r="BI234" s="69">
        <v>3</v>
      </c>
      <c r="BJ234" s="69">
        <v>50</v>
      </c>
      <c r="BK234" s="69">
        <v>438</v>
      </c>
      <c r="BL234" s="67"/>
      <c r="BM234" s="67"/>
      <c r="BN234" s="67"/>
      <c r="BO234" s="67"/>
      <c r="BP234" s="67"/>
      <c r="BQ234" s="67"/>
      <c r="BR234" s="67"/>
      <c r="BS234" s="67"/>
      <c r="BT234" s="67"/>
      <c r="BU234" s="67"/>
      <c r="BV234" s="67"/>
      <c r="BW234" s="67"/>
      <c r="BX234" s="67"/>
      <c r="BY234" s="67"/>
      <c r="BZ234" s="67"/>
      <c r="CA234" s="67"/>
      <c r="CB234" s="67"/>
      <c r="CC234" s="67"/>
      <c r="CD234" s="67"/>
      <c r="CE234" s="67"/>
      <c r="CF234" s="67"/>
      <c r="CG234" s="67"/>
      <c r="CH234" s="67"/>
      <c r="CI234" s="67"/>
      <c r="CJ234" s="67"/>
      <c r="CK234" s="67"/>
      <c r="CL234" s="67"/>
      <c r="CM234" s="67"/>
      <c r="CN234" s="67"/>
      <c r="CO234" s="67"/>
      <c r="CP234" s="67"/>
      <c r="CQ234" s="67"/>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43"/>
      <c r="EM234" s="43"/>
      <c r="EN234" s="43"/>
      <c r="EO234" s="43"/>
      <c r="EP234" s="43"/>
      <c r="EQ234" s="43"/>
      <c r="ER234" s="43"/>
      <c r="ES234" s="43"/>
      <c r="ET234" s="43"/>
      <c r="EU234" s="43"/>
      <c r="EV234" s="43"/>
      <c r="EW234" s="61"/>
      <c r="EX234" s="201"/>
      <c r="EY234" s="206"/>
      <c r="EZ234" s="201"/>
      <c r="FA234" s="206"/>
      <c r="FB234" s="201"/>
      <c r="FC234" s="113">
        <v>84.864990869381529</v>
      </c>
      <c r="FD234" s="217"/>
    </row>
    <row r="235" spans="1:160" x14ac:dyDescent="0.45">
      <c r="A235" s="173" t="s">
        <v>46</v>
      </c>
      <c r="B235" s="67" t="s">
        <v>45</v>
      </c>
      <c r="C235" s="175" t="s">
        <v>932</v>
      </c>
      <c r="D235" s="174" t="s">
        <v>931</v>
      </c>
      <c r="E235" s="66">
        <v>15421.151720725877</v>
      </c>
      <c r="F235" s="66">
        <v>6423.6455958911356</v>
      </c>
      <c r="G235" s="119">
        <v>410.12013420896625</v>
      </c>
      <c r="H235" s="149">
        <v>2.6594650103712345E-2</v>
      </c>
      <c r="I235" s="149">
        <v>6.3845386250962893E-2</v>
      </c>
      <c r="J235" s="259">
        <v>2.1946648964364036E-4</v>
      </c>
      <c r="K235" s="399">
        <v>3.1537830524051937E-3</v>
      </c>
      <c r="L235" s="393">
        <v>0.32122861094091371</v>
      </c>
      <c r="M235" s="44">
        <v>0.31624139652755801</v>
      </c>
      <c r="N235" s="389" t="s">
        <v>82</v>
      </c>
      <c r="O235" s="254" t="s">
        <v>11</v>
      </c>
      <c r="P235" s="358">
        <v>3.8080920161525625E-4</v>
      </c>
      <c r="Q235" s="347">
        <v>2.2409086192111416E-4</v>
      </c>
      <c r="R235" s="66">
        <v>42.932494047451755</v>
      </c>
      <c r="S235" s="66">
        <v>367.18764016151448</v>
      </c>
      <c r="T235" s="66">
        <v>60.226586210603386</v>
      </c>
      <c r="U235" s="66">
        <v>288.24046657998275</v>
      </c>
      <c r="V235" s="38">
        <v>0.17283294282285275</v>
      </c>
      <c r="W235" s="38">
        <v>0.82716705717714722</v>
      </c>
      <c r="X235" s="34">
        <v>72230</v>
      </c>
      <c r="Y235" s="43">
        <v>847.67144495000002</v>
      </c>
      <c r="Z235" s="54">
        <v>1.0785187150462096E-2</v>
      </c>
      <c r="AA235" s="43">
        <v>23642.503868654079</v>
      </c>
      <c r="AB235" s="43">
        <v>1325.8451496925823</v>
      </c>
      <c r="AC235" s="43">
        <v>42.320473478544571</v>
      </c>
      <c r="AD235" s="43">
        <v>1283.5246762140378</v>
      </c>
      <c r="AE235" s="61">
        <v>730.25231943680649</v>
      </c>
      <c r="AF235" s="137">
        <v>5.6078880522059525E-2</v>
      </c>
      <c r="AG235" s="137">
        <v>0.56894295292460062</v>
      </c>
      <c r="AH235" s="145">
        <v>309327.32552067557</v>
      </c>
      <c r="AI235" s="105">
        <v>3076.8041057717801</v>
      </c>
      <c r="AJ235" s="66">
        <v>134.6098724308788</v>
      </c>
      <c r="AK235" s="66">
        <v>4.2775373595444242</v>
      </c>
      <c r="AL235" s="119">
        <v>130.33233507133437</v>
      </c>
      <c r="AM235" s="137">
        <v>0.32822059002421905</v>
      </c>
      <c r="AN235" s="102">
        <v>4.3749900157232624E-2</v>
      </c>
      <c r="AO235" s="145">
        <v>101527.59729300981</v>
      </c>
      <c r="AP235" s="142">
        <v>1585.5060036776363</v>
      </c>
      <c r="AQ235" s="119">
        <v>40.927402773305616</v>
      </c>
      <c r="AR235" s="242">
        <v>2.5813464394567463E-2</v>
      </c>
      <c r="AS235" s="243">
        <v>1</v>
      </c>
      <c r="AT235" s="105">
        <v>609</v>
      </c>
      <c r="AU235" s="43">
        <v>609</v>
      </c>
      <c r="AV235" s="43">
        <v>0</v>
      </c>
      <c r="AW235" s="66">
        <v>761.63804859600111</v>
      </c>
      <c r="AX235" s="66">
        <v>568.58091360952267</v>
      </c>
      <c r="AY235" s="119">
        <v>121.9973037431545</v>
      </c>
      <c r="AZ235" s="113"/>
      <c r="BA235" s="113"/>
      <c r="BB235" s="235">
        <v>25.393970863999559</v>
      </c>
      <c r="BC235" s="230"/>
      <c r="BD235" s="122">
        <v>581</v>
      </c>
      <c r="BE235" s="69">
        <v>112</v>
      </c>
      <c r="BF235" s="69">
        <v>100</v>
      </c>
      <c r="BG235" s="69">
        <v>12</v>
      </c>
      <c r="BH235" s="69">
        <v>469</v>
      </c>
      <c r="BI235" s="69">
        <v>1</v>
      </c>
      <c r="BJ235" s="69">
        <v>32</v>
      </c>
      <c r="BK235" s="69">
        <v>436</v>
      </c>
      <c r="BL235" s="67"/>
      <c r="BM235" s="67"/>
      <c r="BN235" s="67"/>
      <c r="BO235" s="67"/>
      <c r="BP235" s="67"/>
      <c r="BQ235" s="67"/>
      <c r="BR235" s="67"/>
      <c r="BS235" s="67"/>
      <c r="BT235" s="67"/>
      <c r="BU235" s="67"/>
      <c r="BV235" s="67"/>
      <c r="BW235" s="67"/>
      <c r="BX235" s="67"/>
      <c r="BY235" s="67"/>
      <c r="BZ235" s="67"/>
      <c r="CA235" s="67"/>
      <c r="CB235" s="67"/>
      <c r="CC235" s="67"/>
      <c r="CD235" s="67"/>
      <c r="CE235" s="67"/>
      <c r="CF235" s="67"/>
      <c r="CG235" s="67"/>
      <c r="CH235" s="67"/>
      <c r="CI235" s="67"/>
      <c r="CJ235" s="67"/>
      <c r="CK235" s="67"/>
      <c r="CL235" s="67"/>
      <c r="CM235" s="67"/>
      <c r="CN235" s="67"/>
      <c r="CO235" s="67"/>
      <c r="CP235" s="67"/>
      <c r="CQ235" s="67"/>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43"/>
      <c r="EM235" s="43"/>
      <c r="EN235" s="43"/>
      <c r="EO235" s="43"/>
      <c r="EP235" s="43"/>
      <c r="EQ235" s="43"/>
      <c r="ER235" s="43"/>
      <c r="ES235" s="43"/>
      <c r="ET235" s="43"/>
      <c r="EU235" s="43"/>
      <c r="EV235" s="43"/>
      <c r="EW235" s="61"/>
      <c r="EX235" s="201"/>
      <c r="EY235" s="206"/>
      <c r="EZ235" s="201"/>
      <c r="FA235" s="206"/>
      <c r="FB235" s="201"/>
      <c r="FC235" s="113">
        <v>85.209901112406229</v>
      </c>
      <c r="FD235" s="217"/>
    </row>
    <row r="236" spans="1:160" x14ac:dyDescent="0.45">
      <c r="A236" s="173" t="s">
        <v>46</v>
      </c>
      <c r="B236" s="67" t="s">
        <v>45</v>
      </c>
      <c r="C236" s="175" t="s">
        <v>930</v>
      </c>
      <c r="D236" s="174" t="s">
        <v>929</v>
      </c>
      <c r="E236" s="66">
        <v>6618.7944623669237</v>
      </c>
      <c r="F236" s="66">
        <v>3293.3360410992373</v>
      </c>
      <c r="G236" s="119">
        <v>398.28400546349474</v>
      </c>
      <c r="H236" s="149">
        <v>6.0174705186579525E-2</v>
      </c>
      <c r="I236" s="149">
        <v>0.12093633947252981</v>
      </c>
      <c r="J236" s="259">
        <v>2.1313265375004519E-4</v>
      </c>
      <c r="K236" s="399">
        <v>3.0627643992596886E-3</v>
      </c>
      <c r="L236" s="393">
        <v>0.72683178329034259</v>
      </c>
      <c r="M236" s="44">
        <v>0.715547402565061</v>
      </c>
      <c r="N236" s="389" t="s">
        <v>82</v>
      </c>
      <c r="O236" s="254" t="s">
        <v>11</v>
      </c>
      <c r="P236" s="358">
        <v>3.6981899079209822E-4</v>
      </c>
      <c r="Q236" s="347">
        <v>2.1762356594819677E-4</v>
      </c>
      <c r="R236" s="66">
        <v>41.693455813228148</v>
      </c>
      <c r="S236" s="66">
        <v>356.59054965026661</v>
      </c>
      <c r="T236" s="66">
        <v>21.440377999557139</v>
      </c>
      <c r="U236" s="66">
        <v>351.10676640561627</v>
      </c>
      <c r="V236" s="38">
        <v>5.7550777992916496E-2</v>
      </c>
      <c r="W236" s="38">
        <v>0.94244922200708348</v>
      </c>
      <c r="X236" s="34">
        <v>67937</v>
      </c>
      <c r="Y236" s="43">
        <v>418.19594924</v>
      </c>
      <c r="Z236" s="54">
        <v>5.3208369881854282E-3</v>
      </c>
      <c r="AA236" s="43">
        <v>12700.438651079547</v>
      </c>
      <c r="AB236" s="43">
        <v>805.84051524370034</v>
      </c>
      <c r="AC236" s="43">
        <v>25.722123101038722</v>
      </c>
      <c r="AD236" s="43">
        <v>780.11839214266161</v>
      </c>
      <c r="AE236" s="61">
        <v>470.77968678585609</v>
      </c>
      <c r="AF236" s="137">
        <v>6.3449817552183777E-2</v>
      </c>
      <c r="AG236" s="137">
        <v>0.60347210311606625</v>
      </c>
      <c r="AH236" s="145">
        <v>494246.68768738519</v>
      </c>
      <c r="AI236" s="105">
        <v>1221.8896266683955</v>
      </c>
      <c r="AJ236" s="66">
        <v>106.44058009692928</v>
      </c>
      <c r="AK236" s="66">
        <v>3.3823935028984651</v>
      </c>
      <c r="AL236" s="119">
        <v>103.05818659403081</v>
      </c>
      <c r="AM236" s="137">
        <v>0.2672479402557511</v>
      </c>
      <c r="AN236" s="102">
        <v>8.7111452437115933E-2</v>
      </c>
      <c r="AO236" s="145">
        <v>132086.40926268118</v>
      </c>
      <c r="AP236" s="142">
        <v>6828.1932432731901</v>
      </c>
      <c r="AQ236" s="119">
        <v>26.823791264145601</v>
      </c>
      <c r="AR236" s="242">
        <v>3.9283878338638289E-3</v>
      </c>
      <c r="AS236" s="243">
        <v>1</v>
      </c>
      <c r="AT236" s="105">
        <v>476</v>
      </c>
      <c r="AU236" s="43">
        <v>476</v>
      </c>
      <c r="AV236" s="43">
        <v>0</v>
      </c>
      <c r="AW236" s="66">
        <v>726.65372044903847</v>
      </c>
      <c r="AX236" s="66">
        <v>552.17158294186231</v>
      </c>
      <c r="AY236" s="119">
        <v>118.4764432116678</v>
      </c>
      <c r="AZ236" s="113"/>
      <c r="BA236" s="113"/>
      <c r="BB236" s="235">
        <v>24.661097046222292</v>
      </c>
      <c r="BC236" s="230"/>
      <c r="BD236" s="122">
        <v>444</v>
      </c>
      <c r="BE236" s="69">
        <v>15</v>
      </c>
      <c r="BF236" s="69">
        <v>15</v>
      </c>
      <c r="BG236" s="69">
        <v>0</v>
      </c>
      <c r="BH236" s="69">
        <v>429</v>
      </c>
      <c r="BI236" s="69">
        <v>0</v>
      </c>
      <c r="BJ236" s="69">
        <v>34</v>
      </c>
      <c r="BK236" s="69">
        <v>395</v>
      </c>
      <c r="BL236" s="67"/>
      <c r="BM236" s="67"/>
      <c r="BN236" s="67"/>
      <c r="BO236" s="67"/>
      <c r="BP236" s="67"/>
      <c r="BQ236" s="67"/>
      <c r="BR236" s="67"/>
      <c r="BS236" s="67"/>
      <c r="BT236" s="67"/>
      <c r="BU236" s="67"/>
      <c r="BV236" s="67"/>
      <c r="BW236" s="67"/>
      <c r="BX236" s="67"/>
      <c r="BY236" s="67"/>
      <c r="BZ236" s="67"/>
      <c r="CA236" s="67"/>
      <c r="CB236" s="67"/>
      <c r="CC236" s="67"/>
      <c r="CD236" s="67"/>
      <c r="CE236" s="67"/>
      <c r="CF236" s="67"/>
      <c r="CG236" s="67"/>
      <c r="CH236" s="67"/>
      <c r="CI236" s="67"/>
      <c r="CJ236" s="67"/>
      <c r="CK236" s="67"/>
      <c r="CL236" s="67"/>
      <c r="CM236" s="67"/>
      <c r="CN236" s="67"/>
      <c r="CO236" s="67"/>
      <c r="CP236" s="67"/>
      <c r="CQ236" s="67"/>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43"/>
      <c r="EM236" s="43"/>
      <c r="EN236" s="43"/>
      <c r="EO236" s="43"/>
      <c r="EP236" s="43"/>
      <c r="EQ236" s="43"/>
      <c r="ER236" s="43"/>
      <c r="ES236" s="43"/>
      <c r="ET236" s="43"/>
      <c r="EU236" s="43"/>
      <c r="EV236" s="43"/>
      <c r="EW236" s="61"/>
      <c r="EX236" s="201"/>
      <c r="EY236" s="206"/>
      <c r="EZ236" s="201"/>
      <c r="FA236" s="206"/>
      <c r="FB236" s="201"/>
      <c r="FC236" s="113">
        <v>162.45255393665084</v>
      </c>
      <c r="FD236" s="217"/>
    </row>
    <row r="237" spans="1:160" x14ac:dyDescent="0.45">
      <c r="A237" s="173" t="s">
        <v>46</v>
      </c>
      <c r="B237" s="67" t="s">
        <v>45</v>
      </c>
      <c r="C237" s="175" t="s">
        <v>928</v>
      </c>
      <c r="D237" s="174" t="s">
        <v>927</v>
      </c>
      <c r="E237" s="66">
        <v>8854.8341815462336</v>
      </c>
      <c r="F237" s="66">
        <v>4848.0171134480897</v>
      </c>
      <c r="G237" s="119">
        <v>371.56925274132755</v>
      </c>
      <c r="H237" s="149">
        <v>4.1962305010260964E-2</v>
      </c>
      <c r="I237" s="149">
        <v>7.6643552208307639E-2</v>
      </c>
      <c r="J237" s="259">
        <v>1.988368596336691E-4</v>
      </c>
      <c r="K237" s="399">
        <v>2.8573306071663757E-3</v>
      </c>
      <c r="L237" s="393">
        <v>0.50684979489327719</v>
      </c>
      <c r="M237" s="44">
        <v>0.49898073056835907</v>
      </c>
      <c r="N237" s="389" t="s">
        <v>82</v>
      </c>
      <c r="O237" s="254" t="s">
        <v>3123</v>
      </c>
      <c r="P237" s="358">
        <v>3.4501351842703272E-4</v>
      </c>
      <c r="Q237" s="347">
        <v>2.0302654555302252E-4</v>
      </c>
      <c r="R237" s="66">
        <v>38.896882647085562</v>
      </c>
      <c r="S237" s="66">
        <v>332.67237009424196</v>
      </c>
      <c r="T237" s="66">
        <v>5.3539202328401885</v>
      </c>
      <c r="U237" s="66">
        <v>293.57107420926451</v>
      </c>
      <c r="V237" s="38">
        <v>1.7910580688752432E-2</v>
      </c>
      <c r="W237" s="38">
        <v>0.98208941931124749</v>
      </c>
      <c r="X237" s="34">
        <v>64806</v>
      </c>
      <c r="Y237" s="43">
        <v>718.76634983999998</v>
      </c>
      <c r="Z237" s="54">
        <v>9.1450875768690851E-3</v>
      </c>
      <c r="AA237" s="43">
        <v>15518.189751538064</v>
      </c>
      <c r="AB237" s="43">
        <v>967.5086227486413</v>
      </c>
      <c r="AC237" s="43">
        <v>30.88250767353253</v>
      </c>
      <c r="AD237" s="43">
        <v>936.62611507510871</v>
      </c>
      <c r="AE237" s="61">
        <v>626.92938487819447</v>
      </c>
      <c r="AF237" s="137">
        <v>6.2346745222183406E-2</v>
      </c>
      <c r="AG237" s="137">
        <v>0.66934860643718075</v>
      </c>
      <c r="AH237" s="145">
        <v>384047.48444072646</v>
      </c>
      <c r="AI237" s="105">
        <v>1098.0808042090018</v>
      </c>
      <c r="AJ237" s="66">
        <v>101.91486726838799</v>
      </c>
      <c r="AK237" s="66">
        <v>3.2385786002241055</v>
      </c>
      <c r="AL237" s="119">
        <v>98.676288668163892</v>
      </c>
      <c r="AM237" s="137">
        <v>0.27428229466375481</v>
      </c>
      <c r="AN237" s="102">
        <v>9.2811810276386686E-2</v>
      </c>
      <c r="AO237" s="145">
        <v>105337.42529224514</v>
      </c>
      <c r="AP237" s="142">
        <v>1182.4512206513043</v>
      </c>
      <c r="AQ237" s="119">
        <v>35.298630826931756</v>
      </c>
      <c r="AR237" s="242">
        <v>2.9852082022875301E-2</v>
      </c>
      <c r="AS237" s="243">
        <v>0.99675324675324672</v>
      </c>
      <c r="AT237" s="105">
        <v>308</v>
      </c>
      <c r="AU237" s="43">
        <v>307</v>
      </c>
      <c r="AV237" s="43">
        <v>1</v>
      </c>
      <c r="AW237" s="66">
        <v>688.25204478436888</v>
      </c>
      <c r="AX237" s="66">
        <v>515.13487773615577</v>
      </c>
      <c r="AY237" s="119">
        <v>110.52967949435934</v>
      </c>
      <c r="AZ237" s="113"/>
      <c r="BA237" s="113"/>
      <c r="BB237" s="235">
        <v>23.006963060398501</v>
      </c>
      <c r="BC237" s="230"/>
      <c r="BD237" s="122">
        <v>300</v>
      </c>
      <c r="BE237" s="69">
        <v>7</v>
      </c>
      <c r="BF237" s="69">
        <v>5</v>
      </c>
      <c r="BG237" s="69">
        <v>2</v>
      </c>
      <c r="BH237" s="69">
        <v>293</v>
      </c>
      <c r="BI237" s="69">
        <v>1</v>
      </c>
      <c r="BJ237" s="69">
        <v>10</v>
      </c>
      <c r="BK237" s="69">
        <v>282</v>
      </c>
      <c r="BL237" s="67"/>
      <c r="BM237" s="67"/>
      <c r="BN237" s="67"/>
      <c r="BO237" s="67"/>
      <c r="BP237" s="67"/>
      <c r="BQ237" s="67"/>
      <c r="BR237" s="67"/>
      <c r="BS237" s="67"/>
      <c r="BT237" s="67"/>
      <c r="BU237" s="67"/>
      <c r="BV237" s="67"/>
      <c r="BW237" s="67"/>
      <c r="BX237" s="67"/>
      <c r="BY237" s="67"/>
      <c r="BZ237" s="67"/>
      <c r="CA237" s="67"/>
      <c r="CB237" s="67"/>
      <c r="CC237" s="67"/>
      <c r="CD237" s="67"/>
      <c r="CE237" s="67"/>
      <c r="CF237" s="67"/>
      <c r="CG237" s="67"/>
      <c r="CH237" s="67"/>
      <c r="CI237" s="67"/>
      <c r="CJ237" s="67"/>
      <c r="CK237" s="67"/>
      <c r="CL237" s="67"/>
      <c r="CM237" s="67"/>
      <c r="CN237" s="67"/>
      <c r="CO237" s="67"/>
      <c r="CP237" s="67"/>
      <c r="CQ237" s="67"/>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43"/>
      <c r="EM237" s="43"/>
      <c r="EN237" s="43"/>
      <c r="EO237" s="43"/>
      <c r="EP237" s="43"/>
      <c r="EQ237" s="43"/>
      <c r="ER237" s="43"/>
      <c r="ES237" s="43"/>
      <c r="ET237" s="43"/>
      <c r="EU237" s="43"/>
      <c r="EV237" s="43"/>
      <c r="EW237" s="61"/>
      <c r="EX237" s="201"/>
      <c r="EY237" s="206"/>
      <c r="EZ237" s="201"/>
      <c r="FA237" s="206"/>
      <c r="FB237" s="201"/>
      <c r="FC237" s="113">
        <v>90.162818577171919</v>
      </c>
      <c r="FD237" s="217"/>
    </row>
    <row r="238" spans="1:160" x14ac:dyDescent="0.45">
      <c r="A238" s="173" t="s">
        <v>46</v>
      </c>
      <c r="B238" s="67" t="s">
        <v>45</v>
      </c>
      <c r="C238" s="175" t="s">
        <v>926</v>
      </c>
      <c r="D238" s="174" t="s">
        <v>925</v>
      </c>
      <c r="E238" s="66">
        <v>6819.0639458394626</v>
      </c>
      <c r="F238" s="66">
        <v>4593.4364649036015</v>
      </c>
      <c r="G238" s="119">
        <v>359.28579496726542</v>
      </c>
      <c r="H238" s="149">
        <v>5.2688433166325946E-2</v>
      </c>
      <c r="I238" s="149">
        <v>7.8217212257621904E-2</v>
      </c>
      <c r="J238" s="259">
        <v>1.9226364575437751E-4</v>
      </c>
      <c r="K238" s="399">
        <v>2.7628720382704792E-3</v>
      </c>
      <c r="L238" s="393">
        <v>0.63640740271704077</v>
      </c>
      <c r="M238" s="44">
        <v>0.6265268999738387</v>
      </c>
      <c r="N238" s="389" t="s">
        <v>82</v>
      </c>
      <c r="O238" s="254" t="s">
        <v>3123</v>
      </c>
      <c r="P238" s="358">
        <v>3.3360794879549658E-4</v>
      </c>
      <c r="Q238" s="347">
        <v>1.9631482766755369E-4</v>
      </c>
      <c r="R238" s="66">
        <v>37.611016790281894</v>
      </c>
      <c r="S238" s="66">
        <v>321.67477817698352</v>
      </c>
      <c r="T238" s="66">
        <v>2.19185980268615</v>
      </c>
      <c r="U238" s="66">
        <v>324.84551460023033</v>
      </c>
      <c r="V238" s="38">
        <v>6.7021691532593323E-3</v>
      </c>
      <c r="W238" s="38">
        <v>0.99329783084674061</v>
      </c>
      <c r="X238" s="34">
        <v>60386</v>
      </c>
      <c r="Y238" s="43">
        <v>839.11683858000004</v>
      </c>
      <c r="Z238" s="54">
        <v>1.0676344235853327E-2</v>
      </c>
      <c r="AA238" s="43">
        <v>10905.785160487085</v>
      </c>
      <c r="AB238" s="43">
        <v>837.50746413642082</v>
      </c>
      <c r="AC238" s="43">
        <v>26.732920079156067</v>
      </c>
      <c r="AD238" s="43">
        <v>810.77454405726473</v>
      </c>
      <c r="AE238" s="61">
        <v>532.92882035494597</v>
      </c>
      <c r="AF238" s="137">
        <v>7.6794788436765363E-2</v>
      </c>
      <c r="AG238" s="137">
        <v>0.65730827917718315</v>
      </c>
      <c r="AH238" s="145">
        <v>428994.14077191043</v>
      </c>
      <c r="AI238" s="105">
        <v>1076.7964289431216</v>
      </c>
      <c r="AJ238" s="66">
        <v>103.39378999617335</v>
      </c>
      <c r="AK238" s="66">
        <v>3.2855747610980393</v>
      </c>
      <c r="AL238" s="119">
        <v>100.10821523507532</v>
      </c>
      <c r="AM238" s="137">
        <v>0.28777589162853928</v>
      </c>
      <c r="AN238" s="102">
        <v>9.6019811374796829E-2</v>
      </c>
      <c r="AO238" s="145">
        <v>123454.17136405561</v>
      </c>
      <c r="AP238" s="142">
        <v>941.27022883971131</v>
      </c>
      <c r="AQ238" s="119">
        <v>5.6050107139548331</v>
      </c>
      <c r="AR238" s="242">
        <v>5.9547306843689722E-3</v>
      </c>
      <c r="AS238" s="243">
        <v>1</v>
      </c>
      <c r="AT238" s="105">
        <v>420</v>
      </c>
      <c r="AU238" s="43">
        <v>420</v>
      </c>
      <c r="AV238" s="43">
        <v>0</v>
      </c>
      <c r="AW238" s="66">
        <v>636.79429013467404</v>
      </c>
      <c r="AX238" s="66">
        <v>498.10538061836337</v>
      </c>
      <c r="AY238" s="119">
        <v>106.87575323207317</v>
      </c>
      <c r="AZ238" s="113"/>
      <c r="BA238" s="113"/>
      <c r="BB238" s="235">
        <v>22.24639135760868</v>
      </c>
      <c r="BC238" s="230"/>
      <c r="BD238" s="122">
        <v>398</v>
      </c>
      <c r="BE238" s="69">
        <v>10</v>
      </c>
      <c r="BF238" s="69">
        <v>6</v>
      </c>
      <c r="BG238" s="69">
        <v>4</v>
      </c>
      <c r="BH238" s="69">
        <v>388</v>
      </c>
      <c r="BI238" s="69">
        <v>2</v>
      </c>
      <c r="BJ238" s="69">
        <v>19</v>
      </c>
      <c r="BK238" s="69">
        <v>367</v>
      </c>
      <c r="BL238" s="67"/>
      <c r="BM238" s="67"/>
      <c r="BN238" s="67"/>
      <c r="BO238" s="67"/>
      <c r="BP238" s="67"/>
      <c r="BQ238" s="67"/>
      <c r="BR238" s="67"/>
      <c r="BS238" s="67"/>
      <c r="BT238" s="67"/>
      <c r="BU238" s="67"/>
      <c r="BV238" s="67"/>
      <c r="BW238" s="67"/>
      <c r="BX238" s="67"/>
      <c r="BY238" s="67"/>
      <c r="BZ238" s="67"/>
      <c r="CA238" s="67"/>
      <c r="CB238" s="67"/>
      <c r="CC238" s="67"/>
      <c r="CD238" s="67"/>
      <c r="CE238" s="67"/>
      <c r="CF238" s="67"/>
      <c r="CG238" s="67"/>
      <c r="CH238" s="67"/>
      <c r="CI238" s="67"/>
      <c r="CJ238" s="67"/>
      <c r="CK238" s="67"/>
      <c r="CL238" s="67"/>
      <c r="CM238" s="67"/>
      <c r="CN238" s="67"/>
      <c r="CO238" s="67"/>
      <c r="CP238" s="67"/>
      <c r="CQ238" s="67"/>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43"/>
      <c r="EM238" s="43"/>
      <c r="EN238" s="43"/>
      <c r="EO238" s="43"/>
      <c r="EP238" s="43"/>
      <c r="EQ238" s="43"/>
      <c r="ER238" s="43"/>
      <c r="ES238" s="43"/>
      <c r="ET238" s="43"/>
      <c r="EU238" s="43"/>
      <c r="EV238" s="43"/>
      <c r="EW238" s="61"/>
      <c r="EX238" s="201"/>
      <c r="EY238" s="206"/>
      <c r="EZ238" s="201"/>
      <c r="FA238" s="206"/>
      <c r="FB238" s="201"/>
      <c r="FC238" s="113">
        <v>71.963756682786311</v>
      </c>
      <c r="FD238" s="217"/>
    </row>
    <row r="239" spans="1:160" x14ac:dyDescent="0.45">
      <c r="A239" s="173" t="s">
        <v>46</v>
      </c>
      <c r="B239" s="67" t="s">
        <v>45</v>
      </c>
      <c r="C239" s="175" t="s">
        <v>924</v>
      </c>
      <c r="D239" s="174" t="s">
        <v>923</v>
      </c>
      <c r="E239" s="66">
        <v>11800.896201315385</v>
      </c>
      <c r="F239" s="66">
        <v>2503.484573845039</v>
      </c>
      <c r="G239" s="119">
        <v>352.46238268923827</v>
      </c>
      <c r="H239" s="149">
        <v>2.9867425039290754E-2</v>
      </c>
      <c r="I239" s="149">
        <v>0.14078871760248163</v>
      </c>
      <c r="J239" s="259">
        <v>1.8861225140638164E-4</v>
      </c>
      <c r="K239" s="399">
        <v>2.7104006763279055E-3</v>
      </c>
      <c r="L239" s="393">
        <v>0.36075945426384726</v>
      </c>
      <c r="M239" s="44">
        <v>0.35515850625118739</v>
      </c>
      <c r="N239" s="389" t="s">
        <v>82</v>
      </c>
      <c r="O239" s="254" t="s">
        <v>3123</v>
      </c>
      <c r="P239" s="358">
        <v>3.2727219991328415E-4</v>
      </c>
      <c r="Q239" s="347">
        <v>1.9258649489116989E-4</v>
      </c>
      <c r="R239" s="66">
        <v>36.896723385558566</v>
      </c>
      <c r="S239" s="66">
        <v>315.56565930367969</v>
      </c>
      <c r="T239" s="66">
        <v>48.423848657485529</v>
      </c>
      <c r="U239" s="66">
        <v>250.60984070255805</v>
      </c>
      <c r="V239" s="38">
        <v>0.16193442538570321</v>
      </c>
      <c r="W239" s="38">
        <v>0.83806557461429676</v>
      </c>
      <c r="X239" s="34">
        <v>44353</v>
      </c>
      <c r="Y239" s="43">
        <v>1692.99219257</v>
      </c>
      <c r="Z239" s="54">
        <v>2.154046564847497E-2</v>
      </c>
      <c r="AA239" s="43">
        <v>10690.523488434888</v>
      </c>
      <c r="AB239" s="43">
        <v>869.17441302914119</v>
      </c>
      <c r="AC239" s="43">
        <v>27.743717057273411</v>
      </c>
      <c r="AD239" s="43">
        <v>841.43069597186775</v>
      </c>
      <c r="AE239" s="61">
        <v>509.62289526653728</v>
      </c>
      <c r="AF239" s="137">
        <v>8.1303260216342307E-2</v>
      </c>
      <c r="AG239" s="137">
        <v>0.60566235306867855</v>
      </c>
      <c r="AH239" s="145">
        <v>405513.98822346726</v>
      </c>
      <c r="AI239" s="105">
        <v>1051.914653048417</v>
      </c>
      <c r="AJ239" s="66">
        <v>93.297700761327306</v>
      </c>
      <c r="AK239" s="66">
        <v>2.9647483751320012</v>
      </c>
      <c r="AL239" s="119">
        <v>90.332952386195302</v>
      </c>
      <c r="AM239" s="137">
        <v>0.26470257634156308</v>
      </c>
      <c r="AN239" s="102">
        <v>8.8693222868369961E-2</v>
      </c>
      <c r="AO239" s="145">
        <v>107340.59742529407</v>
      </c>
      <c r="AP239" s="142">
        <v>2253.1192333259837</v>
      </c>
      <c r="AQ239" s="119">
        <v>3.9998074572028126</v>
      </c>
      <c r="AR239" s="242">
        <v>1.7752311542334237E-3</v>
      </c>
      <c r="AS239" s="243">
        <v>0.99772727272727268</v>
      </c>
      <c r="AT239" s="105">
        <v>440</v>
      </c>
      <c r="AU239" s="43">
        <v>439</v>
      </c>
      <c r="AV239" s="43">
        <v>1</v>
      </c>
      <c r="AW239" s="66">
        <v>623.19240951844779</v>
      </c>
      <c r="AX239" s="66">
        <v>488.64556223012903</v>
      </c>
      <c r="AY239" s="119">
        <v>104.84601162513441</v>
      </c>
      <c r="AZ239" s="113"/>
      <c r="BA239" s="113"/>
      <c r="BB239" s="235">
        <v>21.823896780707486</v>
      </c>
      <c r="BC239" s="230"/>
      <c r="BD239" s="122">
        <v>404</v>
      </c>
      <c r="BE239" s="69">
        <v>30</v>
      </c>
      <c r="BF239" s="69">
        <v>24</v>
      </c>
      <c r="BG239" s="69">
        <v>6</v>
      </c>
      <c r="BH239" s="69">
        <v>374</v>
      </c>
      <c r="BI239" s="69">
        <v>0</v>
      </c>
      <c r="BJ239" s="69">
        <v>19</v>
      </c>
      <c r="BK239" s="69">
        <v>355</v>
      </c>
      <c r="BL239" s="67"/>
      <c r="BM239" s="67"/>
      <c r="BN239" s="67"/>
      <c r="BO239" s="67"/>
      <c r="BP239" s="67"/>
      <c r="BQ239" s="67"/>
      <c r="BR239" s="67"/>
      <c r="BS239" s="67"/>
      <c r="BT239" s="67"/>
      <c r="BU239" s="67"/>
      <c r="BV239" s="67"/>
      <c r="BW239" s="67"/>
      <c r="BX239" s="67"/>
      <c r="BY239" s="67"/>
      <c r="BZ239" s="67"/>
      <c r="CA239" s="67"/>
      <c r="CB239" s="67"/>
      <c r="CC239" s="67"/>
      <c r="CD239" s="67"/>
      <c r="CE239" s="67"/>
      <c r="CF239" s="67"/>
      <c r="CG239" s="67"/>
      <c r="CH239" s="67"/>
      <c r="CI239" s="67"/>
      <c r="CJ239" s="67"/>
      <c r="CK239" s="67"/>
      <c r="CL239" s="67"/>
      <c r="CM239" s="67"/>
      <c r="CN239" s="67"/>
      <c r="CO239" s="67"/>
      <c r="CP239" s="67"/>
      <c r="CQ239" s="67"/>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43"/>
      <c r="EM239" s="43"/>
      <c r="EN239" s="43"/>
      <c r="EO239" s="43"/>
      <c r="EP239" s="43"/>
      <c r="EQ239" s="43"/>
      <c r="ER239" s="43"/>
      <c r="ES239" s="43"/>
      <c r="ET239" s="43"/>
      <c r="EU239" s="43"/>
      <c r="EV239" s="43"/>
      <c r="EW239" s="61"/>
      <c r="EX239" s="201"/>
      <c r="EY239" s="206"/>
      <c r="EZ239" s="201"/>
      <c r="FA239" s="206"/>
      <c r="FB239" s="201"/>
      <c r="FC239" s="113">
        <v>26.19799441169965</v>
      </c>
      <c r="FD239" s="217"/>
    </row>
    <row r="240" spans="1:160" x14ac:dyDescent="0.45">
      <c r="A240" s="173" t="s">
        <v>46</v>
      </c>
      <c r="B240" s="67" t="s">
        <v>45</v>
      </c>
      <c r="C240" s="175" t="s">
        <v>922</v>
      </c>
      <c r="D240" s="174" t="s">
        <v>921</v>
      </c>
      <c r="E240" s="66">
        <v>5488.2758637506167</v>
      </c>
      <c r="F240" s="66">
        <v>2636.2274318036193</v>
      </c>
      <c r="G240" s="119">
        <v>301.15769013071042</v>
      </c>
      <c r="H240" s="149">
        <v>5.4872914118588627E-2</v>
      </c>
      <c r="I240" s="149">
        <v>0.1142381292666651</v>
      </c>
      <c r="J240" s="259">
        <v>1.6115770860568795E-4</v>
      </c>
      <c r="K240" s="399">
        <v>2.3158726919556461E-3</v>
      </c>
      <c r="L240" s="393">
        <v>0.662793077248787</v>
      </c>
      <c r="M240" s="44">
        <v>0.65250292539012977</v>
      </c>
      <c r="N240" s="389" t="s">
        <v>82</v>
      </c>
      <c r="O240" s="254" t="s">
        <v>3123</v>
      </c>
      <c r="P240" s="358">
        <v>2.7963420952295033E-4</v>
      </c>
      <c r="Q240" s="347">
        <v>1.6455345818544131E-4</v>
      </c>
      <c r="R240" s="66">
        <v>31.526008260528791</v>
      </c>
      <c r="S240" s="66">
        <v>269.63168187018164</v>
      </c>
      <c r="T240" s="66">
        <v>1.7717277412291272</v>
      </c>
      <c r="U240" s="66">
        <v>255.92872326277771</v>
      </c>
      <c r="V240" s="38">
        <v>6.8751441230561899E-3</v>
      </c>
      <c r="W240" s="38">
        <v>0.99312485587694388</v>
      </c>
      <c r="X240" s="34">
        <v>87690</v>
      </c>
      <c r="Y240" s="43">
        <v>451.80452193999997</v>
      </c>
      <c r="Z240" s="54">
        <v>5.7484493002302097E-3</v>
      </c>
      <c r="AA240" s="43">
        <v>13043.889858174061</v>
      </c>
      <c r="AB240" s="43">
        <v>629.172274052734</v>
      </c>
      <c r="AC240" s="43">
        <v>20.082939959963014</v>
      </c>
      <c r="AD240" s="43">
        <v>609.08933409277097</v>
      </c>
      <c r="AE240" s="61">
        <v>376.77912226260759</v>
      </c>
      <c r="AF240" s="137">
        <v>4.8235018916420701E-2</v>
      </c>
      <c r="AG240" s="137">
        <v>0.61859418836124291</v>
      </c>
      <c r="AH240" s="145">
        <v>478656.96336369222</v>
      </c>
      <c r="AI240" s="105">
        <v>2157.3314484007446</v>
      </c>
      <c r="AJ240" s="66">
        <v>82.031379037868106</v>
      </c>
      <c r="AK240" s="66">
        <v>2.6067351684744433</v>
      </c>
      <c r="AL240" s="119">
        <v>79.424643869393662</v>
      </c>
      <c r="AM240" s="137">
        <v>0.27238679843195873</v>
      </c>
      <c r="AN240" s="102">
        <v>3.8024467264257858E-2</v>
      </c>
      <c r="AO240" s="145">
        <v>130379.8377977995</v>
      </c>
      <c r="AP240" s="142">
        <v>1706.4779175646172</v>
      </c>
      <c r="AQ240" s="119">
        <v>11.695806624031986</v>
      </c>
      <c r="AR240" s="242">
        <v>6.8537696876403414E-3</v>
      </c>
      <c r="AS240" s="243">
        <v>1</v>
      </c>
      <c r="AT240" s="105">
        <v>473</v>
      </c>
      <c r="AU240" s="43">
        <v>473</v>
      </c>
      <c r="AV240" s="43">
        <v>0</v>
      </c>
      <c r="AW240" s="66">
        <v>540.81008701291148</v>
      </c>
      <c r="AX240" s="66">
        <v>417.51794245684528</v>
      </c>
      <c r="AY240" s="119">
        <v>89.584546411815339</v>
      </c>
      <c r="AZ240" s="113"/>
      <c r="BA240" s="113"/>
      <c r="BB240" s="235">
        <v>18.647193762869577</v>
      </c>
      <c r="BC240" s="230"/>
      <c r="BD240" s="122">
        <v>416</v>
      </c>
      <c r="BE240" s="69">
        <v>8</v>
      </c>
      <c r="BF240" s="69">
        <v>6</v>
      </c>
      <c r="BG240" s="69">
        <v>2</v>
      </c>
      <c r="BH240" s="69">
        <v>408</v>
      </c>
      <c r="BI240" s="69">
        <v>1</v>
      </c>
      <c r="BJ240" s="69">
        <v>11</v>
      </c>
      <c r="BK240" s="69">
        <v>396</v>
      </c>
      <c r="BL240" s="67"/>
      <c r="BM240" s="67"/>
      <c r="BN240" s="67"/>
      <c r="BO240" s="67"/>
      <c r="BP240" s="67"/>
      <c r="BQ240" s="67"/>
      <c r="BR240" s="67"/>
      <c r="BS240" s="67"/>
      <c r="BT240" s="67"/>
      <c r="BU240" s="67"/>
      <c r="BV240" s="67"/>
      <c r="BW240" s="67"/>
      <c r="BX240" s="67"/>
      <c r="BY240" s="67"/>
      <c r="BZ240" s="67"/>
      <c r="CA240" s="67"/>
      <c r="CB240" s="67"/>
      <c r="CC240" s="67"/>
      <c r="CD240" s="67"/>
      <c r="CE240" s="67"/>
      <c r="CF240" s="67"/>
      <c r="CG240" s="67"/>
      <c r="CH240" s="67"/>
      <c r="CI240" s="67"/>
      <c r="CJ240" s="67"/>
      <c r="CK240" s="67"/>
      <c r="CL240" s="67"/>
      <c r="CM240" s="67"/>
      <c r="CN240" s="67"/>
      <c r="CO240" s="67"/>
      <c r="CP240" s="67"/>
      <c r="CQ240" s="67"/>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43"/>
      <c r="EM240" s="43"/>
      <c r="EN240" s="43"/>
      <c r="EO240" s="43"/>
      <c r="EP240" s="43"/>
      <c r="EQ240" s="43"/>
      <c r="ER240" s="43"/>
      <c r="ES240" s="43"/>
      <c r="ET240" s="43"/>
      <c r="EU240" s="43"/>
      <c r="EV240" s="43"/>
      <c r="EW240" s="61"/>
      <c r="EX240" s="201"/>
      <c r="EY240" s="206"/>
      <c r="EZ240" s="201"/>
      <c r="FA240" s="206"/>
      <c r="FB240" s="201"/>
      <c r="FC240" s="113">
        <v>194.08836286867734</v>
      </c>
      <c r="FD240" s="217"/>
    </row>
    <row r="241" spans="1:160" x14ac:dyDescent="0.45">
      <c r="A241" s="173" t="s">
        <v>46</v>
      </c>
      <c r="B241" s="67" t="s">
        <v>45</v>
      </c>
      <c r="C241" s="175" t="s">
        <v>920</v>
      </c>
      <c r="D241" s="174" t="s">
        <v>919</v>
      </c>
      <c r="E241" s="66">
        <v>3257.1510108218999</v>
      </c>
      <c r="F241" s="66">
        <v>2462.2446271542331</v>
      </c>
      <c r="G241" s="119">
        <v>244.74653935977597</v>
      </c>
      <c r="H241" s="149">
        <v>7.514129327949623E-2</v>
      </c>
      <c r="I241" s="149">
        <v>9.9399765831815229E-2</v>
      </c>
      <c r="J241" s="259">
        <v>1.3097056049033345E-4</v>
      </c>
      <c r="K241" s="399">
        <v>1.8820765516827606E-3</v>
      </c>
      <c r="L241" s="393">
        <v>0.90760860437517221</v>
      </c>
      <c r="M241" s="44">
        <v>0.89351758458659514</v>
      </c>
      <c r="N241" s="389" t="s">
        <v>82</v>
      </c>
      <c r="O241" s="254" t="s">
        <v>3123</v>
      </c>
      <c r="P241" s="358">
        <v>2.2725471508844433E-4</v>
      </c>
      <c r="Q241" s="347">
        <v>1.3373023751473995E-4</v>
      </c>
      <c r="R241" s="66">
        <v>25.62073516450214</v>
      </c>
      <c r="S241" s="66">
        <v>219.12580419527382</v>
      </c>
      <c r="T241" s="66">
        <v>56.223459099118202</v>
      </c>
      <c r="U241" s="66">
        <v>151.05364535807763</v>
      </c>
      <c r="V241" s="38">
        <v>0.27124780253155617</v>
      </c>
      <c r="W241" s="38">
        <v>0.72875219746844377</v>
      </c>
      <c r="X241" s="34">
        <v>40139</v>
      </c>
      <c r="Y241" s="43">
        <v>501.33206306</v>
      </c>
      <c r="Z241" s="54">
        <v>6.3786035932215405E-3</v>
      </c>
      <c r="AA241" s="43">
        <v>9333.6493533643061</v>
      </c>
      <c r="AB241" s="43">
        <v>910.84145104587856</v>
      </c>
      <c r="AC241" s="43">
        <v>29.073713081112022</v>
      </c>
      <c r="AD241" s="43">
        <v>881.76773796476652</v>
      </c>
      <c r="AE241" s="61">
        <v>564.003387139491</v>
      </c>
      <c r="AF241" s="137">
        <v>9.7586851247799075E-2</v>
      </c>
      <c r="AG241" s="137">
        <v>0.63962805947208212</v>
      </c>
      <c r="AH241" s="145">
        <v>268703.77833457669</v>
      </c>
      <c r="AI241" s="105">
        <v>651.62073696109474</v>
      </c>
      <c r="AJ241" s="66">
        <v>85.899599097099156</v>
      </c>
      <c r="AK241" s="66">
        <v>2.7296567307602744</v>
      </c>
      <c r="AL241" s="119">
        <v>83.169942366338887</v>
      </c>
      <c r="AM241" s="137">
        <v>0.3509737025160844</v>
      </c>
      <c r="AN241" s="102">
        <v>0.13182453262261332</v>
      </c>
      <c r="AO241" s="145">
        <v>94307.959962147623</v>
      </c>
      <c r="AP241" s="142">
        <v>120.63210514010744</v>
      </c>
      <c r="AQ241" s="119">
        <v>4.3826273128426871</v>
      </c>
      <c r="AR241" s="242">
        <v>3.6330521694473546E-2</v>
      </c>
      <c r="AS241" s="243">
        <v>0.99852941176470589</v>
      </c>
      <c r="AT241" s="105">
        <v>680</v>
      </c>
      <c r="AU241" s="43">
        <v>679</v>
      </c>
      <c r="AV241" s="43">
        <v>1</v>
      </c>
      <c r="AW241" s="66">
        <v>434.35415314914906</v>
      </c>
      <c r="AX241" s="66">
        <v>339.31084905245331</v>
      </c>
      <c r="AY241" s="119">
        <v>72.804077175949899</v>
      </c>
      <c r="AZ241" s="113"/>
      <c r="BA241" s="113"/>
      <c r="BB241" s="235">
        <v>15.154307167958093</v>
      </c>
      <c r="BC241" s="230"/>
      <c r="BD241" s="122">
        <v>656</v>
      </c>
      <c r="BE241" s="69">
        <v>150</v>
      </c>
      <c r="BF241" s="69">
        <v>67</v>
      </c>
      <c r="BG241" s="69">
        <v>83</v>
      </c>
      <c r="BH241" s="69">
        <v>506</v>
      </c>
      <c r="BI241" s="69">
        <v>0</v>
      </c>
      <c r="BJ241" s="69">
        <v>26</v>
      </c>
      <c r="BK241" s="69">
        <v>480</v>
      </c>
      <c r="BL241" s="67"/>
      <c r="BM241" s="67"/>
      <c r="BN241" s="67"/>
      <c r="BO241" s="67"/>
      <c r="BP241" s="67"/>
      <c r="BQ241" s="67"/>
      <c r="BR241" s="67"/>
      <c r="BS241" s="67"/>
      <c r="BT241" s="67"/>
      <c r="BU241" s="67"/>
      <c r="BV241" s="67"/>
      <c r="BW241" s="67"/>
      <c r="BX241" s="67"/>
      <c r="BY241" s="67"/>
      <c r="BZ241" s="67"/>
      <c r="CA241" s="67"/>
      <c r="CB241" s="67"/>
      <c r="CC241" s="67"/>
      <c r="CD241" s="67"/>
      <c r="CE241" s="67"/>
      <c r="CF241" s="67"/>
      <c r="CG241" s="67"/>
      <c r="CH241" s="67"/>
      <c r="CI241" s="67"/>
      <c r="CJ241" s="67"/>
      <c r="CK241" s="67"/>
      <c r="CL241" s="67"/>
      <c r="CM241" s="67"/>
      <c r="CN241" s="67"/>
      <c r="CO241" s="67"/>
      <c r="CP241" s="67"/>
      <c r="CQ241" s="67"/>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43"/>
      <c r="EM241" s="43"/>
      <c r="EN241" s="43"/>
      <c r="EO241" s="43"/>
      <c r="EP241" s="43"/>
      <c r="EQ241" s="43"/>
      <c r="ER241" s="43"/>
      <c r="ES241" s="43"/>
      <c r="ET241" s="43"/>
      <c r="EU241" s="43"/>
      <c r="EV241" s="43"/>
      <c r="EW241" s="61"/>
      <c r="EX241" s="201"/>
      <c r="EY241" s="206"/>
      <c r="EZ241" s="201"/>
      <c r="FA241" s="206"/>
      <c r="FB241" s="201"/>
      <c r="FC241" s="113">
        <v>80.064697547972543</v>
      </c>
      <c r="FD241" s="217"/>
    </row>
    <row r="242" spans="1:160" x14ac:dyDescent="0.45">
      <c r="A242" s="173" t="s">
        <v>46</v>
      </c>
      <c r="B242" s="67" t="s">
        <v>45</v>
      </c>
      <c r="C242" s="175" t="s">
        <v>918</v>
      </c>
      <c r="D242" s="174" t="s">
        <v>917</v>
      </c>
      <c r="E242" s="66">
        <v>4105.6846658553759</v>
      </c>
      <c r="F242" s="66">
        <v>3087.2701296207961</v>
      </c>
      <c r="G242" s="119">
        <v>236.80151532623813</v>
      </c>
      <c r="H242" s="149">
        <v>5.7676498464575343E-2</v>
      </c>
      <c r="I242" s="149">
        <v>7.6702557723811501E-2</v>
      </c>
      <c r="J242" s="259">
        <v>1.2671896104584859E-4</v>
      </c>
      <c r="K242" s="399">
        <v>1.8209801068660414E-3</v>
      </c>
      <c r="L242" s="393">
        <v>0.69665671153631947</v>
      </c>
      <c r="M242" s="44">
        <v>0.68584081197258484</v>
      </c>
      <c r="N242" s="389" t="s">
        <v>82</v>
      </c>
      <c r="O242" s="254" t="s">
        <v>3123</v>
      </c>
      <c r="P242" s="358">
        <v>2.1987751507640107E-4</v>
      </c>
      <c r="Q242" s="347">
        <v>1.2938905273703213E-4</v>
      </c>
      <c r="R242" s="66">
        <v>24.789028382574372</v>
      </c>
      <c r="S242" s="66">
        <v>212.01248694366376</v>
      </c>
      <c r="T242" s="66">
        <v>80.322275839139394</v>
      </c>
      <c r="U242" s="66">
        <v>118.35041135111091</v>
      </c>
      <c r="V242" s="38">
        <v>0.40429450557651259</v>
      </c>
      <c r="W242" s="38">
        <v>0.5957054944234873</v>
      </c>
      <c r="X242" s="34">
        <v>47105</v>
      </c>
      <c r="Y242" s="43">
        <v>324.33030566999997</v>
      </c>
      <c r="Z242" s="54">
        <v>4.1265552426669929E-3</v>
      </c>
      <c r="AA242" s="43">
        <v>13438.133145191005</v>
      </c>
      <c r="AB242" s="43">
        <v>456.67073666344135</v>
      </c>
      <c r="AC242" s="43">
        <v>14.576756421271167</v>
      </c>
      <c r="AD242" s="43">
        <v>442.09398024217018</v>
      </c>
      <c r="AE242" s="61">
        <v>254.81144763326864</v>
      </c>
      <c r="AF242" s="137">
        <v>3.3983197794618246E-2</v>
      </c>
      <c r="AG242" s="137">
        <v>0.57637393636006551</v>
      </c>
      <c r="AH242" s="145">
        <v>518538.84279157757</v>
      </c>
      <c r="AI242" s="105">
        <v>1192.0603218630758</v>
      </c>
      <c r="AJ242" s="66">
        <v>63.464620358619371</v>
      </c>
      <c r="AK242" s="66">
        <v>2.0167338375028701</v>
      </c>
      <c r="AL242" s="119">
        <v>61.447886521116502</v>
      </c>
      <c r="AM242" s="137">
        <v>0.26800766148470401</v>
      </c>
      <c r="AN242" s="102">
        <v>5.3239436960228877E-2</v>
      </c>
      <c r="AO242" s="145">
        <v>138972.38264555525</v>
      </c>
      <c r="AP242" s="142">
        <v>693.70221956137323</v>
      </c>
      <c r="AQ242" s="119">
        <v>2.9463928199592999</v>
      </c>
      <c r="AR242" s="242">
        <v>4.2473452396077083E-3</v>
      </c>
      <c r="AS242" s="243">
        <v>1</v>
      </c>
      <c r="AT242" s="105">
        <v>256</v>
      </c>
      <c r="AU242" s="43">
        <v>256</v>
      </c>
      <c r="AV242" s="43">
        <v>0</v>
      </c>
      <c r="AW242" s="66">
        <v>418.95197361312751</v>
      </c>
      <c r="AX242" s="66">
        <v>328.29605449146044</v>
      </c>
      <c r="AY242" s="119">
        <v>70.440692817521125</v>
      </c>
      <c r="AZ242" s="113"/>
      <c r="BA242" s="113"/>
      <c r="BB242" s="235">
        <v>14.662364217606292</v>
      </c>
      <c r="BC242" s="230"/>
      <c r="BD242" s="122">
        <v>249</v>
      </c>
      <c r="BE242" s="69">
        <v>18</v>
      </c>
      <c r="BF242" s="69">
        <v>11</v>
      </c>
      <c r="BG242" s="69">
        <v>7</v>
      </c>
      <c r="BH242" s="69">
        <v>231</v>
      </c>
      <c r="BI242" s="69">
        <v>0</v>
      </c>
      <c r="BJ242" s="69">
        <v>11</v>
      </c>
      <c r="BK242" s="69">
        <v>220</v>
      </c>
      <c r="BL242" s="67"/>
      <c r="BM242" s="67"/>
      <c r="BN242" s="67"/>
      <c r="BO242" s="67"/>
      <c r="BP242" s="67"/>
      <c r="BQ242" s="67"/>
      <c r="BR242" s="67"/>
      <c r="BS242" s="67"/>
      <c r="BT242" s="67"/>
      <c r="BU242" s="67"/>
      <c r="BV242" s="67"/>
      <c r="BW242" s="67"/>
      <c r="BX242" s="67"/>
      <c r="BY242" s="67"/>
      <c r="BZ242" s="67"/>
      <c r="CA242" s="67"/>
      <c r="CB242" s="67"/>
      <c r="CC242" s="67"/>
      <c r="CD242" s="67"/>
      <c r="CE242" s="67"/>
      <c r="CF242" s="67"/>
      <c r="CG242" s="67"/>
      <c r="CH242" s="67"/>
      <c r="CI242" s="67"/>
      <c r="CJ242" s="67"/>
      <c r="CK242" s="67"/>
      <c r="CL242" s="67"/>
      <c r="CM242" s="67"/>
      <c r="CN242" s="67"/>
      <c r="CO242" s="67"/>
      <c r="CP242" s="67"/>
      <c r="CQ242" s="67"/>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43"/>
      <c r="EM242" s="43"/>
      <c r="EN242" s="43"/>
      <c r="EO242" s="43"/>
      <c r="EP242" s="43"/>
      <c r="EQ242" s="43"/>
      <c r="ER242" s="43"/>
      <c r="ES242" s="43"/>
      <c r="ET242" s="43"/>
      <c r="EU242" s="43"/>
      <c r="EV242" s="43"/>
      <c r="EW242" s="61"/>
      <c r="EX242" s="201"/>
      <c r="EY242" s="206"/>
      <c r="EZ242" s="201"/>
      <c r="FA242" s="206"/>
      <c r="FB242" s="201"/>
      <c r="FC242" s="113">
        <v>145.23773812222302</v>
      </c>
      <c r="FD242" s="217"/>
    </row>
    <row r="243" spans="1:160" x14ac:dyDescent="0.45">
      <c r="A243" s="173" t="s">
        <v>46</v>
      </c>
      <c r="B243" s="67" t="s">
        <v>45</v>
      </c>
      <c r="C243" s="175" t="s">
        <v>916</v>
      </c>
      <c r="D243" s="174" t="s">
        <v>915</v>
      </c>
      <c r="E243" s="66">
        <v>12193.809310166453</v>
      </c>
      <c r="F243" s="66">
        <v>3241.7633295271162</v>
      </c>
      <c r="G243" s="119">
        <v>233.44654761180681</v>
      </c>
      <c r="H243" s="149">
        <v>1.9144677571525853E-2</v>
      </c>
      <c r="I243" s="149">
        <v>7.2012211837148579E-2</v>
      </c>
      <c r="J243" s="259">
        <v>1.2492362615312461E-4</v>
      </c>
      <c r="K243" s="399">
        <v>1.7951807387380945E-3</v>
      </c>
      <c r="L243" s="393">
        <v>0.2312426807357944</v>
      </c>
      <c r="M243" s="44">
        <v>0.22765253717115191</v>
      </c>
      <c r="N243" s="389" t="s">
        <v>82</v>
      </c>
      <c r="O243" s="254" t="s">
        <v>3123</v>
      </c>
      <c r="P243" s="358">
        <v>2.1676232401356341E-4</v>
      </c>
      <c r="Q243" s="347">
        <v>1.2755588839289544E-4</v>
      </c>
      <c r="R243" s="66">
        <v>24.437821213223778</v>
      </c>
      <c r="S243" s="66">
        <v>209.00872639858304</v>
      </c>
      <c r="T243" s="66">
        <v>1.6942496270709038</v>
      </c>
      <c r="U243" s="66">
        <v>197.62161623453645</v>
      </c>
      <c r="V243" s="38">
        <v>8.5003249477755387E-3</v>
      </c>
      <c r="W243" s="38">
        <v>0.99149967505222436</v>
      </c>
      <c r="X243" s="34">
        <v>64009</v>
      </c>
      <c r="Y243" s="43">
        <v>510.89106860999999</v>
      </c>
      <c r="Z243" s="54">
        <v>6.5002257906463193E-3</v>
      </c>
      <c r="AA243" s="43">
        <v>14703.097802306716</v>
      </c>
      <c r="AB243" s="43">
        <v>592.50528059800513</v>
      </c>
      <c r="AC243" s="43">
        <v>18.912543458985034</v>
      </c>
      <c r="AD243" s="43">
        <v>573.59273713902007</v>
      </c>
      <c r="AE243" s="61">
        <v>342.59709879960815</v>
      </c>
      <c r="AF243" s="137">
        <v>4.0297989482532659E-2</v>
      </c>
      <c r="AG243" s="137">
        <v>0.59728283957782025</v>
      </c>
      <c r="AH243" s="145">
        <v>393999.10052479757</v>
      </c>
      <c r="AI243" s="105">
        <v>2324.4443853798025</v>
      </c>
      <c r="AJ243" s="66">
        <v>65.719628715961903</v>
      </c>
      <c r="AK243" s="66">
        <v>2.0883918988354129</v>
      </c>
      <c r="AL243" s="119">
        <v>63.631236817126492</v>
      </c>
      <c r="AM243" s="137">
        <v>0.28151895750133621</v>
      </c>
      <c r="AN243" s="102">
        <v>2.8273263550344589E-2</v>
      </c>
      <c r="AO243" s="145">
        <v>110918.21603620518</v>
      </c>
      <c r="AP243" s="142">
        <v>567.39045393780793</v>
      </c>
      <c r="AQ243" s="119">
        <v>3.9760462247837873</v>
      </c>
      <c r="AR243" s="242">
        <v>7.0076015505534123E-3</v>
      </c>
      <c r="AS243" s="243">
        <v>1</v>
      </c>
      <c r="AT243" s="105">
        <v>350</v>
      </c>
      <c r="AU243" s="43">
        <v>350</v>
      </c>
      <c r="AV243" s="43">
        <v>0</v>
      </c>
      <c r="AW243" s="66">
        <v>414.09443078954058</v>
      </c>
      <c r="AX243" s="66">
        <v>323.64480611546668</v>
      </c>
      <c r="AY243" s="119">
        <v>69.442699836524469</v>
      </c>
      <c r="AZ243" s="113"/>
      <c r="BA243" s="113"/>
      <c r="BB243" s="235">
        <v>14.454630080012064</v>
      </c>
      <c r="BC243" s="230"/>
      <c r="BD243" s="122">
        <v>336</v>
      </c>
      <c r="BE243" s="69">
        <v>7</v>
      </c>
      <c r="BF243" s="69">
        <v>7</v>
      </c>
      <c r="BG243" s="69">
        <v>0</v>
      </c>
      <c r="BH243" s="69">
        <v>329</v>
      </c>
      <c r="BI243" s="69">
        <v>0</v>
      </c>
      <c r="BJ243" s="69">
        <v>32</v>
      </c>
      <c r="BK243" s="69">
        <v>297</v>
      </c>
      <c r="BL243" s="67"/>
      <c r="BM243" s="67"/>
      <c r="BN243" s="67"/>
      <c r="BO243" s="67"/>
      <c r="BP243" s="67"/>
      <c r="BQ243" s="67"/>
      <c r="BR243" s="67"/>
      <c r="BS243" s="67"/>
      <c r="BT243" s="67"/>
      <c r="BU243" s="67"/>
      <c r="BV243" s="67"/>
      <c r="BW243" s="67"/>
      <c r="BX243" s="67"/>
      <c r="BY243" s="67"/>
      <c r="BZ243" s="67"/>
      <c r="CA243" s="67"/>
      <c r="CB243" s="67"/>
      <c r="CC243" s="67"/>
      <c r="CD243" s="67"/>
      <c r="CE243" s="67"/>
      <c r="CF243" s="67"/>
      <c r="CG243" s="67"/>
      <c r="CH243" s="67"/>
      <c r="CI243" s="67"/>
      <c r="CJ243" s="67"/>
      <c r="CK243" s="67"/>
      <c r="CL243" s="67"/>
      <c r="CM243" s="67"/>
      <c r="CN243" s="67"/>
      <c r="CO243" s="67"/>
      <c r="CP243" s="67"/>
      <c r="CQ243" s="67"/>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43"/>
      <c r="EM243" s="43"/>
      <c r="EN243" s="43"/>
      <c r="EO243" s="43"/>
      <c r="EP243" s="43"/>
      <c r="EQ243" s="43"/>
      <c r="ER243" s="43"/>
      <c r="ES243" s="43"/>
      <c r="ET243" s="43"/>
      <c r="EU243" s="43"/>
      <c r="EV243" s="43"/>
      <c r="EW243" s="61"/>
      <c r="EX243" s="201"/>
      <c r="EY243" s="206"/>
      <c r="EZ243" s="201"/>
      <c r="FA243" s="206"/>
      <c r="FB243" s="201"/>
      <c r="FC243" s="113">
        <v>125.28893913560013</v>
      </c>
      <c r="FD243" s="217"/>
    </row>
    <row r="244" spans="1:160" x14ac:dyDescent="0.45">
      <c r="A244" s="173" t="s">
        <v>46</v>
      </c>
      <c r="B244" s="67" t="s">
        <v>45</v>
      </c>
      <c r="C244" s="175" t="s">
        <v>914</v>
      </c>
      <c r="D244" s="174" t="s">
        <v>913</v>
      </c>
      <c r="E244" s="66">
        <v>7179.6026865791391</v>
      </c>
      <c r="F244" s="66">
        <v>5163.5921101015574</v>
      </c>
      <c r="G244" s="119">
        <v>202.20258847515746</v>
      </c>
      <c r="H244" s="149">
        <v>2.8163478858396384E-2</v>
      </c>
      <c r="I244" s="149">
        <v>3.9159287597404849E-2</v>
      </c>
      <c r="J244" s="259">
        <v>1.0820412993157124E-4</v>
      </c>
      <c r="K244" s="399">
        <v>1.5549177996720541E-3</v>
      </c>
      <c r="L244" s="393">
        <v>0.34017801165519385</v>
      </c>
      <c r="M244" s="44">
        <v>0.33489659952361533</v>
      </c>
      <c r="N244" s="389" t="s">
        <v>82</v>
      </c>
      <c r="O244" s="254" t="s">
        <v>3123</v>
      </c>
      <c r="P244" s="358">
        <v>1.8775134371366715E-4</v>
      </c>
      <c r="Q244" s="347">
        <v>1.1048409613313676E-4</v>
      </c>
      <c r="R244" s="66">
        <v>21.167118368457913</v>
      </c>
      <c r="S244" s="66">
        <v>181.03547010669953</v>
      </c>
      <c r="T244" s="66">
        <v>1.5267138927416191</v>
      </c>
      <c r="U244" s="66">
        <v>176.55484712146873</v>
      </c>
      <c r="V244" s="38">
        <v>8.5731160713477354E-3</v>
      </c>
      <c r="W244" s="38">
        <v>0.9914268839286523</v>
      </c>
      <c r="X244" s="34">
        <v>32678</v>
      </c>
      <c r="Y244" s="43">
        <v>520.89780179000002</v>
      </c>
      <c r="Z244" s="54">
        <v>6.6275445658085571E-3</v>
      </c>
      <c r="AA244" s="43">
        <v>5848.3452024967328</v>
      </c>
      <c r="AB244" s="43">
        <v>361.66988998528018</v>
      </c>
      <c r="AC244" s="43">
        <v>11.544365486919135</v>
      </c>
      <c r="AD244" s="43">
        <v>350.12552449836102</v>
      </c>
      <c r="AE244" s="61">
        <v>229.95179420563269</v>
      </c>
      <c r="AF244" s="137">
        <v>6.1841405981110473E-2</v>
      </c>
      <c r="AG244" s="137">
        <v>0.65676958152392317</v>
      </c>
      <c r="AH244" s="145">
        <v>559080.51533785975</v>
      </c>
      <c r="AI244" s="105">
        <v>430.21734748309359</v>
      </c>
      <c r="AJ244" s="66">
        <v>40.558758204453206</v>
      </c>
      <c r="AK244" s="66">
        <v>1.2888475439672096</v>
      </c>
      <c r="AL244" s="119">
        <v>39.269910660485998</v>
      </c>
      <c r="AM244" s="137">
        <v>0.20058476259039701</v>
      </c>
      <c r="AN244" s="102">
        <v>9.4275041305829865E-2</v>
      </c>
      <c r="AO244" s="145">
        <v>112143.0324379614</v>
      </c>
      <c r="AP244" s="142">
        <v>117.830416696497</v>
      </c>
      <c r="AQ244" s="119">
        <v>5.2406718168630917</v>
      </c>
      <c r="AR244" s="242">
        <v>4.4476392121754187E-2</v>
      </c>
      <c r="AS244" s="243">
        <v>1</v>
      </c>
      <c r="AT244" s="105">
        <v>196</v>
      </c>
      <c r="AU244" s="43">
        <v>196</v>
      </c>
      <c r="AV244" s="43">
        <v>0</v>
      </c>
      <c r="AW244" s="66">
        <v>360.48098568112073</v>
      </c>
      <c r="AX244" s="66">
        <v>280.32891560216859</v>
      </c>
      <c r="AY244" s="119">
        <v>60.148645594870544</v>
      </c>
      <c r="AZ244" s="113"/>
      <c r="BA244" s="113"/>
      <c r="BB244" s="235">
        <v>12.520055008436072</v>
      </c>
      <c r="BC244" s="230"/>
      <c r="BD244" s="122">
        <v>190</v>
      </c>
      <c r="BE244" s="69">
        <v>6</v>
      </c>
      <c r="BF244" s="69">
        <v>6</v>
      </c>
      <c r="BG244" s="69">
        <v>0</v>
      </c>
      <c r="BH244" s="69">
        <v>184</v>
      </c>
      <c r="BI244" s="69">
        <v>1</v>
      </c>
      <c r="BJ244" s="69">
        <v>22</v>
      </c>
      <c r="BK244" s="69">
        <v>161</v>
      </c>
      <c r="BL244" s="67"/>
      <c r="BM244" s="67"/>
      <c r="BN244" s="67"/>
      <c r="BO244" s="67"/>
      <c r="BP244" s="67"/>
      <c r="BQ244" s="67"/>
      <c r="BR244" s="67"/>
      <c r="BS244" s="67"/>
      <c r="BT244" s="67"/>
      <c r="BU244" s="67"/>
      <c r="BV244" s="67"/>
      <c r="BW244" s="67"/>
      <c r="BX244" s="67"/>
      <c r="BY244" s="67"/>
      <c r="BZ244" s="67"/>
      <c r="CA244" s="67"/>
      <c r="CB244" s="67"/>
      <c r="CC244" s="67"/>
      <c r="CD244" s="67"/>
      <c r="CE244" s="67"/>
      <c r="CF244" s="67"/>
      <c r="CG244" s="67"/>
      <c r="CH244" s="67"/>
      <c r="CI244" s="67"/>
      <c r="CJ244" s="67"/>
      <c r="CK244" s="67"/>
      <c r="CL244" s="67"/>
      <c r="CM244" s="67"/>
      <c r="CN244" s="67"/>
      <c r="CO244" s="67"/>
      <c r="CP244" s="67"/>
      <c r="CQ244" s="67"/>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43"/>
      <c r="EM244" s="43"/>
      <c r="EN244" s="43"/>
      <c r="EO244" s="43"/>
      <c r="EP244" s="43"/>
      <c r="EQ244" s="43"/>
      <c r="ER244" s="43"/>
      <c r="ES244" s="43"/>
      <c r="ET244" s="43"/>
      <c r="EU244" s="43"/>
      <c r="EV244" s="43"/>
      <c r="EW244" s="61"/>
      <c r="EX244" s="201"/>
      <c r="EY244" s="206"/>
      <c r="EZ244" s="201"/>
      <c r="FA244" s="206"/>
      <c r="FB244" s="201"/>
      <c r="FC244" s="113">
        <v>62.733994821452782</v>
      </c>
      <c r="FD244" s="217"/>
    </row>
    <row r="245" spans="1:160" x14ac:dyDescent="0.45">
      <c r="A245" s="173" t="s">
        <v>46</v>
      </c>
      <c r="B245" s="67" t="s">
        <v>45</v>
      </c>
      <c r="C245" s="175" t="s">
        <v>912</v>
      </c>
      <c r="D245" s="174" t="s">
        <v>911</v>
      </c>
      <c r="E245" s="66">
        <v>4290.2220531227258</v>
      </c>
      <c r="F245" s="66">
        <v>1511.9377638896995</v>
      </c>
      <c r="G245" s="119">
        <v>165.95413583114819</v>
      </c>
      <c r="H245" s="149">
        <v>3.8681945544136828E-2</v>
      </c>
      <c r="I245" s="149">
        <v>0.10976254432867982</v>
      </c>
      <c r="J245" s="259">
        <v>8.8806592495038034E-5</v>
      </c>
      <c r="K245" s="399">
        <v>1.2761708031484942E-3</v>
      </c>
      <c r="L245" s="393">
        <v>0.46722734035521796</v>
      </c>
      <c r="M245" s="44">
        <v>0.45997343193371065</v>
      </c>
      <c r="N245" s="389" t="s">
        <v>82</v>
      </c>
      <c r="O245" s="254" t="s">
        <v>3123</v>
      </c>
      <c r="P245" s="358">
        <v>1.5409353674503818E-4</v>
      </c>
      <c r="Q245" s="347">
        <v>9.0677833726707612E-5</v>
      </c>
      <c r="R245" s="66">
        <v>17.372531496077432</v>
      </c>
      <c r="S245" s="66">
        <v>148.58160433507075</v>
      </c>
      <c r="T245" s="66">
        <v>0.80014618911691249</v>
      </c>
      <c r="U245" s="66">
        <v>138.78840210617355</v>
      </c>
      <c r="V245" s="38">
        <v>5.7321764492045254E-3</v>
      </c>
      <c r="W245" s="38">
        <v>0.99426782355079557</v>
      </c>
      <c r="X245" s="34">
        <v>53039</v>
      </c>
      <c r="Y245" s="43">
        <v>1253.3987484199999</v>
      </c>
      <c r="Z245" s="54">
        <v>1.5947381684730488E-2</v>
      </c>
      <c r="AA245" s="43">
        <v>8341.9944596407095</v>
      </c>
      <c r="AB245" s="43">
        <v>494.17107087850496</v>
      </c>
      <c r="AC245" s="43">
        <v>15.773752842725916</v>
      </c>
      <c r="AD245" s="43">
        <v>478.39731803577905</v>
      </c>
      <c r="AE245" s="61">
        <v>282.77855773935909</v>
      </c>
      <c r="AF245" s="137">
        <v>5.9238959372287688E-2</v>
      </c>
      <c r="AG245" s="137">
        <v>0.59109561671541444</v>
      </c>
      <c r="AH245" s="145">
        <v>335823.2515232545</v>
      </c>
      <c r="AI245" s="105">
        <v>616.59976240117601</v>
      </c>
      <c r="AJ245" s="66">
        <v>60.593975535583162</v>
      </c>
      <c r="AK245" s="66">
        <v>1.9255125158065327</v>
      </c>
      <c r="AL245" s="119">
        <v>58.668463019776631</v>
      </c>
      <c r="AM245" s="137">
        <v>0.36512482941211633</v>
      </c>
      <c r="AN245" s="102">
        <v>9.8271162641413945E-2</v>
      </c>
      <c r="AO245" s="145">
        <v>122617.40742505052</v>
      </c>
      <c r="AP245" s="142">
        <v>535.98241690535338</v>
      </c>
      <c r="AQ245" s="119">
        <v>14.093050961418227</v>
      </c>
      <c r="AR245" s="242">
        <v>2.6293868076472465E-2</v>
      </c>
      <c r="AS245" s="243">
        <v>1</v>
      </c>
      <c r="AT245" s="105">
        <v>273</v>
      </c>
      <c r="AU245" s="43">
        <v>273</v>
      </c>
      <c r="AV245" s="43">
        <v>0</v>
      </c>
      <c r="AW245" s="66">
        <v>305.71144648463894</v>
      </c>
      <c r="AX245" s="66">
        <v>230.07491292801339</v>
      </c>
      <c r="AY245" s="119">
        <v>49.365918489896664</v>
      </c>
      <c r="AZ245" s="113"/>
      <c r="BA245" s="113"/>
      <c r="BB245" s="235">
        <v>10.275609848282034</v>
      </c>
      <c r="BC245" s="230"/>
      <c r="BD245" s="122">
        <v>261</v>
      </c>
      <c r="BE245" s="69">
        <v>4</v>
      </c>
      <c r="BF245" s="69">
        <v>4</v>
      </c>
      <c r="BG245" s="69">
        <v>0</v>
      </c>
      <c r="BH245" s="69">
        <v>257</v>
      </c>
      <c r="BI245" s="69">
        <v>1</v>
      </c>
      <c r="BJ245" s="69">
        <v>17</v>
      </c>
      <c r="BK245" s="69">
        <v>239</v>
      </c>
      <c r="BL245" s="67"/>
      <c r="BM245" s="67"/>
      <c r="BN245" s="67"/>
      <c r="BO245" s="67"/>
      <c r="BP245" s="67"/>
      <c r="BQ245" s="67"/>
      <c r="BR245" s="67"/>
      <c r="BS245" s="67"/>
      <c r="BT245" s="67"/>
      <c r="BU245" s="67"/>
      <c r="BV245" s="67"/>
      <c r="BW245" s="67"/>
      <c r="BX245" s="67"/>
      <c r="BY245" s="67"/>
      <c r="BZ245" s="67"/>
      <c r="CA245" s="67"/>
      <c r="CB245" s="67"/>
      <c r="CC245" s="67"/>
      <c r="CD245" s="67"/>
      <c r="CE245" s="67"/>
      <c r="CF245" s="67"/>
      <c r="CG245" s="67"/>
      <c r="CH245" s="67"/>
      <c r="CI245" s="67"/>
      <c r="CJ245" s="67"/>
      <c r="CK245" s="67"/>
      <c r="CL245" s="67"/>
      <c r="CM245" s="67"/>
      <c r="CN245" s="67"/>
      <c r="CO245" s="67"/>
      <c r="CP245" s="67"/>
      <c r="CQ245" s="67"/>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43"/>
      <c r="EM245" s="43"/>
      <c r="EN245" s="43"/>
      <c r="EO245" s="43"/>
      <c r="EP245" s="43"/>
      <c r="EQ245" s="43"/>
      <c r="ER245" s="43"/>
      <c r="ES245" s="43"/>
      <c r="ET245" s="43"/>
      <c r="EU245" s="43"/>
      <c r="EV245" s="43"/>
      <c r="EW245" s="61"/>
      <c r="EX245" s="201"/>
      <c r="EY245" s="206"/>
      <c r="EZ245" s="201"/>
      <c r="FA245" s="206"/>
      <c r="FB245" s="201"/>
      <c r="FC245" s="113">
        <v>42.316142462133065</v>
      </c>
      <c r="FD245" s="217"/>
    </row>
    <row r="246" spans="1:160" x14ac:dyDescent="0.45">
      <c r="A246" s="173" t="s">
        <v>46</v>
      </c>
      <c r="B246" s="67" t="s">
        <v>45</v>
      </c>
      <c r="C246" s="175" t="s">
        <v>910</v>
      </c>
      <c r="D246" s="174" t="s">
        <v>909</v>
      </c>
      <c r="E246" s="66">
        <v>4226.3240237381424</v>
      </c>
      <c r="F246" s="66">
        <v>1672.6010110536135</v>
      </c>
      <c r="G246" s="119">
        <v>120.10291040058783</v>
      </c>
      <c r="H246" s="149">
        <v>2.8417818824586473E-2</v>
      </c>
      <c r="I246" s="149">
        <v>7.1806073060383946E-2</v>
      </c>
      <c r="J246" s="259">
        <v>6.4270348961144506E-5</v>
      </c>
      <c r="K246" s="399">
        <v>9.2357943873322857E-4</v>
      </c>
      <c r="L246" s="393">
        <v>0.34325010599474665</v>
      </c>
      <c r="M246" s="44">
        <v>0.33792099825746058</v>
      </c>
      <c r="N246" s="389" t="s">
        <v>82</v>
      </c>
      <c r="O246" s="254" t="s">
        <v>3123</v>
      </c>
      <c r="P246" s="358">
        <v>1.1151925888625781E-4</v>
      </c>
      <c r="Q246" s="347">
        <v>6.5624587690173606E-5</v>
      </c>
      <c r="R246" s="66">
        <v>12.572700181619462</v>
      </c>
      <c r="S246" s="66">
        <v>107.53021021896836</v>
      </c>
      <c r="T246" s="66">
        <v>3.3772742072250939</v>
      </c>
      <c r="U246" s="66">
        <v>95.001514158075565</v>
      </c>
      <c r="V246" s="38">
        <v>3.4329292557299856E-2</v>
      </c>
      <c r="W246" s="38">
        <v>0.96567070744270012</v>
      </c>
      <c r="X246" s="34">
        <v>31965</v>
      </c>
      <c r="Y246" s="43">
        <v>786.98332659000005</v>
      </c>
      <c r="Z246" s="54">
        <v>1.0013033365854428E-2</v>
      </c>
      <c r="AA246" s="43">
        <v>9398.9534561217133</v>
      </c>
      <c r="AB246" s="43">
        <v>355.00316390260218</v>
      </c>
      <c r="AC246" s="43">
        <v>11.331566123104958</v>
      </c>
      <c r="AD246" s="43">
        <v>343.67159777949723</v>
      </c>
      <c r="AE246" s="61">
        <v>209.75332579567848</v>
      </c>
      <c r="AF246" s="137">
        <v>3.7770499190139306E-2</v>
      </c>
      <c r="AG246" s="137">
        <v>0.61033069695290354</v>
      </c>
      <c r="AH246" s="145">
        <v>338315.04226688802</v>
      </c>
      <c r="AI246" s="105">
        <v>846.18628233656784</v>
      </c>
      <c r="AJ246" s="66">
        <v>32.644428795620691</v>
      </c>
      <c r="AK246" s="66">
        <v>1.0373515792904291</v>
      </c>
      <c r="AL246" s="119">
        <v>31.607077216330264</v>
      </c>
      <c r="AM246" s="137">
        <v>0.27180381130431719</v>
      </c>
      <c r="AN246" s="102">
        <v>3.8578300637868858E-2</v>
      </c>
      <c r="AO246" s="145">
        <v>91955.317909721329</v>
      </c>
      <c r="AP246" s="142">
        <v>642.97362806382296</v>
      </c>
      <c r="AQ246" s="119">
        <v>43.857954771652224</v>
      </c>
      <c r="AR246" s="242">
        <v>6.8211125398285832E-2</v>
      </c>
      <c r="AS246" s="243">
        <v>1</v>
      </c>
      <c r="AT246" s="105">
        <v>218</v>
      </c>
      <c r="AU246" s="43">
        <v>218</v>
      </c>
      <c r="AV246" s="43">
        <v>0</v>
      </c>
      <c r="AW246" s="66">
        <v>255.11624537529894</v>
      </c>
      <c r="AX246" s="66">
        <v>166.50785178943289</v>
      </c>
      <c r="AY246" s="119">
        <v>35.726681082942669</v>
      </c>
      <c r="AZ246" s="113"/>
      <c r="BA246" s="113"/>
      <c r="BB246" s="235">
        <v>7.4365766344943314</v>
      </c>
      <c r="BC246" s="230"/>
      <c r="BD246" s="122">
        <v>213</v>
      </c>
      <c r="BE246" s="69">
        <v>3</v>
      </c>
      <c r="BF246" s="69">
        <v>3</v>
      </c>
      <c r="BG246" s="69">
        <v>0</v>
      </c>
      <c r="BH246" s="69">
        <v>210</v>
      </c>
      <c r="BI246" s="69">
        <v>0</v>
      </c>
      <c r="BJ246" s="69">
        <v>10</v>
      </c>
      <c r="BK246" s="69">
        <v>200</v>
      </c>
      <c r="BL246" s="67"/>
      <c r="BM246" s="67"/>
      <c r="BN246" s="67"/>
      <c r="BO246" s="67"/>
      <c r="BP246" s="67"/>
      <c r="BQ246" s="67"/>
      <c r="BR246" s="67"/>
      <c r="BS246" s="67"/>
      <c r="BT246" s="67"/>
      <c r="BU246" s="67"/>
      <c r="BV246" s="67"/>
      <c r="BW246" s="67"/>
      <c r="BX246" s="67"/>
      <c r="BY246" s="67"/>
      <c r="BZ246" s="67"/>
      <c r="CA246" s="67"/>
      <c r="CB246" s="67"/>
      <c r="CC246" s="67"/>
      <c r="CD246" s="67"/>
      <c r="CE246" s="67"/>
      <c r="CF246" s="67"/>
      <c r="CG246" s="67"/>
      <c r="CH246" s="67"/>
      <c r="CI246" s="67"/>
      <c r="CJ246" s="67"/>
      <c r="CK246" s="67"/>
      <c r="CL246" s="67"/>
      <c r="CM246" s="67"/>
      <c r="CN246" s="67"/>
      <c r="CO246" s="67"/>
      <c r="CP246" s="67"/>
      <c r="CQ246" s="67"/>
      <c r="CR246" s="67"/>
      <c r="CS246" s="67"/>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43"/>
      <c r="EM246" s="43"/>
      <c r="EN246" s="43"/>
      <c r="EO246" s="43"/>
      <c r="EP246" s="43"/>
      <c r="EQ246" s="43"/>
      <c r="ER246" s="43"/>
      <c r="ES246" s="43"/>
      <c r="ET246" s="43"/>
      <c r="EU246" s="43"/>
      <c r="EV246" s="43"/>
      <c r="EW246" s="61"/>
      <c r="EX246" s="201"/>
      <c r="EY246" s="206"/>
      <c r="EZ246" s="201"/>
      <c r="FA246" s="206"/>
      <c r="FB246" s="201"/>
      <c r="FC246" s="113">
        <v>40.617124810641663</v>
      </c>
      <c r="FD246" s="217"/>
    </row>
    <row r="247" spans="1:160" x14ac:dyDescent="0.45">
      <c r="A247" s="173" t="s">
        <v>46</v>
      </c>
      <c r="B247" s="67" t="s">
        <v>45</v>
      </c>
      <c r="C247" s="175" t="s">
        <v>908</v>
      </c>
      <c r="D247" s="174" t="s">
        <v>907</v>
      </c>
      <c r="E247" s="66">
        <v>2779.1341928013276</v>
      </c>
      <c r="F247" s="66">
        <v>2074.1922179756011</v>
      </c>
      <c r="G247" s="119">
        <v>119.93516201486626</v>
      </c>
      <c r="H247" s="149">
        <v>4.3155585047144965E-2</v>
      </c>
      <c r="I247" s="149">
        <v>5.7822587981707044E-2</v>
      </c>
      <c r="J247" s="259">
        <v>6.4180582216508307E-5</v>
      </c>
      <c r="K247" s="399">
        <v>9.2228947032683116E-4</v>
      </c>
      <c r="L247" s="393">
        <v>0.52126305798254269</v>
      </c>
      <c r="M247" s="44">
        <v>0.51317022145622659</v>
      </c>
      <c r="N247" s="389" t="s">
        <v>82</v>
      </c>
      <c r="O247" s="254" t="s">
        <v>3123</v>
      </c>
      <c r="P247" s="358">
        <v>1.1136349933311592E-4</v>
      </c>
      <c r="Q247" s="347">
        <v>6.5532929472966769E-5</v>
      </c>
      <c r="R247" s="66">
        <v>12.555139823151935</v>
      </c>
      <c r="S247" s="66">
        <v>107.38002219171433</v>
      </c>
      <c r="T247" s="66">
        <v>0.64790135383768499</v>
      </c>
      <c r="U247" s="66">
        <v>100.03034472537843</v>
      </c>
      <c r="V247" s="38">
        <v>6.4353659213322043E-3</v>
      </c>
      <c r="W247" s="38">
        <v>0.9935646340786678</v>
      </c>
      <c r="X247" s="34">
        <v>38955</v>
      </c>
      <c r="Y247" s="43">
        <v>1363.69150558</v>
      </c>
      <c r="Z247" s="54">
        <v>1.7350670700065001E-2</v>
      </c>
      <c r="AA247" s="43">
        <v>5057.4399579903511</v>
      </c>
      <c r="AB247" s="43">
        <v>350.83646010092849</v>
      </c>
      <c r="AC247" s="43">
        <v>11.198566520721098</v>
      </c>
      <c r="AD247" s="43">
        <v>339.63789358020739</v>
      </c>
      <c r="AE247" s="61">
        <v>232.28238671447355</v>
      </c>
      <c r="AF247" s="137">
        <v>6.9370365840257756E-2</v>
      </c>
      <c r="AG247" s="137">
        <v>0.68391186939103643</v>
      </c>
      <c r="AH247" s="145">
        <v>341854.89723720093</v>
      </c>
      <c r="AI247" s="105">
        <v>391.32835834680213</v>
      </c>
      <c r="AJ247" s="66">
        <v>39.657103664046332</v>
      </c>
      <c r="AK247" s="66">
        <v>1.2601954034343987</v>
      </c>
      <c r="AL247" s="119">
        <v>38.39690826061193</v>
      </c>
      <c r="AM247" s="137">
        <v>0.33065452197522138</v>
      </c>
      <c r="AN247" s="102">
        <v>0.10133971335882973</v>
      </c>
      <c r="AO247" s="145">
        <v>113035.86763085511</v>
      </c>
      <c r="AP247" s="142">
        <v>72.25443538113133</v>
      </c>
      <c r="AQ247" s="119">
        <v>2.2625973536784234</v>
      </c>
      <c r="AR247" s="242">
        <v>3.1314303983465665E-2</v>
      </c>
      <c r="AS247" s="243">
        <v>1</v>
      </c>
      <c r="AT247" s="105">
        <v>166</v>
      </c>
      <c r="AU247" s="43">
        <v>166</v>
      </c>
      <c r="AV247" s="43">
        <v>0</v>
      </c>
      <c r="AW247" s="66">
        <v>212.96580428169352</v>
      </c>
      <c r="AX247" s="66">
        <v>166.2752893706332</v>
      </c>
      <c r="AY247" s="119">
        <v>35.676781433892835</v>
      </c>
      <c r="AZ247" s="113"/>
      <c r="BA247" s="113"/>
      <c r="BB247" s="235">
        <v>7.4261899276146197</v>
      </c>
      <c r="BC247" s="230"/>
      <c r="BD247" s="122">
        <v>158</v>
      </c>
      <c r="BE247" s="69">
        <v>4</v>
      </c>
      <c r="BF247" s="69">
        <v>3</v>
      </c>
      <c r="BG247" s="69">
        <v>1</v>
      </c>
      <c r="BH247" s="69">
        <v>154</v>
      </c>
      <c r="BI247" s="69">
        <v>2</v>
      </c>
      <c r="BJ247" s="69">
        <v>6</v>
      </c>
      <c r="BK247" s="69">
        <v>146</v>
      </c>
      <c r="BL247" s="67"/>
      <c r="BM247" s="67"/>
      <c r="BN247" s="67"/>
      <c r="BO247" s="67"/>
      <c r="BP247" s="67"/>
      <c r="BQ247" s="67"/>
      <c r="BR247" s="67"/>
      <c r="BS247" s="67"/>
      <c r="BT247" s="67"/>
      <c r="BU247" s="67"/>
      <c r="BV247" s="67"/>
      <c r="BW247" s="67"/>
      <c r="BX247" s="67"/>
      <c r="BY247" s="67"/>
      <c r="BZ247" s="67"/>
      <c r="CA247" s="67"/>
      <c r="CB247" s="67"/>
      <c r="CC247" s="67"/>
      <c r="CD247" s="67"/>
      <c r="CE247" s="67"/>
      <c r="CF247" s="67"/>
      <c r="CG247" s="67"/>
      <c r="CH247" s="67"/>
      <c r="CI247" s="67"/>
      <c r="CJ247" s="67"/>
      <c r="CK247" s="67"/>
      <c r="CL247" s="67"/>
      <c r="CM247" s="67"/>
      <c r="CN247" s="67"/>
      <c r="CO247" s="67"/>
      <c r="CP247" s="67"/>
      <c r="CQ247" s="67"/>
      <c r="CR247" s="67"/>
      <c r="CS247" s="67"/>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43"/>
      <c r="EM247" s="43"/>
      <c r="EN247" s="43"/>
      <c r="EO247" s="43"/>
      <c r="EP247" s="43"/>
      <c r="EQ247" s="43"/>
      <c r="ER247" s="43"/>
      <c r="ES247" s="43"/>
      <c r="ET247" s="43"/>
      <c r="EU247" s="43"/>
      <c r="EV247" s="43"/>
      <c r="EW247" s="61"/>
      <c r="EX247" s="201"/>
      <c r="EY247" s="206"/>
      <c r="EZ247" s="201"/>
      <c r="FA247" s="206"/>
      <c r="FB247" s="201"/>
      <c r="FC247" s="113">
        <v>28.565844870780953</v>
      </c>
      <c r="FD247" s="217"/>
    </row>
    <row r="248" spans="1:160" x14ac:dyDescent="0.45">
      <c r="A248" s="173" t="s">
        <v>46</v>
      </c>
      <c r="B248" s="67" t="s">
        <v>45</v>
      </c>
      <c r="C248" s="175" t="s">
        <v>906</v>
      </c>
      <c r="D248" s="174" t="s">
        <v>905</v>
      </c>
      <c r="E248" s="66">
        <v>2523.4879868942016</v>
      </c>
      <c r="F248" s="66">
        <v>1344.6944617131892</v>
      </c>
      <c r="G248" s="119">
        <v>112.62001672379266</v>
      </c>
      <c r="H248" s="149">
        <v>4.4628711255487466E-2</v>
      </c>
      <c r="I248" s="149">
        <v>8.3751379908496612E-2</v>
      </c>
      <c r="J248" s="259">
        <v>6.0266048097471063E-5</v>
      </c>
      <c r="K248" s="399">
        <v>8.6603673040864257E-4</v>
      </c>
      <c r="L248" s="393">
        <v>0.539056497031416</v>
      </c>
      <c r="M248" s="44">
        <v>0.53068740959635374</v>
      </c>
      <c r="N248" s="389" t="s">
        <v>82</v>
      </c>
      <c r="O248" s="254" t="s">
        <v>3123</v>
      </c>
      <c r="P248" s="358">
        <v>1.0457116117257595E-4</v>
      </c>
      <c r="Q248" s="347">
        <v>6.1535912314770821E-5</v>
      </c>
      <c r="R248" s="66">
        <v>11.789370465665959</v>
      </c>
      <c r="S248" s="66">
        <v>100.83064625812671</v>
      </c>
      <c r="T248" s="66">
        <v>0.44118990525532864</v>
      </c>
      <c r="U248" s="66">
        <v>91.894710336770345</v>
      </c>
      <c r="V248" s="38">
        <v>4.7780971875392613E-3</v>
      </c>
      <c r="W248" s="38">
        <v>0.9952219028124607</v>
      </c>
      <c r="X248" s="34">
        <v>29267</v>
      </c>
      <c r="Y248" s="43">
        <v>331.24739092999999</v>
      </c>
      <c r="Z248" s="54">
        <v>4.2145634674446994E-3</v>
      </c>
      <c r="AA248" s="43">
        <v>5248.5149253175805</v>
      </c>
      <c r="AB248" s="43">
        <v>280.83583623280975</v>
      </c>
      <c r="AC248" s="43">
        <v>8.9641732006722332</v>
      </c>
      <c r="AD248" s="43">
        <v>271.87166303213752</v>
      </c>
      <c r="AE248" s="61">
        <v>170.13325314538363</v>
      </c>
      <c r="AF248" s="137">
        <v>5.3507676024340686E-2</v>
      </c>
      <c r="AG248" s="137">
        <v>0.62578516366110748</v>
      </c>
      <c r="AH248" s="145">
        <v>401017.25703706819</v>
      </c>
      <c r="AI248" s="105">
        <v>514.45476302542113</v>
      </c>
      <c r="AJ248" s="66">
        <v>33.00195138901222</v>
      </c>
      <c r="AK248" s="66">
        <v>1.048712679501699</v>
      </c>
      <c r="AL248" s="119">
        <v>31.953238709510519</v>
      </c>
      <c r="AM248" s="137">
        <v>0.29303806151930772</v>
      </c>
      <c r="AN248" s="102">
        <v>6.4149374757332109E-2</v>
      </c>
      <c r="AO248" s="145">
        <v>117513.31963793244</v>
      </c>
      <c r="AP248" s="142">
        <v>653.67413615414705</v>
      </c>
      <c r="AQ248" s="119">
        <v>0.60987163208834982</v>
      </c>
      <c r="AR248" s="242">
        <v>9.3299030565366001E-4</v>
      </c>
      <c r="AS248" s="243">
        <v>1</v>
      </c>
      <c r="AT248" s="105">
        <v>200</v>
      </c>
      <c r="AU248" s="43">
        <v>200</v>
      </c>
      <c r="AV248" s="43">
        <v>0</v>
      </c>
      <c r="AW248" s="66">
        <v>198.45228064229713</v>
      </c>
      <c r="AX248" s="66">
        <v>156.13374389199598</v>
      </c>
      <c r="AY248" s="119">
        <v>33.500765365523712</v>
      </c>
      <c r="AZ248" s="113"/>
      <c r="BA248" s="113"/>
      <c r="BB248" s="235">
        <v>6.973248043291532</v>
      </c>
      <c r="BC248" s="230"/>
      <c r="BD248" s="122">
        <v>194</v>
      </c>
      <c r="BE248" s="69">
        <v>7</v>
      </c>
      <c r="BF248" s="69">
        <v>4</v>
      </c>
      <c r="BG248" s="69">
        <v>3</v>
      </c>
      <c r="BH248" s="69">
        <v>187</v>
      </c>
      <c r="BI248" s="69">
        <v>0</v>
      </c>
      <c r="BJ248" s="69">
        <v>18</v>
      </c>
      <c r="BK248" s="69">
        <v>169</v>
      </c>
      <c r="BL248" s="67"/>
      <c r="BM248" s="67"/>
      <c r="BN248" s="67"/>
      <c r="BO248" s="67"/>
      <c r="BP248" s="67"/>
      <c r="BQ248" s="67"/>
      <c r="BR248" s="67"/>
      <c r="BS248" s="67"/>
      <c r="BT248" s="67"/>
      <c r="BU248" s="67"/>
      <c r="BV248" s="67"/>
      <c r="BW248" s="67"/>
      <c r="BX248" s="67"/>
      <c r="BY248" s="67"/>
      <c r="BZ248" s="67"/>
      <c r="CA248" s="67"/>
      <c r="CB248" s="67"/>
      <c r="CC248" s="67"/>
      <c r="CD248" s="67"/>
      <c r="CE248" s="67"/>
      <c r="CF248" s="67"/>
      <c r="CG248" s="67"/>
      <c r="CH248" s="67"/>
      <c r="CI248" s="67"/>
      <c r="CJ248" s="67"/>
      <c r="CK248" s="67"/>
      <c r="CL248" s="67"/>
      <c r="CM248" s="67"/>
      <c r="CN248" s="67"/>
      <c r="CO248" s="67"/>
      <c r="CP248" s="67"/>
      <c r="CQ248" s="67"/>
      <c r="CR248" s="67"/>
      <c r="CS248" s="67"/>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43"/>
      <c r="EM248" s="43"/>
      <c r="EN248" s="43"/>
      <c r="EO248" s="43"/>
      <c r="EP248" s="43"/>
      <c r="EQ248" s="43"/>
      <c r="ER248" s="43"/>
      <c r="ES248" s="43"/>
      <c r="ET248" s="43"/>
      <c r="EU248" s="43"/>
      <c r="EV248" s="43"/>
      <c r="EW248" s="61"/>
      <c r="EX248" s="201"/>
      <c r="EY248" s="206"/>
      <c r="EZ248" s="201"/>
      <c r="FA248" s="206"/>
      <c r="FB248" s="201"/>
      <c r="FC248" s="113">
        <v>88.353903461189148</v>
      </c>
      <c r="FD248" s="217"/>
    </row>
    <row r="249" spans="1:160" x14ac:dyDescent="0.45">
      <c r="A249" s="173" t="s">
        <v>46</v>
      </c>
      <c r="B249" s="67" t="s">
        <v>45</v>
      </c>
      <c r="C249" s="175" t="s">
        <v>904</v>
      </c>
      <c r="D249" s="174" t="s">
        <v>903</v>
      </c>
      <c r="E249" s="66">
        <v>1539.2362164192482</v>
      </c>
      <c r="F249" s="66">
        <v>828.28684700973429</v>
      </c>
      <c r="G249" s="119">
        <v>97.553909257172776</v>
      </c>
      <c r="H249" s="149">
        <v>6.3378127552192159E-2</v>
      </c>
      <c r="I249" s="149">
        <v>0.11777792875663796</v>
      </c>
      <c r="J249" s="259">
        <v>5.220376233656726E-5</v>
      </c>
      <c r="K249" s="399">
        <v>7.5017986206544888E-4</v>
      </c>
      <c r="L249" s="393">
        <v>0.76552493821999357</v>
      </c>
      <c r="M249" s="44">
        <v>0.75363982937339646</v>
      </c>
      <c r="N249" s="389" t="s">
        <v>82</v>
      </c>
      <c r="O249" s="254" t="s">
        <v>3123</v>
      </c>
      <c r="P249" s="358">
        <v>9.0581815424215623E-5</v>
      </c>
      <c r="Q249" s="347">
        <v>5.3303746355635689E-5</v>
      </c>
      <c r="R249" s="66">
        <v>10.212209250753858</v>
      </c>
      <c r="S249" s="66">
        <v>87.341700006418918</v>
      </c>
      <c r="T249" s="66">
        <v>0.96142620031040182</v>
      </c>
      <c r="U249" s="66">
        <v>82.184514897974296</v>
      </c>
      <c r="V249" s="38">
        <v>1.1563116462581432E-2</v>
      </c>
      <c r="W249" s="38">
        <v>0.98843688353741865</v>
      </c>
      <c r="X249" s="34">
        <v>24894</v>
      </c>
      <c r="Y249" s="43">
        <v>162.76282022000001</v>
      </c>
      <c r="Z249" s="54">
        <v>2.070881929157423E-3</v>
      </c>
      <c r="AA249" s="43">
        <v>3548.1895831524844</v>
      </c>
      <c r="AB249" s="43">
        <v>210.00187160435624</v>
      </c>
      <c r="AC249" s="43">
        <v>6.7031799601465956</v>
      </c>
      <c r="AD249" s="43">
        <v>203.29869164420964</v>
      </c>
      <c r="AE249" s="61">
        <v>107.98411957629374</v>
      </c>
      <c r="AF249" s="137">
        <v>5.9185640080081189E-2</v>
      </c>
      <c r="AG249" s="137">
        <v>0.53115993370619086</v>
      </c>
      <c r="AH249" s="145">
        <v>464538.28488235787</v>
      </c>
      <c r="AI249" s="105">
        <v>284.06228415928695</v>
      </c>
      <c r="AJ249" s="66">
        <v>22.734948914398519</v>
      </c>
      <c r="AK249" s="66">
        <v>0.72245513343466383</v>
      </c>
      <c r="AL249" s="119">
        <v>22.012493780963855</v>
      </c>
      <c r="AM249" s="137">
        <v>0.23305010621834105</v>
      </c>
      <c r="AN249" s="102">
        <v>8.003508449453281E-2</v>
      </c>
      <c r="AO249" s="145">
        <v>108260.69663431947</v>
      </c>
      <c r="AP249" s="142">
        <v>41.373448649950042</v>
      </c>
      <c r="AQ249" s="119">
        <v>0.3828198556398732</v>
      </c>
      <c r="AR249" s="242">
        <v>9.2527905729786301E-3</v>
      </c>
      <c r="AS249" s="243">
        <v>1</v>
      </c>
      <c r="AT249" s="105">
        <v>171</v>
      </c>
      <c r="AU249" s="43">
        <v>171</v>
      </c>
      <c r="AV249" s="43">
        <v>0</v>
      </c>
      <c r="AW249" s="66">
        <v>171.75730921403593</v>
      </c>
      <c r="AX249" s="66">
        <v>135.24644665058514</v>
      </c>
      <c r="AY249" s="119">
        <v>29.019091983705017</v>
      </c>
      <c r="AZ249" s="113"/>
      <c r="BA249" s="113"/>
      <c r="BB249" s="235">
        <v>6.0403792028500298</v>
      </c>
      <c r="BC249" s="230"/>
      <c r="BD249" s="122">
        <v>164</v>
      </c>
      <c r="BE249" s="69">
        <v>4</v>
      </c>
      <c r="BF249" s="69">
        <v>4</v>
      </c>
      <c r="BG249" s="69">
        <v>0</v>
      </c>
      <c r="BH249" s="69">
        <v>160</v>
      </c>
      <c r="BI249" s="69">
        <v>0</v>
      </c>
      <c r="BJ249" s="69">
        <v>22</v>
      </c>
      <c r="BK249" s="69">
        <v>138</v>
      </c>
      <c r="BL249" s="67"/>
      <c r="BM249" s="67"/>
      <c r="BN249" s="67"/>
      <c r="BO249" s="67"/>
      <c r="BP249" s="67"/>
      <c r="BQ249" s="67"/>
      <c r="BR249" s="67"/>
      <c r="BS249" s="67"/>
      <c r="BT249" s="67"/>
      <c r="BU249" s="67"/>
      <c r="BV249" s="67"/>
      <c r="BW249" s="67"/>
      <c r="BX249" s="67"/>
      <c r="BY249" s="67"/>
      <c r="BZ249" s="67"/>
      <c r="CA249" s="67"/>
      <c r="CB249" s="67"/>
      <c r="CC249" s="67"/>
      <c r="CD249" s="67"/>
      <c r="CE249" s="67"/>
      <c r="CF249" s="67"/>
      <c r="CG249" s="67"/>
      <c r="CH249" s="67"/>
      <c r="CI249" s="67"/>
      <c r="CJ249" s="67"/>
      <c r="CK249" s="67"/>
      <c r="CL249" s="67"/>
      <c r="CM249" s="67"/>
      <c r="CN249" s="67"/>
      <c r="CO249" s="67"/>
      <c r="CP249" s="67"/>
      <c r="CQ249" s="67"/>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43"/>
      <c r="EM249" s="43"/>
      <c r="EN249" s="43"/>
      <c r="EO249" s="43"/>
      <c r="EP249" s="43"/>
      <c r="EQ249" s="43"/>
      <c r="ER249" s="43"/>
      <c r="ES249" s="43"/>
      <c r="ET249" s="43"/>
      <c r="EU249" s="43"/>
      <c r="EV249" s="43"/>
      <c r="EW249" s="61"/>
      <c r="EX249" s="201"/>
      <c r="EY249" s="206"/>
      <c r="EZ249" s="201"/>
      <c r="FA249" s="206"/>
      <c r="FB249" s="201"/>
      <c r="FC249" s="113">
        <v>152.94647737334469</v>
      </c>
      <c r="FD249" s="217"/>
    </row>
    <row r="250" spans="1:160" x14ac:dyDescent="0.45">
      <c r="A250" s="173" t="s">
        <v>46</v>
      </c>
      <c r="B250" s="67" t="s">
        <v>45</v>
      </c>
      <c r="C250" s="175" t="s">
        <v>902</v>
      </c>
      <c r="D250" s="174" t="s">
        <v>901</v>
      </c>
      <c r="E250" s="66">
        <v>1673.4963053216256</v>
      </c>
      <c r="F250" s="66">
        <v>913.79339486057665</v>
      </c>
      <c r="G250" s="119">
        <v>92.528036053593411</v>
      </c>
      <c r="H250" s="149">
        <v>5.5290254157932331E-2</v>
      </c>
      <c r="I250" s="149">
        <v>0.10125706376736397</v>
      </c>
      <c r="J250" s="259">
        <v>4.9514280261976916E-5</v>
      </c>
      <c r="K250" s="399">
        <v>7.1153139686985865E-4</v>
      </c>
      <c r="L250" s="393">
        <v>0.66783399941191379</v>
      </c>
      <c r="M250" s="44">
        <v>0.65746558503611985</v>
      </c>
      <c r="N250" s="389" t="s">
        <v>82</v>
      </c>
      <c r="O250" s="254" t="s">
        <v>3123</v>
      </c>
      <c r="P250" s="358">
        <v>8.5915137047729495E-5</v>
      </c>
      <c r="Q250" s="347">
        <v>5.0557594279321192E-5</v>
      </c>
      <c r="R250" s="66">
        <v>9.6860871382365126</v>
      </c>
      <c r="S250" s="66">
        <v>82.841948915356895</v>
      </c>
      <c r="T250" s="66">
        <v>2.259559913031699</v>
      </c>
      <c r="U250" s="66">
        <v>90.147409813978101</v>
      </c>
      <c r="V250" s="38">
        <v>2.4452267179704393E-2</v>
      </c>
      <c r="W250" s="38">
        <v>0.97554773282029561</v>
      </c>
      <c r="X250" s="34">
        <v>23630</v>
      </c>
      <c r="Y250" s="43">
        <v>273.98925886000001</v>
      </c>
      <c r="Z250" s="54">
        <v>3.4860504640401185E-3</v>
      </c>
      <c r="AA250" s="43">
        <v>2919.3352603033736</v>
      </c>
      <c r="AB250" s="43">
        <v>232.50207213339442</v>
      </c>
      <c r="AC250" s="43">
        <v>7.4213778130194461</v>
      </c>
      <c r="AD250" s="43">
        <v>225.08069432037499</v>
      </c>
      <c r="AE250" s="61">
        <v>144.49673554813404</v>
      </c>
      <c r="AF250" s="137">
        <v>7.9642127882644451E-2</v>
      </c>
      <c r="AG250" s="137">
        <v>0.6419774738319427</v>
      </c>
      <c r="AH250" s="145">
        <v>397966.50070502126</v>
      </c>
      <c r="AI250" s="105">
        <v>254.67419774670944</v>
      </c>
      <c r="AJ250" s="66">
        <v>22.714020762590234</v>
      </c>
      <c r="AK250" s="66">
        <v>0.72179009342229683</v>
      </c>
      <c r="AL250" s="119">
        <v>21.992230669167938</v>
      </c>
      <c r="AM250" s="137">
        <v>0.24548257729618281</v>
      </c>
      <c r="AN250" s="102">
        <v>8.9188543494228847E-2</v>
      </c>
      <c r="AO250" s="145">
        <v>97693.842270611756</v>
      </c>
      <c r="AP250" s="142">
        <v>84.882837994533773</v>
      </c>
      <c r="AQ250" s="119">
        <v>2.8724689857667722</v>
      </c>
      <c r="AR250" s="242">
        <v>3.3840397583687662E-2</v>
      </c>
      <c r="AS250" s="243">
        <v>1</v>
      </c>
      <c r="AT250" s="105">
        <v>211</v>
      </c>
      <c r="AU250" s="43">
        <v>211</v>
      </c>
      <c r="AV250" s="43">
        <v>0</v>
      </c>
      <c r="AW250" s="66">
        <v>165.43363725321834</v>
      </c>
      <c r="AX250" s="66">
        <v>128.27869418144945</v>
      </c>
      <c r="AY250" s="119">
        <v>27.52405936119241</v>
      </c>
      <c r="AZ250" s="113"/>
      <c r="BA250" s="113"/>
      <c r="BB250" s="235">
        <v>5.729185318297116</v>
      </c>
      <c r="BC250" s="230"/>
      <c r="BD250" s="122">
        <v>199</v>
      </c>
      <c r="BE250" s="69">
        <v>8</v>
      </c>
      <c r="BF250" s="69">
        <v>6</v>
      </c>
      <c r="BG250" s="69">
        <v>2</v>
      </c>
      <c r="BH250" s="69">
        <v>191</v>
      </c>
      <c r="BI250" s="69">
        <v>0</v>
      </c>
      <c r="BJ250" s="69">
        <v>14</v>
      </c>
      <c r="BK250" s="69">
        <v>177</v>
      </c>
      <c r="BL250" s="67"/>
      <c r="BM250" s="67"/>
      <c r="BN250" s="67"/>
      <c r="BO250" s="67"/>
      <c r="BP250" s="67"/>
      <c r="BQ250" s="67"/>
      <c r="BR250" s="67"/>
      <c r="BS250" s="67"/>
      <c r="BT250" s="67"/>
      <c r="BU250" s="67"/>
      <c r="BV250" s="67"/>
      <c r="BW250" s="67"/>
      <c r="BX250" s="67"/>
      <c r="BY250" s="67"/>
      <c r="BZ250" s="67"/>
      <c r="CA250" s="67"/>
      <c r="CB250" s="67"/>
      <c r="CC250" s="67"/>
      <c r="CD250" s="67"/>
      <c r="CE250" s="67"/>
      <c r="CF250" s="67"/>
      <c r="CG250" s="67"/>
      <c r="CH250" s="67"/>
      <c r="CI250" s="67"/>
      <c r="CJ250" s="67"/>
      <c r="CK250" s="67"/>
      <c r="CL250" s="67"/>
      <c r="CM250" s="67"/>
      <c r="CN250" s="67"/>
      <c r="CO250" s="67"/>
      <c r="CP250" s="67"/>
      <c r="CQ250" s="67"/>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43"/>
      <c r="EM250" s="43"/>
      <c r="EN250" s="43"/>
      <c r="EO250" s="43"/>
      <c r="EP250" s="43"/>
      <c r="EQ250" s="43"/>
      <c r="ER250" s="43"/>
      <c r="ES250" s="43"/>
      <c r="ET250" s="43"/>
      <c r="EU250" s="43"/>
      <c r="EV250" s="43"/>
      <c r="EW250" s="61"/>
      <c r="EX250" s="201"/>
      <c r="EY250" s="206"/>
      <c r="EZ250" s="201"/>
      <c r="FA250" s="206"/>
      <c r="FB250" s="201"/>
      <c r="FC250" s="113">
        <v>86.24425679429352</v>
      </c>
      <c r="FD250" s="217"/>
    </row>
    <row r="251" spans="1:160" x14ac:dyDescent="0.45">
      <c r="A251" s="173" t="s">
        <v>46</v>
      </c>
      <c r="B251" s="67" t="s">
        <v>45</v>
      </c>
      <c r="C251" s="175" t="s">
        <v>900</v>
      </c>
      <c r="D251" s="174" t="s">
        <v>899</v>
      </c>
      <c r="E251" s="66">
        <v>2541.5898697958492</v>
      </c>
      <c r="F251" s="66">
        <v>1406.9786258847846</v>
      </c>
      <c r="G251" s="119">
        <v>90.307836830808043</v>
      </c>
      <c r="H251" s="149">
        <v>3.5532025801653801E-2</v>
      </c>
      <c r="I251" s="149">
        <v>6.418564942592328E-2</v>
      </c>
      <c r="J251" s="259">
        <v>4.8326190994733156E-5</v>
      </c>
      <c r="K251" s="399">
        <v>6.9445828560871789E-4</v>
      </c>
      <c r="L251" s="393">
        <v>0.42918042717879906</v>
      </c>
      <c r="M251" s="44">
        <v>0.42251721369327933</v>
      </c>
      <c r="N251" s="389" t="s">
        <v>82</v>
      </c>
      <c r="O251" s="254" t="s">
        <v>3123</v>
      </c>
      <c r="P251" s="358">
        <v>8.3853613550263464E-5</v>
      </c>
      <c r="Q251" s="347">
        <v>4.9344470816289608E-5</v>
      </c>
      <c r="R251" s="66">
        <v>9.453670629107453</v>
      </c>
      <c r="S251" s="66">
        <v>80.854166201700593</v>
      </c>
      <c r="T251" s="66">
        <v>0.31979741653122934</v>
      </c>
      <c r="U251" s="66">
        <v>72.837988983416864</v>
      </c>
      <c r="V251" s="38">
        <v>4.3713380662301756E-3</v>
      </c>
      <c r="W251" s="38">
        <v>0.99562866193376987</v>
      </c>
      <c r="X251" s="34">
        <v>37186</v>
      </c>
      <c r="Y251" s="43">
        <v>215.97159889</v>
      </c>
      <c r="Z251" s="54">
        <v>2.7478737511920977E-3</v>
      </c>
      <c r="AA251" s="43">
        <v>8136.4074694784986</v>
      </c>
      <c r="AB251" s="43">
        <v>278.33581395180551</v>
      </c>
      <c r="AC251" s="43">
        <v>8.8843734392419158</v>
      </c>
      <c r="AD251" s="43">
        <v>269.45144051256358</v>
      </c>
      <c r="AE251" s="61">
        <v>188.77799321611062</v>
      </c>
      <c r="AF251" s="137">
        <v>3.4208686695683076E-2</v>
      </c>
      <c r="AG251" s="137">
        <v>0.70060116530462024</v>
      </c>
      <c r="AH251" s="145">
        <v>324456.40231711272</v>
      </c>
      <c r="AI251" s="105">
        <v>722.99222417106182</v>
      </c>
      <c r="AJ251" s="66">
        <v>26.20902211457356</v>
      </c>
      <c r="AK251" s="66">
        <v>0.83285177548758271</v>
      </c>
      <c r="AL251" s="119">
        <v>25.376170339085977</v>
      </c>
      <c r="AM251" s="137">
        <v>0.29021869014176732</v>
      </c>
      <c r="AN251" s="102">
        <v>3.6250766243887622E-2</v>
      </c>
      <c r="AO251" s="145">
        <v>94163.312088582723</v>
      </c>
      <c r="AP251" s="142">
        <v>259.83579852771175</v>
      </c>
      <c r="AQ251" s="119">
        <v>3.3265725386637257</v>
      </c>
      <c r="AR251" s="242">
        <v>1.2802595167843831E-2</v>
      </c>
      <c r="AS251" s="243">
        <v>1</v>
      </c>
      <c r="AT251" s="105">
        <v>261</v>
      </c>
      <c r="AU251" s="43">
        <v>261</v>
      </c>
      <c r="AV251" s="43">
        <v>0</v>
      </c>
      <c r="AW251" s="66">
        <v>161.99037924321559</v>
      </c>
      <c r="AX251" s="66">
        <v>125.20066216792425</v>
      </c>
      <c r="AY251" s="119">
        <v>26.863622829650527</v>
      </c>
      <c r="AZ251" s="113"/>
      <c r="BA251" s="113"/>
      <c r="BB251" s="235">
        <v>5.5917141978303517</v>
      </c>
      <c r="BC251" s="230"/>
      <c r="BD251" s="122">
        <v>252</v>
      </c>
      <c r="BE251" s="69">
        <v>9</v>
      </c>
      <c r="BF251" s="69">
        <v>9</v>
      </c>
      <c r="BG251" s="69">
        <v>0</v>
      </c>
      <c r="BH251" s="69">
        <v>243</v>
      </c>
      <c r="BI251" s="69">
        <v>1</v>
      </c>
      <c r="BJ251" s="69">
        <v>7</v>
      </c>
      <c r="BK251" s="69">
        <v>235</v>
      </c>
      <c r="BL251" s="67"/>
      <c r="BM251" s="67"/>
      <c r="BN251" s="67"/>
      <c r="BO251" s="67"/>
      <c r="BP251" s="67"/>
      <c r="BQ251" s="67"/>
      <c r="BR251" s="67"/>
      <c r="BS251" s="67"/>
      <c r="BT251" s="67"/>
      <c r="BU251" s="67"/>
      <c r="BV251" s="67"/>
      <c r="BW251" s="67"/>
      <c r="BX251" s="67"/>
      <c r="BY251" s="67"/>
      <c r="BZ251" s="67"/>
      <c r="CA251" s="67"/>
      <c r="CB251" s="67"/>
      <c r="CC251" s="67"/>
      <c r="CD251" s="67"/>
      <c r="CE251" s="67"/>
      <c r="CF251" s="67"/>
      <c r="CG251" s="67"/>
      <c r="CH251" s="67"/>
      <c r="CI251" s="67"/>
      <c r="CJ251" s="67"/>
      <c r="CK251" s="67"/>
      <c r="CL251" s="67"/>
      <c r="CM251" s="67"/>
      <c r="CN251" s="67"/>
      <c r="CO251" s="67"/>
      <c r="CP251" s="67"/>
      <c r="CQ251" s="67"/>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43"/>
      <c r="EM251" s="43"/>
      <c r="EN251" s="43"/>
      <c r="EO251" s="43"/>
      <c r="EP251" s="43"/>
      <c r="EQ251" s="43"/>
      <c r="ER251" s="43"/>
      <c r="ES251" s="43"/>
      <c r="ET251" s="43"/>
      <c r="EU251" s="43"/>
      <c r="EV251" s="43"/>
      <c r="EW251" s="61"/>
      <c r="EX251" s="201"/>
      <c r="EY251" s="206"/>
      <c r="EZ251" s="201"/>
      <c r="FA251" s="206"/>
      <c r="FB251" s="201"/>
      <c r="FC251" s="113">
        <v>172.18004677985371</v>
      </c>
      <c r="FD251" s="217"/>
    </row>
    <row r="252" spans="1:160" x14ac:dyDescent="0.45">
      <c r="A252" s="173" t="s">
        <v>46</v>
      </c>
      <c r="B252" s="67" t="s">
        <v>45</v>
      </c>
      <c r="C252" s="175" t="s">
        <v>898</v>
      </c>
      <c r="D252" s="174" t="s">
        <v>897</v>
      </c>
      <c r="E252" s="66">
        <v>1950.6676608319156</v>
      </c>
      <c r="F252" s="66">
        <v>1087.9868979396183</v>
      </c>
      <c r="G252" s="119">
        <v>87.620573475229264</v>
      </c>
      <c r="H252" s="149">
        <v>4.4918247856665178E-2</v>
      </c>
      <c r="I252" s="149">
        <v>8.053458515094368E-2</v>
      </c>
      <c r="J252" s="259">
        <v>4.6888162948306238E-5</v>
      </c>
      <c r="K252" s="399">
        <v>6.7379349760819597E-4</v>
      </c>
      <c r="L252" s="393">
        <v>0.542553720715509</v>
      </c>
      <c r="M252" s="44">
        <v>0.53413033735608006</v>
      </c>
      <c r="N252" s="389" t="s">
        <v>82</v>
      </c>
      <c r="O252" s="254" t="s">
        <v>3123</v>
      </c>
      <c r="P252" s="358">
        <v>8.1358406591108237E-5</v>
      </c>
      <c r="Q252" s="347">
        <v>4.7876142121035054E-5</v>
      </c>
      <c r="R252" s="66">
        <v>9.1723605728727176</v>
      </c>
      <c r="S252" s="66">
        <v>78.448212902356545</v>
      </c>
      <c r="T252" s="66">
        <v>1.2057831228080289</v>
      </c>
      <c r="U252" s="66">
        <v>71.044284486759153</v>
      </c>
      <c r="V252" s="38">
        <v>1.668902414491806E-2</v>
      </c>
      <c r="W252" s="38">
        <v>0.98331097585508198</v>
      </c>
      <c r="X252" s="34">
        <v>39839</v>
      </c>
      <c r="Y252" s="43">
        <v>933.53779661999999</v>
      </c>
      <c r="Z252" s="54">
        <v>1.187769141989985E-2</v>
      </c>
      <c r="AA252" s="43">
        <v>5347.6804146899403</v>
      </c>
      <c r="AB252" s="43">
        <v>342.503052497581</v>
      </c>
      <c r="AC252" s="43">
        <v>10.932567315953376</v>
      </c>
      <c r="AD252" s="43">
        <v>331.57048518162765</v>
      </c>
      <c r="AE252" s="61">
        <v>201.98468409954219</v>
      </c>
      <c r="AF252" s="137">
        <v>6.4047030850372791E-2</v>
      </c>
      <c r="AG252" s="137">
        <v>0.60917570509600405</v>
      </c>
      <c r="AH252" s="145">
        <v>255824.21189033959</v>
      </c>
      <c r="AI252" s="105">
        <v>426.36109873052737</v>
      </c>
      <c r="AJ252" s="66">
        <v>33.776293005918696</v>
      </c>
      <c r="AK252" s="66">
        <v>1.0733191599592771</v>
      </c>
      <c r="AL252" s="119">
        <v>32.70297384595942</v>
      </c>
      <c r="AM252" s="137">
        <v>0.38548358754428158</v>
      </c>
      <c r="AN252" s="102">
        <v>7.9219922048437863E-2</v>
      </c>
      <c r="AO252" s="145">
        <v>98616.034980176555</v>
      </c>
      <c r="AP252" s="142">
        <v>343.40794564144755</v>
      </c>
      <c r="AQ252" s="119">
        <v>3.9575652662356542</v>
      </c>
      <c r="AR252" s="242">
        <v>1.1524384675617699E-2</v>
      </c>
      <c r="AS252" s="243">
        <v>1</v>
      </c>
      <c r="AT252" s="105">
        <v>231</v>
      </c>
      <c r="AU252" s="43">
        <v>231</v>
      </c>
      <c r="AV252" s="43">
        <v>0</v>
      </c>
      <c r="AW252" s="66">
        <v>157.90463034989878</v>
      </c>
      <c r="AX252" s="66">
        <v>121.47510341970182</v>
      </c>
      <c r="AY252" s="119">
        <v>26.064250020362042</v>
      </c>
      <c r="AZ252" s="113"/>
      <c r="BA252" s="113"/>
      <c r="BB252" s="235">
        <v>5.4253232268357623</v>
      </c>
      <c r="BC252" s="230"/>
      <c r="BD252" s="122">
        <v>223</v>
      </c>
      <c r="BE252" s="69">
        <v>4</v>
      </c>
      <c r="BF252" s="69">
        <v>4</v>
      </c>
      <c r="BG252" s="69">
        <v>0</v>
      </c>
      <c r="BH252" s="69">
        <v>219</v>
      </c>
      <c r="BI252" s="69">
        <v>0</v>
      </c>
      <c r="BJ252" s="69">
        <v>16</v>
      </c>
      <c r="BK252" s="69">
        <v>203</v>
      </c>
      <c r="BL252" s="67"/>
      <c r="BM252" s="67"/>
      <c r="BN252" s="67"/>
      <c r="BO252" s="67"/>
      <c r="BP252" s="67"/>
      <c r="BQ252" s="67"/>
      <c r="BR252" s="67"/>
      <c r="BS252" s="67"/>
      <c r="BT252" s="67"/>
      <c r="BU252" s="67"/>
      <c r="BV252" s="67"/>
      <c r="BW252" s="67"/>
      <c r="BX252" s="67"/>
      <c r="BY252" s="67"/>
      <c r="BZ252" s="67"/>
      <c r="CA252" s="67"/>
      <c r="CB252" s="67"/>
      <c r="CC252" s="67"/>
      <c r="CD252" s="67"/>
      <c r="CE252" s="67"/>
      <c r="CF252" s="67"/>
      <c r="CG252" s="67"/>
      <c r="CH252" s="67"/>
      <c r="CI252" s="67"/>
      <c r="CJ252" s="67"/>
      <c r="CK252" s="67"/>
      <c r="CL252" s="67"/>
      <c r="CM252" s="67"/>
      <c r="CN252" s="67"/>
      <c r="CO252" s="67"/>
      <c r="CP252" s="67"/>
      <c r="CQ252" s="67"/>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43"/>
      <c r="EM252" s="43"/>
      <c r="EN252" s="43"/>
      <c r="EO252" s="43"/>
      <c r="EP252" s="43"/>
      <c r="EQ252" s="43"/>
      <c r="ER252" s="43"/>
      <c r="ES252" s="43"/>
      <c r="ET252" s="43"/>
      <c r="EU252" s="43"/>
      <c r="EV252" s="43"/>
      <c r="EW252" s="61"/>
      <c r="EX252" s="201"/>
      <c r="EY252" s="206"/>
      <c r="EZ252" s="201"/>
      <c r="FA252" s="206"/>
      <c r="FB252" s="201"/>
      <c r="FC252" s="113">
        <v>42.675294074050882</v>
      </c>
      <c r="FD252" s="217"/>
    </row>
    <row r="253" spans="1:160" x14ac:dyDescent="0.45">
      <c r="A253" s="173" t="s">
        <v>46</v>
      </c>
      <c r="B253" s="67" t="s">
        <v>45</v>
      </c>
      <c r="C253" s="175" t="s">
        <v>896</v>
      </c>
      <c r="D253" s="174" t="s">
        <v>895</v>
      </c>
      <c r="E253" s="66">
        <v>1613.1010681132577</v>
      </c>
      <c r="F253" s="66">
        <v>885.3861214461765</v>
      </c>
      <c r="G253" s="119">
        <v>86.447979367195217</v>
      </c>
      <c r="H253" s="149">
        <v>5.3591173594787801E-2</v>
      </c>
      <c r="I253" s="149">
        <v>9.7638733286210061E-2</v>
      </c>
      <c r="J253" s="259">
        <v>4.6260675801976758E-5</v>
      </c>
      <c r="K253" s="399">
        <v>6.6477636551249717E-4</v>
      </c>
      <c r="L253" s="393">
        <v>0.64731132710574812</v>
      </c>
      <c r="M253" s="44">
        <v>0.63726153617643388</v>
      </c>
      <c r="N253" s="389" t="s">
        <v>82</v>
      </c>
      <c r="O253" s="254" t="s">
        <v>81</v>
      </c>
      <c r="P253" s="358">
        <v>8.0269616773557655E-5</v>
      </c>
      <c r="Q253" s="347">
        <v>4.723543321055985E-5</v>
      </c>
      <c r="R253" s="66">
        <v>9.0496102239771474</v>
      </c>
      <c r="S253" s="66">
        <v>77.398369143218076</v>
      </c>
      <c r="T253" s="66">
        <v>0.89282217513208517</v>
      </c>
      <c r="U253" s="66">
        <v>69.403024333482918</v>
      </c>
      <c r="V253" s="38">
        <v>1.2700923589029783E-2</v>
      </c>
      <c r="W253" s="38">
        <v>0.98729907641097026</v>
      </c>
      <c r="X253" s="34">
        <v>30472</v>
      </c>
      <c r="Y253" s="43">
        <v>472.41005659000001</v>
      </c>
      <c r="Z253" s="54">
        <v>6.0106199193533895E-3</v>
      </c>
      <c r="AA253" s="43">
        <v>5712.8996560369242</v>
      </c>
      <c r="AB253" s="43">
        <v>115.83436568652982</v>
      </c>
      <c r="AC253" s="43">
        <v>3.6973889462713361</v>
      </c>
      <c r="AD253" s="43">
        <v>112.13697674025849</v>
      </c>
      <c r="AE253" s="61">
        <v>82.347601979044128</v>
      </c>
      <c r="AF253" s="137">
        <v>2.0275932129164138E-2</v>
      </c>
      <c r="AG253" s="137">
        <v>0.73434833337610728</v>
      </c>
      <c r="AH253" s="145">
        <v>746306.839553472</v>
      </c>
      <c r="AI253" s="105">
        <v>718.85359564714065</v>
      </c>
      <c r="AJ253" s="66">
        <v>16.861114306873649</v>
      </c>
      <c r="AK253" s="66">
        <v>0.53580056996366454</v>
      </c>
      <c r="AL253" s="119">
        <v>16.325313736909983</v>
      </c>
      <c r="AM253" s="137">
        <v>0.19504347505052277</v>
      </c>
      <c r="AN253" s="102">
        <v>2.34555609222412E-2</v>
      </c>
      <c r="AO253" s="145">
        <v>145562.27944048215</v>
      </c>
      <c r="AP253" s="142">
        <v>1364.2766397181899</v>
      </c>
      <c r="AQ253" s="119">
        <v>1.9035387304575768</v>
      </c>
      <c r="AR253" s="242">
        <v>1.3952732715930539E-3</v>
      </c>
      <c r="AS253" s="243">
        <v>1</v>
      </c>
      <c r="AT253" s="105">
        <v>185</v>
      </c>
      <c r="AU253" s="43">
        <v>185</v>
      </c>
      <c r="AV253" s="43">
        <v>0</v>
      </c>
      <c r="AW253" s="66">
        <v>153.77785914872297</v>
      </c>
      <c r="AX253" s="66">
        <v>119.84944651181776</v>
      </c>
      <c r="AY253" s="119">
        <v>25.715441689258807</v>
      </c>
      <c r="AZ253" s="113"/>
      <c r="BA253" s="113"/>
      <c r="BB253" s="235">
        <v>5.3527181091373901</v>
      </c>
      <c r="BC253" s="230"/>
      <c r="BD253" s="122">
        <v>178</v>
      </c>
      <c r="BE253" s="69">
        <v>7</v>
      </c>
      <c r="BF253" s="69">
        <v>7</v>
      </c>
      <c r="BG253" s="69">
        <v>0</v>
      </c>
      <c r="BH253" s="69">
        <v>171</v>
      </c>
      <c r="BI253" s="69">
        <v>0</v>
      </c>
      <c r="BJ253" s="69">
        <v>16</v>
      </c>
      <c r="BK253" s="69">
        <v>155</v>
      </c>
      <c r="BL253" s="67"/>
      <c r="BM253" s="67"/>
      <c r="BN253" s="67"/>
      <c r="BO253" s="67"/>
      <c r="BP253" s="67"/>
      <c r="BQ253" s="67"/>
      <c r="BR253" s="67"/>
      <c r="BS253" s="67"/>
      <c r="BT253" s="67"/>
      <c r="BU253" s="67"/>
      <c r="BV253" s="67"/>
      <c r="BW253" s="67"/>
      <c r="BX253" s="67"/>
      <c r="BY253" s="67"/>
      <c r="BZ253" s="67"/>
      <c r="CA253" s="67"/>
      <c r="CB253" s="67"/>
      <c r="CC253" s="67"/>
      <c r="CD253" s="67"/>
      <c r="CE253" s="67"/>
      <c r="CF253" s="67"/>
      <c r="CG253" s="67"/>
      <c r="CH253" s="67"/>
      <c r="CI253" s="67"/>
      <c r="CJ253" s="67"/>
      <c r="CK253" s="67"/>
      <c r="CL253" s="67"/>
      <c r="CM253" s="67"/>
      <c r="CN253" s="67"/>
      <c r="CO253" s="67"/>
      <c r="CP253" s="67"/>
      <c r="CQ253" s="67"/>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43"/>
      <c r="EM253" s="43"/>
      <c r="EN253" s="43"/>
      <c r="EO253" s="43"/>
      <c r="EP253" s="43"/>
      <c r="EQ253" s="43"/>
      <c r="ER253" s="43"/>
      <c r="ES253" s="43"/>
      <c r="ET253" s="43"/>
      <c r="EU253" s="43"/>
      <c r="EV253" s="43"/>
      <c r="EW253" s="61"/>
      <c r="EX253" s="201"/>
      <c r="EY253" s="206"/>
      <c r="EZ253" s="201"/>
      <c r="FA253" s="206"/>
      <c r="FB253" s="201"/>
      <c r="FC253" s="113">
        <v>64.503283905419366</v>
      </c>
      <c r="FD253" s="217"/>
    </row>
    <row r="254" spans="1:160" x14ac:dyDescent="0.45">
      <c r="A254" s="173" t="s">
        <v>46</v>
      </c>
      <c r="B254" s="67" t="s">
        <v>45</v>
      </c>
      <c r="C254" s="175" t="s">
        <v>894</v>
      </c>
      <c r="D254" s="174" t="s">
        <v>893</v>
      </c>
      <c r="E254" s="66">
        <v>963.84892256296484</v>
      </c>
      <c r="F254" s="66">
        <v>375.51015806201951</v>
      </c>
      <c r="G254" s="119">
        <v>76.836983620559863</v>
      </c>
      <c r="H254" s="149">
        <v>7.9718908038246397E-2</v>
      </c>
      <c r="I254" s="149">
        <v>0.20462025319663765</v>
      </c>
      <c r="J254" s="259">
        <v>4.1117569373997087E-5</v>
      </c>
      <c r="K254" s="399">
        <v>5.9086876387538085E-4</v>
      </c>
      <c r="L254" s="393">
        <v>0.96290020718406499</v>
      </c>
      <c r="M254" s="44">
        <v>0.94795076112499377</v>
      </c>
      <c r="N254" s="389" t="s">
        <v>82</v>
      </c>
      <c r="O254" s="254" t="s">
        <v>81</v>
      </c>
      <c r="P254" s="358">
        <v>7.1345510611193547E-5</v>
      </c>
      <c r="Q254" s="347">
        <v>4.1983956530591985E-5</v>
      </c>
      <c r="R254" s="66">
        <v>8.0435049800140117</v>
      </c>
      <c r="S254" s="66">
        <v>68.793478640545857</v>
      </c>
      <c r="T254" s="66">
        <v>16.313214737789025</v>
      </c>
      <c r="U254" s="66">
        <v>51.647399890520234</v>
      </c>
      <c r="V254" s="38">
        <v>0.24003924665792667</v>
      </c>
      <c r="W254" s="38">
        <v>0.75996075334207336</v>
      </c>
      <c r="X254" s="34">
        <v>21245</v>
      </c>
      <c r="Y254" s="43">
        <v>619.40439228000002</v>
      </c>
      <c r="Z254" s="54">
        <v>7.8808745208493892E-3</v>
      </c>
      <c r="AA254" s="43">
        <v>2140.5233681594741</v>
      </c>
      <c r="AB254" s="43">
        <v>210.83521236469099</v>
      </c>
      <c r="AC254" s="43">
        <v>6.7297798806233677</v>
      </c>
      <c r="AD254" s="43">
        <v>204.10543248406762</v>
      </c>
      <c r="AE254" s="61">
        <v>148.38105639620215</v>
      </c>
      <c r="AF254" s="137">
        <v>9.8497038388315916E-2</v>
      </c>
      <c r="AG254" s="137">
        <v>0.72698239625633043</v>
      </c>
      <c r="AH254" s="145">
        <v>364440.94304158038</v>
      </c>
      <c r="AI254" s="105">
        <v>160.24757878799025</v>
      </c>
      <c r="AJ254" s="66">
        <v>27.372278552583975</v>
      </c>
      <c r="AK254" s="66">
        <v>0.86981691617498069</v>
      </c>
      <c r="AL254" s="119">
        <v>26.502461636408995</v>
      </c>
      <c r="AM254" s="137">
        <v>0.35623832772711506</v>
      </c>
      <c r="AN254" s="102">
        <v>0.17081243136158628</v>
      </c>
      <c r="AO254" s="145">
        <v>129827.8321044254</v>
      </c>
      <c r="AP254" s="142">
        <v>9.8405839145623712</v>
      </c>
      <c r="AQ254" s="119">
        <v>2.650697483189191</v>
      </c>
      <c r="AR254" s="242">
        <v>0.26936384123167884</v>
      </c>
      <c r="AS254" s="243">
        <v>1</v>
      </c>
      <c r="AT254" s="105">
        <v>132</v>
      </c>
      <c r="AU254" s="43">
        <v>132</v>
      </c>
      <c r="AV254" s="43">
        <v>0</v>
      </c>
      <c r="AW254" s="66">
        <v>137.64614383955882</v>
      </c>
      <c r="AX254" s="66">
        <v>106.5249879288241</v>
      </c>
      <c r="AY254" s="119">
        <v>22.856485326050816</v>
      </c>
      <c r="AZ254" s="113"/>
      <c r="BA254" s="113"/>
      <c r="BB254" s="235">
        <v>4.7576209032057095</v>
      </c>
      <c r="BC254" s="230"/>
      <c r="BD254" s="122">
        <v>129</v>
      </c>
      <c r="BE254" s="69">
        <v>25</v>
      </c>
      <c r="BF254" s="69">
        <v>21</v>
      </c>
      <c r="BG254" s="69">
        <v>4</v>
      </c>
      <c r="BH254" s="69">
        <v>104</v>
      </c>
      <c r="BI254" s="69">
        <v>0</v>
      </c>
      <c r="BJ254" s="69">
        <v>6</v>
      </c>
      <c r="BK254" s="69">
        <v>98</v>
      </c>
      <c r="BL254" s="67"/>
      <c r="BM254" s="67"/>
      <c r="BN254" s="67"/>
      <c r="BO254" s="67"/>
      <c r="BP254" s="67"/>
      <c r="BQ254" s="67"/>
      <c r="BR254" s="67"/>
      <c r="BS254" s="67"/>
      <c r="BT254" s="67"/>
      <c r="BU254" s="67"/>
      <c r="BV254" s="67"/>
      <c r="BW254" s="67"/>
      <c r="BX254" s="67"/>
      <c r="BY254" s="67"/>
      <c r="BZ254" s="67"/>
      <c r="CA254" s="67"/>
      <c r="CB254" s="67"/>
      <c r="CC254" s="67"/>
      <c r="CD254" s="67"/>
      <c r="CE254" s="67"/>
      <c r="CF254" s="67"/>
      <c r="CG254" s="67"/>
      <c r="CH254" s="67"/>
      <c r="CI254" s="67"/>
      <c r="CJ254" s="67"/>
      <c r="CK254" s="67"/>
      <c r="CL254" s="67"/>
      <c r="CM254" s="67"/>
      <c r="CN254" s="67"/>
      <c r="CO254" s="67"/>
      <c r="CP254" s="67"/>
      <c r="CQ254" s="67"/>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43"/>
      <c r="EM254" s="43"/>
      <c r="EN254" s="43"/>
      <c r="EO254" s="43"/>
      <c r="EP254" s="43"/>
      <c r="EQ254" s="43"/>
      <c r="ER254" s="43"/>
      <c r="ES254" s="43"/>
      <c r="ET254" s="43"/>
      <c r="EU254" s="43"/>
      <c r="EV254" s="43"/>
      <c r="EW254" s="61"/>
      <c r="EX254" s="201"/>
      <c r="EY254" s="206"/>
      <c r="EZ254" s="201"/>
      <c r="FA254" s="206"/>
      <c r="FB254" s="201"/>
      <c r="FC254" s="113">
        <v>34.299078703329982</v>
      </c>
      <c r="FD254" s="217"/>
    </row>
    <row r="255" spans="1:160" x14ac:dyDescent="0.45">
      <c r="A255" s="173" t="s">
        <v>46</v>
      </c>
      <c r="B255" s="67" t="s">
        <v>45</v>
      </c>
      <c r="C255" s="175" t="s">
        <v>892</v>
      </c>
      <c r="D255" s="174" t="s">
        <v>891</v>
      </c>
      <c r="E255" s="66">
        <v>980.60196413854896</v>
      </c>
      <c r="F255" s="66">
        <v>489.72863786743886</v>
      </c>
      <c r="G255" s="119">
        <v>71.256882907292578</v>
      </c>
      <c r="H255" s="149">
        <v>7.2666469692309027E-2</v>
      </c>
      <c r="I255" s="149">
        <v>0.14550278949907069</v>
      </c>
      <c r="J255" s="259">
        <v>3.8131505015657735E-5</v>
      </c>
      <c r="K255" s="399">
        <v>5.4795834423904653E-4</v>
      </c>
      <c r="L255" s="393">
        <v>0.87771597032525162</v>
      </c>
      <c r="M255" s="44">
        <v>0.86408904672957054</v>
      </c>
      <c r="N255" s="389" t="s">
        <v>82</v>
      </c>
      <c r="O255" s="254" t="s">
        <v>81</v>
      </c>
      <c r="P255" s="358">
        <v>6.6164214887562184E-5</v>
      </c>
      <c r="Q255" s="347">
        <v>3.8934972893505894E-5</v>
      </c>
      <c r="R255" s="66">
        <v>7.4593648204029641</v>
      </c>
      <c r="S255" s="66">
        <v>63.79751808688961</v>
      </c>
      <c r="T255" s="66">
        <v>11.386381303498444</v>
      </c>
      <c r="U255" s="66">
        <v>51.193976091935994</v>
      </c>
      <c r="V255" s="38">
        <v>0.18194816676341224</v>
      </c>
      <c r="W255" s="38">
        <v>0.8180518332365877</v>
      </c>
      <c r="X255" s="34">
        <v>14451</v>
      </c>
      <c r="Y255" s="43">
        <v>1843.12494857</v>
      </c>
      <c r="Z255" s="54">
        <v>2.3450651346626179E-2</v>
      </c>
      <c r="AA255" s="43">
        <v>2583.1400646263487</v>
      </c>
      <c r="AB255" s="43">
        <v>220.83530148870796</v>
      </c>
      <c r="AC255" s="43">
        <v>7.0489789263446339</v>
      </c>
      <c r="AD255" s="43">
        <v>213.78632256236332</v>
      </c>
      <c r="AE255" s="61">
        <v>147.60419222658854</v>
      </c>
      <c r="AF255" s="137">
        <v>8.549102873391877E-2</v>
      </c>
      <c r="AG255" s="137">
        <v>0.69042860393246674</v>
      </c>
      <c r="AH255" s="145">
        <v>322669.80155315512</v>
      </c>
      <c r="AI255" s="105">
        <v>232.07793312640911</v>
      </c>
      <c r="AJ255" s="66">
        <v>24.731843399438894</v>
      </c>
      <c r="AK255" s="66">
        <v>0.78591103461468004</v>
      </c>
      <c r="AL255" s="119">
        <v>23.945932364824213</v>
      </c>
      <c r="AM255" s="137">
        <v>0.34708006287077969</v>
      </c>
      <c r="AN255" s="102">
        <v>0.10656697543909897</v>
      </c>
      <c r="AO255" s="145">
        <v>111992.25500957109</v>
      </c>
      <c r="AP255" s="142">
        <v>71.262748630051391</v>
      </c>
      <c r="AQ255" s="119">
        <v>4.1238938931688409</v>
      </c>
      <c r="AR255" s="242">
        <v>5.7868858168484978E-2</v>
      </c>
      <c r="AS255" s="243">
        <v>1</v>
      </c>
      <c r="AT255" s="105">
        <v>131</v>
      </c>
      <c r="AU255" s="43">
        <v>131</v>
      </c>
      <c r="AV255" s="43">
        <v>0</v>
      </c>
      <c r="AW255" s="66">
        <v>129.32604922457179</v>
      </c>
      <c r="AX255" s="66">
        <v>98.788867468163971</v>
      </c>
      <c r="AY255" s="119">
        <v>21.196588176775524</v>
      </c>
      <c r="AZ255" s="113"/>
      <c r="BA255" s="113"/>
      <c r="BB255" s="235">
        <v>4.412110153765906</v>
      </c>
      <c r="BC255" s="230"/>
      <c r="BD255" s="122">
        <v>126</v>
      </c>
      <c r="BE255" s="69">
        <v>15</v>
      </c>
      <c r="BF255" s="69">
        <v>11</v>
      </c>
      <c r="BG255" s="69">
        <v>4</v>
      </c>
      <c r="BH255" s="69">
        <v>111</v>
      </c>
      <c r="BI255" s="69">
        <v>0</v>
      </c>
      <c r="BJ255" s="69">
        <v>8</v>
      </c>
      <c r="BK255" s="69">
        <v>103</v>
      </c>
      <c r="BL255" s="67"/>
      <c r="BM255" s="67"/>
      <c r="BN255" s="67"/>
      <c r="BO255" s="67"/>
      <c r="BP255" s="67"/>
      <c r="BQ255" s="67"/>
      <c r="BR255" s="67"/>
      <c r="BS255" s="67"/>
      <c r="BT255" s="67"/>
      <c r="BU255" s="67"/>
      <c r="BV255" s="67"/>
      <c r="BW255" s="67"/>
      <c r="BX255" s="67"/>
      <c r="BY255" s="67"/>
      <c r="BZ255" s="67"/>
      <c r="CA255" s="67"/>
      <c r="CB255" s="67"/>
      <c r="CC255" s="67"/>
      <c r="CD255" s="67"/>
      <c r="CE255" s="67"/>
      <c r="CF255" s="67"/>
      <c r="CG255" s="67"/>
      <c r="CH255" s="67"/>
      <c r="CI255" s="67"/>
      <c r="CJ255" s="67"/>
      <c r="CK255" s="67"/>
      <c r="CL255" s="67"/>
      <c r="CM255" s="67"/>
      <c r="CN255" s="67"/>
      <c r="CO255" s="67"/>
      <c r="CP255" s="67"/>
      <c r="CQ255" s="67"/>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43"/>
      <c r="EM255" s="43"/>
      <c r="EN255" s="43"/>
      <c r="EO255" s="43"/>
      <c r="EP255" s="43"/>
      <c r="EQ255" s="43"/>
      <c r="ER255" s="43"/>
      <c r="ES255" s="43"/>
      <c r="ET255" s="43"/>
      <c r="EU255" s="43"/>
      <c r="EV255" s="43"/>
      <c r="EW255" s="61"/>
      <c r="EX255" s="201"/>
      <c r="EY255" s="206"/>
      <c r="EZ255" s="201"/>
      <c r="FA255" s="206"/>
      <c r="FB255" s="201"/>
      <c r="FC255" s="113">
        <v>7.8404885198976331</v>
      </c>
      <c r="FD255" s="217"/>
    </row>
    <row r="256" spans="1:160" x14ac:dyDescent="0.45">
      <c r="A256" s="173" t="s">
        <v>46</v>
      </c>
      <c r="B256" s="67" t="s">
        <v>45</v>
      </c>
      <c r="C256" s="175" t="s">
        <v>890</v>
      </c>
      <c r="D256" s="174" t="s">
        <v>231</v>
      </c>
      <c r="E256" s="66">
        <v>3055.0679064472192</v>
      </c>
      <c r="F256" s="66">
        <v>1630.4983397116525</v>
      </c>
      <c r="G256" s="119">
        <v>70.964145528288299</v>
      </c>
      <c r="H256" s="149">
        <v>2.3228336554657301E-2</v>
      </c>
      <c r="I256" s="149">
        <v>4.3522979324737025E-2</v>
      </c>
      <c r="J256" s="259">
        <v>3.7974853245606344E-5</v>
      </c>
      <c r="K256" s="399">
        <v>5.4570722290239249E-4</v>
      </c>
      <c r="L256" s="393">
        <v>0.28056794343306851</v>
      </c>
      <c r="M256" s="44">
        <v>0.27621200363269893</v>
      </c>
      <c r="N256" s="389" t="s">
        <v>82</v>
      </c>
      <c r="O256" s="254" t="s">
        <v>81</v>
      </c>
      <c r="P256" s="358">
        <v>6.5892399196785191E-5</v>
      </c>
      <c r="Q256" s="347">
        <v>3.8775020318380253E-5</v>
      </c>
      <c r="R256" s="66">
        <v>7.428720273273357</v>
      </c>
      <c r="S256" s="66">
        <v>63.535425255014943</v>
      </c>
      <c r="T256" s="66">
        <v>7.831773466070921E-2</v>
      </c>
      <c r="U256" s="66">
        <v>56.736867332591167</v>
      </c>
      <c r="V256" s="38">
        <v>1.3784648341460979E-3</v>
      </c>
      <c r="W256" s="38">
        <v>0.99862153516585395</v>
      </c>
      <c r="X256" s="34">
        <v>37518</v>
      </c>
      <c r="Y256" s="43">
        <v>725.45476980000001</v>
      </c>
      <c r="Z256" s="54">
        <v>9.2301864219926713E-3</v>
      </c>
      <c r="AA256" s="43">
        <v>4878.4583430256043</v>
      </c>
      <c r="AB256" s="43">
        <v>233.33541289372917</v>
      </c>
      <c r="AC256" s="43">
        <v>7.4479777334962174</v>
      </c>
      <c r="AD256" s="43">
        <v>225.88743516023294</v>
      </c>
      <c r="AE256" s="61">
        <v>153.04224141388391</v>
      </c>
      <c r="AF256" s="137">
        <v>4.7829743842604029E-2</v>
      </c>
      <c r="AG256" s="137">
        <v>0.67751551256192544</v>
      </c>
      <c r="AH256" s="145">
        <v>304129.34174123144</v>
      </c>
      <c r="AI256" s="105">
        <v>411.39497084871425</v>
      </c>
      <c r="AJ256" s="66">
        <v>21.674589222778831</v>
      </c>
      <c r="AK256" s="66">
        <v>0.68875977280807021</v>
      </c>
      <c r="AL256" s="119">
        <v>20.985829449970762</v>
      </c>
      <c r="AM256" s="137">
        <v>0.30543014449654343</v>
      </c>
      <c r="AN256" s="102">
        <v>5.2685595981068548E-2</v>
      </c>
      <c r="AO256" s="145">
        <v>92890.268793662952</v>
      </c>
      <c r="AP256" s="142">
        <v>135.10518380796626</v>
      </c>
      <c r="AQ256" s="119">
        <v>3.1681643225368823E-2</v>
      </c>
      <c r="AR256" s="242">
        <v>2.3449613354880588E-4</v>
      </c>
      <c r="AS256" s="243">
        <v>1</v>
      </c>
      <c r="AT256" s="105">
        <v>185</v>
      </c>
      <c r="AU256" s="43">
        <v>185</v>
      </c>
      <c r="AV256" s="43">
        <v>0</v>
      </c>
      <c r="AW256" s="66">
        <v>124.69396911273437</v>
      </c>
      <c r="AX256" s="66">
        <v>98.383023247121415</v>
      </c>
      <c r="AY256" s="119">
        <v>21.109508397061116</v>
      </c>
      <c r="AZ256" s="113"/>
      <c r="BA256" s="113"/>
      <c r="BB256" s="235">
        <v>4.3939843319562151</v>
      </c>
      <c r="BC256" s="230"/>
      <c r="BD256" s="122">
        <v>174</v>
      </c>
      <c r="BE256" s="69">
        <v>5</v>
      </c>
      <c r="BF256" s="69">
        <v>3</v>
      </c>
      <c r="BG256" s="69">
        <v>2</v>
      </c>
      <c r="BH256" s="69">
        <v>169</v>
      </c>
      <c r="BI256" s="69">
        <v>0</v>
      </c>
      <c r="BJ256" s="69">
        <v>11</v>
      </c>
      <c r="BK256" s="69">
        <v>158</v>
      </c>
      <c r="BL256" s="67"/>
      <c r="BM256" s="67"/>
      <c r="BN256" s="67"/>
      <c r="BO256" s="67"/>
      <c r="BP256" s="67"/>
      <c r="BQ256" s="67"/>
      <c r="BR256" s="67"/>
      <c r="BS256" s="67"/>
      <c r="BT256" s="67"/>
      <c r="BU256" s="67"/>
      <c r="BV256" s="67"/>
      <c r="BW256" s="67"/>
      <c r="BX256" s="67"/>
      <c r="BY256" s="67"/>
      <c r="BZ256" s="67"/>
      <c r="CA256" s="67"/>
      <c r="CB256" s="67"/>
      <c r="CC256" s="67"/>
      <c r="CD256" s="67"/>
      <c r="CE256" s="67"/>
      <c r="CF256" s="67"/>
      <c r="CG256" s="67"/>
      <c r="CH256" s="67"/>
      <c r="CI256" s="67"/>
      <c r="CJ256" s="67"/>
      <c r="CK256" s="67"/>
      <c r="CL256" s="67"/>
      <c r="CM256" s="67"/>
      <c r="CN256" s="67"/>
      <c r="CO256" s="67"/>
      <c r="CP256" s="67"/>
      <c r="CQ256" s="67"/>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43"/>
      <c r="EM256" s="43"/>
      <c r="EN256" s="43"/>
      <c r="EO256" s="43"/>
      <c r="EP256" s="43"/>
      <c r="EQ256" s="43"/>
      <c r="ER256" s="43"/>
      <c r="ES256" s="43"/>
      <c r="ET256" s="43"/>
      <c r="EU256" s="43"/>
      <c r="EV256" s="43"/>
      <c r="EW256" s="61"/>
      <c r="EX256" s="201"/>
      <c r="EY256" s="206"/>
      <c r="EZ256" s="201"/>
      <c r="FA256" s="206"/>
      <c r="FB256" s="201"/>
      <c r="FC256" s="113">
        <v>51.716525360145205</v>
      </c>
      <c r="FD256" s="217"/>
    </row>
    <row r="257" spans="1:160" x14ac:dyDescent="0.45">
      <c r="A257" s="173" t="s">
        <v>46</v>
      </c>
      <c r="B257" s="67" t="s">
        <v>45</v>
      </c>
      <c r="C257" s="175" t="s">
        <v>889</v>
      </c>
      <c r="D257" s="174" t="s">
        <v>888</v>
      </c>
      <c r="E257" s="66">
        <v>2239.5593360240937</v>
      </c>
      <c r="F257" s="66">
        <v>1178.0747129974136</v>
      </c>
      <c r="G257" s="119">
        <v>56.712111110023017</v>
      </c>
      <c r="H257" s="149">
        <v>2.5322888390492234E-2</v>
      </c>
      <c r="I257" s="149">
        <v>4.813965573179018E-2</v>
      </c>
      <c r="J257" s="259">
        <v>3.0348200216025235E-5</v>
      </c>
      <c r="K257" s="399">
        <v>4.3611049535495012E-4</v>
      </c>
      <c r="L257" s="393">
        <v>0.30586739178621963</v>
      </c>
      <c r="M257" s="44">
        <v>0.3011186670059966</v>
      </c>
      <c r="N257" s="389" t="s">
        <v>82</v>
      </c>
      <c r="O257" s="254" t="s">
        <v>81</v>
      </c>
      <c r="P257" s="358">
        <v>5.2658945397495711E-5</v>
      </c>
      <c r="Q257" s="347">
        <v>3.0987666295690022E-5</v>
      </c>
      <c r="R257" s="66">
        <v>5.9367784450419094</v>
      </c>
      <c r="S257" s="66">
        <v>50.775332664981107</v>
      </c>
      <c r="T257" s="66">
        <v>0</v>
      </c>
      <c r="U257" s="66">
        <v>46.734020026171621</v>
      </c>
      <c r="V257" s="38">
        <v>0</v>
      </c>
      <c r="W257" s="38">
        <v>1</v>
      </c>
      <c r="X257" s="34">
        <v>33713</v>
      </c>
      <c r="Y257" s="43">
        <v>252.25583129</v>
      </c>
      <c r="Z257" s="54">
        <v>3.2095293128796133E-3</v>
      </c>
      <c r="AA257" s="43">
        <v>5974.1160670665558</v>
      </c>
      <c r="AB257" s="43">
        <v>199.16844172000452</v>
      </c>
      <c r="AC257" s="43">
        <v>6.3573809939485564</v>
      </c>
      <c r="AD257" s="43">
        <v>192.81106072605596</v>
      </c>
      <c r="AE257" s="61">
        <v>141.38927886967954</v>
      </c>
      <c r="AF257" s="137">
        <v>3.333856247252346E-2</v>
      </c>
      <c r="AG257" s="137">
        <v>0.73330481320552465</v>
      </c>
      <c r="AH257" s="145">
        <v>284744.46363219619</v>
      </c>
      <c r="AI257" s="105">
        <v>535.50382181517239</v>
      </c>
      <c r="AJ257" s="66">
        <v>18.08366717500753</v>
      </c>
      <c r="AK257" s="66">
        <v>0.57464999068610212</v>
      </c>
      <c r="AL257" s="119">
        <v>17.509017184321429</v>
      </c>
      <c r="AM257" s="137">
        <v>0.31886781890246918</v>
      </c>
      <c r="AN257" s="102">
        <v>3.3769445591835673E-2</v>
      </c>
      <c r="AO257" s="145">
        <v>90795.846062951852</v>
      </c>
      <c r="AP257" s="142">
        <v>114.77213797463511</v>
      </c>
      <c r="AQ257" s="119">
        <v>0.16896876386863369</v>
      </c>
      <c r="AR257" s="242">
        <v>1.4722106501664728E-3</v>
      </c>
      <c r="AS257" s="243">
        <v>1</v>
      </c>
      <c r="AT257" s="105">
        <v>144</v>
      </c>
      <c r="AU257" s="43">
        <v>144</v>
      </c>
      <c r="AV257" s="43">
        <v>0</v>
      </c>
      <c r="AW257" s="66">
        <v>99.795692421818629</v>
      </c>
      <c r="AX257" s="66">
        <v>78.624337744003114</v>
      </c>
      <c r="AY257" s="119">
        <v>16.869995076807776</v>
      </c>
      <c r="AZ257" s="113"/>
      <c r="BA257" s="113"/>
      <c r="BB257" s="235">
        <v>3.511521569019191</v>
      </c>
      <c r="BC257" s="230"/>
      <c r="BD257" s="122">
        <v>144</v>
      </c>
      <c r="BE257" s="69">
        <v>3</v>
      </c>
      <c r="BF257" s="69">
        <v>3</v>
      </c>
      <c r="BG257" s="69">
        <v>0</v>
      </c>
      <c r="BH257" s="69">
        <v>141</v>
      </c>
      <c r="BI257" s="69">
        <v>0</v>
      </c>
      <c r="BJ257" s="69">
        <v>12</v>
      </c>
      <c r="BK257" s="69">
        <v>129</v>
      </c>
      <c r="BL257" s="67"/>
      <c r="BM257" s="67"/>
      <c r="BN257" s="67"/>
      <c r="BO257" s="67"/>
      <c r="BP257" s="67"/>
      <c r="BQ257" s="67"/>
      <c r="BR257" s="67"/>
      <c r="BS257" s="67"/>
      <c r="BT257" s="67"/>
      <c r="BU257" s="67"/>
      <c r="BV257" s="67"/>
      <c r="BW257" s="67"/>
      <c r="BX257" s="67"/>
      <c r="BY257" s="67"/>
      <c r="BZ257" s="67"/>
      <c r="CA257" s="67"/>
      <c r="CB257" s="67"/>
      <c r="CC257" s="67"/>
      <c r="CD257" s="67"/>
      <c r="CE257" s="67"/>
      <c r="CF257" s="67"/>
      <c r="CG257" s="67"/>
      <c r="CH257" s="67"/>
      <c r="CI257" s="67"/>
      <c r="CJ257" s="67"/>
      <c r="CK257" s="67"/>
      <c r="CL257" s="67"/>
      <c r="CM257" s="67"/>
      <c r="CN257" s="67"/>
      <c r="CO257" s="67"/>
      <c r="CP257" s="67"/>
      <c r="CQ257" s="67"/>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43"/>
      <c r="EM257" s="43"/>
      <c r="EN257" s="43"/>
      <c r="EO257" s="43"/>
      <c r="EP257" s="43"/>
      <c r="EQ257" s="43"/>
      <c r="ER257" s="43"/>
      <c r="ES257" s="43"/>
      <c r="ET257" s="43"/>
      <c r="EU257" s="43"/>
      <c r="EV257" s="43"/>
      <c r="EW257" s="61"/>
      <c r="EX257" s="201"/>
      <c r="EY257" s="206"/>
      <c r="EZ257" s="201"/>
      <c r="FA257" s="206"/>
      <c r="FB257" s="201"/>
      <c r="FC257" s="113">
        <v>133.64606807143593</v>
      </c>
      <c r="FD257" s="217"/>
    </row>
    <row r="258" spans="1:160" x14ac:dyDescent="0.45">
      <c r="A258" s="173" t="s">
        <v>46</v>
      </c>
      <c r="B258" s="67" t="s">
        <v>45</v>
      </c>
      <c r="C258" s="175" t="s">
        <v>887</v>
      </c>
      <c r="D258" s="174" t="s">
        <v>886</v>
      </c>
      <c r="E258" s="66">
        <v>1022.8469853960364</v>
      </c>
      <c r="F258" s="66">
        <v>544.31661480448236</v>
      </c>
      <c r="G258" s="119">
        <v>53.159792353566417</v>
      </c>
      <c r="H258" s="149">
        <v>5.1972380143432167E-2</v>
      </c>
      <c r="I258" s="149">
        <v>9.7663365232129332E-2</v>
      </c>
      <c r="J258" s="259">
        <v>2.8447257388435215E-5</v>
      </c>
      <c r="K258" s="399">
        <v>4.0879351733712476E-4</v>
      </c>
      <c r="L258" s="393">
        <v>0.62775841816536571</v>
      </c>
      <c r="M258" s="44">
        <v>0.61801219468293889</v>
      </c>
      <c r="N258" s="389" t="s">
        <v>82</v>
      </c>
      <c r="O258" s="254" t="s">
        <v>81</v>
      </c>
      <c r="P258" s="358">
        <v>4.9360507801550045E-5</v>
      </c>
      <c r="Q258" s="347">
        <v>2.9046668754839472E-5</v>
      </c>
      <c r="R258" s="66">
        <v>5.5649120304354112</v>
      </c>
      <c r="S258" s="66">
        <v>47.594880323131008</v>
      </c>
      <c r="T258" s="66">
        <v>0.27280677573480377</v>
      </c>
      <c r="U258" s="66">
        <v>42.461733576598867</v>
      </c>
      <c r="V258" s="38">
        <v>6.3837535980401901E-3</v>
      </c>
      <c r="W258" s="38">
        <v>0.99361624640195978</v>
      </c>
      <c r="X258" s="34">
        <v>22758</v>
      </c>
      <c r="Y258" s="43">
        <v>193.88083685000001</v>
      </c>
      <c r="Z258" s="54">
        <v>2.4668061225523513E-3</v>
      </c>
      <c r="AA258" s="43">
        <v>1768.0481153950009</v>
      </c>
      <c r="AB258" s="43">
        <v>121.66775100887307</v>
      </c>
      <c r="AC258" s="43">
        <v>3.8835883896087418</v>
      </c>
      <c r="AD258" s="43">
        <v>117.78416261926432</v>
      </c>
      <c r="AE258" s="61">
        <v>95.554292862475734</v>
      </c>
      <c r="AF258" s="137">
        <v>6.8814728484745555E-2</v>
      </c>
      <c r="AG258" s="137">
        <v>0.81126605426022902</v>
      </c>
      <c r="AH258" s="145">
        <v>436925.90610711247</v>
      </c>
      <c r="AI258" s="105">
        <v>134.26275691143039</v>
      </c>
      <c r="AJ258" s="66">
        <v>11.98136691024224</v>
      </c>
      <c r="AK258" s="66">
        <v>0.38073540708009673</v>
      </c>
      <c r="AL258" s="119">
        <v>11.600631503162143</v>
      </c>
      <c r="AM258" s="137">
        <v>0.22538400508704071</v>
      </c>
      <c r="AN258" s="102">
        <v>8.9238201165093262E-2</v>
      </c>
      <c r="AO258" s="145">
        <v>98476.110644705317</v>
      </c>
      <c r="AP258" s="142">
        <v>158.7530986414107</v>
      </c>
      <c r="AQ258" s="119">
        <v>3.2975310323738038</v>
      </c>
      <c r="AR258" s="242">
        <v>2.0771443584998748E-2</v>
      </c>
      <c r="AS258" s="243">
        <v>1</v>
      </c>
      <c r="AT258" s="105">
        <v>102</v>
      </c>
      <c r="AU258" s="43">
        <v>102</v>
      </c>
      <c r="AV258" s="43">
        <v>0</v>
      </c>
      <c r="AW258" s="66">
        <v>96.703513532969794</v>
      </c>
      <c r="AX258" s="66">
        <v>73.699486522362747</v>
      </c>
      <c r="AY258" s="119">
        <v>15.813296626340756</v>
      </c>
      <c r="AZ258" s="113"/>
      <c r="BA258" s="113"/>
      <c r="BB258" s="235">
        <v>3.2915677762723687</v>
      </c>
      <c r="BC258" s="230"/>
      <c r="BD258" s="122">
        <v>92</v>
      </c>
      <c r="BE258" s="69">
        <v>2</v>
      </c>
      <c r="BF258" s="69">
        <v>2</v>
      </c>
      <c r="BG258" s="69">
        <v>0</v>
      </c>
      <c r="BH258" s="69">
        <v>90</v>
      </c>
      <c r="BI258" s="69">
        <v>0</v>
      </c>
      <c r="BJ258" s="69">
        <v>9</v>
      </c>
      <c r="BK258" s="69">
        <v>81</v>
      </c>
      <c r="BL258" s="67"/>
      <c r="BM258" s="67"/>
      <c r="BN258" s="67"/>
      <c r="BO258" s="67"/>
      <c r="BP258" s="67"/>
      <c r="BQ258" s="67"/>
      <c r="BR258" s="67"/>
      <c r="BS258" s="67"/>
      <c r="BT258" s="67"/>
      <c r="BU258" s="67"/>
      <c r="BV258" s="67"/>
      <c r="BW258" s="67"/>
      <c r="BX258" s="67"/>
      <c r="BY258" s="67"/>
      <c r="BZ258" s="67"/>
      <c r="CA258" s="67"/>
      <c r="CB258" s="67"/>
      <c r="CC258" s="67"/>
      <c r="CD258" s="67"/>
      <c r="CE258" s="67"/>
      <c r="CF258" s="67"/>
      <c r="CG258" s="67"/>
      <c r="CH258" s="67"/>
      <c r="CI258" s="67"/>
      <c r="CJ258" s="67"/>
      <c r="CK258" s="67"/>
      <c r="CL258" s="67"/>
      <c r="CM258" s="67"/>
      <c r="CN258" s="67"/>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43"/>
      <c r="EM258" s="43"/>
      <c r="EN258" s="43"/>
      <c r="EO258" s="43"/>
      <c r="EP258" s="43"/>
      <c r="EQ258" s="43"/>
      <c r="ER258" s="43"/>
      <c r="ES258" s="43"/>
      <c r="ET258" s="43"/>
      <c r="EU258" s="43"/>
      <c r="EV258" s="43"/>
      <c r="EW258" s="61"/>
      <c r="EX258" s="201"/>
      <c r="EY258" s="206"/>
      <c r="EZ258" s="201"/>
      <c r="FA258" s="206"/>
      <c r="FB258" s="201"/>
      <c r="FC258" s="113">
        <v>117.38137904576513</v>
      </c>
      <c r="FD258" s="217"/>
    </row>
    <row r="259" spans="1:160" x14ac:dyDescent="0.45">
      <c r="A259" s="173" t="s">
        <v>46</v>
      </c>
      <c r="B259" s="67" t="s">
        <v>45</v>
      </c>
      <c r="C259" s="175" t="s">
        <v>885</v>
      </c>
      <c r="D259" s="174" t="s">
        <v>884</v>
      </c>
      <c r="E259" s="66">
        <v>958.71501372284433</v>
      </c>
      <c r="F259" s="66">
        <v>789.99383105801837</v>
      </c>
      <c r="G259" s="119">
        <v>49.258820089531646</v>
      </c>
      <c r="H259" s="149">
        <v>5.1380044522565407E-2</v>
      </c>
      <c r="I259" s="149">
        <v>6.2353423726816425E-2</v>
      </c>
      <c r="J259" s="259">
        <v>2.6359740542581714E-5</v>
      </c>
      <c r="K259" s="399">
        <v>3.7879542851384601E-4</v>
      </c>
      <c r="L259" s="393">
        <v>0.62060377811709178</v>
      </c>
      <c r="M259" s="44">
        <v>0.61096863354468667</v>
      </c>
      <c r="N259" s="389" t="s">
        <v>82</v>
      </c>
      <c r="O259" s="254" t="s">
        <v>81</v>
      </c>
      <c r="P259" s="358">
        <v>4.5738334663780061E-5</v>
      </c>
      <c r="Q259" s="347">
        <v>2.6915165899794325E-5</v>
      </c>
      <c r="R259" s="66">
        <v>5.1565476158767911</v>
      </c>
      <c r="S259" s="66">
        <v>44.102272473654857</v>
      </c>
      <c r="T259" s="66">
        <v>0.27802795804551772</v>
      </c>
      <c r="U259" s="66">
        <v>39.536909839609542</v>
      </c>
      <c r="V259" s="38">
        <v>6.9830062138610807E-3</v>
      </c>
      <c r="W259" s="38">
        <v>0.99301699378613884</v>
      </c>
      <c r="X259" s="34">
        <v>19689</v>
      </c>
      <c r="Y259" s="43">
        <v>648.10403501999997</v>
      </c>
      <c r="Z259" s="54">
        <v>8.2460289918963141E-3</v>
      </c>
      <c r="AA259" s="43">
        <v>3033.0127725107127</v>
      </c>
      <c r="AB259" s="43">
        <v>160.83476674460616</v>
      </c>
      <c r="AC259" s="43">
        <v>5.1337846520170345</v>
      </c>
      <c r="AD259" s="43">
        <v>155.70098209258913</v>
      </c>
      <c r="AE259" s="61">
        <v>104.09979872822559</v>
      </c>
      <c r="AF259" s="137">
        <v>5.302805454771229E-2</v>
      </c>
      <c r="AG259" s="137">
        <v>0.6685879390685</v>
      </c>
      <c r="AH259" s="145">
        <v>306269.72691638896</v>
      </c>
      <c r="AI259" s="105">
        <v>211.51715602462585</v>
      </c>
      <c r="AJ259" s="66">
        <v>12.480154528339657</v>
      </c>
      <c r="AK259" s="66">
        <v>0.39658552737484304</v>
      </c>
      <c r="AL259" s="119">
        <v>12.083569000964815</v>
      </c>
      <c r="AM259" s="137">
        <v>0.25335877931416201</v>
      </c>
      <c r="AN259" s="102">
        <v>5.9003036741315948E-2</v>
      </c>
      <c r="AO259" s="145">
        <v>77596.124152418051</v>
      </c>
      <c r="AP259" s="142">
        <v>390.87021224558066</v>
      </c>
      <c r="AQ259" s="119">
        <v>6.5264185044259762</v>
      </c>
      <c r="AR259" s="242">
        <v>1.6697149846572293E-2</v>
      </c>
      <c r="AS259" s="243">
        <v>1</v>
      </c>
      <c r="AT259" s="105">
        <v>195</v>
      </c>
      <c r="AU259" s="43">
        <v>195</v>
      </c>
      <c r="AV259" s="43">
        <v>0</v>
      </c>
      <c r="AW259" s="66">
        <v>93.099811374206624</v>
      </c>
      <c r="AX259" s="66">
        <v>68.291270273413204</v>
      </c>
      <c r="AY259" s="119">
        <v>14.652885179809374</v>
      </c>
      <c r="AZ259" s="113"/>
      <c r="BA259" s="113"/>
      <c r="BB259" s="235">
        <v>3.0500259260892819</v>
      </c>
      <c r="BC259" s="230"/>
      <c r="BD259" s="122">
        <v>173</v>
      </c>
      <c r="BE259" s="69">
        <v>6</v>
      </c>
      <c r="BF259" s="69">
        <v>6</v>
      </c>
      <c r="BG259" s="69">
        <v>0</v>
      </c>
      <c r="BH259" s="69">
        <v>167</v>
      </c>
      <c r="BI259" s="69">
        <v>0</v>
      </c>
      <c r="BJ259" s="69">
        <v>12</v>
      </c>
      <c r="BK259" s="69">
        <v>155</v>
      </c>
      <c r="BL259" s="67"/>
      <c r="BM259" s="67"/>
      <c r="BN259" s="67"/>
      <c r="BO259" s="67"/>
      <c r="BP259" s="67"/>
      <c r="BQ259" s="67"/>
      <c r="BR259" s="67"/>
      <c r="BS259" s="67"/>
      <c r="BT259" s="67"/>
      <c r="BU259" s="67"/>
      <c r="BV259" s="67"/>
      <c r="BW259" s="67"/>
      <c r="BX259" s="67"/>
      <c r="BY259" s="67"/>
      <c r="BZ259" s="67"/>
      <c r="CA259" s="67"/>
      <c r="CB259" s="67"/>
      <c r="CC259" s="67"/>
      <c r="CD259" s="67"/>
      <c r="CE259" s="67"/>
      <c r="CF259" s="67"/>
      <c r="CG259" s="67"/>
      <c r="CH259" s="67"/>
      <c r="CI259" s="67"/>
      <c r="CJ259" s="67"/>
      <c r="CK259" s="67"/>
      <c r="CL259" s="67"/>
      <c r="CM259" s="67"/>
      <c r="CN259" s="67"/>
      <c r="CO259" s="67"/>
      <c r="CP259" s="67"/>
      <c r="CQ259" s="67"/>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43"/>
      <c r="EM259" s="43"/>
      <c r="EN259" s="43"/>
      <c r="EO259" s="43"/>
      <c r="EP259" s="43"/>
      <c r="EQ259" s="43"/>
      <c r="ER259" s="43"/>
      <c r="ES259" s="43"/>
      <c r="ET259" s="43"/>
      <c r="EU259" s="43"/>
      <c r="EV259" s="43"/>
      <c r="EW259" s="61"/>
      <c r="EX259" s="201"/>
      <c r="EY259" s="206"/>
      <c r="EZ259" s="201"/>
      <c r="FA259" s="206"/>
      <c r="FB259" s="201"/>
      <c r="FC259" s="113">
        <v>30.379381914189768</v>
      </c>
      <c r="FD259" s="217"/>
    </row>
    <row r="260" spans="1:160" x14ac:dyDescent="0.45">
      <c r="A260" s="173" t="s">
        <v>46</v>
      </c>
      <c r="B260" s="67" t="s">
        <v>45</v>
      </c>
      <c r="C260" s="175" t="s">
        <v>883</v>
      </c>
      <c r="D260" s="174" t="s">
        <v>882</v>
      </c>
      <c r="E260" s="66">
        <v>5553.1053186432246</v>
      </c>
      <c r="F260" s="66">
        <v>773.38282242820867</v>
      </c>
      <c r="G260" s="119">
        <v>45.879183494847226</v>
      </c>
      <c r="H260" s="149">
        <v>8.2618968779178074E-3</v>
      </c>
      <c r="I260" s="149">
        <v>5.9322734051422618E-2</v>
      </c>
      <c r="J260" s="259">
        <v>2.4551204657999531E-5</v>
      </c>
      <c r="K260" s="399">
        <v>3.5280635914966481E-4</v>
      </c>
      <c r="L260" s="393">
        <v>9.9792915021662321E-2</v>
      </c>
      <c r="M260" s="44">
        <v>9.8243586452550657E-2</v>
      </c>
      <c r="N260" s="389" t="s">
        <v>82</v>
      </c>
      <c r="O260" s="254" t="s">
        <v>81</v>
      </c>
      <c r="P260" s="358">
        <v>4.2600237784303958E-5</v>
      </c>
      <c r="Q260" s="347">
        <v>2.5068522406068448E-5</v>
      </c>
      <c r="R260" s="66">
        <v>4.8027580408692181</v>
      </c>
      <c r="S260" s="66">
        <v>41.076425453978011</v>
      </c>
      <c r="T260" s="66">
        <v>0</v>
      </c>
      <c r="U260" s="66">
        <v>41.223200277798476</v>
      </c>
      <c r="V260" s="38">
        <v>0</v>
      </c>
      <c r="W260" s="38">
        <v>1</v>
      </c>
      <c r="X260" s="34">
        <v>67969</v>
      </c>
      <c r="Y260" s="43">
        <v>201.24021698999999</v>
      </c>
      <c r="Z260" s="54">
        <v>2.5604418025014092E-3</v>
      </c>
      <c r="AA260" s="43">
        <v>5642.7582123345237</v>
      </c>
      <c r="AB260" s="43">
        <v>124.1677732898773</v>
      </c>
      <c r="AC260" s="43">
        <v>3.9633881510390587</v>
      </c>
      <c r="AD260" s="43">
        <v>120.20438513883825</v>
      </c>
      <c r="AE260" s="61">
        <v>88.562515335953137</v>
      </c>
      <c r="AF260" s="137">
        <v>2.2004801307711281E-2</v>
      </c>
      <c r="AG260" s="137">
        <v>0.73676609412927674</v>
      </c>
      <c r="AH260" s="145">
        <v>369493.4867498948</v>
      </c>
      <c r="AI260" s="105">
        <v>1359.361512023037</v>
      </c>
      <c r="AJ260" s="66">
        <v>12.49759465484656</v>
      </c>
      <c r="AK260" s="66">
        <v>0.39713972738514886</v>
      </c>
      <c r="AL260" s="119">
        <v>12.100454927461412</v>
      </c>
      <c r="AM260" s="137">
        <v>0.27240229016390816</v>
      </c>
      <c r="AN260" s="102">
        <v>9.1937240714188798E-3</v>
      </c>
      <c r="AO260" s="145">
        <v>100650.87199131901</v>
      </c>
      <c r="AP260" s="142">
        <v>552.05051622180247</v>
      </c>
      <c r="AQ260" s="119">
        <v>0.50162601773500637</v>
      </c>
      <c r="AR260" s="242">
        <v>9.0865962986159661E-4</v>
      </c>
      <c r="AS260" s="243">
        <v>1</v>
      </c>
      <c r="AT260" s="105">
        <v>124</v>
      </c>
      <c r="AU260" s="43">
        <v>124</v>
      </c>
      <c r="AV260" s="43">
        <v>0</v>
      </c>
      <c r="AW260" s="66">
        <v>81.100323742537768</v>
      </c>
      <c r="AX260" s="66">
        <v>63.605821541713674</v>
      </c>
      <c r="AY260" s="119">
        <v>13.647554015128941</v>
      </c>
      <c r="AZ260" s="113"/>
      <c r="BA260" s="113"/>
      <c r="BB260" s="235">
        <v>2.8407643316009845</v>
      </c>
      <c r="BC260" s="230"/>
      <c r="BD260" s="122">
        <v>122</v>
      </c>
      <c r="BE260" s="69">
        <v>2</v>
      </c>
      <c r="BF260" s="69">
        <v>2</v>
      </c>
      <c r="BG260" s="69">
        <v>0</v>
      </c>
      <c r="BH260" s="69">
        <v>120</v>
      </c>
      <c r="BI260" s="69">
        <v>0</v>
      </c>
      <c r="BJ260" s="69">
        <v>2</v>
      </c>
      <c r="BK260" s="69">
        <v>118</v>
      </c>
      <c r="BL260" s="67"/>
      <c r="BM260" s="67"/>
      <c r="BN260" s="67"/>
      <c r="BO260" s="67"/>
      <c r="BP260" s="67"/>
      <c r="BQ260" s="67"/>
      <c r="BR260" s="67"/>
      <c r="BS260" s="67"/>
      <c r="BT260" s="67"/>
      <c r="BU260" s="67"/>
      <c r="BV260" s="67"/>
      <c r="BW260" s="67"/>
      <c r="BX260" s="67"/>
      <c r="BY260" s="67"/>
      <c r="BZ260" s="67"/>
      <c r="CA260" s="67"/>
      <c r="CB260" s="67"/>
      <c r="CC260" s="67"/>
      <c r="CD260" s="67"/>
      <c r="CE260" s="67"/>
      <c r="CF260" s="67"/>
      <c r="CG260" s="67"/>
      <c r="CH260" s="67"/>
      <c r="CI260" s="67"/>
      <c r="CJ260" s="67"/>
      <c r="CK260" s="67"/>
      <c r="CL260" s="67"/>
      <c r="CM260" s="67"/>
      <c r="CN260" s="67"/>
      <c r="CO260" s="67"/>
      <c r="CP260" s="67"/>
      <c r="CQ260" s="67"/>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43"/>
      <c r="EM260" s="43"/>
      <c r="EN260" s="43"/>
      <c r="EO260" s="43"/>
      <c r="EP260" s="43"/>
      <c r="EQ260" s="43"/>
      <c r="ER260" s="43"/>
      <c r="ES260" s="43"/>
      <c r="ET260" s="43"/>
      <c r="EU260" s="43"/>
      <c r="EV260" s="43"/>
      <c r="EW260" s="61"/>
      <c r="EX260" s="201"/>
      <c r="EY260" s="206"/>
      <c r="EZ260" s="201"/>
      <c r="FA260" s="206"/>
      <c r="FB260" s="201"/>
      <c r="FC260" s="113">
        <v>337.75057996174547</v>
      </c>
      <c r="FD260" s="217"/>
    </row>
    <row r="261" spans="1:160" x14ac:dyDescent="0.45">
      <c r="A261" s="173" t="s">
        <v>46</v>
      </c>
      <c r="B261" s="67" t="s">
        <v>45</v>
      </c>
      <c r="C261" s="175" t="s">
        <v>881</v>
      </c>
      <c r="D261" s="174" t="s">
        <v>880</v>
      </c>
      <c r="E261" s="66">
        <v>495.58545949474961</v>
      </c>
      <c r="F261" s="66">
        <v>217.43793212764439</v>
      </c>
      <c r="G261" s="119">
        <v>13.03832550980926</v>
      </c>
      <c r="H261" s="149">
        <v>2.6308934735699993E-2</v>
      </c>
      <c r="I261" s="149">
        <v>5.996343592044126E-2</v>
      </c>
      <c r="J261" s="259">
        <v>6.9771642301545089E-6</v>
      </c>
      <c r="K261" s="399">
        <v>1.0026342672468522E-4</v>
      </c>
      <c r="L261" s="393">
        <v>0.31777754275866049</v>
      </c>
      <c r="M261" s="44">
        <v>0.31284390768535669</v>
      </c>
      <c r="N261" s="389" t="s">
        <v>82</v>
      </c>
      <c r="O261" s="254" t="s">
        <v>81</v>
      </c>
      <c r="P261" s="358">
        <v>1.2106487620674691E-5</v>
      </c>
      <c r="Q261" s="347">
        <v>7.1241798628996205E-6</v>
      </c>
      <c r="R261" s="66">
        <v>1.3648874699075588</v>
      </c>
      <c r="S261" s="66">
        <v>11.673438039901701</v>
      </c>
      <c r="T261" s="66">
        <v>0</v>
      </c>
      <c r="U261" s="66">
        <v>10.413894065995981</v>
      </c>
      <c r="V261" s="38">
        <v>0</v>
      </c>
      <c r="W261" s="38">
        <v>1</v>
      </c>
      <c r="X261" s="34">
        <v>30855</v>
      </c>
      <c r="Y261" s="43">
        <v>138.08243288</v>
      </c>
      <c r="Z261" s="54">
        <v>1.7568656932754933E-3</v>
      </c>
      <c r="AA261" s="43">
        <v>2072.8005949295698</v>
      </c>
      <c r="AB261" s="43">
        <v>20.833519008368675</v>
      </c>
      <c r="AC261" s="43">
        <v>0.66499801191930508</v>
      </c>
      <c r="AD261" s="43">
        <v>20.16852099644937</v>
      </c>
      <c r="AE261" s="61">
        <v>12.429826713817981</v>
      </c>
      <c r="AF261" s="137">
        <v>1.0050903622534208E-2</v>
      </c>
      <c r="AG261" s="137">
        <v>0.61629837487866501</v>
      </c>
      <c r="AH261" s="145">
        <v>625834.04678642424</v>
      </c>
      <c r="AI261" s="105">
        <v>271.20812165073289</v>
      </c>
      <c r="AJ261" s="66">
        <v>1.5138029807991651</v>
      </c>
      <c r="AK261" s="66">
        <v>4.810456089454497E-2</v>
      </c>
      <c r="AL261" s="119">
        <v>1.4656984199046201</v>
      </c>
      <c r="AM261" s="137">
        <v>0.11610409478274414</v>
      </c>
      <c r="AN261" s="102">
        <v>5.5817022424891468E-3</v>
      </c>
      <c r="AO261" s="145">
        <v>72661.895486359324</v>
      </c>
      <c r="AP261" s="142">
        <v>109.16876108741428</v>
      </c>
      <c r="AQ261" s="119">
        <v>5.5442875644395442E-2</v>
      </c>
      <c r="AR261" s="242">
        <v>5.0786392638458981E-4</v>
      </c>
      <c r="AS261" s="243">
        <v>1</v>
      </c>
      <c r="AT261" s="105">
        <v>45</v>
      </c>
      <c r="AU261" s="43">
        <v>45</v>
      </c>
      <c r="AV261" s="43">
        <v>0</v>
      </c>
      <c r="AW261" s="66">
        <v>22.960101500168317</v>
      </c>
      <c r="AX261" s="66">
        <v>18.076028002391158</v>
      </c>
      <c r="AY261" s="119">
        <v>3.8784746830104413</v>
      </c>
      <c r="AZ261" s="113"/>
      <c r="BA261" s="113"/>
      <c r="BB261" s="235">
        <v>0.80731188374852536</v>
      </c>
      <c r="BC261" s="230"/>
      <c r="BD261" s="122">
        <v>42</v>
      </c>
      <c r="BE261" s="69">
        <v>0</v>
      </c>
      <c r="BF261" s="69">
        <v>0</v>
      </c>
      <c r="BG261" s="69">
        <v>0</v>
      </c>
      <c r="BH261" s="69">
        <v>42</v>
      </c>
      <c r="BI261" s="69">
        <v>0</v>
      </c>
      <c r="BJ261" s="69">
        <v>1</v>
      </c>
      <c r="BK261" s="69">
        <v>41</v>
      </c>
      <c r="BL261" s="67"/>
      <c r="BM261" s="67"/>
      <c r="BN261" s="67"/>
      <c r="BO261" s="67"/>
      <c r="BP261" s="67"/>
      <c r="BQ261" s="67"/>
      <c r="BR261" s="67"/>
      <c r="BS261" s="67"/>
      <c r="BT261" s="67"/>
      <c r="BU261" s="67"/>
      <c r="BV261" s="67"/>
      <c r="BW261" s="67"/>
      <c r="BX261" s="67"/>
      <c r="BY261" s="67"/>
      <c r="BZ261" s="67"/>
      <c r="CA261" s="67"/>
      <c r="CB261" s="67"/>
      <c r="CC261" s="67"/>
      <c r="CD261" s="67"/>
      <c r="CE261" s="67"/>
      <c r="CF261" s="67"/>
      <c r="CG261" s="67"/>
      <c r="CH261" s="67"/>
      <c r="CI261" s="67"/>
      <c r="CJ261" s="67"/>
      <c r="CK261" s="67"/>
      <c r="CL261" s="67"/>
      <c r="CM261" s="67"/>
      <c r="CN261" s="67"/>
      <c r="CO261" s="67"/>
      <c r="CP261" s="67"/>
      <c r="CQ261" s="67"/>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43"/>
      <c r="EM261" s="43"/>
      <c r="EN261" s="43"/>
      <c r="EO261" s="43"/>
      <c r="EP261" s="43"/>
      <c r="EQ261" s="43"/>
      <c r="ER261" s="43"/>
      <c r="ES261" s="43"/>
      <c r="ET261" s="43"/>
      <c r="EU261" s="43"/>
      <c r="EV261" s="43"/>
      <c r="EW261" s="61"/>
      <c r="EX261" s="201"/>
      <c r="EY261" s="206"/>
      <c r="EZ261" s="201"/>
      <c r="FA261" s="206"/>
      <c r="FB261" s="201"/>
      <c r="FC261" s="113">
        <v>223.45347888543083</v>
      </c>
      <c r="FD261" s="217"/>
    </row>
    <row r="262" spans="1:160" x14ac:dyDescent="0.45">
      <c r="A262" s="173" t="s">
        <v>46</v>
      </c>
      <c r="B262" s="67" t="s">
        <v>45</v>
      </c>
      <c r="C262" s="175" t="s">
        <v>879</v>
      </c>
      <c r="D262" s="174" t="s">
        <v>878</v>
      </c>
      <c r="E262" s="66">
        <v>241.78187470866521</v>
      </c>
      <c r="F262" s="66">
        <v>66.221946985278365</v>
      </c>
      <c r="G262" s="119">
        <v>8.7755430020613279</v>
      </c>
      <c r="H262" s="149">
        <v>3.6295288936093364E-2</v>
      </c>
      <c r="I262" s="149">
        <v>0.13251713973333035</v>
      </c>
      <c r="J262" s="259">
        <v>4.6960328370464759E-6</v>
      </c>
      <c r="K262" s="399">
        <v>6.7483053103294688E-5</v>
      </c>
      <c r="L262" s="393">
        <v>0.43839964816882082</v>
      </c>
      <c r="M262" s="44">
        <v>0.43159330225289061</v>
      </c>
      <c r="N262" s="389" t="s">
        <v>82</v>
      </c>
      <c r="O262" s="254" t="s">
        <v>81</v>
      </c>
      <c r="P262" s="358">
        <v>8.1483625055398772E-6</v>
      </c>
      <c r="Q262" s="347">
        <v>4.7949828138789568E-6</v>
      </c>
      <c r="R262" s="66">
        <v>0.91864777237975959</v>
      </c>
      <c r="S262" s="66">
        <v>7.8568952296815677</v>
      </c>
      <c r="T262" s="66">
        <v>0.75009770775233975</v>
      </c>
      <c r="U262" s="66">
        <v>6.4518862060919311</v>
      </c>
      <c r="V262" s="38">
        <v>0.10415153889894667</v>
      </c>
      <c r="W262" s="38">
        <v>0.89584846110105332</v>
      </c>
      <c r="X262" s="34">
        <v>5086</v>
      </c>
      <c r="Y262" s="43">
        <v>1116.7338843800001</v>
      </c>
      <c r="Z262" s="54">
        <v>1.4208552160219611E-2</v>
      </c>
      <c r="AA262" s="43">
        <v>662.71570946406325</v>
      </c>
      <c r="AB262" s="43">
        <v>22.500200529038167</v>
      </c>
      <c r="AC262" s="43">
        <v>0.71819785287284954</v>
      </c>
      <c r="AD262" s="43">
        <v>21.78200267616532</v>
      </c>
      <c r="AE262" s="61">
        <v>10.876098374590736</v>
      </c>
      <c r="AF262" s="137">
        <v>3.3951512251360436E-2</v>
      </c>
      <c r="AG262" s="137">
        <v>0.49931581298040006</v>
      </c>
      <c r="AH262" s="145">
        <v>390020.65740417928</v>
      </c>
      <c r="AI262" s="105">
        <v>132.09490387509069</v>
      </c>
      <c r="AJ262" s="66">
        <v>3.0921344296738704</v>
      </c>
      <c r="AK262" s="66">
        <v>9.8259661827221456E-2</v>
      </c>
      <c r="AL262" s="119">
        <v>2.9938747678466489</v>
      </c>
      <c r="AM262" s="137">
        <v>0.3523581878577251</v>
      </c>
      <c r="AN262" s="102">
        <v>2.3408430900542548E-2</v>
      </c>
      <c r="AO262" s="145">
        <v>137426.97207001524</v>
      </c>
      <c r="AP262" s="142">
        <v>0.97781700630958002</v>
      </c>
      <c r="AQ262" s="119">
        <v>7.9204108063422041E-2</v>
      </c>
      <c r="AR262" s="242">
        <v>8.1000951663082202E-2</v>
      </c>
      <c r="AS262" s="243">
        <v>1</v>
      </c>
      <c r="AT262" s="105">
        <v>32</v>
      </c>
      <c r="AU262" s="43">
        <v>32</v>
      </c>
      <c r="AV262" s="43">
        <v>0</v>
      </c>
      <c r="AW262" s="66">
        <v>15.495619017468174</v>
      </c>
      <c r="AX262" s="66">
        <v>12.16620653642271</v>
      </c>
      <c r="AY262" s="119">
        <v>2.6104365424500147</v>
      </c>
      <c r="AZ262" s="113"/>
      <c r="BA262" s="113"/>
      <c r="BB262" s="235">
        <v>0.54336733245233748</v>
      </c>
      <c r="BC262" s="230"/>
      <c r="BD262" s="122">
        <v>29</v>
      </c>
      <c r="BE262" s="69">
        <v>13</v>
      </c>
      <c r="BF262" s="69">
        <v>10</v>
      </c>
      <c r="BG262" s="69">
        <v>3</v>
      </c>
      <c r="BH262" s="69">
        <v>16</v>
      </c>
      <c r="BI262" s="69">
        <v>0</v>
      </c>
      <c r="BJ262" s="69">
        <v>2</v>
      </c>
      <c r="BK262" s="69">
        <v>14</v>
      </c>
      <c r="BL262" s="67"/>
      <c r="BM262" s="67"/>
      <c r="BN262" s="67"/>
      <c r="BO262" s="67"/>
      <c r="BP262" s="67"/>
      <c r="BQ262" s="67"/>
      <c r="BR262" s="67"/>
      <c r="BS262" s="67"/>
      <c r="BT262" s="67"/>
      <c r="BU262" s="67"/>
      <c r="BV262" s="67"/>
      <c r="BW262" s="67"/>
      <c r="BX262" s="67"/>
      <c r="BY262" s="67"/>
      <c r="BZ262" s="67"/>
      <c r="CA262" s="67"/>
      <c r="CB262" s="67"/>
      <c r="CC262" s="67"/>
      <c r="CD262" s="67"/>
      <c r="CE262" s="67"/>
      <c r="CF262" s="67"/>
      <c r="CG262" s="67"/>
      <c r="CH262" s="67"/>
      <c r="CI262" s="67"/>
      <c r="CJ262" s="67"/>
      <c r="CK262" s="67"/>
      <c r="CL262" s="67"/>
      <c r="CM262" s="67"/>
      <c r="CN262" s="67"/>
      <c r="CO262" s="67"/>
      <c r="CP262" s="67"/>
      <c r="CQ262" s="67"/>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43"/>
      <c r="EM262" s="43"/>
      <c r="EN262" s="43"/>
      <c r="EO262" s="43"/>
      <c r="EP262" s="43"/>
      <c r="EQ262" s="43"/>
      <c r="ER262" s="43"/>
      <c r="ES262" s="43"/>
      <c r="ET262" s="43"/>
      <c r="EU262" s="43"/>
      <c r="EV262" s="43"/>
      <c r="EW262" s="61"/>
      <c r="EX262" s="201"/>
      <c r="EY262" s="206"/>
      <c r="EZ262" s="201"/>
      <c r="FA262" s="206"/>
      <c r="FB262" s="201"/>
      <c r="FC262" s="113">
        <v>4.5543527165594142</v>
      </c>
      <c r="FD262" s="217"/>
    </row>
    <row r="263" spans="1:160" s="4" customFormat="1" x14ac:dyDescent="0.45">
      <c r="A263" s="177" t="s">
        <v>44</v>
      </c>
      <c r="B263" s="183" t="s">
        <v>43</v>
      </c>
      <c r="C263" s="183"/>
      <c r="D263" s="168" t="s">
        <v>114</v>
      </c>
      <c r="E263" s="167">
        <v>1896449.1888339703</v>
      </c>
      <c r="F263" s="167">
        <v>1385035.8790713476</v>
      </c>
      <c r="G263" s="226">
        <v>165245.79360789465</v>
      </c>
      <c r="H263" s="262">
        <v>8.7134311101419934E-2</v>
      </c>
      <c r="I263" s="262">
        <v>0.11930795158800526</v>
      </c>
      <c r="J263" s="260">
        <v>8.8427539217140153E-2</v>
      </c>
      <c r="K263" s="400">
        <v>0.97599335071302828</v>
      </c>
      <c r="L263" s="387"/>
      <c r="M263" s="388"/>
      <c r="N263" s="359"/>
      <c r="O263" s="185"/>
      <c r="P263" s="360"/>
      <c r="Q263" s="346">
        <v>9.029079342777141E-2</v>
      </c>
      <c r="R263" s="179">
        <v>17298.380300496556</v>
      </c>
      <c r="S263" s="179">
        <v>147947.41330739803</v>
      </c>
      <c r="T263" s="179">
        <v>7951.7300792042661</v>
      </c>
      <c r="U263" s="179">
        <v>139391.55534804577</v>
      </c>
      <c r="V263" s="182">
        <v>5.3967373240977383E-2</v>
      </c>
      <c r="W263" s="182">
        <v>0.94603262675902267</v>
      </c>
      <c r="X263" s="172">
        <v>14562453</v>
      </c>
      <c r="Y263" s="172">
        <v>9017.9673765999996</v>
      </c>
      <c r="Z263" s="180">
        <v>0.40345682805750999</v>
      </c>
      <c r="AA263" s="172">
        <v>2970937.5948340883</v>
      </c>
      <c r="AB263" s="172">
        <v>170988.22319843248</v>
      </c>
      <c r="AC263" s="172">
        <v>5457.879124640287</v>
      </c>
      <c r="AD263" s="172">
        <v>165530.34407379225</v>
      </c>
      <c r="AE263" s="199">
        <v>81698.695937360724</v>
      </c>
      <c r="AF263" s="252">
        <v>5.755362330590498E-2</v>
      </c>
      <c r="AG263" s="252">
        <v>0.49355721692295901</v>
      </c>
      <c r="AH263" s="251">
        <v>966416.22748559876</v>
      </c>
      <c r="AI263" s="211">
        <v>435490.8720739141</v>
      </c>
      <c r="AJ263" s="179">
        <v>26955.736341269225</v>
      </c>
      <c r="AK263" s="179">
        <v>856.58033227106944</v>
      </c>
      <c r="AL263" s="226">
        <v>26099.156008998165</v>
      </c>
      <c r="AM263" s="252">
        <v>0.16312509839270975</v>
      </c>
      <c r="AN263" s="208">
        <v>6.1897362424381965E-2</v>
      </c>
      <c r="AO263" s="251">
        <v>157646.74219689969</v>
      </c>
      <c r="AP263" s="249">
        <v>385114.61490684637</v>
      </c>
      <c r="AQ263" s="226">
        <v>11814.142201655935</v>
      </c>
      <c r="AR263" s="244">
        <v>3.06769510799106E-2</v>
      </c>
      <c r="AS263" s="245">
        <v>0.99961767204757856</v>
      </c>
      <c r="AT263" s="211">
        <v>70620</v>
      </c>
      <c r="AU263" s="172">
        <v>70593</v>
      </c>
      <c r="AV263" s="172">
        <v>27</v>
      </c>
      <c r="AW263" s="179">
        <v>303212.92565433373</v>
      </c>
      <c r="AX263" s="179">
        <v>229092.88392028736</v>
      </c>
      <c r="AY263" s="226">
        <v>49155.209884889868</v>
      </c>
      <c r="AZ263" s="215"/>
      <c r="BA263" s="215"/>
      <c r="BB263" s="236">
        <v>10231.750451294036</v>
      </c>
      <c r="BC263" s="231"/>
      <c r="BD263" s="211">
        <v>64704</v>
      </c>
      <c r="BE263" s="172">
        <v>986</v>
      </c>
      <c r="BF263" s="172">
        <v>547</v>
      </c>
      <c r="BG263" s="172">
        <v>439</v>
      </c>
      <c r="BH263" s="172">
        <v>63718</v>
      </c>
      <c r="BI263" s="172">
        <v>203</v>
      </c>
      <c r="BJ263" s="172">
        <v>1671</v>
      </c>
      <c r="BK263" s="172">
        <v>61844</v>
      </c>
      <c r="BL263" s="183"/>
      <c r="BM263" s="183"/>
      <c r="BN263" s="183"/>
      <c r="BO263" s="183"/>
      <c r="BP263" s="183"/>
      <c r="BQ263" s="183"/>
      <c r="BR263" s="183"/>
      <c r="BS263" s="183"/>
      <c r="BT263" s="183"/>
      <c r="BU263" s="183"/>
      <c r="BV263" s="183"/>
      <c r="BW263" s="183"/>
      <c r="BX263" s="183"/>
      <c r="BY263" s="183"/>
      <c r="BZ263" s="183"/>
      <c r="CA263" s="183"/>
      <c r="CB263" s="183"/>
      <c r="CC263" s="183"/>
      <c r="CD263" s="183"/>
      <c r="CE263" s="183"/>
      <c r="CF263" s="183"/>
      <c r="CG263" s="183"/>
      <c r="CH263" s="183"/>
      <c r="CI263" s="183"/>
      <c r="CJ263" s="183"/>
      <c r="CK263" s="183"/>
      <c r="CL263" s="183"/>
      <c r="CM263" s="183"/>
      <c r="CN263" s="183"/>
      <c r="CO263" s="183"/>
      <c r="CP263" s="183"/>
      <c r="CQ263" s="183"/>
      <c r="CR263" s="183"/>
      <c r="CS263" s="183"/>
      <c r="CT263" s="183"/>
      <c r="CU263" s="183"/>
      <c r="CV263" s="183"/>
      <c r="CW263" s="183"/>
      <c r="CX263" s="183"/>
      <c r="CY263" s="183"/>
      <c r="CZ263" s="183"/>
      <c r="DA263" s="183"/>
      <c r="DB263" s="183"/>
      <c r="DC263" s="183"/>
      <c r="DD263" s="183"/>
      <c r="DE263" s="183"/>
      <c r="DF263" s="183"/>
      <c r="DG263" s="183"/>
      <c r="DH263" s="183"/>
      <c r="DI263" s="183"/>
      <c r="DJ263" s="183"/>
      <c r="DK263" s="183"/>
      <c r="DL263" s="183"/>
      <c r="DM263" s="183"/>
      <c r="DN263" s="183"/>
      <c r="DO263" s="183"/>
      <c r="DP263" s="183"/>
      <c r="DQ263" s="183"/>
      <c r="DR263" s="183"/>
      <c r="DS263" s="183"/>
      <c r="DT263" s="183"/>
      <c r="DU263" s="183"/>
      <c r="DV263" s="183"/>
      <c r="DW263" s="183"/>
      <c r="DX263" s="183"/>
      <c r="DY263" s="183"/>
      <c r="DZ263" s="183"/>
      <c r="EA263" s="183"/>
      <c r="EB263" s="183"/>
      <c r="EC263" s="183"/>
      <c r="ED263" s="183"/>
      <c r="EE263" s="183"/>
      <c r="EF263" s="183"/>
      <c r="EG263" s="183"/>
      <c r="EH263" s="183"/>
      <c r="EI263" s="183"/>
      <c r="EJ263" s="183"/>
      <c r="EK263" s="183"/>
      <c r="EL263" s="172"/>
      <c r="EM263" s="172"/>
      <c r="EN263" s="172"/>
      <c r="EO263" s="172"/>
      <c r="EP263" s="172"/>
      <c r="EQ263" s="172"/>
      <c r="ER263" s="172"/>
      <c r="ES263" s="172"/>
      <c r="ET263" s="172"/>
      <c r="EU263" s="172"/>
      <c r="EV263" s="172"/>
      <c r="EW263" s="199"/>
      <c r="EX263" s="202"/>
      <c r="EY263" s="207"/>
      <c r="EZ263" s="202"/>
      <c r="FA263" s="207"/>
      <c r="FB263" s="202"/>
      <c r="FC263" s="215">
        <v>1614.8265337249879</v>
      </c>
      <c r="FD263" s="218"/>
    </row>
    <row r="264" spans="1:160" x14ac:dyDescent="0.45">
      <c r="A264" s="173" t="s">
        <v>44</v>
      </c>
      <c r="B264" s="67" t="s">
        <v>43</v>
      </c>
      <c r="C264" s="175" t="s">
        <v>877</v>
      </c>
      <c r="D264" s="174" t="s">
        <v>876</v>
      </c>
      <c r="E264" s="66">
        <v>59485.927336367822</v>
      </c>
      <c r="F264" s="66">
        <v>55322.636508252086</v>
      </c>
      <c r="G264" s="119">
        <v>9077.8987038889736</v>
      </c>
      <c r="H264" s="149">
        <v>0.15260581973543569</v>
      </c>
      <c r="I264" s="149">
        <v>0.164090131578145</v>
      </c>
      <c r="J264" s="259">
        <v>4.8578316344448065E-3</v>
      </c>
      <c r="K264" s="399">
        <v>5.3616909574506523E-2</v>
      </c>
      <c r="L264" s="393">
        <v>1.8128929283504081</v>
      </c>
      <c r="M264" s="44">
        <v>1.8146611203066856</v>
      </c>
      <c r="N264" s="361" t="s">
        <v>5</v>
      </c>
      <c r="O264" s="256" t="s">
        <v>8</v>
      </c>
      <c r="P264" s="362">
        <v>1.2052745890837021E-2</v>
      </c>
      <c r="Q264" s="348">
        <v>4.9601908692210967E-3</v>
      </c>
      <c r="R264" s="66">
        <v>950.29919177170382</v>
      </c>
      <c r="S264" s="66">
        <v>8127.5995121172691</v>
      </c>
      <c r="T264" s="66">
        <v>124.87695759203487</v>
      </c>
      <c r="U264" s="66">
        <v>7590.1650746676414</v>
      </c>
      <c r="V264" s="38">
        <v>1.6186166850403971E-2</v>
      </c>
      <c r="W264" s="38">
        <v>0.98381383314959603</v>
      </c>
      <c r="X264" s="34">
        <v>1077208</v>
      </c>
      <c r="Y264" s="43">
        <v>63.267041220000003</v>
      </c>
      <c r="Z264" s="54">
        <v>2.8305180874172442E-3</v>
      </c>
      <c r="AA264" s="43">
        <v>108269.36503083695</v>
      </c>
      <c r="AB264" s="43">
        <v>9943.224635270135</v>
      </c>
      <c r="AC264" s="43">
        <v>317.38395284376173</v>
      </c>
      <c r="AD264" s="43">
        <v>9625.840682426373</v>
      </c>
      <c r="AE264" s="61">
        <v>4610.0197666899176</v>
      </c>
      <c r="AF264" s="137">
        <v>9.1837840116990949E-2</v>
      </c>
      <c r="AG264" s="137">
        <v>0.47892126192222373</v>
      </c>
      <c r="AH264" s="145">
        <v>912973.30965331721</v>
      </c>
      <c r="AI264" s="105">
        <v>9359.0598348151398</v>
      </c>
      <c r="AJ264" s="66">
        <v>1366.3845752486438</v>
      </c>
      <c r="AK264" s="66">
        <v>43.420003024908567</v>
      </c>
      <c r="AL264" s="119">
        <v>1322.9645722237353</v>
      </c>
      <c r="AM264" s="137">
        <v>0.15051771558800103</v>
      </c>
      <c r="AN264" s="102">
        <v>0.1459959225995944</v>
      </c>
      <c r="AO264" s="145">
        <v>137418.65696183403</v>
      </c>
      <c r="AP264" s="142">
        <v>2982.6180431565535</v>
      </c>
      <c r="AQ264" s="119">
        <v>381.35630866379415</v>
      </c>
      <c r="AR264" s="242">
        <v>0.12785958615746806</v>
      </c>
      <c r="AS264" s="243">
        <v>0.99982823771899687</v>
      </c>
      <c r="AT264" s="105">
        <v>5822</v>
      </c>
      <c r="AU264" s="43">
        <v>5821</v>
      </c>
      <c r="AV264" s="43">
        <v>1</v>
      </c>
      <c r="AW264" s="66">
        <v>16386.960158912105</v>
      </c>
      <c r="AX264" s="66">
        <v>12585.385374135212</v>
      </c>
      <c r="AY264" s="119">
        <v>2700.3774580929107</v>
      </c>
      <c r="AZ264" s="113"/>
      <c r="BA264" s="113"/>
      <c r="BB264" s="235">
        <v>562.08870514861974</v>
      </c>
      <c r="BC264" s="230"/>
      <c r="BD264" s="122">
        <v>5530</v>
      </c>
      <c r="BE264" s="69">
        <v>45</v>
      </c>
      <c r="BF264" s="69">
        <v>40</v>
      </c>
      <c r="BG264" s="69">
        <v>5</v>
      </c>
      <c r="BH264" s="69">
        <v>5485</v>
      </c>
      <c r="BI264" s="69">
        <v>9</v>
      </c>
      <c r="BJ264" s="69">
        <v>99</v>
      </c>
      <c r="BK264" s="69">
        <v>5377</v>
      </c>
      <c r="BL264" s="67"/>
      <c r="BM264" s="67"/>
      <c r="BN264" s="67"/>
      <c r="BO264" s="67"/>
      <c r="BP264" s="67"/>
      <c r="BQ264" s="67"/>
      <c r="BR264" s="67"/>
      <c r="BS264" s="67"/>
      <c r="BT264" s="67"/>
      <c r="BU264" s="67"/>
      <c r="BV264" s="67"/>
      <c r="BW264" s="67"/>
      <c r="BX264" s="67"/>
      <c r="BY264" s="67"/>
      <c r="BZ264" s="67"/>
      <c r="CA264" s="67"/>
      <c r="CB264" s="67"/>
      <c r="CC264" s="67"/>
      <c r="CD264" s="67"/>
      <c r="CE264" s="67"/>
      <c r="CF264" s="67"/>
      <c r="CG264" s="67"/>
      <c r="CH264" s="67"/>
      <c r="CI264" s="67"/>
      <c r="CJ264" s="67"/>
      <c r="CK264" s="67"/>
      <c r="CL264" s="67"/>
      <c r="CM264" s="67"/>
      <c r="CN264" s="67"/>
      <c r="CO264" s="67"/>
      <c r="CP264" s="67"/>
      <c r="CQ264" s="67"/>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43"/>
      <c r="EM264" s="43"/>
      <c r="EN264" s="43"/>
      <c r="EO264" s="43"/>
      <c r="EP264" s="43"/>
      <c r="EQ264" s="43"/>
      <c r="ER264" s="43"/>
      <c r="ES264" s="43"/>
      <c r="ET264" s="43"/>
      <c r="EU264" s="43"/>
      <c r="EV264" s="43"/>
      <c r="EW264" s="61"/>
      <c r="EX264" s="201"/>
      <c r="EY264" s="206"/>
      <c r="EZ264" s="201"/>
      <c r="FA264" s="206"/>
      <c r="FB264" s="201"/>
      <c r="FC264" s="113">
        <v>17026.369168335197</v>
      </c>
      <c r="FD264" s="217"/>
    </row>
    <row r="265" spans="1:160" x14ac:dyDescent="0.45">
      <c r="A265" s="173" t="s">
        <v>44</v>
      </c>
      <c r="B265" s="67" t="s">
        <v>43</v>
      </c>
      <c r="C265" s="175" t="s">
        <v>875</v>
      </c>
      <c r="D265" s="174" t="s">
        <v>874</v>
      </c>
      <c r="E265" s="66">
        <v>55460.890550523654</v>
      </c>
      <c r="F265" s="66">
        <v>47434.140877879043</v>
      </c>
      <c r="G265" s="119">
        <v>9019.0829973374439</v>
      </c>
      <c r="H265" s="149">
        <v>0.162620594581352</v>
      </c>
      <c r="I265" s="149">
        <v>0.19013906082029414</v>
      </c>
      <c r="J265" s="259">
        <v>4.8263577428308974E-3</v>
      </c>
      <c r="K265" s="399">
        <v>5.3269525612358641E-2</v>
      </c>
      <c r="L265" s="393">
        <v>1.9318642397241079</v>
      </c>
      <c r="M265" s="44">
        <v>1.9337484694852161</v>
      </c>
      <c r="N265" s="361" t="s">
        <v>5</v>
      </c>
      <c r="O265" s="256" t="s">
        <v>8</v>
      </c>
      <c r="P265" s="362">
        <v>1.1974656149083026E-2</v>
      </c>
      <c r="Q265" s="348">
        <v>4.928053792115499E-3</v>
      </c>
      <c r="R265" s="66">
        <v>944.1422032193359</v>
      </c>
      <c r="S265" s="66">
        <v>8074.940794118108</v>
      </c>
      <c r="T265" s="66">
        <v>58.06269861138513</v>
      </c>
      <c r="U265" s="66">
        <v>8560.9233815448843</v>
      </c>
      <c r="V265" s="38">
        <v>6.7366042909692688E-3</v>
      </c>
      <c r="W265" s="38">
        <v>0.99326339570903066</v>
      </c>
      <c r="X265" s="34">
        <v>523674</v>
      </c>
      <c r="Y265" s="43">
        <v>92.854336320000002</v>
      </c>
      <c r="Z265" s="54">
        <v>4.1542305974915632E-3</v>
      </c>
      <c r="AA265" s="43">
        <v>100191.00565269838</v>
      </c>
      <c r="AB265" s="43">
        <v>8157.5921291227587</v>
      </c>
      <c r="AC265" s="43">
        <v>260.38724162423591</v>
      </c>
      <c r="AD265" s="43">
        <v>7897.204887498523</v>
      </c>
      <c r="AE265" s="61">
        <v>3765.86478281174</v>
      </c>
      <c r="AF265" s="137">
        <v>8.1420403717676976E-2</v>
      </c>
      <c r="AG265" s="137">
        <v>0.47686046347527339</v>
      </c>
      <c r="AH265" s="145">
        <v>1105606.0237602645</v>
      </c>
      <c r="AI265" s="105">
        <v>12884.356553897394</v>
      </c>
      <c r="AJ265" s="66">
        <v>1937.0852948169204</v>
      </c>
      <c r="AK265" s="66">
        <v>61.5553270170305</v>
      </c>
      <c r="AL265" s="119">
        <v>1875.5299677998898</v>
      </c>
      <c r="AM265" s="137">
        <v>0.21477630213501464</v>
      </c>
      <c r="AN265" s="102">
        <v>0.15034396841734177</v>
      </c>
      <c r="AO265" s="145">
        <v>237457.97340142675</v>
      </c>
      <c r="AP265" s="142">
        <v>5011.5908288499686</v>
      </c>
      <c r="AQ265" s="119">
        <v>681.29415460391033</v>
      </c>
      <c r="AR265" s="242">
        <v>0.13594369090986821</v>
      </c>
      <c r="AS265" s="243">
        <v>1</v>
      </c>
      <c r="AT265" s="105">
        <v>2219</v>
      </c>
      <c r="AU265" s="43">
        <v>2219</v>
      </c>
      <c r="AV265" s="43">
        <v>0</v>
      </c>
      <c r="AW265" s="66">
        <v>16586.137190344307</v>
      </c>
      <c r="AX265" s="66">
        <v>12503.844661119112</v>
      </c>
      <c r="AY265" s="119">
        <v>2682.8817122893674</v>
      </c>
      <c r="AZ265" s="113"/>
      <c r="BA265" s="113"/>
      <c r="BB265" s="235">
        <v>558.44693237539104</v>
      </c>
      <c r="BC265" s="230"/>
      <c r="BD265" s="122">
        <v>2103</v>
      </c>
      <c r="BE265" s="69">
        <v>11</v>
      </c>
      <c r="BF265" s="69">
        <v>7</v>
      </c>
      <c r="BG265" s="69">
        <v>4</v>
      </c>
      <c r="BH265" s="69">
        <v>2092</v>
      </c>
      <c r="BI265" s="69">
        <v>6</v>
      </c>
      <c r="BJ265" s="69">
        <v>72</v>
      </c>
      <c r="BK265" s="69">
        <v>2014</v>
      </c>
      <c r="BL265" s="67"/>
      <c r="BM265" s="67"/>
      <c r="BN265" s="67"/>
      <c r="BO265" s="67"/>
      <c r="BP265" s="67"/>
      <c r="BQ265" s="67"/>
      <c r="BR265" s="67"/>
      <c r="BS265" s="67"/>
      <c r="BT265" s="67"/>
      <c r="BU265" s="67"/>
      <c r="BV265" s="67"/>
      <c r="BW265" s="67"/>
      <c r="BX265" s="67"/>
      <c r="BY265" s="67"/>
      <c r="BZ265" s="67"/>
      <c r="CA265" s="67"/>
      <c r="CB265" s="67"/>
      <c r="CC265" s="67"/>
      <c r="CD265" s="67"/>
      <c r="CE265" s="67"/>
      <c r="CF265" s="67"/>
      <c r="CG265" s="67"/>
      <c r="CH265" s="67"/>
      <c r="CI265" s="67"/>
      <c r="CJ265" s="67"/>
      <c r="CK265" s="67"/>
      <c r="CL265" s="67"/>
      <c r="CM265" s="67"/>
      <c r="CN265" s="67"/>
      <c r="CO265" s="67"/>
      <c r="CP265" s="67"/>
      <c r="CQ265" s="67"/>
      <c r="CR265" s="67"/>
      <c r="CS265" s="67"/>
      <c r="CT265" s="67"/>
      <c r="CU265" s="67"/>
      <c r="CV265" s="67"/>
      <c r="CW265" s="67"/>
      <c r="CX265" s="67"/>
      <c r="CY265" s="67"/>
      <c r="CZ265" s="67"/>
      <c r="DA265" s="67"/>
      <c r="DB265" s="67"/>
      <c r="DC265" s="67"/>
      <c r="DD265" s="67"/>
      <c r="DE265" s="67"/>
      <c r="DF265" s="67"/>
      <c r="DG265" s="67"/>
      <c r="DH265" s="67"/>
      <c r="DI265" s="67"/>
      <c r="DJ265" s="67"/>
      <c r="DK265" s="67"/>
      <c r="DL265" s="67"/>
      <c r="DM265" s="67"/>
      <c r="DN265" s="67"/>
      <c r="DO265" s="67"/>
      <c r="DP265" s="67"/>
      <c r="DQ265" s="67"/>
      <c r="DR265" s="67"/>
      <c r="DS265" s="67"/>
      <c r="DT265" s="67"/>
      <c r="DU265" s="67"/>
      <c r="DV265" s="67"/>
      <c r="DW265" s="67"/>
      <c r="DX265" s="67"/>
      <c r="DY265" s="67"/>
      <c r="DZ265" s="67"/>
      <c r="EA265" s="67"/>
      <c r="EB265" s="67"/>
      <c r="EC265" s="67"/>
      <c r="ED265" s="67"/>
      <c r="EE265" s="67"/>
      <c r="EF265" s="67"/>
      <c r="EG265" s="67"/>
      <c r="EH265" s="67"/>
      <c r="EI265" s="67"/>
      <c r="EJ265" s="67"/>
      <c r="EK265" s="67"/>
      <c r="EL265" s="43"/>
      <c r="EM265" s="43"/>
      <c r="EN265" s="43"/>
      <c r="EO265" s="43"/>
      <c r="EP265" s="43"/>
      <c r="EQ265" s="43"/>
      <c r="ER265" s="43"/>
      <c r="ES265" s="43"/>
      <c r="ET265" s="43"/>
      <c r="EU265" s="43"/>
      <c r="EV265" s="43"/>
      <c r="EW265" s="61"/>
      <c r="EX265" s="201"/>
      <c r="EY265" s="206"/>
      <c r="EZ265" s="201"/>
      <c r="FA265" s="206"/>
      <c r="FB265" s="201"/>
      <c r="FC265" s="113">
        <v>5639.7366106337167</v>
      </c>
      <c r="FD265" s="217"/>
    </row>
    <row r="266" spans="1:160" x14ac:dyDescent="0.45">
      <c r="A266" s="173" t="s">
        <v>44</v>
      </c>
      <c r="B266" s="67" t="s">
        <v>43</v>
      </c>
      <c r="C266" s="175" t="s">
        <v>873</v>
      </c>
      <c r="D266" s="174" t="s">
        <v>872</v>
      </c>
      <c r="E266" s="66">
        <v>44976.881649634997</v>
      </c>
      <c r="F266" s="66">
        <v>43875.210414271343</v>
      </c>
      <c r="G266" s="119">
        <v>8607.3646948363075</v>
      </c>
      <c r="H266" s="149">
        <v>0.19137308722038002</v>
      </c>
      <c r="I266" s="149">
        <v>0.19617831147851497</v>
      </c>
      <c r="J266" s="259">
        <v>4.606036029666913E-3</v>
      </c>
      <c r="K266" s="399">
        <v>5.0837788520390899E-2</v>
      </c>
      <c r="L266" s="393">
        <v>2.2734317544368996</v>
      </c>
      <c r="M266" s="44">
        <v>2.2756491295937429</v>
      </c>
      <c r="N266" s="361" t="s">
        <v>5</v>
      </c>
      <c r="O266" s="256" t="s">
        <v>8</v>
      </c>
      <c r="P266" s="362">
        <v>1.1428016861675347E-2</v>
      </c>
      <c r="Q266" s="348">
        <v>4.7030896862831142E-3</v>
      </c>
      <c r="R266" s="66">
        <v>901.04240855685168</v>
      </c>
      <c r="S266" s="66">
        <v>7706.3222862794564</v>
      </c>
      <c r="T266" s="66">
        <v>237.69298326714403</v>
      </c>
      <c r="U266" s="66">
        <v>7263.7267886715299</v>
      </c>
      <c r="V266" s="38">
        <v>3.1686399440850707E-2</v>
      </c>
      <c r="W266" s="38">
        <v>0.96831360055914928</v>
      </c>
      <c r="X266" s="34">
        <v>284965</v>
      </c>
      <c r="Y266" s="43">
        <v>141.19374995999999</v>
      </c>
      <c r="Z266" s="54">
        <v>6.3168982678094608E-3</v>
      </c>
      <c r="AA266" s="43">
        <v>54117.751822111</v>
      </c>
      <c r="AB266" s="43">
        <v>4727.1206147159273</v>
      </c>
      <c r="AC266" s="43">
        <v>150.88789414914126</v>
      </c>
      <c r="AD266" s="43">
        <v>4576.2327205667862</v>
      </c>
      <c r="AE266" s="61">
        <v>2085.4662956915431</v>
      </c>
      <c r="AF266" s="137">
        <v>8.7348798787028656E-2</v>
      </c>
      <c r="AG266" s="137">
        <v>0.45571683588531509</v>
      </c>
      <c r="AH266" s="145">
        <v>1820847.2760438672</v>
      </c>
      <c r="AI266" s="105">
        <v>7254.9334416671945</v>
      </c>
      <c r="AJ266" s="66">
        <v>1353.1124654912423</v>
      </c>
      <c r="AK266" s="66">
        <v>42.998251304161556</v>
      </c>
      <c r="AL266" s="119">
        <v>1310.1142141870807</v>
      </c>
      <c r="AM266" s="137">
        <v>0.15720403555143836</v>
      </c>
      <c r="AN266" s="102">
        <v>0.1865092872830402</v>
      </c>
      <c r="AO266" s="145">
        <v>286244.53991693986</v>
      </c>
      <c r="AP266" s="142">
        <v>3649.7031724530216</v>
      </c>
      <c r="AQ266" s="119">
        <v>1039.3616673533554</v>
      </c>
      <c r="AR266" s="242">
        <v>0.28477978022930134</v>
      </c>
      <c r="AS266" s="243">
        <v>0.99678111587982832</v>
      </c>
      <c r="AT266" s="105">
        <v>932</v>
      </c>
      <c r="AU266" s="43">
        <v>929</v>
      </c>
      <c r="AV266" s="43">
        <v>3</v>
      </c>
      <c r="AW266" s="66">
        <v>16221.936442711223</v>
      </c>
      <c r="AX266" s="66">
        <v>11933.048084556545</v>
      </c>
      <c r="AY266" s="119">
        <v>2560.4090058378119</v>
      </c>
      <c r="AZ266" s="113"/>
      <c r="BA266" s="113"/>
      <c r="BB266" s="235">
        <v>532.95400553322338</v>
      </c>
      <c r="BC266" s="230"/>
      <c r="BD266" s="122">
        <v>839</v>
      </c>
      <c r="BE266" s="69">
        <v>2</v>
      </c>
      <c r="BF266" s="69">
        <v>0</v>
      </c>
      <c r="BG266" s="69">
        <v>2</v>
      </c>
      <c r="BH266" s="69">
        <v>837</v>
      </c>
      <c r="BI266" s="69">
        <v>3</v>
      </c>
      <c r="BJ266" s="69">
        <v>18</v>
      </c>
      <c r="BK266" s="69">
        <v>816</v>
      </c>
      <c r="BL266" s="67"/>
      <c r="BM266" s="67"/>
      <c r="BN266" s="67"/>
      <c r="BO266" s="67"/>
      <c r="BP266" s="67"/>
      <c r="BQ266" s="67"/>
      <c r="BR266" s="67"/>
      <c r="BS266" s="67"/>
      <c r="BT266" s="67"/>
      <c r="BU266" s="67"/>
      <c r="BV266" s="67"/>
      <c r="BW266" s="67"/>
      <c r="BX266" s="67"/>
      <c r="BY266" s="67"/>
      <c r="BZ266" s="67"/>
      <c r="CA266" s="67"/>
      <c r="CB266" s="67"/>
      <c r="CC266" s="67"/>
      <c r="CD266" s="67"/>
      <c r="CE266" s="67"/>
      <c r="CF266" s="67"/>
      <c r="CG266" s="67"/>
      <c r="CH266" s="67"/>
      <c r="CI266" s="67"/>
      <c r="CJ266" s="67"/>
      <c r="CK266" s="67"/>
      <c r="CL266" s="67"/>
      <c r="CM266" s="67"/>
      <c r="CN266" s="67"/>
      <c r="CO266" s="67"/>
      <c r="CP266" s="67"/>
      <c r="CQ266" s="67"/>
      <c r="CR266" s="67"/>
      <c r="CS266" s="67"/>
      <c r="CT266" s="67"/>
      <c r="CU266" s="67"/>
      <c r="CV266" s="67"/>
      <c r="CW266" s="67"/>
      <c r="CX266" s="67"/>
      <c r="CY266" s="67"/>
      <c r="CZ266" s="67"/>
      <c r="DA266" s="67"/>
      <c r="DB266" s="67"/>
      <c r="DC266" s="67"/>
      <c r="DD266" s="67"/>
      <c r="DE266" s="67"/>
      <c r="DF266" s="67"/>
      <c r="DG266" s="67"/>
      <c r="DH266" s="67"/>
      <c r="DI266" s="67"/>
      <c r="DJ266" s="67"/>
      <c r="DK266" s="67"/>
      <c r="DL266" s="67"/>
      <c r="DM266" s="67"/>
      <c r="DN266" s="67"/>
      <c r="DO266" s="67"/>
      <c r="DP266" s="67"/>
      <c r="DQ266" s="67"/>
      <c r="DR266" s="67"/>
      <c r="DS266" s="67"/>
      <c r="DT266" s="67"/>
      <c r="DU266" s="67"/>
      <c r="DV266" s="67"/>
      <c r="DW266" s="67"/>
      <c r="DX266" s="67"/>
      <c r="DY266" s="67"/>
      <c r="DZ266" s="67"/>
      <c r="EA266" s="67"/>
      <c r="EB266" s="67"/>
      <c r="EC266" s="67"/>
      <c r="ED266" s="67"/>
      <c r="EE266" s="67"/>
      <c r="EF266" s="67"/>
      <c r="EG266" s="67"/>
      <c r="EH266" s="67"/>
      <c r="EI266" s="67"/>
      <c r="EJ266" s="67"/>
      <c r="EK266" s="67"/>
      <c r="EL266" s="43"/>
      <c r="EM266" s="43"/>
      <c r="EN266" s="43"/>
      <c r="EO266" s="43"/>
      <c r="EP266" s="43"/>
      <c r="EQ266" s="43"/>
      <c r="ER266" s="43"/>
      <c r="ES266" s="43"/>
      <c r="ET266" s="43"/>
      <c r="EU266" s="43"/>
      <c r="EV266" s="43"/>
      <c r="EW266" s="61"/>
      <c r="EX266" s="201"/>
      <c r="EY266" s="206"/>
      <c r="EZ266" s="201"/>
      <c r="FA266" s="206"/>
      <c r="FB266" s="201"/>
      <c r="FC266" s="113">
        <v>2018.255057895482</v>
      </c>
      <c r="FD266" s="217"/>
    </row>
    <row r="267" spans="1:160" x14ac:dyDescent="0.45">
      <c r="A267" s="173" t="s">
        <v>44</v>
      </c>
      <c r="B267" s="67" t="s">
        <v>43</v>
      </c>
      <c r="C267" s="175" t="s">
        <v>871</v>
      </c>
      <c r="D267" s="174" t="s">
        <v>870</v>
      </c>
      <c r="E267" s="66">
        <v>29696.249016288552</v>
      </c>
      <c r="F267" s="66">
        <v>23016.957169520763</v>
      </c>
      <c r="G267" s="119">
        <v>4793.793457965272</v>
      </c>
      <c r="H267" s="149">
        <v>0.16142757475315656</v>
      </c>
      <c r="I267" s="149">
        <v>0.20827225000502025</v>
      </c>
      <c r="J267" s="259">
        <v>2.5652898615317124E-3</v>
      </c>
      <c r="K267" s="399">
        <v>2.8313643800021025E-2</v>
      </c>
      <c r="L267" s="393">
        <v>1.9176916661376817</v>
      </c>
      <c r="M267" s="44">
        <v>1.9195620727820337</v>
      </c>
      <c r="N267" s="361" t="s">
        <v>5</v>
      </c>
      <c r="O267" s="256" t="s">
        <v>8</v>
      </c>
      <c r="P267" s="362">
        <v>6.3647300203140689E-3</v>
      </c>
      <c r="Q267" s="348">
        <v>2.6193430126009902E-3</v>
      </c>
      <c r="R267" s="66">
        <v>501.82737186451374</v>
      </c>
      <c r="S267" s="66">
        <v>4291.9660861007578</v>
      </c>
      <c r="T267" s="66">
        <v>144.9615929384648</v>
      </c>
      <c r="U267" s="66">
        <v>4106.5693254726229</v>
      </c>
      <c r="V267" s="38">
        <v>3.4096328056962805E-2</v>
      </c>
      <c r="W267" s="38">
        <v>0.96590367194303728</v>
      </c>
      <c r="X267" s="34">
        <v>547503</v>
      </c>
      <c r="Y267" s="43">
        <v>156.86557339000001</v>
      </c>
      <c r="Z267" s="54">
        <v>7.0180434269006301E-3</v>
      </c>
      <c r="AA267" s="43">
        <v>55145.686772922054</v>
      </c>
      <c r="AB267" s="43">
        <v>5023.0398827318522</v>
      </c>
      <c r="AC267" s="43">
        <v>160.33352476200886</v>
      </c>
      <c r="AD267" s="43">
        <v>4862.7063579698433</v>
      </c>
      <c r="AE267" s="61">
        <v>2502.4013252171285</v>
      </c>
      <c r="AF267" s="137">
        <v>9.1086722764295927E-2</v>
      </c>
      <c r="AG267" s="137">
        <v>0.51461082389146551</v>
      </c>
      <c r="AH267" s="145">
        <v>954361.01840348099</v>
      </c>
      <c r="AI267" s="105">
        <v>5678.2042177317699</v>
      </c>
      <c r="AJ267" s="66">
        <v>719.11239253359895</v>
      </c>
      <c r="AK267" s="66">
        <v>22.851445211445125</v>
      </c>
      <c r="AL267" s="119">
        <v>696.26094732215381</v>
      </c>
      <c r="AM267" s="137">
        <v>0.15000904791564101</v>
      </c>
      <c r="AN267" s="102">
        <v>0.12664433418720145</v>
      </c>
      <c r="AO267" s="145">
        <v>143162.78773850773</v>
      </c>
      <c r="AP267" s="142">
        <v>2919.8369655845663</v>
      </c>
      <c r="AQ267" s="119">
        <v>318.99798946398738</v>
      </c>
      <c r="AR267" s="242">
        <v>0.10925198674581557</v>
      </c>
      <c r="AS267" s="243">
        <v>1</v>
      </c>
      <c r="AT267" s="105">
        <v>1959</v>
      </c>
      <c r="AU267" s="43">
        <v>1959</v>
      </c>
      <c r="AV267" s="43">
        <v>0</v>
      </c>
      <c r="AW267" s="66">
        <v>8772.268922465817</v>
      </c>
      <c r="AX267" s="66">
        <v>6646.0025651811984</v>
      </c>
      <c r="AY267" s="119">
        <v>1425.9965014918068</v>
      </c>
      <c r="AZ267" s="113"/>
      <c r="BA267" s="113"/>
      <c r="BB267" s="235">
        <v>296.82388462687777</v>
      </c>
      <c r="BC267" s="230"/>
      <c r="BD267" s="122">
        <v>1813</v>
      </c>
      <c r="BE267" s="69">
        <v>23</v>
      </c>
      <c r="BF267" s="69">
        <v>11</v>
      </c>
      <c r="BG267" s="69">
        <v>12</v>
      </c>
      <c r="BH267" s="69">
        <v>1790</v>
      </c>
      <c r="BI267" s="69">
        <v>9</v>
      </c>
      <c r="BJ267" s="69">
        <v>41</v>
      </c>
      <c r="BK267" s="69">
        <v>1740</v>
      </c>
      <c r="BL267" s="67"/>
      <c r="BM267" s="67"/>
      <c r="BN267" s="67"/>
      <c r="BO267" s="67"/>
      <c r="BP267" s="67"/>
      <c r="BQ267" s="67"/>
      <c r="BR267" s="67"/>
      <c r="BS267" s="67"/>
      <c r="BT267" s="67"/>
      <c r="BU267" s="67"/>
      <c r="BV267" s="67"/>
      <c r="BW267" s="67"/>
      <c r="BX267" s="67"/>
      <c r="BY267" s="67"/>
      <c r="BZ267" s="67"/>
      <c r="CA267" s="67"/>
      <c r="CB267" s="67"/>
      <c r="CC267" s="67"/>
      <c r="CD267" s="67"/>
      <c r="CE267" s="67"/>
      <c r="CF267" s="67"/>
      <c r="CG267" s="67"/>
      <c r="CH267" s="67"/>
      <c r="CI267" s="67"/>
      <c r="CJ267" s="67"/>
      <c r="CK267" s="67"/>
      <c r="CL267" s="67"/>
      <c r="CM267" s="67"/>
      <c r="CN267" s="67"/>
      <c r="CO267" s="67"/>
      <c r="CP267" s="67"/>
      <c r="CQ267" s="67"/>
      <c r="CR267" s="67"/>
      <c r="CS267" s="67"/>
      <c r="CT267" s="67"/>
      <c r="CU267" s="67"/>
      <c r="CV267" s="67"/>
      <c r="CW267" s="67"/>
      <c r="CX267" s="67"/>
      <c r="CY267" s="67"/>
      <c r="CZ267" s="67"/>
      <c r="DA267" s="67"/>
      <c r="DB267" s="67"/>
      <c r="DC267" s="67"/>
      <c r="DD267" s="67"/>
      <c r="DE267" s="67"/>
      <c r="DF267" s="67"/>
      <c r="DG267" s="67"/>
      <c r="DH267" s="67"/>
      <c r="DI267" s="67"/>
      <c r="DJ267" s="67"/>
      <c r="DK267" s="67"/>
      <c r="DL267" s="67"/>
      <c r="DM267" s="67"/>
      <c r="DN267" s="67"/>
      <c r="DO267" s="67"/>
      <c r="DP267" s="67"/>
      <c r="DQ267" s="67"/>
      <c r="DR267" s="67"/>
      <c r="DS267" s="67"/>
      <c r="DT267" s="67"/>
      <c r="DU267" s="67"/>
      <c r="DV267" s="67"/>
      <c r="DW267" s="67"/>
      <c r="DX267" s="67"/>
      <c r="DY267" s="67"/>
      <c r="DZ267" s="67"/>
      <c r="EA267" s="67"/>
      <c r="EB267" s="67"/>
      <c r="EC267" s="67"/>
      <c r="ED267" s="67"/>
      <c r="EE267" s="67"/>
      <c r="EF267" s="67"/>
      <c r="EG267" s="67"/>
      <c r="EH267" s="67"/>
      <c r="EI267" s="67"/>
      <c r="EJ267" s="67"/>
      <c r="EK267" s="67"/>
      <c r="EL267" s="43"/>
      <c r="EM267" s="43"/>
      <c r="EN267" s="43"/>
      <c r="EO267" s="43"/>
      <c r="EP267" s="43"/>
      <c r="EQ267" s="43"/>
      <c r="ER267" s="43"/>
      <c r="ES267" s="43"/>
      <c r="ET267" s="43"/>
      <c r="EU267" s="43"/>
      <c r="EV267" s="43"/>
      <c r="EW267" s="61"/>
      <c r="EX267" s="201"/>
      <c r="EY267" s="206"/>
      <c r="EZ267" s="201"/>
      <c r="FA267" s="206"/>
      <c r="FB267" s="201"/>
      <c r="FC267" s="113">
        <v>3490.268694194584</v>
      </c>
      <c r="FD267" s="217"/>
    </row>
    <row r="268" spans="1:160" x14ac:dyDescent="0.45">
      <c r="A268" s="173" t="s">
        <v>44</v>
      </c>
      <c r="B268" s="67" t="s">
        <v>43</v>
      </c>
      <c r="C268" s="175" t="s">
        <v>869</v>
      </c>
      <c r="D268" s="174" t="s">
        <v>868</v>
      </c>
      <c r="E268" s="66">
        <v>25945.742998220918</v>
      </c>
      <c r="F268" s="66">
        <v>25161.994377114559</v>
      </c>
      <c r="G268" s="119">
        <v>4517.4744574123451</v>
      </c>
      <c r="H268" s="149">
        <v>0.17411235660979549</v>
      </c>
      <c r="I268" s="149">
        <v>0.17953562780862461</v>
      </c>
      <c r="J268" s="259">
        <v>2.4174240143936369E-3</v>
      </c>
      <c r="K268" s="399">
        <v>2.6681617342178155E-2</v>
      </c>
      <c r="L268" s="393">
        <v>2.0683815373721828</v>
      </c>
      <c r="M268" s="44">
        <v>2.0703989182884528</v>
      </c>
      <c r="N268" s="361" t="s">
        <v>5</v>
      </c>
      <c r="O268" s="256" t="s">
        <v>8</v>
      </c>
      <c r="P268" s="362">
        <v>5.9978606811521614E-3</v>
      </c>
      <c r="Q268" s="348">
        <v>2.4683614883251395E-3</v>
      </c>
      <c r="R268" s="66">
        <v>472.90154536414542</v>
      </c>
      <c r="S268" s="66">
        <v>4044.5729120481997</v>
      </c>
      <c r="T268" s="66">
        <v>11.231895879308329</v>
      </c>
      <c r="U268" s="66">
        <v>4209.3796847222502</v>
      </c>
      <c r="V268" s="38">
        <v>2.661201028526643E-3</v>
      </c>
      <c r="W268" s="38">
        <v>0.99733879897147337</v>
      </c>
      <c r="X268" s="34">
        <v>293444</v>
      </c>
      <c r="Y268" s="43">
        <v>35.030489129999999</v>
      </c>
      <c r="Z268" s="54">
        <v>1.5672367662768686E-3</v>
      </c>
      <c r="AA268" s="43">
        <v>38251.273522533433</v>
      </c>
      <c r="AB268" s="43">
        <v>3345.3209558039594</v>
      </c>
      <c r="AC268" s="43">
        <v>106.78137399389915</v>
      </c>
      <c r="AD268" s="43">
        <v>3238.5395818100601</v>
      </c>
      <c r="AE268" s="61">
        <v>1687.5188196927395</v>
      </c>
      <c r="AF268" s="137">
        <v>8.7456459556392682E-2</v>
      </c>
      <c r="AG268" s="137">
        <v>0.52107401409297094</v>
      </c>
      <c r="AH268" s="145">
        <v>1350385.9620927433</v>
      </c>
      <c r="AI268" s="105">
        <v>3954.1521724597501</v>
      </c>
      <c r="AJ268" s="66">
        <v>496.64993514452181</v>
      </c>
      <c r="AK268" s="66">
        <v>15.78219051716947</v>
      </c>
      <c r="AL268" s="119">
        <v>480.86774462735235</v>
      </c>
      <c r="AM268" s="137">
        <v>0.10993973288097082</v>
      </c>
      <c r="AN268" s="102">
        <v>0.12560212998468695</v>
      </c>
      <c r="AO268" s="145">
        <v>148461.07195868899</v>
      </c>
      <c r="AP268" s="142">
        <v>1632.8524411448027</v>
      </c>
      <c r="AQ268" s="119">
        <v>262.19205209300657</v>
      </c>
      <c r="AR268" s="242">
        <v>0.16057302269712881</v>
      </c>
      <c r="AS268" s="243">
        <v>1</v>
      </c>
      <c r="AT268" s="105">
        <v>1469</v>
      </c>
      <c r="AU268" s="43">
        <v>1469</v>
      </c>
      <c r="AV268" s="43">
        <v>0</v>
      </c>
      <c r="AW268" s="66">
        <v>8227.8346411471266</v>
      </c>
      <c r="AX268" s="66">
        <v>6262.9203980862221</v>
      </c>
      <c r="AY268" s="119">
        <v>1343.8006514746405</v>
      </c>
      <c r="AZ268" s="113"/>
      <c r="BA268" s="113"/>
      <c r="BB268" s="235">
        <v>279.71466207494313</v>
      </c>
      <c r="BC268" s="230"/>
      <c r="BD268" s="122">
        <v>1337</v>
      </c>
      <c r="BE268" s="69">
        <v>4</v>
      </c>
      <c r="BF268" s="69">
        <v>2</v>
      </c>
      <c r="BG268" s="69">
        <v>2</v>
      </c>
      <c r="BH268" s="69">
        <v>1333</v>
      </c>
      <c r="BI268" s="69">
        <v>3</v>
      </c>
      <c r="BJ268" s="69">
        <v>28</v>
      </c>
      <c r="BK268" s="69">
        <v>1302</v>
      </c>
      <c r="BL268" s="67"/>
      <c r="BM268" s="67"/>
      <c r="BN268" s="67"/>
      <c r="BO268" s="67"/>
      <c r="BP268" s="67"/>
      <c r="BQ268" s="67"/>
      <c r="BR268" s="67"/>
      <c r="BS268" s="67"/>
      <c r="BT268" s="67"/>
      <c r="BU268" s="67"/>
      <c r="BV268" s="67"/>
      <c r="BW268" s="67"/>
      <c r="BX268" s="67"/>
      <c r="BY268" s="67"/>
      <c r="BZ268" s="67"/>
      <c r="CA268" s="67"/>
      <c r="CB268" s="67"/>
      <c r="CC268" s="67"/>
      <c r="CD268" s="67"/>
      <c r="CE268" s="67"/>
      <c r="CF268" s="67"/>
      <c r="CG268" s="67"/>
      <c r="CH268" s="67"/>
      <c r="CI268" s="67"/>
      <c r="CJ268" s="67"/>
      <c r="CK268" s="67"/>
      <c r="CL268" s="67"/>
      <c r="CM268" s="67"/>
      <c r="CN268" s="67"/>
      <c r="CO268" s="67"/>
      <c r="CP268" s="67"/>
      <c r="CQ268" s="67"/>
      <c r="CR268" s="67"/>
      <c r="CS268" s="67"/>
      <c r="CT268" s="67"/>
      <c r="CU268" s="67"/>
      <c r="CV268" s="67"/>
      <c r="CW268" s="67"/>
      <c r="CX268" s="67"/>
      <c r="CY268" s="67"/>
      <c r="CZ268" s="67"/>
      <c r="DA268" s="67"/>
      <c r="DB268" s="67"/>
      <c r="DC268" s="67"/>
      <c r="DD268" s="67"/>
      <c r="DE268" s="67"/>
      <c r="DF268" s="67"/>
      <c r="DG268" s="67"/>
      <c r="DH268" s="67"/>
      <c r="DI268" s="67"/>
      <c r="DJ268" s="67"/>
      <c r="DK268" s="67"/>
      <c r="DL268" s="67"/>
      <c r="DM268" s="67"/>
      <c r="DN268" s="67"/>
      <c r="DO268" s="67"/>
      <c r="DP268" s="67"/>
      <c r="DQ268" s="67"/>
      <c r="DR268" s="67"/>
      <c r="DS268" s="67"/>
      <c r="DT268" s="67"/>
      <c r="DU268" s="67"/>
      <c r="DV268" s="67"/>
      <c r="DW268" s="67"/>
      <c r="DX268" s="67"/>
      <c r="DY268" s="67"/>
      <c r="DZ268" s="67"/>
      <c r="EA268" s="67"/>
      <c r="EB268" s="67"/>
      <c r="EC268" s="67"/>
      <c r="ED268" s="67"/>
      <c r="EE268" s="67"/>
      <c r="EF268" s="67"/>
      <c r="EG268" s="67"/>
      <c r="EH268" s="67"/>
      <c r="EI268" s="67"/>
      <c r="EJ268" s="67"/>
      <c r="EK268" s="67"/>
      <c r="EL268" s="43"/>
      <c r="EM268" s="43"/>
      <c r="EN268" s="43"/>
      <c r="EO268" s="43"/>
      <c r="EP268" s="43"/>
      <c r="EQ268" s="43"/>
      <c r="ER268" s="43"/>
      <c r="ES268" s="43"/>
      <c r="ET268" s="43"/>
      <c r="EU268" s="43"/>
      <c r="EV268" s="43"/>
      <c r="EW268" s="61"/>
      <c r="EX268" s="201"/>
      <c r="EY268" s="206"/>
      <c r="EZ268" s="201"/>
      <c r="FA268" s="206"/>
      <c r="FB268" s="201"/>
      <c r="FC268" s="113">
        <v>8376.8170895648582</v>
      </c>
      <c r="FD268" s="217"/>
    </row>
    <row r="269" spans="1:160" x14ac:dyDescent="0.45">
      <c r="A269" s="173" t="s">
        <v>44</v>
      </c>
      <c r="B269" s="67" t="s">
        <v>43</v>
      </c>
      <c r="C269" s="175" t="s">
        <v>867</v>
      </c>
      <c r="D269" s="174" t="s">
        <v>866</v>
      </c>
      <c r="E269" s="66">
        <v>30534.467132366415</v>
      </c>
      <c r="F269" s="66">
        <v>25187.188843142441</v>
      </c>
      <c r="G269" s="119">
        <v>4177.6566890206959</v>
      </c>
      <c r="H269" s="149">
        <v>0.13681773685162485</v>
      </c>
      <c r="I269" s="149">
        <v>0.16586434933401153</v>
      </c>
      <c r="J269" s="259">
        <v>2.235578241590268E-3</v>
      </c>
      <c r="K269" s="399">
        <v>2.4674547297228192E-2</v>
      </c>
      <c r="L269" s="393">
        <v>1.6253371466515754</v>
      </c>
      <c r="M269" s="44">
        <v>1.6269224074378059</v>
      </c>
      <c r="N269" s="361" t="s">
        <v>5</v>
      </c>
      <c r="O269" s="256" t="s">
        <v>8</v>
      </c>
      <c r="P269" s="362">
        <v>5.5466838895603761E-3</v>
      </c>
      <c r="Q269" s="348">
        <v>2.2826840483187588E-3</v>
      </c>
      <c r="R269" s="66">
        <v>437.32849468514792</v>
      </c>
      <c r="S269" s="66">
        <v>3740.3281943355482</v>
      </c>
      <c r="T269" s="66">
        <v>242.18981505797348</v>
      </c>
      <c r="U269" s="66">
        <v>3775.7389964634876</v>
      </c>
      <c r="V269" s="38">
        <v>6.0277278771961103E-2</v>
      </c>
      <c r="W269" s="38">
        <v>0.9397227212280389</v>
      </c>
      <c r="X269" s="34">
        <v>277562</v>
      </c>
      <c r="Y269" s="43">
        <v>428.11088147999999</v>
      </c>
      <c r="Z269" s="54">
        <v>1.9153346988924989E-2</v>
      </c>
      <c r="AA269" s="43">
        <v>43966.591849042852</v>
      </c>
      <c r="AB269" s="43">
        <v>4486.0012111473961</v>
      </c>
      <c r="AC269" s="43">
        <v>143.19145439050843</v>
      </c>
      <c r="AD269" s="43">
        <v>4342.8097567568875</v>
      </c>
      <c r="AE269" s="61">
        <v>2235.7844277785666</v>
      </c>
      <c r="AF269" s="137">
        <v>0.1020320434785999</v>
      </c>
      <c r="AG269" s="137">
        <v>0.51482440010179031</v>
      </c>
      <c r="AH269" s="145">
        <v>931265.17189507524</v>
      </c>
      <c r="AI269" s="105">
        <v>4683.0126012542823</v>
      </c>
      <c r="AJ269" s="66">
        <v>678.03485768726568</v>
      </c>
      <c r="AK269" s="66">
        <v>21.546112350117259</v>
      </c>
      <c r="AL269" s="119">
        <v>656.48874533714843</v>
      </c>
      <c r="AM269" s="137">
        <v>0.16230028175106151</v>
      </c>
      <c r="AN269" s="102">
        <v>0.14478604168301043</v>
      </c>
      <c r="AO269" s="145">
        <v>151144.59978352144</v>
      </c>
      <c r="AP269" s="142">
        <v>2903.7316551251001</v>
      </c>
      <c r="AQ269" s="119">
        <v>158.348208334216</v>
      </c>
      <c r="AR269" s="242">
        <v>5.4532659054334673E-2</v>
      </c>
      <c r="AS269" s="243">
        <v>1</v>
      </c>
      <c r="AT269" s="105">
        <v>1562</v>
      </c>
      <c r="AU269" s="43">
        <v>1562</v>
      </c>
      <c r="AV269" s="43">
        <v>0</v>
      </c>
      <c r="AW269" s="66">
        <v>7523.9739611668474</v>
      </c>
      <c r="AX269" s="66">
        <v>5791.8050318886062</v>
      </c>
      <c r="AY269" s="119">
        <v>1242.7159983454831</v>
      </c>
      <c r="AZ269" s="113"/>
      <c r="BA269" s="113"/>
      <c r="BB269" s="235">
        <v>258.67369922084919</v>
      </c>
      <c r="BC269" s="230"/>
      <c r="BD269" s="122">
        <v>1442</v>
      </c>
      <c r="BE269" s="69">
        <v>18</v>
      </c>
      <c r="BF269" s="69">
        <v>12</v>
      </c>
      <c r="BG269" s="69">
        <v>6</v>
      </c>
      <c r="BH269" s="69">
        <v>1424</v>
      </c>
      <c r="BI269" s="69">
        <v>2</v>
      </c>
      <c r="BJ269" s="69">
        <v>44</v>
      </c>
      <c r="BK269" s="69">
        <v>1378</v>
      </c>
      <c r="BL269" s="67"/>
      <c r="BM269" s="67"/>
      <c r="BN269" s="67"/>
      <c r="BO269" s="67"/>
      <c r="BP269" s="67"/>
      <c r="BQ269" s="67"/>
      <c r="BR269" s="67"/>
      <c r="BS269" s="67"/>
      <c r="BT269" s="67"/>
      <c r="BU269" s="67"/>
      <c r="BV269" s="67"/>
      <c r="BW269" s="67"/>
      <c r="BX269" s="67"/>
      <c r="BY269" s="67"/>
      <c r="BZ269" s="67"/>
      <c r="CA269" s="67"/>
      <c r="CB269" s="67"/>
      <c r="CC269" s="67"/>
      <c r="CD269" s="67"/>
      <c r="CE269" s="67"/>
      <c r="CF269" s="67"/>
      <c r="CG269" s="67"/>
      <c r="CH269" s="67"/>
      <c r="CI269" s="67"/>
      <c r="CJ269" s="67"/>
      <c r="CK269" s="67"/>
      <c r="CL269" s="67"/>
      <c r="CM269" s="67"/>
      <c r="CN269" s="67"/>
      <c r="CO269" s="67"/>
      <c r="CP269" s="67"/>
      <c r="CQ269" s="67"/>
      <c r="CR269" s="67"/>
      <c r="CS269" s="67"/>
      <c r="CT269" s="67"/>
      <c r="CU269" s="67"/>
      <c r="CV269" s="67"/>
      <c r="CW269" s="67"/>
      <c r="CX269" s="67"/>
      <c r="CY269" s="67"/>
      <c r="CZ269" s="67"/>
      <c r="DA269" s="67"/>
      <c r="DB269" s="67"/>
      <c r="DC269" s="67"/>
      <c r="DD269" s="67"/>
      <c r="DE269" s="67"/>
      <c r="DF269" s="67"/>
      <c r="DG269" s="67"/>
      <c r="DH269" s="67"/>
      <c r="DI269" s="67"/>
      <c r="DJ269" s="67"/>
      <c r="DK269" s="67"/>
      <c r="DL269" s="67"/>
      <c r="DM269" s="67"/>
      <c r="DN269" s="67"/>
      <c r="DO269" s="67"/>
      <c r="DP269" s="67"/>
      <c r="DQ269" s="67"/>
      <c r="DR269" s="67"/>
      <c r="DS269" s="67"/>
      <c r="DT269" s="67"/>
      <c r="DU269" s="67"/>
      <c r="DV269" s="67"/>
      <c r="DW269" s="67"/>
      <c r="DX269" s="67"/>
      <c r="DY269" s="67"/>
      <c r="DZ269" s="67"/>
      <c r="EA269" s="67"/>
      <c r="EB269" s="67"/>
      <c r="EC269" s="67"/>
      <c r="ED269" s="67"/>
      <c r="EE269" s="67"/>
      <c r="EF269" s="67"/>
      <c r="EG269" s="67"/>
      <c r="EH269" s="67"/>
      <c r="EI269" s="67"/>
      <c r="EJ269" s="67"/>
      <c r="EK269" s="67"/>
      <c r="EL269" s="43"/>
      <c r="EM269" s="43"/>
      <c r="EN269" s="43"/>
      <c r="EO269" s="43"/>
      <c r="EP269" s="43"/>
      <c r="EQ269" s="43"/>
      <c r="ER269" s="43"/>
      <c r="ES269" s="43"/>
      <c r="ET269" s="43"/>
      <c r="EU269" s="43"/>
      <c r="EV269" s="43"/>
      <c r="EW269" s="61"/>
      <c r="EX269" s="201"/>
      <c r="EY269" s="206"/>
      <c r="EZ269" s="201"/>
      <c r="FA269" s="206"/>
      <c r="FB269" s="201"/>
      <c r="FC269" s="113">
        <v>648.34138072000121</v>
      </c>
      <c r="FD269" s="217"/>
    </row>
    <row r="270" spans="1:160" x14ac:dyDescent="0.45">
      <c r="A270" s="173" t="s">
        <v>44</v>
      </c>
      <c r="B270" s="67" t="s">
        <v>43</v>
      </c>
      <c r="C270" s="175" t="s">
        <v>865</v>
      </c>
      <c r="D270" s="174" t="s">
        <v>864</v>
      </c>
      <c r="E270" s="66">
        <v>28743.937854333515</v>
      </c>
      <c r="F270" s="66">
        <v>25661.038758450013</v>
      </c>
      <c r="G270" s="119">
        <v>3994.119795640107</v>
      </c>
      <c r="H270" s="149">
        <v>0.13895520564653399</v>
      </c>
      <c r="I270" s="149">
        <v>0.15564918603791397</v>
      </c>
      <c r="J270" s="259">
        <v>2.1373626351118666E-3</v>
      </c>
      <c r="K270" s="399">
        <v>2.3590520989272459E-2</v>
      </c>
      <c r="L270" s="393">
        <v>1.6507293765781819</v>
      </c>
      <c r="M270" s="44">
        <v>1.6523394034915266</v>
      </c>
      <c r="N270" s="361" t="s">
        <v>5</v>
      </c>
      <c r="O270" s="256" t="s">
        <v>8</v>
      </c>
      <c r="P270" s="362">
        <v>5.3030015562730249E-3</v>
      </c>
      <c r="Q270" s="348">
        <v>2.1823989435376711E-3</v>
      </c>
      <c r="R270" s="66">
        <v>418.11535218057872</v>
      </c>
      <c r="S270" s="66">
        <v>3576.0044434595284</v>
      </c>
      <c r="T270" s="66">
        <v>31.711177133828663</v>
      </c>
      <c r="U270" s="66">
        <v>3636.5118711426244</v>
      </c>
      <c r="V270" s="38">
        <v>8.6448334020278392E-3</v>
      </c>
      <c r="W270" s="38">
        <v>0.99135516659797218</v>
      </c>
      <c r="X270" s="34">
        <v>400057</v>
      </c>
      <c r="Y270" s="43">
        <v>225.20362793000001</v>
      </c>
      <c r="Z270" s="54">
        <v>1.007543469578817E-2</v>
      </c>
      <c r="AA270" s="43">
        <v>43202.291979733927</v>
      </c>
      <c r="AB270" s="43">
        <v>3925.3564441086778</v>
      </c>
      <c r="AC270" s="43">
        <v>125.29588642026069</v>
      </c>
      <c r="AD270" s="43">
        <v>3800.0605576884172</v>
      </c>
      <c r="AE270" s="61">
        <v>1791.159216026424</v>
      </c>
      <c r="AF270" s="137">
        <v>9.0859911922035325E-2</v>
      </c>
      <c r="AG270" s="137">
        <v>0.47135017688138869</v>
      </c>
      <c r="AH270" s="145">
        <v>1017517.7343791624</v>
      </c>
      <c r="AI270" s="105">
        <v>4382.5546416206971</v>
      </c>
      <c r="AJ270" s="66">
        <v>592.24689226802855</v>
      </c>
      <c r="AK270" s="66">
        <v>18.820003035449243</v>
      </c>
      <c r="AL270" s="119">
        <v>573.42688923257936</v>
      </c>
      <c r="AM270" s="137">
        <v>0.14827970180426542</v>
      </c>
      <c r="AN270" s="102">
        <v>0.13513736637611248</v>
      </c>
      <c r="AO270" s="145">
        <v>150877.22623429392</v>
      </c>
      <c r="AP270" s="142">
        <v>1425.7093423897202</v>
      </c>
      <c r="AQ270" s="119">
        <v>222.71942848742378</v>
      </c>
      <c r="AR270" s="242">
        <v>0.15621657364895281</v>
      </c>
      <c r="AS270" s="243">
        <v>1</v>
      </c>
      <c r="AT270" s="105">
        <v>1648</v>
      </c>
      <c r="AU270" s="43">
        <v>1648</v>
      </c>
      <c r="AV270" s="43">
        <v>0</v>
      </c>
      <c r="AW270" s="66">
        <v>7265.4446446520315</v>
      </c>
      <c r="AX270" s="66">
        <v>5537.353797201803</v>
      </c>
      <c r="AY270" s="119">
        <v>1188.1197855235641</v>
      </c>
      <c r="AZ270" s="113"/>
      <c r="BA270" s="113"/>
      <c r="BB270" s="235">
        <v>247.30939365715082</v>
      </c>
      <c r="BC270" s="230"/>
      <c r="BD270" s="122">
        <v>1526</v>
      </c>
      <c r="BE270" s="69">
        <v>51</v>
      </c>
      <c r="BF270" s="69">
        <v>8</v>
      </c>
      <c r="BG270" s="69">
        <v>43</v>
      </c>
      <c r="BH270" s="69">
        <v>1475</v>
      </c>
      <c r="BI270" s="69">
        <v>4</v>
      </c>
      <c r="BJ270" s="69">
        <v>40</v>
      </c>
      <c r="BK270" s="69">
        <v>1431</v>
      </c>
      <c r="BL270" s="67"/>
      <c r="BM270" s="67"/>
      <c r="BN270" s="67"/>
      <c r="BO270" s="67"/>
      <c r="BP270" s="67"/>
      <c r="BQ270" s="67"/>
      <c r="BR270" s="67"/>
      <c r="BS270" s="67"/>
      <c r="BT270" s="67"/>
      <c r="BU270" s="67"/>
      <c r="BV270" s="67"/>
      <c r="BW270" s="67"/>
      <c r="BX270" s="67"/>
      <c r="BY270" s="67"/>
      <c r="BZ270" s="67"/>
      <c r="CA270" s="67"/>
      <c r="CB270" s="67"/>
      <c r="CC270" s="67"/>
      <c r="CD270" s="67"/>
      <c r="CE270" s="67"/>
      <c r="CF270" s="67"/>
      <c r="CG270" s="67"/>
      <c r="CH270" s="67"/>
      <c r="CI270" s="67"/>
      <c r="CJ270" s="67"/>
      <c r="CK270" s="67"/>
      <c r="CL270" s="67"/>
      <c r="CM270" s="67"/>
      <c r="CN270" s="67"/>
      <c r="CO270" s="67"/>
      <c r="CP270" s="67"/>
      <c r="CQ270" s="67"/>
      <c r="CR270" s="67"/>
      <c r="CS270" s="67"/>
      <c r="CT270" s="67"/>
      <c r="CU270" s="67"/>
      <c r="CV270" s="67"/>
      <c r="CW270" s="67"/>
      <c r="CX270" s="67"/>
      <c r="CY270" s="67"/>
      <c r="CZ270" s="67"/>
      <c r="DA270" s="67"/>
      <c r="DB270" s="67"/>
      <c r="DC270" s="67"/>
      <c r="DD270" s="67"/>
      <c r="DE270" s="67"/>
      <c r="DF270" s="67"/>
      <c r="DG270" s="67"/>
      <c r="DH270" s="67"/>
      <c r="DI270" s="67"/>
      <c r="DJ270" s="67"/>
      <c r="DK270" s="67"/>
      <c r="DL270" s="67"/>
      <c r="DM270" s="67"/>
      <c r="DN270" s="67"/>
      <c r="DO270" s="67"/>
      <c r="DP270" s="67"/>
      <c r="DQ270" s="67"/>
      <c r="DR270" s="67"/>
      <c r="DS270" s="67"/>
      <c r="DT270" s="67"/>
      <c r="DU270" s="67"/>
      <c r="DV270" s="67"/>
      <c r="DW270" s="67"/>
      <c r="DX270" s="67"/>
      <c r="DY270" s="67"/>
      <c r="DZ270" s="67"/>
      <c r="EA270" s="67"/>
      <c r="EB270" s="67"/>
      <c r="EC270" s="67"/>
      <c r="ED270" s="67"/>
      <c r="EE270" s="67"/>
      <c r="EF270" s="67"/>
      <c r="EG270" s="67"/>
      <c r="EH270" s="67"/>
      <c r="EI270" s="67"/>
      <c r="EJ270" s="67"/>
      <c r="EK270" s="67"/>
      <c r="EL270" s="43"/>
      <c r="EM270" s="43"/>
      <c r="EN270" s="43"/>
      <c r="EO270" s="43"/>
      <c r="EP270" s="43"/>
      <c r="EQ270" s="43"/>
      <c r="ER270" s="43"/>
      <c r="ES270" s="43"/>
      <c r="ET270" s="43"/>
      <c r="EU270" s="43"/>
      <c r="EV270" s="43"/>
      <c r="EW270" s="61"/>
      <c r="EX270" s="201"/>
      <c r="EY270" s="206"/>
      <c r="EZ270" s="201"/>
      <c r="FA270" s="206"/>
      <c r="FB270" s="201"/>
      <c r="FC270" s="113">
        <v>1776.4234247787058</v>
      </c>
      <c r="FD270" s="217"/>
    </row>
    <row r="271" spans="1:160" x14ac:dyDescent="0.45">
      <c r="A271" s="173" t="s">
        <v>44</v>
      </c>
      <c r="B271" s="67" t="s">
        <v>43</v>
      </c>
      <c r="C271" s="175" t="s">
        <v>863</v>
      </c>
      <c r="D271" s="174" t="s">
        <v>862</v>
      </c>
      <c r="E271" s="66">
        <v>19256.011870528986</v>
      </c>
      <c r="F271" s="66">
        <v>17445.863618391835</v>
      </c>
      <c r="G271" s="119">
        <v>3350.4829944259473</v>
      </c>
      <c r="H271" s="149">
        <v>0.17399672460494311</v>
      </c>
      <c r="I271" s="149">
        <v>0.19205028009583833</v>
      </c>
      <c r="J271" s="259">
        <v>1.7929349965118086E-3</v>
      </c>
      <c r="K271" s="399">
        <v>1.9789000693089798E-2</v>
      </c>
      <c r="L271" s="393">
        <v>2.067007877807618</v>
      </c>
      <c r="M271" s="44">
        <v>2.0690239189350041</v>
      </c>
      <c r="N271" s="361" t="s">
        <v>5</v>
      </c>
      <c r="O271" s="256" t="s">
        <v>8</v>
      </c>
      <c r="P271" s="362">
        <v>4.4484435727495811E-3</v>
      </c>
      <c r="Q271" s="348">
        <v>1.8307138797784275E-3</v>
      </c>
      <c r="R271" s="66">
        <v>350.73769663058766</v>
      </c>
      <c r="S271" s="66">
        <v>2999.7452977953594</v>
      </c>
      <c r="T271" s="66">
        <v>784.95008722821558</v>
      </c>
      <c r="U271" s="66">
        <v>2733.2000736413106</v>
      </c>
      <c r="V271" s="38">
        <v>0.22311443552318749</v>
      </c>
      <c r="W271" s="38">
        <v>0.77688556447681256</v>
      </c>
      <c r="X271" s="34">
        <v>430601</v>
      </c>
      <c r="Y271" s="43">
        <v>232.53349718000001</v>
      </c>
      <c r="Z271" s="54">
        <v>1.040336733007058E-2</v>
      </c>
      <c r="AA271" s="43">
        <v>38884.965186327536</v>
      </c>
      <c r="AB271" s="43">
        <v>4267.6448281954745</v>
      </c>
      <c r="AC271" s="43">
        <v>136.22160160209614</v>
      </c>
      <c r="AD271" s="43">
        <v>4131.4232265933779</v>
      </c>
      <c r="AE271" s="61">
        <v>1526.1246147150935</v>
      </c>
      <c r="AF271" s="137">
        <v>0.10975051174010141</v>
      </c>
      <c r="AG271" s="137">
        <v>0.36939440260965001</v>
      </c>
      <c r="AH271" s="145">
        <v>785089.46487064182</v>
      </c>
      <c r="AI271" s="105">
        <v>3704.2372504427517</v>
      </c>
      <c r="AJ271" s="66">
        <v>661.63745279837349</v>
      </c>
      <c r="AK271" s="66">
        <v>21.025047210204658</v>
      </c>
      <c r="AL271" s="119">
        <v>640.61240558816883</v>
      </c>
      <c r="AM271" s="137">
        <v>0.19747524577773143</v>
      </c>
      <c r="AN271" s="102">
        <v>0.17861638120487308</v>
      </c>
      <c r="AO271" s="145">
        <v>155035.73503283763</v>
      </c>
      <c r="AP271" s="142">
        <v>1333.7085316777518</v>
      </c>
      <c r="AQ271" s="119">
        <v>125.89213094604403</v>
      </c>
      <c r="AR271" s="242">
        <v>9.4392536267033381E-2</v>
      </c>
      <c r="AS271" s="243">
        <v>1</v>
      </c>
      <c r="AT271" s="105">
        <v>1733</v>
      </c>
      <c r="AU271" s="43">
        <v>1733</v>
      </c>
      <c r="AV271" s="43">
        <v>0</v>
      </c>
      <c r="AW271" s="66">
        <v>6033.1173688403414</v>
      </c>
      <c r="AX271" s="66">
        <v>4645.030865598078</v>
      </c>
      <c r="AY271" s="119">
        <v>996.65892372157475</v>
      </c>
      <c r="AZ271" s="113"/>
      <c r="BA271" s="113"/>
      <c r="BB271" s="235">
        <v>207.45645103448425</v>
      </c>
      <c r="BC271" s="230"/>
      <c r="BD271" s="122">
        <v>1515</v>
      </c>
      <c r="BE271" s="69">
        <v>13</v>
      </c>
      <c r="BF271" s="69">
        <v>5</v>
      </c>
      <c r="BG271" s="69">
        <v>8</v>
      </c>
      <c r="BH271" s="69">
        <v>1502</v>
      </c>
      <c r="BI271" s="69">
        <v>3</v>
      </c>
      <c r="BJ271" s="69">
        <v>47</v>
      </c>
      <c r="BK271" s="69">
        <v>1452</v>
      </c>
      <c r="BL271" s="67"/>
      <c r="BM271" s="67"/>
      <c r="BN271" s="67"/>
      <c r="BO271" s="67"/>
      <c r="BP271" s="67"/>
      <c r="BQ271" s="67"/>
      <c r="BR271" s="67"/>
      <c r="BS271" s="67"/>
      <c r="BT271" s="67"/>
      <c r="BU271" s="67"/>
      <c r="BV271" s="67"/>
      <c r="BW271" s="67"/>
      <c r="BX271" s="67"/>
      <c r="BY271" s="67"/>
      <c r="BZ271" s="67"/>
      <c r="CA271" s="67"/>
      <c r="CB271" s="67"/>
      <c r="CC271" s="67"/>
      <c r="CD271" s="67"/>
      <c r="CE271" s="67"/>
      <c r="CF271" s="67"/>
      <c r="CG271" s="67"/>
      <c r="CH271" s="67"/>
      <c r="CI271" s="67"/>
      <c r="CJ271" s="67"/>
      <c r="CK271" s="67"/>
      <c r="CL271" s="67"/>
      <c r="CM271" s="67"/>
      <c r="CN271" s="67"/>
      <c r="CO271" s="67"/>
      <c r="CP271" s="67"/>
      <c r="CQ271" s="67"/>
      <c r="CR271" s="67"/>
      <c r="CS271" s="67"/>
      <c r="CT271" s="67"/>
      <c r="CU271" s="67"/>
      <c r="CV271" s="67"/>
      <c r="CW271" s="67"/>
      <c r="CX271" s="67"/>
      <c r="CY271" s="67"/>
      <c r="CZ271" s="67"/>
      <c r="DA271" s="67"/>
      <c r="DB271" s="67"/>
      <c r="DC271" s="67"/>
      <c r="DD271" s="67"/>
      <c r="DE271" s="67"/>
      <c r="DF271" s="67"/>
      <c r="DG271" s="67"/>
      <c r="DH271" s="67"/>
      <c r="DI271" s="67"/>
      <c r="DJ271" s="67"/>
      <c r="DK271" s="67"/>
      <c r="DL271" s="67"/>
      <c r="DM271" s="67"/>
      <c r="DN271" s="67"/>
      <c r="DO271" s="67"/>
      <c r="DP271" s="67"/>
      <c r="DQ271" s="67"/>
      <c r="DR271" s="67"/>
      <c r="DS271" s="67"/>
      <c r="DT271" s="67"/>
      <c r="DU271" s="67"/>
      <c r="DV271" s="67"/>
      <c r="DW271" s="67"/>
      <c r="DX271" s="67"/>
      <c r="DY271" s="67"/>
      <c r="DZ271" s="67"/>
      <c r="EA271" s="67"/>
      <c r="EB271" s="67"/>
      <c r="EC271" s="67"/>
      <c r="ED271" s="67"/>
      <c r="EE271" s="67"/>
      <c r="EF271" s="67"/>
      <c r="EG271" s="67"/>
      <c r="EH271" s="67"/>
      <c r="EI271" s="67"/>
      <c r="EJ271" s="67"/>
      <c r="EK271" s="67"/>
      <c r="EL271" s="43"/>
      <c r="EM271" s="43"/>
      <c r="EN271" s="43"/>
      <c r="EO271" s="43"/>
      <c r="EP271" s="43"/>
      <c r="EQ271" s="43"/>
      <c r="ER271" s="43"/>
      <c r="ES271" s="43"/>
      <c r="ET271" s="43"/>
      <c r="EU271" s="43"/>
      <c r="EV271" s="43"/>
      <c r="EW271" s="61"/>
      <c r="EX271" s="201"/>
      <c r="EY271" s="206"/>
      <c r="EZ271" s="201"/>
      <c r="FA271" s="206"/>
      <c r="FB271" s="201"/>
      <c r="FC271" s="113">
        <v>1851.7805186006362</v>
      </c>
      <c r="FD271" s="217"/>
    </row>
    <row r="272" spans="1:160" x14ac:dyDescent="0.45">
      <c r="A272" s="173" t="s">
        <v>44</v>
      </c>
      <c r="B272" s="67" t="s">
        <v>43</v>
      </c>
      <c r="C272" s="175" t="s">
        <v>861</v>
      </c>
      <c r="D272" s="174" t="s">
        <v>860</v>
      </c>
      <c r="E272" s="66">
        <v>16796.208544684261</v>
      </c>
      <c r="F272" s="66">
        <v>16063.914114198798</v>
      </c>
      <c r="G272" s="119">
        <v>2509.4038501847303</v>
      </c>
      <c r="H272" s="149">
        <v>0.14940299434296545</v>
      </c>
      <c r="I272" s="149">
        <v>0.15621372427325686</v>
      </c>
      <c r="J272" s="259">
        <v>1.3428505653849902E-3</v>
      </c>
      <c r="K272" s="399">
        <v>1.4821324153312426E-2</v>
      </c>
      <c r="L272" s="393">
        <v>1.7748447103019966</v>
      </c>
      <c r="M272" s="44">
        <v>1.7765757922050263</v>
      </c>
      <c r="N272" s="361" t="s">
        <v>5</v>
      </c>
      <c r="O272" s="256" t="s">
        <v>0</v>
      </c>
      <c r="P272" s="362">
        <v>3.3317409601417514E-3</v>
      </c>
      <c r="Q272" s="348">
        <v>1.3711457321662131E-3</v>
      </c>
      <c r="R272" s="66">
        <v>262.69123818684517</v>
      </c>
      <c r="S272" s="66">
        <v>2246.7126119978852</v>
      </c>
      <c r="T272" s="66">
        <v>12.722040029760382</v>
      </c>
      <c r="U272" s="66">
        <v>2454.4080903811032</v>
      </c>
      <c r="V272" s="38">
        <v>5.1566149158259909E-3</v>
      </c>
      <c r="W272" s="38">
        <v>0.99484338508417391</v>
      </c>
      <c r="X272" s="34">
        <v>705193</v>
      </c>
      <c r="Y272" s="43">
        <v>54.821579790000001</v>
      </c>
      <c r="Z272" s="54">
        <v>2.4526747289602847E-3</v>
      </c>
      <c r="AA272" s="43">
        <v>32973.734551545887</v>
      </c>
      <c r="AB272" s="43">
        <v>2982.7987756135099</v>
      </c>
      <c r="AC272" s="43">
        <v>95.209803727423179</v>
      </c>
      <c r="AD272" s="43">
        <v>2887.5889718860867</v>
      </c>
      <c r="AE272" s="61">
        <v>1515.0485418244709</v>
      </c>
      <c r="AF272" s="137">
        <v>9.0459840724158108E-2</v>
      </c>
      <c r="AG272" s="137">
        <v>0.52467596897452018</v>
      </c>
      <c r="AH272" s="145">
        <v>841291.69915881765</v>
      </c>
      <c r="AI272" s="105">
        <v>2261.144253301065</v>
      </c>
      <c r="AJ272" s="66">
        <v>388.0511266009259</v>
      </c>
      <c r="AK272" s="66">
        <v>12.331214356518407</v>
      </c>
      <c r="AL272" s="119">
        <v>375.71991224440751</v>
      </c>
      <c r="AM272" s="137">
        <v>0.15463877070737714</v>
      </c>
      <c r="AN272" s="102">
        <v>0.17161714739535372</v>
      </c>
      <c r="AO272" s="145">
        <v>130096.31416424012</v>
      </c>
      <c r="AP272" s="142">
        <v>890.63676215680846</v>
      </c>
      <c r="AQ272" s="119">
        <v>87.985096970884115</v>
      </c>
      <c r="AR272" s="242">
        <v>9.8788979648465447E-2</v>
      </c>
      <c r="AS272" s="243">
        <v>1</v>
      </c>
      <c r="AT272" s="105">
        <v>2741</v>
      </c>
      <c r="AU272" s="43">
        <v>2741</v>
      </c>
      <c r="AV272" s="43">
        <v>0</v>
      </c>
      <c r="AW272" s="66">
        <v>4512.2452626200575</v>
      </c>
      <c r="AX272" s="66">
        <v>3478.9785107850826</v>
      </c>
      <c r="AY272" s="119">
        <v>746.46543339235768</v>
      </c>
      <c r="AZ272" s="113"/>
      <c r="BA272" s="113"/>
      <c r="BB272" s="235">
        <v>155.37820004986773</v>
      </c>
      <c r="BC272" s="230"/>
      <c r="BD272" s="122">
        <v>2470</v>
      </c>
      <c r="BE272" s="69">
        <v>14</v>
      </c>
      <c r="BF272" s="69">
        <v>8</v>
      </c>
      <c r="BG272" s="69">
        <v>6</v>
      </c>
      <c r="BH272" s="69">
        <v>2456</v>
      </c>
      <c r="BI272" s="69">
        <v>6</v>
      </c>
      <c r="BJ272" s="69">
        <v>44</v>
      </c>
      <c r="BK272" s="69">
        <v>2406</v>
      </c>
      <c r="BL272" s="67"/>
      <c r="BM272" s="67"/>
      <c r="BN272" s="67"/>
      <c r="BO272" s="67"/>
      <c r="BP272" s="67"/>
      <c r="BQ272" s="67"/>
      <c r="BR272" s="67"/>
      <c r="BS272" s="67"/>
      <c r="BT272" s="67"/>
      <c r="BU272" s="67"/>
      <c r="BV272" s="67"/>
      <c r="BW272" s="67"/>
      <c r="BX272" s="67"/>
      <c r="BY272" s="67"/>
      <c r="BZ272" s="67"/>
      <c r="CA272" s="67"/>
      <c r="CB272" s="67"/>
      <c r="CC272" s="67"/>
      <c r="CD272" s="67"/>
      <c r="CE272" s="67"/>
      <c r="CF272" s="67"/>
      <c r="CG272" s="67"/>
      <c r="CH272" s="67"/>
      <c r="CI272" s="67"/>
      <c r="CJ272" s="67"/>
      <c r="CK272" s="67"/>
      <c r="CL272" s="67"/>
      <c r="CM272" s="67"/>
      <c r="CN272" s="67"/>
      <c r="CO272" s="67"/>
      <c r="CP272" s="67"/>
      <c r="CQ272" s="67"/>
      <c r="CR272" s="67"/>
      <c r="CS272" s="67"/>
      <c r="CT272" s="67"/>
      <c r="CU272" s="67"/>
      <c r="CV272" s="67"/>
      <c r="CW272" s="67"/>
      <c r="CX272" s="67"/>
      <c r="CY272" s="67"/>
      <c r="CZ272" s="67"/>
      <c r="DA272" s="67"/>
      <c r="DB272" s="67"/>
      <c r="DC272" s="67"/>
      <c r="DD272" s="67"/>
      <c r="DE272" s="67"/>
      <c r="DF272" s="67"/>
      <c r="DG272" s="67"/>
      <c r="DH272" s="67"/>
      <c r="DI272" s="67"/>
      <c r="DJ272" s="67"/>
      <c r="DK272" s="67"/>
      <c r="DL272" s="67"/>
      <c r="DM272" s="67"/>
      <c r="DN272" s="67"/>
      <c r="DO272" s="67"/>
      <c r="DP272" s="67"/>
      <c r="DQ272" s="67"/>
      <c r="DR272" s="67"/>
      <c r="DS272" s="67"/>
      <c r="DT272" s="67"/>
      <c r="DU272" s="67"/>
      <c r="DV272" s="67"/>
      <c r="DW272" s="67"/>
      <c r="DX272" s="67"/>
      <c r="DY272" s="67"/>
      <c r="DZ272" s="67"/>
      <c r="EA272" s="67"/>
      <c r="EB272" s="67"/>
      <c r="EC272" s="67"/>
      <c r="ED272" s="67"/>
      <c r="EE272" s="67"/>
      <c r="EF272" s="67"/>
      <c r="EG272" s="67"/>
      <c r="EH272" s="67"/>
      <c r="EI272" s="67"/>
      <c r="EJ272" s="67"/>
      <c r="EK272" s="67"/>
      <c r="EL272" s="43"/>
      <c r="EM272" s="43"/>
      <c r="EN272" s="43"/>
      <c r="EO272" s="43"/>
      <c r="EP272" s="43"/>
      <c r="EQ272" s="43"/>
      <c r="ER272" s="43"/>
      <c r="ES272" s="43"/>
      <c r="ET272" s="43"/>
      <c r="EU272" s="43"/>
      <c r="EV272" s="43"/>
      <c r="EW272" s="61"/>
      <c r="EX272" s="201"/>
      <c r="EY272" s="206"/>
      <c r="EZ272" s="201"/>
      <c r="FA272" s="206"/>
      <c r="FB272" s="201"/>
      <c r="FC272" s="113">
        <v>12863.419892336524</v>
      </c>
      <c r="FD272" s="217"/>
    </row>
    <row r="273" spans="1:160" x14ac:dyDescent="0.45">
      <c r="A273" s="173" t="s">
        <v>44</v>
      </c>
      <c r="B273" s="67" t="s">
        <v>43</v>
      </c>
      <c r="C273" s="175" t="s">
        <v>859</v>
      </c>
      <c r="D273" s="174" t="s">
        <v>858</v>
      </c>
      <c r="E273" s="66">
        <v>13644.039038371287</v>
      </c>
      <c r="F273" s="66">
        <v>12807.399360539634</v>
      </c>
      <c r="G273" s="119">
        <v>2291.731752047001</v>
      </c>
      <c r="H273" s="149">
        <v>0.16796578678805724</v>
      </c>
      <c r="I273" s="149">
        <v>0.17893810347696068</v>
      </c>
      <c r="J273" s="259">
        <v>1.226368278155189E-3</v>
      </c>
      <c r="K273" s="399">
        <v>1.3535684647581443E-2</v>
      </c>
      <c r="L273" s="393">
        <v>1.9953628741078366</v>
      </c>
      <c r="M273" s="44">
        <v>1.9973090368009982</v>
      </c>
      <c r="N273" s="361" t="s">
        <v>5</v>
      </c>
      <c r="O273" s="256" t="s">
        <v>0</v>
      </c>
      <c r="P273" s="362">
        <v>3.04273724111419E-3</v>
      </c>
      <c r="Q273" s="348">
        <v>1.2522090499134774E-3</v>
      </c>
      <c r="R273" s="66">
        <v>239.90472936152426</v>
      </c>
      <c r="S273" s="66">
        <v>2051.8270226854765</v>
      </c>
      <c r="T273" s="66">
        <v>79.457825314761294</v>
      </c>
      <c r="U273" s="66">
        <v>2182.1913548203866</v>
      </c>
      <c r="V273" s="38">
        <v>3.5132692555798241E-2</v>
      </c>
      <c r="W273" s="38">
        <v>0.9648673074442019</v>
      </c>
      <c r="X273" s="34">
        <v>391731</v>
      </c>
      <c r="Y273" s="43">
        <v>46.66494668</v>
      </c>
      <c r="Z273" s="54">
        <v>2.0877533243066565E-3</v>
      </c>
      <c r="AA273" s="43">
        <v>28136.39360655273</v>
      </c>
      <c r="AB273" s="43">
        <v>2297.3789326022652</v>
      </c>
      <c r="AC273" s="43">
        <v>73.331462735225585</v>
      </c>
      <c r="AD273" s="43">
        <v>2224.0474698670396</v>
      </c>
      <c r="AE273" s="61">
        <v>1244.4759040678291</v>
      </c>
      <c r="AF273" s="137">
        <v>8.1651506754128744E-2</v>
      </c>
      <c r="AG273" s="137">
        <v>0.55955456029103001</v>
      </c>
      <c r="AH273" s="145">
        <v>997541.90287238872</v>
      </c>
      <c r="AI273" s="105">
        <v>2259.952963640661</v>
      </c>
      <c r="AJ273" s="66">
        <v>279.27041340721559</v>
      </c>
      <c r="AK273" s="66">
        <v>8.8744577584990587</v>
      </c>
      <c r="AL273" s="119">
        <v>270.39595564871655</v>
      </c>
      <c r="AM273" s="137">
        <v>0.12185999219052057</v>
      </c>
      <c r="AN273" s="102">
        <v>0.1235735512642379</v>
      </c>
      <c r="AO273" s="145">
        <v>121560.44849374634</v>
      </c>
      <c r="AP273" s="142">
        <v>658.33988369395922</v>
      </c>
      <c r="AQ273" s="119">
        <v>122.24342288710125</v>
      </c>
      <c r="AR273" s="242">
        <v>0.18568436443678724</v>
      </c>
      <c r="AS273" s="243">
        <v>1</v>
      </c>
      <c r="AT273" s="105">
        <v>2124</v>
      </c>
      <c r="AU273" s="43">
        <v>2124</v>
      </c>
      <c r="AV273" s="43">
        <v>0</v>
      </c>
      <c r="AW273" s="66">
        <v>4163.1391495597209</v>
      </c>
      <c r="AX273" s="66">
        <v>3177.2030306195788</v>
      </c>
      <c r="AY273" s="119">
        <v>681.71511547846649</v>
      </c>
      <c r="AZ273" s="113"/>
      <c r="BA273" s="113"/>
      <c r="BB273" s="235">
        <v>141.90029819392345</v>
      </c>
      <c r="BC273" s="230"/>
      <c r="BD273" s="122">
        <v>1921</v>
      </c>
      <c r="BE273" s="69">
        <v>32</v>
      </c>
      <c r="BF273" s="69">
        <v>15</v>
      </c>
      <c r="BG273" s="69">
        <v>17</v>
      </c>
      <c r="BH273" s="69">
        <v>1889</v>
      </c>
      <c r="BI273" s="69">
        <v>6</v>
      </c>
      <c r="BJ273" s="69">
        <v>52</v>
      </c>
      <c r="BK273" s="69">
        <v>1831</v>
      </c>
      <c r="BL273" s="67"/>
      <c r="BM273" s="67"/>
      <c r="BN273" s="67"/>
      <c r="BO273" s="67"/>
      <c r="BP273" s="67"/>
      <c r="BQ273" s="67"/>
      <c r="BR273" s="67"/>
      <c r="BS273" s="67"/>
      <c r="BT273" s="67"/>
      <c r="BU273" s="67"/>
      <c r="BV273" s="67"/>
      <c r="BW273" s="67"/>
      <c r="BX273" s="67"/>
      <c r="BY273" s="67"/>
      <c r="BZ273" s="67"/>
      <c r="CA273" s="67"/>
      <c r="CB273" s="67"/>
      <c r="CC273" s="67"/>
      <c r="CD273" s="67"/>
      <c r="CE273" s="67"/>
      <c r="CF273" s="67"/>
      <c r="CG273" s="67"/>
      <c r="CH273" s="67"/>
      <c r="CI273" s="67"/>
      <c r="CJ273" s="67"/>
      <c r="CK273" s="67"/>
      <c r="CL273" s="67"/>
      <c r="CM273" s="67"/>
      <c r="CN273" s="67"/>
      <c r="CO273" s="67"/>
      <c r="CP273" s="67"/>
      <c r="CQ273" s="67"/>
      <c r="CR273" s="67"/>
      <c r="CS273" s="67"/>
      <c r="CT273" s="67"/>
      <c r="CU273" s="67"/>
      <c r="CV273" s="67"/>
      <c r="CW273" s="67"/>
      <c r="CX273" s="67"/>
      <c r="CY273" s="67"/>
      <c r="CZ273" s="67"/>
      <c r="DA273" s="67"/>
      <c r="DB273" s="67"/>
      <c r="DC273" s="67"/>
      <c r="DD273" s="67"/>
      <c r="DE273" s="67"/>
      <c r="DF273" s="67"/>
      <c r="DG273" s="67"/>
      <c r="DH273" s="67"/>
      <c r="DI273" s="67"/>
      <c r="DJ273" s="67"/>
      <c r="DK273" s="67"/>
      <c r="DL273" s="67"/>
      <c r="DM273" s="67"/>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43"/>
      <c r="EM273" s="43"/>
      <c r="EN273" s="43"/>
      <c r="EO273" s="43"/>
      <c r="EP273" s="43"/>
      <c r="EQ273" s="43"/>
      <c r="ER273" s="43"/>
      <c r="ES273" s="43"/>
      <c r="ET273" s="43"/>
      <c r="EU273" s="43"/>
      <c r="EV273" s="43"/>
      <c r="EW273" s="61"/>
      <c r="EX273" s="201"/>
      <c r="EY273" s="206"/>
      <c r="EZ273" s="201"/>
      <c r="FA273" s="206"/>
      <c r="FB273" s="201"/>
      <c r="FC273" s="113">
        <v>8394.5451108356428</v>
      </c>
      <c r="FD273" s="217"/>
    </row>
    <row r="274" spans="1:160" x14ac:dyDescent="0.45">
      <c r="A274" s="173" t="s">
        <v>44</v>
      </c>
      <c r="B274" s="67" t="s">
        <v>43</v>
      </c>
      <c r="C274" s="175" t="s">
        <v>857</v>
      </c>
      <c r="D274" s="174" t="s">
        <v>856</v>
      </c>
      <c r="E274" s="66">
        <v>12512.789619037469</v>
      </c>
      <c r="F274" s="66">
        <v>11783.838496098491</v>
      </c>
      <c r="G274" s="119">
        <v>2284.4380762949368</v>
      </c>
      <c r="H274" s="149">
        <v>0.18256824783654155</v>
      </c>
      <c r="I274" s="149">
        <v>0.19386196416823695</v>
      </c>
      <c r="J274" s="259">
        <v>1.222465232973094E-3</v>
      </c>
      <c r="K274" s="399">
        <v>1.3492605916916971E-2</v>
      </c>
      <c r="L274" s="393">
        <v>2.1688339672627617</v>
      </c>
      <c r="M274" s="44">
        <v>2.1709493237272524</v>
      </c>
      <c r="N274" s="361" t="s">
        <v>5</v>
      </c>
      <c r="O274" s="256" t="s">
        <v>0</v>
      </c>
      <c r="P274" s="362">
        <v>3.0330534119244979E-3</v>
      </c>
      <c r="Q274" s="348">
        <v>1.2482237637752934E-3</v>
      </c>
      <c r="R274" s="66">
        <v>239.14120749392927</v>
      </c>
      <c r="S274" s="66">
        <v>2045.2968688010076</v>
      </c>
      <c r="T274" s="66">
        <v>3.672237133286691</v>
      </c>
      <c r="U274" s="66">
        <v>2258.4492643009175</v>
      </c>
      <c r="V274" s="38">
        <v>1.6233598111146821E-3</v>
      </c>
      <c r="W274" s="38">
        <v>0.99837664018888528</v>
      </c>
      <c r="X274" s="34">
        <v>280455</v>
      </c>
      <c r="Y274" s="43">
        <v>223.64305676000001</v>
      </c>
      <c r="Z274" s="54">
        <v>1.0005615958603562E-2</v>
      </c>
      <c r="AA274" s="43">
        <v>19770.212442187054</v>
      </c>
      <c r="AB274" s="43">
        <v>1676.8758520902409</v>
      </c>
      <c r="AC274" s="43">
        <v>53.525240139583026</v>
      </c>
      <c r="AD274" s="43">
        <v>1623.3506119506578</v>
      </c>
      <c r="AE274" s="61">
        <v>966.78293373864403</v>
      </c>
      <c r="AF274" s="137">
        <v>8.4818302129723536E-2</v>
      </c>
      <c r="AG274" s="137">
        <v>0.59554782966874542</v>
      </c>
      <c r="AH274" s="145">
        <v>1362317.9518312963</v>
      </c>
      <c r="AI274" s="105">
        <v>1744.1392479655944</v>
      </c>
      <c r="AJ274" s="66">
        <v>223.50884223354498</v>
      </c>
      <c r="AK274" s="66">
        <v>7.1025059720894026</v>
      </c>
      <c r="AL274" s="119">
        <v>216.40633626145558</v>
      </c>
      <c r="AM274" s="137">
        <v>9.78397464798203E-2</v>
      </c>
      <c r="AN274" s="102">
        <v>0.12814850792117144</v>
      </c>
      <c r="AO274" s="145">
        <v>133288.84303208208</v>
      </c>
      <c r="AP274" s="142">
        <v>601.28559815954816</v>
      </c>
      <c r="AQ274" s="119">
        <v>91.30092218482001</v>
      </c>
      <c r="AR274" s="242">
        <v>0.15184285548211943</v>
      </c>
      <c r="AS274" s="243">
        <v>1</v>
      </c>
      <c r="AT274" s="105">
        <v>780</v>
      </c>
      <c r="AU274" s="43">
        <v>780</v>
      </c>
      <c r="AV274" s="43">
        <v>0</v>
      </c>
      <c r="AW274" s="66">
        <v>4119.0390881709245</v>
      </c>
      <c r="AX274" s="66">
        <v>3167.0912500051518</v>
      </c>
      <c r="AY274" s="119">
        <v>679.54548589457659</v>
      </c>
      <c r="AZ274" s="113"/>
      <c r="BA274" s="113"/>
      <c r="BB274" s="235">
        <v>141.44868566849448</v>
      </c>
      <c r="BC274" s="230"/>
      <c r="BD274" s="122">
        <v>730</v>
      </c>
      <c r="BE274" s="69">
        <v>18</v>
      </c>
      <c r="BF274" s="69">
        <v>5</v>
      </c>
      <c r="BG274" s="69">
        <v>13</v>
      </c>
      <c r="BH274" s="69">
        <v>712</v>
      </c>
      <c r="BI274" s="69">
        <v>14</v>
      </c>
      <c r="BJ274" s="69">
        <v>21</v>
      </c>
      <c r="BK274" s="69">
        <v>677</v>
      </c>
      <c r="BL274" s="67"/>
      <c r="BM274" s="67"/>
      <c r="BN274" s="67"/>
      <c r="BO274" s="67"/>
      <c r="BP274" s="67"/>
      <c r="BQ274" s="67"/>
      <c r="BR274" s="67"/>
      <c r="BS274" s="67"/>
      <c r="BT274" s="67"/>
      <c r="BU274" s="67"/>
      <c r="BV274" s="67"/>
      <c r="BW274" s="67"/>
      <c r="BX274" s="67"/>
      <c r="BY274" s="67"/>
      <c r="BZ274" s="67"/>
      <c r="CA274" s="67"/>
      <c r="CB274" s="67"/>
      <c r="CC274" s="67"/>
      <c r="CD274" s="67"/>
      <c r="CE274" s="67"/>
      <c r="CF274" s="67"/>
      <c r="CG274" s="67"/>
      <c r="CH274" s="67"/>
      <c r="CI274" s="67"/>
      <c r="CJ274" s="67"/>
      <c r="CK274" s="67"/>
      <c r="CL274" s="67"/>
      <c r="CM274" s="67"/>
      <c r="CN274" s="67"/>
      <c r="CO274" s="67"/>
      <c r="CP274" s="67"/>
      <c r="CQ274" s="67"/>
      <c r="CR274" s="67"/>
      <c r="CS274" s="67"/>
      <c r="CT274" s="67"/>
      <c r="CU274" s="67"/>
      <c r="CV274" s="67"/>
      <c r="CW274" s="67"/>
      <c r="CX274" s="67"/>
      <c r="CY274" s="67"/>
      <c r="CZ274" s="67"/>
      <c r="DA274" s="67"/>
      <c r="DB274" s="67"/>
      <c r="DC274" s="67"/>
      <c r="DD274" s="67"/>
      <c r="DE274" s="67"/>
      <c r="DF274" s="67"/>
      <c r="DG274" s="67"/>
      <c r="DH274" s="67"/>
      <c r="DI274" s="67"/>
      <c r="DJ274" s="67"/>
      <c r="DK274" s="67"/>
      <c r="DL274" s="67"/>
      <c r="DM274" s="67"/>
      <c r="DN274" s="67"/>
      <c r="DO274" s="67"/>
      <c r="DP274" s="67"/>
      <c r="DQ274" s="67"/>
      <c r="DR274" s="67"/>
      <c r="DS274" s="67"/>
      <c r="DT274" s="67"/>
      <c r="DU274" s="67"/>
      <c r="DV274" s="67"/>
      <c r="DW274" s="67"/>
      <c r="DX274" s="67"/>
      <c r="DY274" s="67"/>
      <c r="DZ274" s="67"/>
      <c r="EA274" s="67"/>
      <c r="EB274" s="67"/>
      <c r="EC274" s="67"/>
      <c r="ED274" s="67"/>
      <c r="EE274" s="67"/>
      <c r="EF274" s="67"/>
      <c r="EG274" s="67"/>
      <c r="EH274" s="67"/>
      <c r="EI274" s="67"/>
      <c r="EJ274" s="67"/>
      <c r="EK274" s="67"/>
      <c r="EL274" s="43"/>
      <c r="EM274" s="43"/>
      <c r="EN274" s="43"/>
      <c r="EO274" s="43"/>
      <c r="EP274" s="43"/>
      <c r="EQ274" s="43"/>
      <c r="ER274" s="43"/>
      <c r="ES274" s="43"/>
      <c r="ET274" s="43"/>
      <c r="EU274" s="43"/>
      <c r="EV274" s="43"/>
      <c r="EW274" s="61"/>
      <c r="EX274" s="201"/>
      <c r="EY274" s="206"/>
      <c r="EZ274" s="201"/>
      <c r="FA274" s="206"/>
      <c r="FB274" s="201"/>
      <c r="FC274" s="113">
        <v>1254.0295418201472</v>
      </c>
      <c r="FD274" s="217"/>
    </row>
    <row r="275" spans="1:160" x14ac:dyDescent="0.45">
      <c r="A275" s="173" t="s">
        <v>44</v>
      </c>
      <c r="B275" s="67" t="s">
        <v>43</v>
      </c>
      <c r="C275" s="175" t="s">
        <v>855</v>
      </c>
      <c r="D275" s="174" t="s">
        <v>854</v>
      </c>
      <c r="E275" s="66">
        <v>1818.7727246594663</v>
      </c>
      <c r="F275" s="66">
        <v>1744.2563272384148</v>
      </c>
      <c r="G275" s="119">
        <v>256.96167870132393</v>
      </c>
      <c r="H275" s="149">
        <v>0.14128300651167702</v>
      </c>
      <c r="I275" s="149">
        <v>0.1473187596849124</v>
      </c>
      <c r="J275" s="259">
        <v>1.3750721530970286E-4</v>
      </c>
      <c r="K275" s="399">
        <v>1.5176960594570201E-3</v>
      </c>
      <c r="L275" s="393">
        <v>1.678382671415442</v>
      </c>
      <c r="M275" s="44">
        <v>1.6800196697691467</v>
      </c>
      <c r="N275" s="361" t="s">
        <v>5</v>
      </c>
      <c r="O275" s="256" t="s">
        <v>11</v>
      </c>
      <c r="P275" s="362">
        <v>3.4116858075792025E-4</v>
      </c>
      <c r="Q275" s="348">
        <v>1.4040462600535542E-4</v>
      </c>
      <c r="R275" s="66">
        <v>26.899449261485717</v>
      </c>
      <c r="S275" s="66">
        <v>230.06222943983821</v>
      </c>
      <c r="T275" s="66">
        <v>3.0710370010723977</v>
      </c>
      <c r="U275" s="66">
        <v>203.79824872216261</v>
      </c>
      <c r="V275" s="38">
        <v>1.484530190325623E-2</v>
      </c>
      <c r="W275" s="38">
        <v>0.98515469809674372</v>
      </c>
      <c r="X275" s="34">
        <v>27692</v>
      </c>
      <c r="Y275" s="43">
        <v>6.83730963</v>
      </c>
      <c r="Z275" s="54">
        <v>3.0589590099037517E-4</v>
      </c>
      <c r="AA275" s="43">
        <v>4544.681817821076</v>
      </c>
      <c r="AB275" s="43">
        <v>622.18923018732914</v>
      </c>
      <c r="AC275" s="43">
        <v>19.860043852695959</v>
      </c>
      <c r="AD275" s="43">
        <v>602.32918633463316</v>
      </c>
      <c r="AE275" s="61">
        <v>239.71786327562123</v>
      </c>
      <c r="AF275" s="137">
        <v>0.13690490448584022</v>
      </c>
      <c r="AG275" s="137">
        <v>0.39798480418055371</v>
      </c>
      <c r="AH275" s="145">
        <v>412996.02473665081</v>
      </c>
      <c r="AI275" s="105">
        <v>253.67410272316062</v>
      </c>
      <c r="AJ275" s="66">
        <v>46.467109765439261</v>
      </c>
      <c r="AK275" s="66">
        <v>1.4765989627824831</v>
      </c>
      <c r="AL275" s="119">
        <v>44.990510802656779</v>
      </c>
      <c r="AM275" s="137">
        <v>0.18083283857843138</v>
      </c>
      <c r="AN275" s="102">
        <v>0.18317640337196622</v>
      </c>
      <c r="AO275" s="145">
        <v>74683.24347473665</v>
      </c>
      <c r="AP275" s="142">
        <v>17.773040511323366</v>
      </c>
      <c r="AQ275" s="119">
        <v>3.3366303917487694</v>
      </c>
      <c r="AR275" s="242">
        <v>0.18773548564315554</v>
      </c>
      <c r="AS275" s="243">
        <v>1</v>
      </c>
      <c r="AT275" s="105">
        <v>193</v>
      </c>
      <c r="AU275" s="43">
        <v>193</v>
      </c>
      <c r="AV275" s="43">
        <v>0</v>
      </c>
      <c r="AW275" s="66">
        <v>456.32347936317052</v>
      </c>
      <c r="AX275" s="66">
        <v>356.2456311013301</v>
      </c>
      <c r="AY275" s="119">
        <v>76.437680942782961</v>
      </c>
      <c r="AZ275" s="113"/>
      <c r="BA275" s="113"/>
      <c r="BB275" s="235">
        <v>15.91064870465747</v>
      </c>
      <c r="BC275" s="230"/>
      <c r="BD275" s="122">
        <v>178</v>
      </c>
      <c r="BE275" s="69">
        <v>6</v>
      </c>
      <c r="BF275" s="69">
        <v>6</v>
      </c>
      <c r="BG275" s="69">
        <v>0</v>
      </c>
      <c r="BH275" s="69">
        <v>172</v>
      </c>
      <c r="BI275" s="69">
        <v>0</v>
      </c>
      <c r="BJ275" s="69">
        <v>7</v>
      </c>
      <c r="BK275" s="69">
        <v>165</v>
      </c>
      <c r="BL275" s="67"/>
      <c r="BM275" s="67"/>
      <c r="BN275" s="67"/>
      <c r="BO275" s="67"/>
      <c r="BP275" s="67"/>
      <c r="BQ275" s="67"/>
      <c r="BR275" s="67"/>
      <c r="BS275" s="67"/>
      <c r="BT275" s="67"/>
      <c r="BU275" s="67"/>
      <c r="BV275" s="67"/>
      <c r="BW275" s="67"/>
      <c r="BX275" s="67"/>
      <c r="BY275" s="67"/>
      <c r="BZ275" s="67"/>
      <c r="CA275" s="67"/>
      <c r="CB275" s="67"/>
      <c r="CC275" s="67"/>
      <c r="CD275" s="67"/>
      <c r="CE275" s="67"/>
      <c r="CF275" s="67"/>
      <c r="CG275" s="67"/>
      <c r="CH275" s="67"/>
      <c r="CI275" s="67"/>
      <c r="CJ275" s="67"/>
      <c r="CK275" s="67"/>
      <c r="CL275" s="67"/>
      <c r="CM275" s="67"/>
      <c r="CN275" s="67"/>
      <c r="CO275" s="67"/>
      <c r="CP275" s="67"/>
      <c r="CQ275" s="67"/>
      <c r="CR275" s="67"/>
      <c r="CS275" s="67"/>
      <c r="CT275" s="67"/>
      <c r="CU275" s="67"/>
      <c r="CV275" s="67"/>
      <c r="CW275" s="67"/>
      <c r="CX275" s="67"/>
      <c r="CY275" s="67"/>
      <c r="CZ275" s="67"/>
      <c r="DA275" s="67"/>
      <c r="DB275" s="67"/>
      <c r="DC275" s="67"/>
      <c r="DD275" s="67"/>
      <c r="DE275" s="67"/>
      <c r="DF275" s="67"/>
      <c r="DG275" s="67"/>
      <c r="DH275" s="67"/>
      <c r="DI275" s="67"/>
      <c r="DJ275" s="67"/>
      <c r="DK275" s="67"/>
      <c r="DL275" s="67"/>
      <c r="DM275" s="67"/>
      <c r="DN275" s="67"/>
      <c r="DO275" s="67"/>
      <c r="DP275" s="67"/>
      <c r="DQ275" s="67"/>
      <c r="DR275" s="67"/>
      <c r="DS275" s="67"/>
      <c r="DT275" s="67"/>
      <c r="DU275" s="67"/>
      <c r="DV275" s="67"/>
      <c r="DW275" s="67"/>
      <c r="DX275" s="67"/>
      <c r="DY275" s="67"/>
      <c r="DZ275" s="67"/>
      <c r="EA275" s="67"/>
      <c r="EB275" s="67"/>
      <c r="EC275" s="67"/>
      <c r="ED275" s="67"/>
      <c r="EE275" s="67"/>
      <c r="EF275" s="67"/>
      <c r="EG275" s="67"/>
      <c r="EH275" s="67"/>
      <c r="EI275" s="67"/>
      <c r="EJ275" s="67"/>
      <c r="EK275" s="67"/>
      <c r="EL275" s="43"/>
      <c r="EM275" s="43"/>
      <c r="EN275" s="43"/>
      <c r="EO275" s="43"/>
      <c r="EP275" s="43"/>
      <c r="EQ275" s="43"/>
      <c r="ER275" s="43"/>
      <c r="ES275" s="43"/>
      <c r="ET275" s="43"/>
      <c r="EU275" s="43"/>
      <c r="EV275" s="43"/>
      <c r="EW275" s="61"/>
      <c r="EX275" s="201"/>
      <c r="EY275" s="206"/>
      <c r="EZ275" s="201"/>
      <c r="FA275" s="206"/>
      <c r="FB275" s="201"/>
      <c r="FC275" s="113">
        <v>4050.1310454767281</v>
      </c>
      <c r="FD275" s="217"/>
    </row>
    <row r="276" spans="1:160" x14ac:dyDescent="0.45">
      <c r="A276" s="173" t="s">
        <v>44</v>
      </c>
      <c r="B276" s="67" t="s">
        <v>43</v>
      </c>
      <c r="C276" s="175" t="s">
        <v>853</v>
      </c>
      <c r="D276" s="174" t="s">
        <v>852</v>
      </c>
      <c r="E276" s="66">
        <v>202200.74104085233</v>
      </c>
      <c r="F276" s="66">
        <v>166802.52558025726</v>
      </c>
      <c r="G276" s="119">
        <v>17282.820967082072</v>
      </c>
      <c r="H276" s="149">
        <v>8.5473578771851674E-2</v>
      </c>
      <c r="I276" s="149">
        <v>0.10361246574031291</v>
      </c>
      <c r="J276" s="259">
        <v>9.2485097228910546E-3</v>
      </c>
      <c r="K276" s="399">
        <v>0.10207774719797735</v>
      </c>
      <c r="L276" s="393">
        <v>1.0153901521247843</v>
      </c>
      <c r="M276" s="44">
        <v>1.0163805055380464</v>
      </c>
      <c r="N276" s="389" t="s">
        <v>82</v>
      </c>
      <c r="O276" s="254" t="s">
        <v>8</v>
      </c>
      <c r="P276" s="358">
        <v>1.6047632645073993E-2</v>
      </c>
      <c r="Q276" s="347">
        <v>9.4433848131152132E-3</v>
      </c>
      <c r="R276" s="66">
        <v>1809.2128291227982</v>
      </c>
      <c r="S276" s="66">
        <v>15473.608137959274</v>
      </c>
      <c r="T276" s="66">
        <v>1092.1221839579578</v>
      </c>
      <c r="U276" s="66">
        <v>13907.746820772212</v>
      </c>
      <c r="V276" s="38">
        <v>7.2808781437595213E-2</v>
      </c>
      <c r="W276" s="38">
        <v>0.92719121856240483</v>
      </c>
      <c r="X276" s="34">
        <v>834434</v>
      </c>
      <c r="Y276" s="43">
        <v>157.90032292999999</v>
      </c>
      <c r="Z276" s="54">
        <v>7.0643373144041073E-3</v>
      </c>
      <c r="AA276" s="43">
        <v>351488.44907462061</v>
      </c>
      <c r="AB276" s="43">
        <v>16692.038710676057</v>
      </c>
      <c r="AC276" s="43">
        <v>532.80353419990161</v>
      </c>
      <c r="AD276" s="43">
        <v>16159.235176476155</v>
      </c>
      <c r="AE276" s="61">
        <v>7070.4902445354028</v>
      </c>
      <c r="AF276" s="137">
        <v>4.7489579684970973E-2</v>
      </c>
      <c r="AG276" s="137">
        <v>0.43755104541261247</v>
      </c>
      <c r="AH276" s="145">
        <v>1035393.055734298</v>
      </c>
      <c r="AI276" s="105">
        <v>52350.053426974184</v>
      </c>
      <c r="AJ276" s="66">
        <v>3229.5438202590308</v>
      </c>
      <c r="AK276" s="66">
        <v>102.6261602954677</v>
      </c>
      <c r="AL276" s="119">
        <v>3126.917659963563</v>
      </c>
      <c r="AM276" s="137">
        <v>0.18686439131726351</v>
      </c>
      <c r="AN276" s="102">
        <v>6.169131851534955E-2</v>
      </c>
      <c r="AO276" s="145">
        <v>193478.09313391105</v>
      </c>
      <c r="AP276" s="142">
        <v>27742.634281076007</v>
      </c>
      <c r="AQ276" s="119">
        <v>1558.8513534588765</v>
      </c>
      <c r="AR276" s="242">
        <v>5.6189738063995263E-2</v>
      </c>
      <c r="AS276" s="243">
        <v>0.99848369977255491</v>
      </c>
      <c r="AT276" s="105">
        <v>3957</v>
      </c>
      <c r="AU276" s="43">
        <v>3951</v>
      </c>
      <c r="AV276" s="43">
        <v>6</v>
      </c>
      <c r="AW276" s="66">
        <v>32038.97476778147</v>
      </c>
      <c r="AX276" s="66">
        <v>23960.496731444069</v>
      </c>
      <c r="AY276" s="119">
        <v>5141.0730251672067</v>
      </c>
      <c r="AZ276" s="113"/>
      <c r="BA276" s="113"/>
      <c r="BB276" s="235">
        <v>1070.124130658221</v>
      </c>
      <c r="BC276" s="230"/>
      <c r="BD276" s="122">
        <v>3675</v>
      </c>
      <c r="BE276" s="69">
        <v>19</v>
      </c>
      <c r="BF276" s="69">
        <v>13</v>
      </c>
      <c r="BG276" s="69">
        <v>6</v>
      </c>
      <c r="BH276" s="69">
        <v>3656</v>
      </c>
      <c r="BI276" s="69">
        <v>24</v>
      </c>
      <c r="BJ276" s="69">
        <v>93</v>
      </c>
      <c r="BK276" s="69">
        <v>3539</v>
      </c>
      <c r="BL276" s="67"/>
      <c r="BM276" s="67"/>
      <c r="BN276" s="67"/>
      <c r="BO276" s="67"/>
      <c r="BP276" s="67"/>
      <c r="BQ276" s="67"/>
      <c r="BR276" s="67"/>
      <c r="BS276" s="67"/>
      <c r="BT276" s="67"/>
      <c r="BU276" s="67"/>
      <c r="BV276" s="67"/>
      <c r="BW276" s="67"/>
      <c r="BX276" s="67"/>
      <c r="BY276" s="67"/>
      <c r="BZ276" s="67"/>
      <c r="CA276" s="67"/>
      <c r="CB276" s="67"/>
      <c r="CC276" s="67"/>
      <c r="CD276" s="67"/>
      <c r="CE276" s="67"/>
      <c r="CF276" s="67"/>
      <c r="CG276" s="67"/>
      <c r="CH276" s="67"/>
      <c r="CI276" s="67"/>
      <c r="CJ276" s="67"/>
      <c r="CK276" s="67"/>
      <c r="CL276" s="67"/>
      <c r="CM276" s="67"/>
      <c r="CN276" s="67"/>
      <c r="CO276" s="67"/>
      <c r="CP276" s="67"/>
      <c r="CQ276" s="67"/>
      <c r="CR276" s="67"/>
      <c r="CS276" s="67"/>
      <c r="CT276" s="67"/>
      <c r="CU276" s="67"/>
      <c r="CV276" s="67"/>
      <c r="CW276" s="67"/>
      <c r="CX276" s="67"/>
      <c r="CY276" s="67"/>
      <c r="CZ276" s="67"/>
      <c r="DA276" s="67"/>
      <c r="DB276" s="67"/>
      <c r="DC276" s="67"/>
      <c r="DD276" s="67"/>
      <c r="DE276" s="67"/>
      <c r="DF276" s="67"/>
      <c r="DG276" s="67"/>
      <c r="DH276" s="67"/>
      <c r="DI276" s="67"/>
      <c r="DJ276" s="67"/>
      <c r="DK276" s="67"/>
      <c r="DL276" s="67"/>
      <c r="DM276" s="67"/>
      <c r="DN276" s="67"/>
      <c r="DO276" s="67"/>
      <c r="DP276" s="67"/>
      <c r="DQ276" s="67"/>
      <c r="DR276" s="67"/>
      <c r="DS276" s="67"/>
      <c r="DT276" s="67"/>
      <c r="DU276" s="67"/>
      <c r="DV276" s="67"/>
      <c r="DW276" s="67"/>
      <c r="DX276" s="67"/>
      <c r="DY276" s="67"/>
      <c r="DZ276" s="67"/>
      <c r="EA276" s="67"/>
      <c r="EB276" s="67"/>
      <c r="EC276" s="67"/>
      <c r="ED276" s="67"/>
      <c r="EE276" s="67"/>
      <c r="EF276" s="67"/>
      <c r="EG276" s="67"/>
      <c r="EH276" s="67"/>
      <c r="EI276" s="67"/>
      <c r="EJ276" s="67"/>
      <c r="EK276" s="67"/>
      <c r="EL276" s="43"/>
      <c r="EM276" s="43"/>
      <c r="EN276" s="43"/>
      <c r="EO276" s="43"/>
      <c r="EP276" s="43"/>
      <c r="EQ276" s="43"/>
      <c r="ER276" s="43"/>
      <c r="ES276" s="43"/>
      <c r="ET276" s="43"/>
      <c r="EU276" s="43"/>
      <c r="EV276" s="43"/>
      <c r="EW276" s="61"/>
      <c r="EX276" s="201"/>
      <c r="EY276" s="206"/>
      <c r="EZ276" s="201"/>
      <c r="FA276" s="206"/>
      <c r="FB276" s="201"/>
      <c r="FC276" s="113">
        <v>5284.5617065008755</v>
      </c>
      <c r="FD276" s="217"/>
    </row>
    <row r="277" spans="1:160" x14ac:dyDescent="0.45">
      <c r="A277" s="173" t="s">
        <v>44</v>
      </c>
      <c r="B277" s="67" t="s">
        <v>43</v>
      </c>
      <c r="C277" s="175" t="s">
        <v>851</v>
      </c>
      <c r="D277" s="174" t="s">
        <v>850</v>
      </c>
      <c r="E277" s="66">
        <v>204045.40417326754</v>
      </c>
      <c r="F277" s="66">
        <v>142726.44670909879</v>
      </c>
      <c r="G277" s="119">
        <v>17196.961500827485</v>
      </c>
      <c r="H277" s="149">
        <v>8.4280072714720322E-2</v>
      </c>
      <c r="I277" s="149">
        <v>0.12048896260885601</v>
      </c>
      <c r="J277" s="259">
        <v>9.2025639765357433E-3</v>
      </c>
      <c r="K277" s="399">
        <v>0.1015706343309528</v>
      </c>
      <c r="L277" s="393">
        <v>1.0012118023431842</v>
      </c>
      <c r="M277" s="44">
        <v>1.00218832700592</v>
      </c>
      <c r="N277" s="389" t="s">
        <v>82</v>
      </c>
      <c r="O277" s="254" t="s">
        <v>8</v>
      </c>
      <c r="P277" s="358">
        <v>1.5967909480888005E-2</v>
      </c>
      <c r="Q277" s="347">
        <v>9.3964709452209003E-3</v>
      </c>
      <c r="R277" s="66">
        <v>1800.2248260563251</v>
      </c>
      <c r="S277" s="66">
        <v>15396.736674771159</v>
      </c>
      <c r="T277" s="66">
        <v>354.20602165933082</v>
      </c>
      <c r="U277" s="66">
        <v>14638.700259724814</v>
      </c>
      <c r="V277" s="38">
        <v>2.3624907340288565E-2</v>
      </c>
      <c r="W277" s="38">
        <v>0.97637509265971145</v>
      </c>
      <c r="X277" s="34">
        <v>1645352</v>
      </c>
      <c r="Y277" s="43">
        <v>156.1944282</v>
      </c>
      <c r="Z277" s="54">
        <v>6.9880169144710021E-3</v>
      </c>
      <c r="AA277" s="43">
        <v>302263.66761837021</v>
      </c>
      <c r="AB277" s="43">
        <v>14473.908812813097</v>
      </c>
      <c r="AC277" s="43">
        <v>462.00167054618458</v>
      </c>
      <c r="AD277" s="43">
        <v>14011.907142266913</v>
      </c>
      <c r="AE277" s="61">
        <v>7549.1348230230296</v>
      </c>
      <c r="AF277" s="137">
        <v>4.7885043302946538E-2</v>
      </c>
      <c r="AG277" s="137">
        <v>0.53876569023577581</v>
      </c>
      <c r="AH277" s="145">
        <v>1188135.2662387779</v>
      </c>
      <c r="AI277" s="105">
        <v>51149.21285909554</v>
      </c>
      <c r="AJ277" s="66">
        <v>1972.5705609911606</v>
      </c>
      <c r="AK277" s="66">
        <v>62.682952718121875</v>
      </c>
      <c r="AL277" s="119">
        <v>1909.8876082730387</v>
      </c>
      <c r="AM277" s="137">
        <v>0.11470459830338309</v>
      </c>
      <c r="AN277" s="102">
        <v>3.8565022817167185E-2</v>
      </c>
      <c r="AO277" s="145">
        <v>136284.57844400217</v>
      </c>
      <c r="AP277" s="142">
        <v>23672.511523732024</v>
      </c>
      <c r="AQ277" s="119">
        <v>962.85842788798232</v>
      </c>
      <c r="AR277" s="242">
        <v>4.0674113810133888E-2</v>
      </c>
      <c r="AS277" s="243">
        <v>1</v>
      </c>
      <c r="AT277" s="105">
        <v>8666</v>
      </c>
      <c r="AU277" s="43">
        <v>8666</v>
      </c>
      <c r="AV277" s="43">
        <v>0</v>
      </c>
      <c r="AW277" s="66">
        <v>31285.841452985336</v>
      </c>
      <c r="AX277" s="66">
        <v>23841.463185677734</v>
      </c>
      <c r="AY277" s="119">
        <v>5115.532646848329</v>
      </c>
      <c r="AZ277" s="113"/>
      <c r="BA277" s="113"/>
      <c r="BB277" s="235">
        <v>1064.8078523226718</v>
      </c>
      <c r="BC277" s="230"/>
      <c r="BD277" s="122">
        <v>8066</v>
      </c>
      <c r="BE277" s="69">
        <v>46</v>
      </c>
      <c r="BF277" s="69">
        <v>27</v>
      </c>
      <c r="BG277" s="69">
        <v>19</v>
      </c>
      <c r="BH277" s="69">
        <v>8020</v>
      </c>
      <c r="BI277" s="69">
        <v>20</v>
      </c>
      <c r="BJ277" s="69">
        <v>199</v>
      </c>
      <c r="BK277" s="69">
        <v>7801</v>
      </c>
      <c r="BL277" s="67"/>
      <c r="BM277" s="67"/>
      <c r="BN277" s="67"/>
      <c r="BO277" s="67"/>
      <c r="BP277" s="67"/>
      <c r="BQ277" s="67"/>
      <c r="BR277" s="67"/>
      <c r="BS277" s="67"/>
      <c r="BT277" s="67"/>
      <c r="BU277" s="67"/>
      <c r="BV277" s="67"/>
      <c r="BW277" s="67"/>
      <c r="BX277" s="67"/>
      <c r="BY277" s="67"/>
      <c r="BZ277" s="67"/>
      <c r="CA277" s="67"/>
      <c r="CB277" s="67"/>
      <c r="CC277" s="67"/>
      <c r="CD277" s="67"/>
      <c r="CE277" s="67"/>
      <c r="CF277" s="67"/>
      <c r="CG277" s="67"/>
      <c r="CH277" s="67"/>
      <c r="CI277" s="67"/>
      <c r="CJ277" s="67"/>
      <c r="CK277" s="67"/>
      <c r="CL277" s="67"/>
      <c r="CM277" s="67"/>
      <c r="CN277" s="67"/>
      <c r="CO277" s="67"/>
      <c r="CP277" s="67"/>
      <c r="CQ277" s="67"/>
      <c r="CR277" s="67"/>
      <c r="CS277" s="67"/>
      <c r="CT277" s="67"/>
      <c r="CU277" s="67"/>
      <c r="CV277" s="67"/>
      <c r="CW277" s="67"/>
      <c r="CX277" s="67"/>
      <c r="CY277" s="67"/>
      <c r="CZ277" s="67"/>
      <c r="DA277" s="67"/>
      <c r="DB277" s="67"/>
      <c r="DC277" s="67"/>
      <c r="DD277" s="67"/>
      <c r="DE277" s="67"/>
      <c r="DF277" s="67"/>
      <c r="DG277" s="67"/>
      <c r="DH277" s="67"/>
      <c r="DI277" s="67"/>
      <c r="DJ277" s="67"/>
      <c r="DK277" s="67"/>
      <c r="DL277" s="67"/>
      <c r="DM277" s="67"/>
      <c r="DN277" s="67"/>
      <c r="DO277" s="67"/>
      <c r="DP277" s="67"/>
      <c r="DQ277" s="67"/>
      <c r="DR277" s="67"/>
      <c r="DS277" s="67"/>
      <c r="DT277" s="67"/>
      <c r="DU277" s="67"/>
      <c r="DV277" s="67"/>
      <c r="DW277" s="67"/>
      <c r="DX277" s="67"/>
      <c r="DY277" s="67"/>
      <c r="DZ277" s="67"/>
      <c r="EA277" s="67"/>
      <c r="EB277" s="67"/>
      <c r="EC277" s="67"/>
      <c r="ED277" s="67"/>
      <c r="EE277" s="67"/>
      <c r="EF277" s="67"/>
      <c r="EG277" s="67"/>
      <c r="EH277" s="67"/>
      <c r="EI277" s="67"/>
      <c r="EJ277" s="67"/>
      <c r="EK277" s="67"/>
      <c r="EL277" s="43"/>
      <c r="EM277" s="43"/>
      <c r="EN277" s="43"/>
      <c r="EO277" s="43"/>
      <c r="EP277" s="43"/>
      <c r="EQ277" s="43"/>
      <c r="ER277" s="43"/>
      <c r="ES277" s="43"/>
      <c r="ET277" s="43"/>
      <c r="EU277" s="43"/>
      <c r="EV277" s="43"/>
      <c r="EW277" s="61"/>
      <c r="EX277" s="201"/>
      <c r="EY277" s="206"/>
      <c r="EZ277" s="201"/>
      <c r="FA277" s="206"/>
      <c r="FB277" s="201"/>
      <c r="FC277" s="113">
        <v>10533.999317140815</v>
      </c>
      <c r="FD277" s="217"/>
    </row>
    <row r="278" spans="1:160" x14ac:dyDescent="0.45">
      <c r="A278" s="173" t="s">
        <v>44</v>
      </c>
      <c r="B278" s="67" t="s">
        <v>43</v>
      </c>
      <c r="C278" s="175" t="s">
        <v>849</v>
      </c>
      <c r="D278" s="174" t="s">
        <v>848</v>
      </c>
      <c r="E278" s="66">
        <v>206057.45285005739</v>
      </c>
      <c r="F278" s="66">
        <v>166661.20116667455</v>
      </c>
      <c r="G278" s="119">
        <v>16306.88904517564</v>
      </c>
      <c r="H278" s="149">
        <v>7.9137584298111921E-2</v>
      </c>
      <c r="I278" s="149">
        <v>9.7844542887144101E-2</v>
      </c>
      <c r="J278" s="259">
        <v>8.7262618858149933E-3</v>
      </c>
      <c r="K278" s="399">
        <v>9.6313587967459063E-2</v>
      </c>
      <c r="L278" s="393">
        <v>0.94012120369658192</v>
      </c>
      <c r="M278" s="44">
        <v>0.94103814408743824</v>
      </c>
      <c r="N278" s="389" t="s">
        <v>82</v>
      </c>
      <c r="O278" s="254" t="s">
        <v>8</v>
      </c>
      <c r="P278" s="358">
        <v>1.5141449736671185E-2</v>
      </c>
      <c r="Q278" s="347">
        <v>8.9101327064412452E-3</v>
      </c>
      <c r="R278" s="66">
        <v>1707.0496141692561</v>
      </c>
      <c r="S278" s="66">
        <v>14599.839431006383</v>
      </c>
      <c r="T278" s="66">
        <v>1167.4655783942767</v>
      </c>
      <c r="U278" s="66">
        <v>13699.9851995349</v>
      </c>
      <c r="V278" s="38">
        <v>7.8524933146399689E-2</v>
      </c>
      <c r="W278" s="38">
        <v>0.92147506685360037</v>
      </c>
      <c r="X278" s="34">
        <v>672202</v>
      </c>
      <c r="Y278" s="43">
        <v>80.350543020000003</v>
      </c>
      <c r="Z278" s="54">
        <v>3.5948206359302766E-3</v>
      </c>
      <c r="AA278" s="43">
        <v>332925.15319820942</v>
      </c>
      <c r="AB278" s="43">
        <v>14709.126692518064</v>
      </c>
      <c r="AC278" s="43">
        <v>469.5097359051307</v>
      </c>
      <c r="AD278" s="43">
        <v>14239.616956612934</v>
      </c>
      <c r="AE278" s="61">
        <v>6826.8166409417017</v>
      </c>
      <c r="AF278" s="137">
        <v>4.4181482087539595E-2</v>
      </c>
      <c r="AG278" s="137">
        <v>0.47942417705072476</v>
      </c>
      <c r="AH278" s="145">
        <v>1108623.8759144207</v>
      </c>
      <c r="AI278" s="105">
        <v>51677.621889155416</v>
      </c>
      <c r="AJ278" s="66">
        <v>2400.6164566639286</v>
      </c>
      <c r="AK278" s="66">
        <v>76.285092570680732</v>
      </c>
      <c r="AL278" s="119">
        <v>2324.3313640932479</v>
      </c>
      <c r="AM278" s="137">
        <v>0.14721486422170427</v>
      </c>
      <c r="AN278" s="102">
        <v>4.6453694440759467E-2</v>
      </c>
      <c r="AO278" s="145">
        <v>163205.91336568096</v>
      </c>
      <c r="AP278" s="142">
        <v>186461.57149055225</v>
      </c>
      <c r="AQ278" s="119">
        <v>1291.6738606324461</v>
      </c>
      <c r="AR278" s="242">
        <v>6.9272925799506819E-3</v>
      </c>
      <c r="AS278" s="243">
        <v>0.99947229551451189</v>
      </c>
      <c r="AT278" s="105">
        <v>3790</v>
      </c>
      <c r="AU278" s="43">
        <v>3788</v>
      </c>
      <c r="AV278" s="43">
        <v>2</v>
      </c>
      <c r="AW278" s="66">
        <v>30048.894407848449</v>
      </c>
      <c r="AX278" s="66">
        <v>22607.487655582594</v>
      </c>
      <c r="AY278" s="119">
        <v>4850.7652514727906</v>
      </c>
      <c r="AZ278" s="113"/>
      <c r="BA278" s="113"/>
      <c r="BB278" s="235">
        <v>1009.6960152770052</v>
      </c>
      <c r="BC278" s="230"/>
      <c r="BD278" s="122">
        <v>3503</v>
      </c>
      <c r="BE278" s="69">
        <v>41</v>
      </c>
      <c r="BF278" s="69">
        <v>24</v>
      </c>
      <c r="BG278" s="69">
        <v>17</v>
      </c>
      <c r="BH278" s="69">
        <v>3462</v>
      </c>
      <c r="BI278" s="69">
        <v>20</v>
      </c>
      <c r="BJ278" s="69">
        <v>117</v>
      </c>
      <c r="BK278" s="69">
        <v>3325</v>
      </c>
      <c r="BL278" s="67"/>
      <c r="BM278" s="67"/>
      <c r="BN278" s="67"/>
      <c r="BO278" s="67"/>
      <c r="BP278" s="67"/>
      <c r="BQ278" s="67"/>
      <c r="BR278" s="67"/>
      <c r="BS278" s="67"/>
      <c r="BT278" s="67"/>
      <c r="BU278" s="67"/>
      <c r="BV278" s="67"/>
      <c r="BW278" s="67"/>
      <c r="BX278" s="67"/>
      <c r="BY278" s="67"/>
      <c r="BZ278" s="67"/>
      <c r="CA278" s="67"/>
      <c r="CB278" s="67"/>
      <c r="CC278" s="67"/>
      <c r="CD278" s="67"/>
      <c r="CE278" s="67"/>
      <c r="CF278" s="67"/>
      <c r="CG278" s="67"/>
      <c r="CH278" s="67"/>
      <c r="CI278" s="67"/>
      <c r="CJ278" s="67"/>
      <c r="CK278" s="67"/>
      <c r="CL278" s="67"/>
      <c r="CM278" s="67"/>
      <c r="CN278" s="67"/>
      <c r="CO278" s="67"/>
      <c r="CP278" s="67"/>
      <c r="CQ278" s="67"/>
      <c r="CR278" s="67"/>
      <c r="CS278" s="67"/>
      <c r="CT278" s="67"/>
      <c r="CU278" s="67"/>
      <c r="CV278" s="67"/>
      <c r="CW278" s="67"/>
      <c r="CX278" s="67"/>
      <c r="CY278" s="67"/>
      <c r="CZ278" s="67"/>
      <c r="DA278" s="67"/>
      <c r="DB278" s="67"/>
      <c r="DC278" s="67"/>
      <c r="DD278" s="67"/>
      <c r="DE278" s="67"/>
      <c r="DF278" s="67"/>
      <c r="DG278" s="67"/>
      <c r="DH278" s="67"/>
      <c r="DI278" s="67"/>
      <c r="DJ278" s="67"/>
      <c r="DK278" s="67"/>
      <c r="DL278" s="67"/>
      <c r="DM278" s="67"/>
      <c r="DN278" s="67"/>
      <c r="DO278" s="67"/>
      <c r="DP278" s="67"/>
      <c r="DQ278" s="67"/>
      <c r="DR278" s="67"/>
      <c r="DS278" s="67"/>
      <c r="DT278" s="67"/>
      <c r="DU278" s="67"/>
      <c r="DV278" s="67"/>
      <c r="DW278" s="67"/>
      <c r="DX278" s="67"/>
      <c r="DY278" s="67"/>
      <c r="DZ278" s="67"/>
      <c r="EA278" s="67"/>
      <c r="EB278" s="67"/>
      <c r="EC278" s="67"/>
      <c r="ED278" s="67"/>
      <c r="EE278" s="67"/>
      <c r="EF278" s="67"/>
      <c r="EG278" s="67"/>
      <c r="EH278" s="67"/>
      <c r="EI278" s="67"/>
      <c r="EJ278" s="67"/>
      <c r="EK278" s="67"/>
      <c r="EL278" s="43"/>
      <c r="EM278" s="43"/>
      <c r="EN278" s="43"/>
      <c r="EO278" s="43"/>
      <c r="EP278" s="43"/>
      <c r="EQ278" s="43"/>
      <c r="ER278" s="43"/>
      <c r="ES278" s="43"/>
      <c r="ET278" s="43"/>
      <c r="EU278" s="43"/>
      <c r="EV278" s="43"/>
      <c r="EW278" s="61"/>
      <c r="EX278" s="201"/>
      <c r="EY278" s="206"/>
      <c r="EZ278" s="201"/>
      <c r="FA278" s="206"/>
      <c r="FB278" s="201"/>
      <c r="FC278" s="113">
        <v>8365.8675440772386</v>
      </c>
      <c r="FD278" s="217"/>
    </row>
    <row r="279" spans="1:160" x14ac:dyDescent="0.45">
      <c r="A279" s="173" t="s">
        <v>44</v>
      </c>
      <c r="B279" s="67" t="s">
        <v>43</v>
      </c>
      <c r="C279" s="175" t="s">
        <v>847</v>
      </c>
      <c r="D279" s="174" t="s">
        <v>846</v>
      </c>
      <c r="E279" s="66">
        <v>277282.85716494347</v>
      </c>
      <c r="F279" s="66">
        <v>139616.13259114508</v>
      </c>
      <c r="G279" s="119">
        <v>14478.853898995758</v>
      </c>
      <c r="H279" s="149">
        <v>5.2216909646105238E-2</v>
      </c>
      <c r="I279" s="149">
        <v>0.10370473404671614</v>
      </c>
      <c r="J279" s="259">
        <v>7.7480303311728109E-3</v>
      </c>
      <c r="K279" s="399">
        <v>8.5516640531841895E-2</v>
      </c>
      <c r="L279" s="393">
        <v>0.62031491591768639</v>
      </c>
      <c r="M279" s="44">
        <v>0.62091993556751346</v>
      </c>
      <c r="N279" s="389" t="s">
        <v>82</v>
      </c>
      <c r="O279" s="254" t="s">
        <v>8</v>
      </c>
      <c r="P279" s="358">
        <v>1.3444062687181213E-2</v>
      </c>
      <c r="Q279" s="347">
        <v>7.9112888620158587E-3</v>
      </c>
      <c r="R279" s="66">
        <v>1515.6859100115084</v>
      </c>
      <c r="S279" s="66">
        <v>12963.167988984249</v>
      </c>
      <c r="T279" s="66">
        <v>1870.1677655843439</v>
      </c>
      <c r="U279" s="66">
        <v>10673.128086123746</v>
      </c>
      <c r="V279" s="38">
        <v>0.14909699872300092</v>
      </c>
      <c r="W279" s="38">
        <v>0.85090300127699914</v>
      </c>
      <c r="X279" s="34">
        <v>910608</v>
      </c>
      <c r="Y279" s="43">
        <v>426.81057229999999</v>
      </c>
      <c r="Z279" s="54">
        <v>1.9095172170216047E-2</v>
      </c>
      <c r="AA279" s="43">
        <v>346268.95819497301</v>
      </c>
      <c r="AB279" s="43">
        <v>21774.936906881216</v>
      </c>
      <c r="AC279" s="43">
        <v>695.04771358730522</v>
      </c>
      <c r="AD279" s="43">
        <v>21079.889193293911</v>
      </c>
      <c r="AE279" s="61">
        <v>10196.316243881869</v>
      </c>
      <c r="AF279" s="137">
        <v>6.2884461316975587E-2</v>
      </c>
      <c r="AG279" s="137">
        <v>0.48369875905825899</v>
      </c>
      <c r="AH279" s="145">
        <v>664932.07125758496</v>
      </c>
      <c r="AI279" s="105">
        <v>59476.168746696378</v>
      </c>
      <c r="AJ279" s="66">
        <v>3437.3447628488793</v>
      </c>
      <c r="AK279" s="66">
        <v>109.22951173785954</v>
      </c>
      <c r="AL279" s="119">
        <v>3328.1152511110199</v>
      </c>
      <c r="AM279" s="137">
        <v>0.23740447875417064</v>
      </c>
      <c r="AN279" s="102">
        <v>5.7793648032176043E-2</v>
      </c>
      <c r="AO279" s="145">
        <v>157857.85178383804</v>
      </c>
      <c r="AP279" s="142">
        <v>25687.363735556617</v>
      </c>
      <c r="AQ279" s="119">
        <v>1129.328457510921</v>
      </c>
      <c r="AR279" s="242">
        <v>4.3964358084270717E-2</v>
      </c>
      <c r="AS279" s="243">
        <v>0.99947925707342478</v>
      </c>
      <c r="AT279" s="105">
        <v>5761</v>
      </c>
      <c r="AU279" s="43">
        <v>5758</v>
      </c>
      <c r="AV279" s="43">
        <v>3</v>
      </c>
      <c r="AW279" s="66">
        <v>26662.636036593813</v>
      </c>
      <c r="AX279" s="66">
        <v>20073.14269948814</v>
      </c>
      <c r="AY279" s="119">
        <v>4306.9846848058623</v>
      </c>
      <c r="AZ279" s="113"/>
      <c r="BA279" s="113"/>
      <c r="BB279" s="235">
        <v>896.50705582736646</v>
      </c>
      <c r="BC279" s="230"/>
      <c r="BD279" s="122">
        <v>5167</v>
      </c>
      <c r="BE279" s="69">
        <v>89</v>
      </c>
      <c r="BF279" s="69">
        <v>65</v>
      </c>
      <c r="BG279" s="69">
        <v>24</v>
      </c>
      <c r="BH279" s="69">
        <v>5078</v>
      </c>
      <c r="BI279" s="69">
        <v>14</v>
      </c>
      <c r="BJ279" s="69">
        <v>118</v>
      </c>
      <c r="BK279" s="69">
        <v>4946</v>
      </c>
      <c r="BL279" s="67"/>
      <c r="BM279" s="67"/>
      <c r="BN279" s="67"/>
      <c r="BO279" s="67"/>
      <c r="BP279" s="67"/>
      <c r="BQ279" s="67"/>
      <c r="BR279" s="67"/>
      <c r="BS279" s="67"/>
      <c r="BT279" s="67"/>
      <c r="BU279" s="67"/>
      <c r="BV279" s="67"/>
      <c r="BW279" s="67"/>
      <c r="BX279" s="67"/>
      <c r="BY279" s="67"/>
      <c r="BZ279" s="67"/>
      <c r="CA279" s="67"/>
      <c r="CB279" s="67"/>
      <c r="CC279" s="67"/>
      <c r="CD279" s="67"/>
      <c r="CE279" s="67"/>
      <c r="CF279" s="67"/>
      <c r="CG279" s="67"/>
      <c r="CH279" s="67"/>
      <c r="CI279" s="67"/>
      <c r="CJ279" s="67"/>
      <c r="CK279" s="67"/>
      <c r="CL279" s="67"/>
      <c r="CM279" s="67"/>
      <c r="CN279" s="67"/>
      <c r="CO279" s="67"/>
      <c r="CP279" s="67"/>
      <c r="CQ279" s="67"/>
      <c r="CR279" s="67"/>
      <c r="CS279" s="67"/>
      <c r="CT279" s="67"/>
      <c r="CU279" s="67"/>
      <c r="CV279" s="67"/>
      <c r="CW279" s="67"/>
      <c r="CX279" s="67"/>
      <c r="CY279" s="67"/>
      <c r="CZ279" s="67"/>
      <c r="DA279" s="67"/>
      <c r="DB279" s="67"/>
      <c r="DC279" s="67"/>
      <c r="DD279" s="67"/>
      <c r="DE279" s="67"/>
      <c r="DF279" s="67"/>
      <c r="DG279" s="67"/>
      <c r="DH279" s="67"/>
      <c r="DI279" s="67"/>
      <c r="DJ279" s="67"/>
      <c r="DK279" s="67"/>
      <c r="DL279" s="67"/>
      <c r="DM279" s="67"/>
      <c r="DN279" s="67"/>
      <c r="DO279" s="67"/>
      <c r="DP279" s="67"/>
      <c r="DQ279" s="67"/>
      <c r="DR279" s="67"/>
      <c r="DS279" s="67"/>
      <c r="DT279" s="67"/>
      <c r="DU279" s="67"/>
      <c r="DV279" s="67"/>
      <c r="DW279" s="67"/>
      <c r="DX279" s="67"/>
      <c r="DY279" s="67"/>
      <c r="DZ279" s="67"/>
      <c r="EA279" s="67"/>
      <c r="EB279" s="67"/>
      <c r="EC279" s="67"/>
      <c r="ED279" s="67"/>
      <c r="EE279" s="67"/>
      <c r="EF279" s="67"/>
      <c r="EG279" s="67"/>
      <c r="EH279" s="67"/>
      <c r="EI279" s="67"/>
      <c r="EJ279" s="67"/>
      <c r="EK279" s="67"/>
      <c r="EL279" s="43"/>
      <c r="EM279" s="43"/>
      <c r="EN279" s="43"/>
      <c r="EO279" s="43"/>
      <c r="EP279" s="43"/>
      <c r="EQ279" s="43"/>
      <c r="ER279" s="43"/>
      <c r="ES279" s="43"/>
      <c r="ET279" s="43"/>
      <c r="EU279" s="43"/>
      <c r="EV279" s="43"/>
      <c r="EW279" s="61"/>
      <c r="EX279" s="201"/>
      <c r="EY279" s="206"/>
      <c r="EZ279" s="201"/>
      <c r="FA279" s="206"/>
      <c r="FB279" s="201"/>
      <c r="FC279" s="113">
        <v>2133.5179095796734</v>
      </c>
      <c r="FD279" s="217"/>
    </row>
    <row r="280" spans="1:160" x14ac:dyDescent="0.45">
      <c r="A280" s="173" t="s">
        <v>44</v>
      </c>
      <c r="B280" s="67" t="s">
        <v>43</v>
      </c>
      <c r="C280" s="175" t="s">
        <v>845</v>
      </c>
      <c r="D280" s="174" t="s">
        <v>844</v>
      </c>
      <c r="E280" s="66">
        <v>141160.11569627447</v>
      </c>
      <c r="F280" s="66">
        <v>99228.382943819655</v>
      </c>
      <c r="G280" s="119">
        <v>10794.859057033467</v>
      </c>
      <c r="H280" s="149">
        <v>7.6472444102129389E-2</v>
      </c>
      <c r="I280" s="149">
        <v>0.10878801746819976</v>
      </c>
      <c r="J280" s="259">
        <v>5.7766240324057666E-3</v>
      </c>
      <c r="K280" s="399">
        <v>6.3757814535048044E-2</v>
      </c>
      <c r="L280" s="393">
        <v>0.90846045954714216</v>
      </c>
      <c r="M280" s="44">
        <v>0.90934651986104553</v>
      </c>
      <c r="N280" s="389" t="s">
        <v>82</v>
      </c>
      <c r="O280" s="254" t="s">
        <v>8</v>
      </c>
      <c r="P280" s="358">
        <v>1.0023359782096406E-2</v>
      </c>
      <c r="Q280" s="347">
        <v>5.8983431161539132E-3</v>
      </c>
      <c r="R280" s="66">
        <v>1130.0352836933159</v>
      </c>
      <c r="S280" s="66">
        <v>9664.8237733401511</v>
      </c>
      <c r="T280" s="66">
        <v>258.24591919288525</v>
      </c>
      <c r="U280" s="66">
        <v>9257.1394751477746</v>
      </c>
      <c r="V280" s="38">
        <v>2.7139827604510773E-2</v>
      </c>
      <c r="W280" s="38">
        <v>0.97286017239548928</v>
      </c>
      <c r="X280" s="34">
        <v>555163</v>
      </c>
      <c r="Y280" s="43">
        <v>110.07717884</v>
      </c>
      <c r="Z280" s="54">
        <v>4.9247671411570201E-3</v>
      </c>
      <c r="AA280" s="43">
        <v>219056.56602354284</v>
      </c>
      <c r="AB280" s="43">
        <v>8672.7108549282584</v>
      </c>
      <c r="AC280" s="43">
        <v>276.82963565404248</v>
      </c>
      <c r="AD280" s="43">
        <v>8395.8812192742153</v>
      </c>
      <c r="AE280" s="61">
        <v>3889.2838807358221</v>
      </c>
      <c r="AF280" s="137">
        <v>3.9591193326732645E-2</v>
      </c>
      <c r="AG280" s="137">
        <v>0.46323712534275618</v>
      </c>
      <c r="AH280" s="145">
        <v>1244692.6039162599</v>
      </c>
      <c r="AI280" s="105">
        <v>38977.706389248036</v>
      </c>
      <c r="AJ280" s="66">
        <v>1326.9407174028638</v>
      </c>
      <c r="AK280" s="66">
        <v>42.166583996326381</v>
      </c>
      <c r="AL280" s="119">
        <v>1284.7741334065374</v>
      </c>
      <c r="AM280" s="137">
        <v>0.12292339440395807</v>
      </c>
      <c r="AN280" s="102">
        <v>3.4043581327014641E-2</v>
      </c>
      <c r="AO280" s="145">
        <v>153001.83986288798</v>
      </c>
      <c r="AP280" s="142">
        <v>15551.534493444859</v>
      </c>
      <c r="AQ280" s="119">
        <v>968.15334564137265</v>
      </c>
      <c r="AR280" s="242">
        <v>6.2254521960483054E-2</v>
      </c>
      <c r="AS280" s="243">
        <v>0.99926416482707869</v>
      </c>
      <c r="AT280" s="105">
        <v>2718</v>
      </c>
      <c r="AU280" s="43">
        <v>2716</v>
      </c>
      <c r="AV280" s="43">
        <v>2</v>
      </c>
      <c r="AW280" s="66">
        <v>20006.000925445016</v>
      </c>
      <c r="AX280" s="66">
        <v>14965.738848136592</v>
      </c>
      <c r="AY280" s="119">
        <v>3211.1169128176457</v>
      </c>
      <c r="AZ280" s="113"/>
      <c r="BA280" s="113"/>
      <c r="BB280" s="235">
        <v>668.40009428948588</v>
      </c>
      <c r="BC280" s="230"/>
      <c r="BD280" s="122">
        <v>2489</v>
      </c>
      <c r="BE280" s="69">
        <v>29</v>
      </c>
      <c r="BF280" s="69">
        <v>14</v>
      </c>
      <c r="BG280" s="69">
        <v>15</v>
      </c>
      <c r="BH280" s="69">
        <v>2460</v>
      </c>
      <c r="BI280" s="69">
        <v>13</v>
      </c>
      <c r="BJ280" s="69">
        <v>72</v>
      </c>
      <c r="BK280" s="69">
        <v>2375</v>
      </c>
      <c r="BL280" s="67"/>
      <c r="BM280" s="67"/>
      <c r="BN280" s="67"/>
      <c r="BO280" s="67"/>
      <c r="BP280" s="67"/>
      <c r="BQ280" s="67"/>
      <c r="BR280" s="67"/>
      <c r="BS280" s="67"/>
      <c r="BT280" s="67"/>
      <c r="BU280" s="67"/>
      <c r="BV280" s="67"/>
      <c r="BW280" s="67"/>
      <c r="BX280" s="67"/>
      <c r="BY280" s="67"/>
      <c r="BZ280" s="67"/>
      <c r="CA280" s="67"/>
      <c r="CB280" s="67"/>
      <c r="CC280" s="67"/>
      <c r="CD280" s="67"/>
      <c r="CE280" s="67"/>
      <c r="CF280" s="67"/>
      <c r="CG280" s="67"/>
      <c r="CH280" s="67"/>
      <c r="CI280" s="67"/>
      <c r="CJ280" s="67"/>
      <c r="CK280" s="67"/>
      <c r="CL280" s="67"/>
      <c r="CM280" s="67"/>
      <c r="CN280" s="67"/>
      <c r="CO280" s="67"/>
      <c r="CP280" s="67"/>
      <c r="CQ280" s="67"/>
      <c r="CR280" s="67"/>
      <c r="CS280" s="67"/>
      <c r="CT280" s="67"/>
      <c r="CU280" s="67"/>
      <c r="CV280" s="67"/>
      <c r="CW280" s="67"/>
      <c r="CX280" s="67"/>
      <c r="CY280" s="67"/>
      <c r="CZ280" s="67"/>
      <c r="DA280" s="67"/>
      <c r="DB280" s="67"/>
      <c r="DC280" s="67"/>
      <c r="DD280" s="67"/>
      <c r="DE280" s="67"/>
      <c r="DF280" s="67"/>
      <c r="DG280" s="67"/>
      <c r="DH280" s="67"/>
      <c r="DI280" s="67"/>
      <c r="DJ280" s="67"/>
      <c r="DK280" s="67"/>
      <c r="DL280" s="67"/>
      <c r="DM280" s="67"/>
      <c r="DN280" s="67"/>
      <c r="DO280" s="67"/>
      <c r="DP280" s="67"/>
      <c r="DQ280" s="67"/>
      <c r="DR280" s="67"/>
      <c r="DS280" s="67"/>
      <c r="DT280" s="67"/>
      <c r="DU280" s="67"/>
      <c r="DV280" s="67"/>
      <c r="DW280" s="67"/>
      <c r="DX280" s="67"/>
      <c r="DY280" s="67"/>
      <c r="DZ280" s="67"/>
      <c r="EA280" s="67"/>
      <c r="EB280" s="67"/>
      <c r="EC280" s="67"/>
      <c r="ED280" s="67"/>
      <c r="EE280" s="67"/>
      <c r="EF280" s="67"/>
      <c r="EG280" s="67"/>
      <c r="EH280" s="67"/>
      <c r="EI280" s="67"/>
      <c r="EJ280" s="67"/>
      <c r="EK280" s="67"/>
      <c r="EL280" s="43"/>
      <c r="EM280" s="43"/>
      <c r="EN280" s="43"/>
      <c r="EO280" s="43"/>
      <c r="EP280" s="43"/>
      <c r="EQ280" s="43"/>
      <c r="ER280" s="43"/>
      <c r="ES280" s="43"/>
      <c r="ET280" s="43"/>
      <c r="EU280" s="43"/>
      <c r="EV280" s="43"/>
      <c r="EW280" s="61"/>
      <c r="EX280" s="201"/>
      <c r="EY280" s="206"/>
      <c r="EZ280" s="201"/>
      <c r="FA280" s="206"/>
      <c r="FB280" s="201"/>
      <c r="FC280" s="113">
        <v>5043.3977855386684</v>
      </c>
      <c r="FD280" s="217"/>
    </row>
    <row r="281" spans="1:160" x14ac:dyDescent="0.45">
      <c r="A281" s="173" t="s">
        <v>44</v>
      </c>
      <c r="B281" s="67" t="s">
        <v>43</v>
      </c>
      <c r="C281" s="175" t="s">
        <v>843</v>
      </c>
      <c r="D281" s="174" t="s">
        <v>842</v>
      </c>
      <c r="E281" s="66">
        <v>95935.973523918714</v>
      </c>
      <c r="F281" s="66">
        <v>93892.05974056937</v>
      </c>
      <c r="G281" s="119">
        <v>8174.4439242804856</v>
      </c>
      <c r="H281" s="149">
        <v>8.5207285901387528E-2</v>
      </c>
      <c r="I281" s="149">
        <v>8.7062142920999633E-2</v>
      </c>
      <c r="J281" s="259">
        <v>4.3743682965258343E-3</v>
      </c>
      <c r="K281" s="399">
        <v>4.8280823019346782E-2</v>
      </c>
      <c r="L281" s="393">
        <v>1.0122267048685032</v>
      </c>
      <c r="M281" s="44">
        <v>1.0132139728364502</v>
      </c>
      <c r="N281" s="389" t="s">
        <v>82</v>
      </c>
      <c r="O281" s="254" t="s">
        <v>0</v>
      </c>
      <c r="P281" s="358">
        <v>7.5902234608843499E-3</v>
      </c>
      <c r="Q281" s="347">
        <v>4.4665404888033916E-3</v>
      </c>
      <c r="R281" s="66">
        <v>855.72308171922839</v>
      </c>
      <c r="S281" s="66">
        <v>7318.7208425612571</v>
      </c>
      <c r="T281" s="66">
        <v>376.0953645858479</v>
      </c>
      <c r="U281" s="66">
        <v>6665.3760340507251</v>
      </c>
      <c r="V281" s="38">
        <v>5.3411473723896763E-2</v>
      </c>
      <c r="W281" s="38">
        <v>0.94658852627610324</v>
      </c>
      <c r="X281" s="34">
        <v>242307</v>
      </c>
      <c r="Y281" s="43">
        <v>67.537975220000007</v>
      </c>
      <c r="Z281" s="54">
        <v>3.021596344026844E-3</v>
      </c>
      <c r="AA281" s="43">
        <v>106590.80772292434</v>
      </c>
      <c r="AB281" s="43">
        <v>8537.8188809039057</v>
      </c>
      <c r="AC281" s="43">
        <v>272.52393508977241</v>
      </c>
      <c r="AD281" s="43">
        <v>8265.2949458141338</v>
      </c>
      <c r="AE281" s="61">
        <v>4058.5895663496271</v>
      </c>
      <c r="AF281" s="137">
        <v>8.0099016634693251E-2</v>
      </c>
      <c r="AG281" s="137">
        <v>0.49103989548552707</v>
      </c>
      <c r="AH281" s="145">
        <v>957439.36927074404</v>
      </c>
      <c r="AI281" s="105">
        <v>26244.652446589775</v>
      </c>
      <c r="AJ281" s="66">
        <v>1757.7688880097626</v>
      </c>
      <c r="AK281" s="66">
        <v>55.857137014727734</v>
      </c>
      <c r="AL281" s="119">
        <v>1701.9117509950349</v>
      </c>
      <c r="AM281" s="137">
        <v>0.21503222779333964</v>
      </c>
      <c r="AN281" s="102">
        <v>6.6976268464098737E-2</v>
      </c>
      <c r="AO281" s="145">
        <v>205880.32055133805</v>
      </c>
      <c r="AP281" s="142">
        <v>4078.8886772859773</v>
      </c>
      <c r="AQ281" s="119">
        <v>738.5552052395492</v>
      </c>
      <c r="AR281" s="242">
        <v>0.18106775243764955</v>
      </c>
      <c r="AS281" s="243">
        <v>0.99723298284449369</v>
      </c>
      <c r="AT281" s="105">
        <v>1807</v>
      </c>
      <c r="AU281" s="43">
        <v>1802</v>
      </c>
      <c r="AV281" s="43">
        <v>5</v>
      </c>
      <c r="AW281" s="66">
        <v>15155.083030137746</v>
      </c>
      <c r="AX281" s="66">
        <v>11332.856904677168</v>
      </c>
      <c r="AY281" s="119">
        <v>2431.6292597663632</v>
      </c>
      <c r="AZ281" s="113"/>
      <c r="BA281" s="113"/>
      <c r="BB281" s="235">
        <v>506.1482563955492</v>
      </c>
      <c r="BC281" s="230"/>
      <c r="BD281" s="122">
        <v>1562</v>
      </c>
      <c r="BE281" s="69">
        <v>20</v>
      </c>
      <c r="BF281" s="69">
        <v>16</v>
      </c>
      <c r="BG281" s="69">
        <v>4</v>
      </c>
      <c r="BH281" s="69">
        <v>1542</v>
      </c>
      <c r="BI281" s="69">
        <v>3</v>
      </c>
      <c r="BJ281" s="69">
        <v>50</v>
      </c>
      <c r="BK281" s="69">
        <v>1489</v>
      </c>
      <c r="BL281" s="67"/>
      <c r="BM281" s="67"/>
      <c r="BN281" s="67"/>
      <c r="BO281" s="67"/>
      <c r="BP281" s="67"/>
      <c r="BQ281" s="67"/>
      <c r="BR281" s="67"/>
      <c r="BS281" s="67"/>
      <c r="BT281" s="67"/>
      <c r="BU281" s="67"/>
      <c r="BV281" s="67"/>
      <c r="BW281" s="67"/>
      <c r="BX281" s="67"/>
      <c r="BY281" s="67"/>
      <c r="BZ281" s="67"/>
      <c r="CA281" s="67"/>
      <c r="CB281" s="67"/>
      <c r="CC281" s="67"/>
      <c r="CD281" s="67"/>
      <c r="CE281" s="67"/>
      <c r="CF281" s="67"/>
      <c r="CG281" s="67"/>
      <c r="CH281" s="67"/>
      <c r="CI281" s="67"/>
      <c r="CJ281" s="67"/>
      <c r="CK281" s="67"/>
      <c r="CL281" s="67"/>
      <c r="CM281" s="67"/>
      <c r="CN281" s="67"/>
      <c r="CO281" s="67"/>
      <c r="CP281" s="67"/>
      <c r="CQ281" s="67"/>
      <c r="CR281" s="67"/>
      <c r="CS281" s="67"/>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43"/>
      <c r="EM281" s="43"/>
      <c r="EN281" s="43"/>
      <c r="EO281" s="43"/>
      <c r="EP281" s="43"/>
      <c r="EQ281" s="43"/>
      <c r="ER281" s="43"/>
      <c r="ES281" s="43"/>
      <c r="ET281" s="43"/>
      <c r="EU281" s="43"/>
      <c r="EV281" s="43"/>
      <c r="EW281" s="61"/>
      <c r="EX281" s="201"/>
      <c r="EY281" s="206"/>
      <c r="EZ281" s="201"/>
      <c r="FA281" s="206"/>
      <c r="FB281" s="201"/>
      <c r="FC281" s="113">
        <v>3587.714899813071</v>
      </c>
      <c r="FD281" s="217"/>
    </row>
    <row r="282" spans="1:160" x14ac:dyDescent="0.45">
      <c r="A282" s="173" t="s">
        <v>44</v>
      </c>
      <c r="B282" s="67" t="s">
        <v>43</v>
      </c>
      <c r="C282" s="175" t="s">
        <v>841</v>
      </c>
      <c r="D282" s="174" t="s">
        <v>840</v>
      </c>
      <c r="E282" s="66">
        <v>63450.896348088936</v>
      </c>
      <c r="F282" s="66">
        <v>38982.877597756706</v>
      </c>
      <c r="G282" s="119">
        <v>3615.4436493301532</v>
      </c>
      <c r="H282" s="149">
        <v>5.698018243108785E-2</v>
      </c>
      <c r="I282" s="149">
        <v>9.2744401443012159E-2</v>
      </c>
      <c r="J282" s="259">
        <v>1.9347226825459627E-3</v>
      </c>
      <c r="K282" s="399">
        <v>2.1353941208312206E-2</v>
      </c>
      <c r="L282" s="393">
        <v>0.67690059241855305</v>
      </c>
      <c r="M282" s="44">
        <v>0.67756080249714989</v>
      </c>
      <c r="N282" s="389" t="s">
        <v>82</v>
      </c>
      <c r="O282" s="254" t="s">
        <v>0</v>
      </c>
      <c r="P282" s="358">
        <v>3.357051007119913E-3</v>
      </c>
      <c r="Q282" s="347">
        <v>1.9754891701873915E-3</v>
      </c>
      <c r="R282" s="66">
        <v>378.47450053421579</v>
      </c>
      <c r="S282" s="66">
        <v>3236.9691487959376</v>
      </c>
      <c r="T282" s="66">
        <v>46.385236097206182</v>
      </c>
      <c r="U282" s="66">
        <v>3121.744112053299</v>
      </c>
      <c r="V282" s="38">
        <v>1.4641206529110001E-2</v>
      </c>
      <c r="W282" s="38">
        <v>0.98535879347089006</v>
      </c>
      <c r="X282" s="34">
        <v>516341</v>
      </c>
      <c r="Y282" s="43">
        <v>66.036013650000001</v>
      </c>
      <c r="Z282" s="54">
        <v>2.954399754641427E-3</v>
      </c>
      <c r="AA282" s="43">
        <v>110243.00013639417</v>
      </c>
      <c r="AB282" s="43">
        <v>3124.435348339081</v>
      </c>
      <c r="AC282" s="43">
        <v>99.730789319906819</v>
      </c>
      <c r="AD282" s="43">
        <v>3024.7045590191742</v>
      </c>
      <c r="AE282" s="61">
        <v>1490.5229518523777</v>
      </c>
      <c r="AF282" s="137">
        <v>2.8341349060470835E-2</v>
      </c>
      <c r="AG282" s="137">
        <v>0.49278298847663721</v>
      </c>
      <c r="AH282" s="145">
        <v>1157151.0517098992</v>
      </c>
      <c r="AI282" s="105">
        <v>16482.93082364626</v>
      </c>
      <c r="AJ282" s="66">
        <v>422.03784494327135</v>
      </c>
      <c r="AK282" s="66">
        <v>13.411220264052028</v>
      </c>
      <c r="AL282" s="119">
        <v>408.62662467921933</v>
      </c>
      <c r="AM282" s="137">
        <v>0.1167319659432291</v>
      </c>
      <c r="AN282" s="102">
        <v>2.5604538989984705E-2</v>
      </c>
      <c r="AO282" s="145">
        <v>135076.5171593717</v>
      </c>
      <c r="AP282" s="142">
        <v>12573.954097676355</v>
      </c>
      <c r="AQ282" s="119">
        <v>183.23640229293443</v>
      </c>
      <c r="AR282" s="242">
        <v>1.4572695340664256E-2</v>
      </c>
      <c r="AS282" s="243">
        <v>1</v>
      </c>
      <c r="AT282" s="105">
        <v>2203</v>
      </c>
      <c r="AU282" s="43">
        <v>2203</v>
      </c>
      <c r="AV282" s="43">
        <v>0</v>
      </c>
      <c r="AW282" s="66">
        <v>6558.073504520813</v>
      </c>
      <c r="AX282" s="66">
        <v>5012.366089279757</v>
      </c>
      <c r="AY282" s="119">
        <v>1075.476038025608</v>
      </c>
      <c r="AZ282" s="113"/>
      <c r="BA282" s="113"/>
      <c r="BB282" s="235">
        <v>223.86238331996273</v>
      </c>
      <c r="BC282" s="230"/>
      <c r="BD282" s="122">
        <v>1996</v>
      </c>
      <c r="BE282" s="69">
        <v>15</v>
      </c>
      <c r="BF282" s="69">
        <v>8</v>
      </c>
      <c r="BG282" s="69">
        <v>7</v>
      </c>
      <c r="BH282" s="69">
        <v>1981</v>
      </c>
      <c r="BI282" s="69">
        <v>7</v>
      </c>
      <c r="BJ282" s="69">
        <v>57</v>
      </c>
      <c r="BK282" s="69">
        <v>1917</v>
      </c>
      <c r="BL282" s="67"/>
      <c r="BM282" s="67"/>
      <c r="BN282" s="67"/>
      <c r="BO282" s="67"/>
      <c r="BP282" s="67"/>
      <c r="BQ282" s="67"/>
      <c r="BR282" s="67"/>
      <c r="BS282" s="67"/>
      <c r="BT282" s="67"/>
      <c r="BU282" s="67"/>
      <c r="BV282" s="67"/>
      <c r="BW282" s="67"/>
      <c r="BX282" s="67"/>
      <c r="BY282" s="67"/>
      <c r="BZ282" s="67"/>
      <c r="CA282" s="67"/>
      <c r="CB282" s="67"/>
      <c r="CC282" s="67"/>
      <c r="CD282" s="67"/>
      <c r="CE282" s="67"/>
      <c r="CF282" s="67"/>
      <c r="CG282" s="67"/>
      <c r="CH282" s="67"/>
      <c r="CI282" s="67"/>
      <c r="CJ282" s="67"/>
      <c r="CK282" s="67"/>
      <c r="CL282" s="67"/>
      <c r="CM282" s="67"/>
      <c r="CN282" s="67"/>
      <c r="CO282" s="67"/>
      <c r="CP282" s="67"/>
      <c r="CQ282" s="67"/>
      <c r="CR282" s="67"/>
      <c r="CS282" s="67"/>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43"/>
      <c r="EM282" s="43"/>
      <c r="EN282" s="43"/>
      <c r="EO282" s="43"/>
      <c r="EP282" s="43"/>
      <c r="EQ282" s="43"/>
      <c r="ER282" s="43"/>
      <c r="ES282" s="43"/>
      <c r="ET282" s="43"/>
      <c r="EU282" s="43"/>
      <c r="EV282" s="43"/>
      <c r="EW282" s="61"/>
      <c r="EX282" s="201"/>
      <c r="EY282" s="206"/>
      <c r="EZ282" s="201"/>
      <c r="FA282" s="206"/>
      <c r="FB282" s="201"/>
      <c r="FC282" s="113">
        <v>7819.0819139489349</v>
      </c>
      <c r="FD282" s="217"/>
    </row>
    <row r="283" spans="1:160" x14ac:dyDescent="0.45">
      <c r="A283" s="173" t="s">
        <v>44</v>
      </c>
      <c r="B283" s="67" t="s">
        <v>43</v>
      </c>
      <c r="C283" s="175" t="s">
        <v>839</v>
      </c>
      <c r="D283" s="174" t="s">
        <v>838</v>
      </c>
      <c r="E283" s="66">
        <v>74549.911743841032</v>
      </c>
      <c r="F283" s="66">
        <v>32330.756493882142</v>
      </c>
      <c r="G283" s="119">
        <v>3598.4295294502244</v>
      </c>
      <c r="H283" s="149">
        <v>4.8268729570260155E-2</v>
      </c>
      <c r="I283" s="149">
        <v>0.11130050514379845</v>
      </c>
      <c r="J283" s="259">
        <v>1.9256179621166031E-3</v>
      </c>
      <c r="K283" s="399">
        <v>2.1253450493792427E-2</v>
      </c>
      <c r="L283" s="393">
        <v>0.57341219784466457</v>
      </c>
      <c r="M283" s="44">
        <v>0.57397147126892734</v>
      </c>
      <c r="N283" s="389" t="s">
        <v>82</v>
      </c>
      <c r="O283" s="254" t="s">
        <v>0</v>
      </c>
      <c r="P283" s="358">
        <v>3.3412528717268316E-3</v>
      </c>
      <c r="Q283" s="347">
        <v>1.9661926044479985E-3</v>
      </c>
      <c r="R283" s="66">
        <v>376.69341606764465</v>
      </c>
      <c r="S283" s="66">
        <v>3221.7361133825798</v>
      </c>
      <c r="T283" s="66">
        <v>126.53148439449598</v>
      </c>
      <c r="U283" s="66">
        <v>2841.2447933365102</v>
      </c>
      <c r="V283" s="38">
        <v>4.2635115505146766E-2</v>
      </c>
      <c r="W283" s="38">
        <v>0.95736488449485313</v>
      </c>
      <c r="X283" s="34">
        <v>170327</v>
      </c>
      <c r="Y283" s="43">
        <v>230.80969467</v>
      </c>
      <c r="Z283" s="54">
        <v>1.032624575002508E-2</v>
      </c>
      <c r="AA283" s="43">
        <v>113684.7682187568</v>
      </c>
      <c r="AB283" s="43">
        <v>2165.8592579285209</v>
      </c>
      <c r="AC283" s="43">
        <v>69.133404685062217</v>
      </c>
      <c r="AD283" s="43">
        <v>2096.7258532434589</v>
      </c>
      <c r="AE283" s="61">
        <v>1140.8355077341446</v>
      </c>
      <c r="AF283" s="137">
        <v>1.9051446309508127E-2</v>
      </c>
      <c r="AG283" s="137">
        <v>0.54410332469996869</v>
      </c>
      <c r="AH283" s="145">
        <v>1661432.762206279</v>
      </c>
      <c r="AI283" s="105">
        <v>18496.463314940444</v>
      </c>
      <c r="AJ283" s="66">
        <v>334.8379529540976</v>
      </c>
      <c r="AK283" s="66">
        <v>10.640243745049217</v>
      </c>
      <c r="AL283" s="119">
        <v>324.19770920904841</v>
      </c>
      <c r="AM283" s="137">
        <v>9.3051135283801115E-2</v>
      </c>
      <c r="AN283" s="102">
        <v>1.8102809561632984E-2</v>
      </c>
      <c r="AO283" s="145">
        <v>154598.20472099585</v>
      </c>
      <c r="AP283" s="142">
        <v>23074.423556746293</v>
      </c>
      <c r="AQ283" s="119">
        <v>568.93319117795136</v>
      </c>
      <c r="AR283" s="242">
        <v>2.4656442219619903E-2</v>
      </c>
      <c r="AS283" s="243">
        <v>0.99847328244274813</v>
      </c>
      <c r="AT283" s="105">
        <v>655</v>
      </c>
      <c r="AU283" s="43">
        <v>654</v>
      </c>
      <c r="AV283" s="43">
        <v>1</v>
      </c>
      <c r="AW283" s="66">
        <v>6917.5280479464718</v>
      </c>
      <c r="AX283" s="66">
        <v>4988.7781134193401</v>
      </c>
      <c r="AY283" s="119">
        <v>1070.4148947707963</v>
      </c>
      <c r="AZ283" s="113"/>
      <c r="BA283" s="113"/>
      <c r="BB283" s="235">
        <v>222.80889672306387</v>
      </c>
      <c r="BC283" s="230"/>
      <c r="BD283" s="122">
        <v>598</v>
      </c>
      <c r="BE283" s="69">
        <v>5</v>
      </c>
      <c r="BF283" s="69">
        <v>4</v>
      </c>
      <c r="BG283" s="69">
        <v>1</v>
      </c>
      <c r="BH283" s="69">
        <v>593</v>
      </c>
      <c r="BI283" s="69">
        <v>0</v>
      </c>
      <c r="BJ283" s="69">
        <v>14</v>
      </c>
      <c r="BK283" s="69">
        <v>579</v>
      </c>
      <c r="BL283" s="67"/>
      <c r="BM283" s="67"/>
      <c r="BN283" s="67"/>
      <c r="BO283" s="67"/>
      <c r="BP283" s="67"/>
      <c r="BQ283" s="67"/>
      <c r="BR283" s="67"/>
      <c r="BS283" s="67"/>
      <c r="BT283" s="67"/>
      <c r="BU283" s="67"/>
      <c r="BV283" s="67"/>
      <c r="BW283" s="67"/>
      <c r="BX283" s="67"/>
      <c r="BY283" s="67"/>
      <c r="BZ283" s="67"/>
      <c r="CA283" s="67"/>
      <c r="CB283" s="67"/>
      <c r="CC283" s="67"/>
      <c r="CD283" s="67"/>
      <c r="CE283" s="67"/>
      <c r="CF283" s="67"/>
      <c r="CG283" s="67"/>
      <c r="CH283" s="67"/>
      <c r="CI283" s="67"/>
      <c r="CJ283" s="67"/>
      <c r="CK283" s="67"/>
      <c r="CL283" s="67"/>
      <c r="CM283" s="67"/>
      <c r="CN283" s="67"/>
      <c r="CO283" s="67"/>
      <c r="CP283" s="67"/>
      <c r="CQ283" s="67"/>
      <c r="CR283" s="67"/>
      <c r="CS283" s="67"/>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43"/>
      <c r="EM283" s="43"/>
      <c r="EN283" s="43"/>
      <c r="EO283" s="43"/>
      <c r="EP283" s="43"/>
      <c r="EQ283" s="43"/>
      <c r="ER283" s="43"/>
      <c r="ES283" s="43"/>
      <c r="ET283" s="43"/>
      <c r="EU283" s="43"/>
      <c r="EV283" s="43"/>
      <c r="EW283" s="61"/>
      <c r="EX283" s="201"/>
      <c r="EY283" s="206"/>
      <c r="EZ283" s="201"/>
      <c r="FA283" s="206"/>
      <c r="FB283" s="201"/>
      <c r="FC283" s="113">
        <v>737.95427113026994</v>
      </c>
      <c r="FD283" s="217"/>
    </row>
    <row r="284" spans="1:160" x14ac:dyDescent="0.45">
      <c r="A284" s="173" t="s">
        <v>44</v>
      </c>
      <c r="B284" s="67" t="s">
        <v>43</v>
      </c>
      <c r="C284" s="175" t="s">
        <v>837</v>
      </c>
      <c r="D284" s="174" t="s">
        <v>836</v>
      </c>
      <c r="E284" s="66">
        <v>30554.538853566002</v>
      </c>
      <c r="F284" s="66">
        <v>24385.49021974179</v>
      </c>
      <c r="G284" s="119">
        <v>3459.5070679040955</v>
      </c>
      <c r="H284" s="149">
        <v>0.11322399871534433</v>
      </c>
      <c r="I284" s="149">
        <v>0.14186743988863421</v>
      </c>
      <c r="J284" s="259">
        <v>1.8512767571255608E-3</v>
      </c>
      <c r="K284" s="399">
        <v>2.0432930976935992E-2</v>
      </c>
      <c r="L284" s="393">
        <v>1.3450534648446342</v>
      </c>
      <c r="M284" s="44">
        <v>1.3463653529766408</v>
      </c>
      <c r="N284" s="389" t="s">
        <v>82</v>
      </c>
      <c r="O284" s="254" t="s">
        <v>0</v>
      </c>
      <c r="P284" s="358">
        <v>3.2122590787987035E-3</v>
      </c>
      <c r="Q284" s="347">
        <v>1.8902849580016215E-3</v>
      </c>
      <c r="R284" s="66">
        <v>362.15063395115493</v>
      </c>
      <c r="S284" s="66">
        <v>3097.3564339529407</v>
      </c>
      <c r="T284" s="66">
        <v>21.075228731622946</v>
      </c>
      <c r="U284" s="66">
        <v>2893.9398845821752</v>
      </c>
      <c r="V284" s="38">
        <v>7.2298866086030547E-3</v>
      </c>
      <c r="W284" s="38">
        <v>0.99277011339139687</v>
      </c>
      <c r="X284" s="34">
        <v>542211</v>
      </c>
      <c r="Y284" s="43">
        <v>324.02574542000002</v>
      </c>
      <c r="Z284" s="54">
        <v>1.449665916904349E-2</v>
      </c>
      <c r="AA284" s="43">
        <v>52593.989424438158</v>
      </c>
      <c r="AB284" s="43">
        <v>3481.899079503617</v>
      </c>
      <c r="AC284" s="43">
        <v>111.14089581522265</v>
      </c>
      <c r="AD284" s="43">
        <v>3370.7581836883942</v>
      </c>
      <c r="AE284" s="61">
        <v>1910.6225736324268</v>
      </c>
      <c r="AF284" s="137">
        <v>6.6203365015807841E-2</v>
      </c>
      <c r="AG284" s="137">
        <v>0.56682279460989426</v>
      </c>
      <c r="AH284" s="145">
        <v>993569.02337252302</v>
      </c>
      <c r="AI284" s="105">
        <v>5899.051672034916</v>
      </c>
      <c r="AJ284" s="66">
        <v>430.36734549327622</v>
      </c>
      <c r="AK284" s="66">
        <v>13.675909243735052</v>
      </c>
      <c r="AL284" s="119">
        <v>416.69143624954114</v>
      </c>
      <c r="AM284" s="137">
        <v>0.12440134881817413</v>
      </c>
      <c r="AN284" s="102">
        <v>7.295534425193774E-2</v>
      </c>
      <c r="AO284" s="145">
        <v>123601.32665149785</v>
      </c>
      <c r="AP284" s="142">
        <v>1079.9103401496334</v>
      </c>
      <c r="AQ284" s="119">
        <v>112.94610905194786</v>
      </c>
      <c r="AR284" s="242">
        <v>0.10458841336429646</v>
      </c>
      <c r="AS284" s="243">
        <v>1</v>
      </c>
      <c r="AT284" s="105">
        <v>2314</v>
      </c>
      <c r="AU284" s="43">
        <v>2314</v>
      </c>
      <c r="AV284" s="43">
        <v>0</v>
      </c>
      <c r="AW284" s="66">
        <v>6212.2256642305883</v>
      </c>
      <c r="AX284" s="66">
        <v>4796.1792783020792</v>
      </c>
      <c r="AY284" s="119">
        <v>1029.0900137803053</v>
      </c>
      <c r="AZ284" s="113"/>
      <c r="BA284" s="113"/>
      <c r="BB284" s="235">
        <v>214.20704412769726</v>
      </c>
      <c r="BC284" s="230"/>
      <c r="BD284" s="122">
        <v>2083</v>
      </c>
      <c r="BE284" s="69">
        <v>23</v>
      </c>
      <c r="BF284" s="69">
        <v>6</v>
      </c>
      <c r="BG284" s="69">
        <v>17</v>
      </c>
      <c r="BH284" s="69">
        <v>2060</v>
      </c>
      <c r="BI284" s="69">
        <v>3</v>
      </c>
      <c r="BJ284" s="69">
        <v>47</v>
      </c>
      <c r="BK284" s="69">
        <v>2010</v>
      </c>
      <c r="BL284" s="67"/>
      <c r="BM284" s="67"/>
      <c r="BN284" s="67"/>
      <c r="BO284" s="67"/>
      <c r="BP284" s="67"/>
      <c r="BQ284" s="67"/>
      <c r="BR284" s="67"/>
      <c r="BS284" s="67"/>
      <c r="BT284" s="67"/>
      <c r="BU284" s="67"/>
      <c r="BV284" s="67"/>
      <c r="BW284" s="67"/>
      <c r="BX284" s="67"/>
      <c r="BY284" s="67"/>
      <c r="BZ284" s="67"/>
      <c r="CA284" s="67"/>
      <c r="CB284" s="67"/>
      <c r="CC284" s="67"/>
      <c r="CD284" s="67"/>
      <c r="CE284" s="67"/>
      <c r="CF284" s="67"/>
      <c r="CG284" s="67"/>
      <c r="CH284" s="67"/>
      <c r="CI284" s="67"/>
      <c r="CJ284" s="67"/>
      <c r="CK284" s="67"/>
      <c r="CL284" s="67"/>
      <c r="CM284" s="67"/>
      <c r="CN284" s="67"/>
      <c r="CO284" s="67"/>
      <c r="CP284" s="67"/>
      <c r="CQ284" s="67"/>
      <c r="CR284" s="67"/>
      <c r="CS284" s="67"/>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43"/>
      <c r="EM284" s="43"/>
      <c r="EN284" s="43"/>
      <c r="EO284" s="43"/>
      <c r="EP284" s="43"/>
      <c r="EQ284" s="43"/>
      <c r="ER284" s="43"/>
      <c r="ES284" s="43"/>
      <c r="ET284" s="43"/>
      <c r="EU284" s="43"/>
      <c r="EV284" s="43"/>
      <c r="EW284" s="61"/>
      <c r="EX284" s="201"/>
      <c r="EY284" s="206"/>
      <c r="EZ284" s="201"/>
      <c r="FA284" s="206"/>
      <c r="FB284" s="201"/>
      <c r="FC284" s="113">
        <v>1673.3577737694568</v>
      </c>
      <c r="FD284" s="217"/>
    </row>
    <row r="285" spans="1:160" x14ac:dyDescent="0.45">
      <c r="A285" s="173" t="s">
        <v>44</v>
      </c>
      <c r="B285" s="67" t="s">
        <v>43</v>
      </c>
      <c r="C285" s="175" t="s">
        <v>835</v>
      </c>
      <c r="D285" s="174" t="s">
        <v>834</v>
      </c>
      <c r="E285" s="66">
        <v>26375.309556726163</v>
      </c>
      <c r="F285" s="66">
        <v>21926.384421745792</v>
      </c>
      <c r="G285" s="119">
        <v>2832.5517922814452</v>
      </c>
      <c r="H285" s="149">
        <v>0.10739406816020081</v>
      </c>
      <c r="I285" s="149">
        <v>0.12918462696805694</v>
      </c>
      <c r="J285" s="259">
        <v>1.5157758586635611E-3</v>
      </c>
      <c r="K285" s="399">
        <v>1.6729936989360584E-2</v>
      </c>
      <c r="L285" s="393">
        <v>1.2757963428389556</v>
      </c>
      <c r="M285" s="44">
        <v>1.2770406815398125</v>
      </c>
      <c r="N285" s="389" t="s">
        <v>82</v>
      </c>
      <c r="O285" s="254" t="s">
        <v>0</v>
      </c>
      <c r="P285" s="358">
        <v>2.6301117564809817E-3</v>
      </c>
      <c r="Q285" s="347">
        <v>1.5477147294727198E-3</v>
      </c>
      <c r="R285" s="66">
        <v>296.51924599063801</v>
      </c>
      <c r="S285" s="66">
        <v>2536.0325462908072</v>
      </c>
      <c r="T285" s="66">
        <v>80.334435399572442</v>
      </c>
      <c r="U285" s="66">
        <v>2646.9623219953319</v>
      </c>
      <c r="V285" s="38">
        <v>2.9455700111016652E-2</v>
      </c>
      <c r="W285" s="38">
        <v>0.97054429988898328</v>
      </c>
      <c r="X285" s="34">
        <v>304088</v>
      </c>
      <c r="Y285" s="43">
        <v>37.056496580000001</v>
      </c>
      <c r="Z285" s="54">
        <v>1.6578787596731753E-3</v>
      </c>
      <c r="AA285" s="43">
        <v>45180.764426236128</v>
      </c>
      <c r="AB285" s="43">
        <v>4135.2820786840775</v>
      </c>
      <c r="AC285" s="43">
        <v>131.99663292340605</v>
      </c>
      <c r="AD285" s="43">
        <v>4003.2854457606713</v>
      </c>
      <c r="AE285" s="61">
        <v>1314.0969336660294</v>
      </c>
      <c r="AF285" s="137">
        <v>9.152749253358694E-2</v>
      </c>
      <c r="AG285" s="137">
        <v>0.32825461773094611</v>
      </c>
      <c r="AH285" s="145">
        <v>684971.84433493705</v>
      </c>
      <c r="AI285" s="105">
        <v>5564.4551746268971</v>
      </c>
      <c r="AJ285" s="66">
        <v>453.74295924560914</v>
      </c>
      <c r="AK285" s="66">
        <v>14.418722971452008</v>
      </c>
      <c r="AL285" s="119">
        <v>439.32423627415716</v>
      </c>
      <c r="AM285" s="137">
        <v>0.16018876000150636</v>
      </c>
      <c r="AN285" s="102">
        <v>8.1543106199257517E-2</v>
      </c>
      <c r="AO285" s="145">
        <v>109724.79037995843</v>
      </c>
      <c r="AP285" s="142">
        <v>3849.355268867736</v>
      </c>
      <c r="AQ285" s="119">
        <v>97.942975201598131</v>
      </c>
      <c r="AR285" s="242">
        <v>2.5443994736917969E-2</v>
      </c>
      <c r="AS285" s="243">
        <v>1</v>
      </c>
      <c r="AT285" s="105">
        <v>1612</v>
      </c>
      <c r="AU285" s="43">
        <v>1612</v>
      </c>
      <c r="AV285" s="43">
        <v>0</v>
      </c>
      <c r="AW285" s="66">
        <v>5091.9229539530397</v>
      </c>
      <c r="AX285" s="66">
        <v>3926.9832216554087</v>
      </c>
      <c r="AY285" s="119">
        <v>842.5913593286374</v>
      </c>
      <c r="AZ285" s="113"/>
      <c r="BA285" s="113"/>
      <c r="BB285" s="235">
        <v>175.3869944051925</v>
      </c>
      <c r="BC285" s="230"/>
      <c r="BD285" s="122">
        <v>1475</v>
      </c>
      <c r="BE285" s="69">
        <v>16</v>
      </c>
      <c r="BF285" s="69">
        <v>9</v>
      </c>
      <c r="BG285" s="69">
        <v>7</v>
      </c>
      <c r="BH285" s="69">
        <v>1459</v>
      </c>
      <c r="BI285" s="69">
        <v>1</v>
      </c>
      <c r="BJ285" s="69">
        <v>37</v>
      </c>
      <c r="BK285" s="69">
        <v>1421</v>
      </c>
      <c r="BL285" s="67"/>
      <c r="BM285" s="67"/>
      <c r="BN285" s="67"/>
      <c r="BO285" s="67"/>
      <c r="BP285" s="67"/>
      <c r="BQ285" s="67"/>
      <c r="BR285" s="67"/>
      <c r="BS285" s="67"/>
      <c r="BT285" s="67"/>
      <c r="BU285" s="67"/>
      <c r="BV285" s="67"/>
      <c r="BW285" s="67"/>
      <c r="BX285" s="67"/>
      <c r="BY285" s="67"/>
      <c r="BZ285" s="67"/>
      <c r="CA285" s="67"/>
      <c r="CB285" s="67"/>
      <c r="CC285" s="67"/>
      <c r="CD285" s="67"/>
      <c r="CE285" s="67"/>
      <c r="CF285" s="67"/>
      <c r="CG285" s="67"/>
      <c r="CH285" s="67"/>
      <c r="CI285" s="67"/>
      <c r="CJ285" s="67"/>
      <c r="CK285" s="67"/>
      <c r="CL285" s="67"/>
      <c r="CM285" s="67"/>
      <c r="CN285" s="67"/>
      <c r="CO285" s="67"/>
      <c r="CP285" s="67"/>
      <c r="CQ285" s="67"/>
      <c r="CR285" s="67"/>
      <c r="CS285" s="67"/>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43"/>
      <c r="EM285" s="43"/>
      <c r="EN285" s="43"/>
      <c r="EO285" s="43"/>
      <c r="EP285" s="43"/>
      <c r="EQ285" s="43"/>
      <c r="ER285" s="43"/>
      <c r="ES285" s="43"/>
      <c r="ET285" s="43"/>
      <c r="EU285" s="43"/>
      <c r="EV285" s="43"/>
      <c r="EW285" s="61"/>
      <c r="EX285" s="201"/>
      <c r="EY285" s="206"/>
      <c r="EZ285" s="201"/>
      <c r="FA285" s="206"/>
      <c r="FB285" s="201"/>
      <c r="FC285" s="113">
        <v>8206.0644708685522</v>
      </c>
      <c r="FD285" s="217"/>
    </row>
    <row r="286" spans="1:160" x14ac:dyDescent="0.45">
      <c r="A286" s="173" t="s">
        <v>44</v>
      </c>
      <c r="B286" s="67" t="s">
        <v>43</v>
      </c>
      <c r="C286" s="175" t="s">
        <v>833</v>
      </c>
      <c r="D286" s="174" t="s">
        <v>832</v>
      </c>
      <c r="E286" s="66">
        <v>36083.824528864447</v>
      </c>
      <c r="F286" s="66">
        <v>18191.679250328183</v>
      </c>
      <c r="G286" s="119">
        <v>1273.7174603510975</v>
      </c>
      <c r="H286" s="149">
        <v>3.5298848638736058E-2</v>
      </c>
      <c r="I286" s="149">
        <v>7.0016486264076985E-2</v>
      </c>
      <c r="J286" s="259">
        <v>6.8160101517629088E-4</v>
      </c>
      <c r="K286" s="399">
        <v>7.5229737765038348E-3</v>
      </c>
      <c r="L286" s="393">
        <v>0.41933546955822015</v>
      </c>
      <c r="M286" s="44">
        <v>0.41974446536412768</v>
      </c>
      <c r="N286" s="389" t="s">
        <v>82</v>
      </c>
      <c r="O286" s="254" t="s">
        <v>0</v>
      </c>
      <c r="P286" s="358">
        <v>1.1826859710149509E-3</v>
      </c>
      <c r="Q286" s="347">
        <v>6.959630111420407E-4</v>
      </c>
      <c r="R286" s="66">
        <v>133.33621717971081</v>
      </c>
      <c r="S286" s="66">
        <v>1140.3812431713868</v>
      </c>
      <c r="T286" s="66">
        <v>44.095982866933142</v>
      </c>
      <c r="U286" s="66">
        <v>1046.011777413953</v>
      </c>
      <c r="V286" s="38">
        <v>4.0451031057306672E-2</v>
      </c>
      <c r="W286" s="38">
        <v>0.95954896894269337</v>
      </c>
      <c r="X286" s="34">
        <v>103696</v>
      </c>
      <c r="Y286" s="43">
        <v>207.12093264999999</v>
      </c>
      <c r="Z286" s="54">
        <v>9.2664290101688081E-3</v>
      </c>
      <c r="AA286" s="43">
        <v>52165.884750806261</v>
      </c>
      <c r="AB286" s="43">
        <v>1290.7475764455298</v>
      </c>
      <c r="AC286" s="43">
        <v>41.20017227435978</v>
      </c>
      <c r="AD286" s="43">
        <v>1249.54740417117</v>
      </c>
      <c r="AE286" s="61">
        <v>602.85482447532468</v>
      </c>
      <c r="AF286" s="137">
        <v>2.4743135913660133E-2</v>
      </c>
      <c r="AG286" s="137">
        <v>0.48245854656086523</v>
      </c>
      <c r="AH286" s="145">
        <v>986806.00575572648</v>
      </c>
      <c r="AI286" s="105">
        <v>6757.344987068328</v>
      </c>
      <c r="AJ286" s="66">
        <v>172.81461488449267</v>
      </c>
      <c r="AK286" s="66">
        <v>5.4915806552248538</v>
      </c>
      <c r="AL286" s="119">
        <v>167.32303422926782</v>
      </c>
      <c r="AM286" s="137">
        <v>0.1356773540945703</v>
      </c>
      <c r="AN286" s="102">
        <v>2.5574336550111265E-2</v>
      </c>
      <c r="AO286" s="145">
        <v>133887.22786556827</v>
      </c>
      <c r="AP286" s="142">
        <v>5561.7005453355778</v>
      </c>
      <c r="AQ286" s="119">
        <v>32.201213959963574</v>
      </c>
      <c r="AR286" s="242">
        <v>5.7898144097257654E-3</v>
      </c>
      <c r="AS286" s="243">
        <v>1</v>
      </c>
      <c r="AT286" s="105">
        <v>658</v>
      </c>
      <c r="AU286" s="43">
        <v>658</v>
      </c>
      <c r="AV286" s="43">
        <v>0</v>
      </c>
      <c r="AW286" s="66">
        <v>2277.7359626269731</v>
      </c>
      <c r="AX286" s="66">
        <v>1765.8519464880123</v>
      </c>
      <c r="AY286" s="119">
        <v>378.88921545665232</v>
      </c>
      <c r="AZ286" s="113"/>
      <c r="BA286" s="113"/>
      <c r="BB286" s="235">
        <v>78.86651100295127</v>
      </c>
      <c r="BC286" s="230"/>
      <c r="BD286" s="122">
        <v>618</v>
      </c>
      <c r="BE286" s="69">
        <v>33</v>
      </c>
      <c r="BF286" s="69">
        <v>15</v>
      </c>
      <c r="BG286" s="69">
        <v>18</v>
      </c>
      <c r="BH286" s="69">
        <v>585</v>
      </c>
      <c r="BI286" s="69">
        <v>2</v>
      </c>
      <c r="BJ286" s="69">
        <v>17</v>
      </c>
      <c r="BK286" s="69">
        <v>566</v>
      </c>
      <c r="BL286" s="67"/>
      <c r="BM286" s="67"/>
      <c r="BN286" s="67"/>
      <c r="BO286" s="67"/>
      <c r="BP286" s="67"/>
      <c r="BQ286" s="67"/>
      <c r="BR286" s="67"/>
      <c r="BS286" s="67"/>
      <c r="BT286" s="67"/>
      <c r="BU286" s="67"/>
      <c r="BV286" s="67"/>
      <c r="BW286" s="67"/>
      <c r="BX286" s="67"/>
      <c r="BY286" s="67"/>
      <c r="BZ286" s="67"/>
      <c r="CA286" s="67"/>
      <c r="CB286" s="67"/>
      <c r="CC286" s="67"/>
      <c r="CD286" s="67"/>
      <c r="CE286" s="67"/>
      <c r="CF286" s="67"/>
      <c r="CG286" s="67"/>
      <c r="CH286" s="67"/>
      <c r="CI286" s="67"/>
      <c r="CJ286" s="67"/>
      <c r="CK286" s="67"/>
      <c r="CL286" s="67"/>
      <c r="CM286" s="67"/>
      <c r="CN286" s="67"/>
      <c r="CO286" s="67"/>
      <c r="CP286" s="67"/>
      <c r="CQ286" s="67"/>
      <c r="CR286" s="67"/>
      <c r="CS286" s="67"/>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43"/>
      <c r="EM286" s="43"/>
      <c r="EN286" s="43"/>
      <c r="EO286" s="43"/>
      <c r="EP286" s="43"/>
      <c r="EQ286" s="43"/>
      <c r="ER286" s="43"/>
      <c r="ES286" s="43"/>
      <c r="ET286" s="43"/>
      <c r="EU286" s="43"/>
      <c r="EV286" s="43"/>
      <c r="EW286" s="61"/>
      <c r="EX286" s="201"/>
      <c r="EY286" s="206"/>
      <c r="EZ286" s="201"/>
      <c r="FA286" s="206"/>
      <c r="FB286" s="201"/>
      <c r="FC286" s="113">
        <v>500.65436976005236</v>
      </c>
      <c r="FD286" s="217"/>
    </row>
    <row r="287" spans="1:160" x14ac:dyDescent="0.45">
      <c r="A287" s="173" t="s">
        <v>44</v>
      </c>
      <c r="B287" s="67" t="s">
        <v>43</v>
      </c>
      <c r="C287" s="175" t="s">
        <v>831</v>
      </c>
      <c r="D287" s="174" t="s">
        <v>830</v>
      </c>
      <c r="E287" s="66">
        <v>30756.141459580933</v>
      </c>
      <c r="F287" s="66">
        <v>16886.263362322905</v>
      </c>
      <c r="G287" s="119">
        <v>1217.2633403801499</v>
      </c>
      <c r="H287" s="149">
        <v>3.9577895100393251E-2</v>
      </c>
      <c r="I287" s="149">
        <v>7.2086009454059644E-2</v>
      </c>
      <c r="J287" s="259">
        <v>6.5139087306794971E-4</v>
      </c>
      <c r="K287" s="399">
        <v>7.1895380834734726E-3</v>
      </c>
      <c r="L287" s="393">
        <v>0.47016874108003914</v>
      </c>
      <c r="M287" s="44">
        <v>0.4706273167482819</v>
      </c>
      <c r="N287" s="389" t="s">
        <v>82</v>
      </c>
      <c r="O287" s="254" t="s">
        <v>0</v>
      </c>
      <c r="P287" s="358">
        <v>1.1302665783521303E-3</v>
      </c>
      <c r="Q287" s="347">
        <v>6.6511631197256821E-4</v>
      </c>
      <c r="R287" s="66">
        <v>127.42644595064968</v>
      </c>
      <c r="S287" s="66">
        <v>1089.8368944295003</v>
      </c>
      <c r="T287" s="66">
        <v>12.61930116464714</v>
      </c>
      <c r="U287" s="66">
        <v>1114.7827447499935</v>
      </c>
      <c r="V287" s="38">
        <v>1.1193257285966101E-2</v>
      </c>
      <c r="W287" s="38">
        <v>0.9888067427140339</v>
      </c>
      <c r="X287" s="34">
        <v>178847</v>
      </c>
      <c r="Y287" s="43">
        <v>40.862168840000002</v>
      </c>
      <c r="Z287" s="54">
        <v>1.8281415688545667E-3</v>
      </c>
      <c r="AA287" s="43">
        <v>46225.630070354659</v>
      </c>
      <c r="AB287" s="43">
        <v>2051.2010800078206</v>
      </c>
      <c r="AC287" s="43">
        <v>65.473559205432608</v>
      </c>
      <c r="AD287" s="43">
        <v>1985.727520802388</v>
      </c>
      <c r="AE287" s="61">
        <v>1086.2462913446468</v>
      </c>
      <c r="AF287" s="137">
        <v>4.4373674883088146E-2</v>
      </c>
      <c r="AG287" s="137">
        <v>0.54702686041522908</v>
      </c>
      <c r="AH287" s="145">
        <v>593439.30355940957</v>
      </c>
      <c r="AI287" s="105">
        <v>5731.147483404874</v>
      </c>
      <c r="AJ287" s="66">
        <v>268.97461021073502</v>
      </c>
      <c r="AK287" s="66">
        <v>8.547285003454089</v>
      </c>
      <c r="AL287" s="119">
        <v>260.42732520728094</v>
      </c>
      <c r="AM287" s="137">
        <v>0.22096665634137522</v>
      </c>
      <c r="AN287" s="102">
        <v>4.6932069186769079E-2</v>
      </c>
      <c r="AO287" s="145">
        <v>131130.2986490771</v>
      </c>
      <c r="AP287" s="142">
        <v>3679.9841883532758</v>
      </c>
      <c r="AQ287" s="119">
        <v>92.403596608905346</v>
      </c>
      <c r="AR287" s="242">
        <v>2.5109780879317915E-2</v>
      </c>
      <c r="AS287" s="243">
        <v>0.99698340874811464</v>
      </c>
      <c r="AT287" s="105">
        <v>663</v>
      </c>
      <c r="AU287" s="43">
        <v>661</v>
      </c>
      <c r="AV287" s="43">
        <v>2</v>
      </c>
      <c r="AW287" s="66">
        <v>2239.0100796684997</v>
      </c>
      <c r="AX287" s="66">
        <v>1687.5852815947744</v>
      </c>
      <c r="AY287" s="119">
        <v>362.09596429152191</v>
      </c>
      <c r="AZ287" s="113"/>
      <c r="BA287" s="113"/>
      <c r="BB287" s="235">
        <v>75.370963825146703</v>
      </c>
      <c r="BC287" s="230"/>
      <c r="BD287" s="122">
        <v>646</v>
      </c>
      <c r="BE287" s="69">
        <v>7</v>
      </c>
      <c r="BF287" s="69">
        <v>0</v>
      </c>
      <c r="BG287" s="69">
        <v>7</v>
      </c>
      <c r="BH287" s="69">
        <v>639</v>
      </c>
      <c r="BI287" s="69">
        <v>2</v>
      </c>
      <c r="BJ287" s="69">
        <v>26</v>
      </c>
      <c r="BK287" s="69">
        <v>611</v>
      </c>
      <c r="BL287" s="67"/>
      <c r="BM287" s="67"/>
      <c r="BN287" s="67"/>
      <c r="BO287" s="67"/>
      <c r="BP287" s="67"/>
      <c r="BQ287" s="67"/>
      <c r="BR287" s="67"/>
      <c r="BS287" s="67"/>
      <c r="BT287" s="67"/>
      <c r="BU287" s="67"/>
      <c r="BV287" s="67"/>
      <c r="BW287" s="67"/>
      <c r="BX287" s="67"/>
      <c r="BY287" s="67"/>
      <c r="BZ287" s="67"/>
      <c r="CA287" s="67"/>
      <c r="CB287" s="67"/>
      <c r="CC287" s="67"/>
      <c r="CD287" s="67"/>
      <c r="CE287" s="67"/>
      <c r="CF287" s="67"/>
      <c r="CG287" s="67"/>
      <c r="CH287" s="67"/>
      <c r="CI287" s="67"/>
      <c r="CJ287" s="67"/>
      <c r="CK287" s="67"/>
      <c r="CL287" s="67"/>
      <c r="CM287" s="67"/>
      <c r="CN287" s="67"/>
      <c r="CO287" s="67"/>
      <c r="CP287" s="67"/>
      <c r="CQ287" s="67"/>
      <c r="CR287" s="67"/>
      <c r="CS287" s="67"/>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43"/>
      <c r="EM287" s="43"/>
      <c r="EN287" s="43"/>
      <c r="EO287" s="43"/>
      <c r="EP287" s="43"/>
      <c r="EQ287" s="43"/>
      <c r="ER287" s="43"/>
      <c r="ES287" s="43"/>
      <c r="ET287" s="43"/>
      <c r="EU287" s="43"/>
      <c r="EV287" s="43"/>
      <c r="EW287" s="61"/>
      <c r="EX287" s="201"/>
      <c r="EY287" s="206"/>
      <c r="EZ287" s="201"/>
      <c r="FA287" s="206"/>
      <c r="FB287" s="201"/>
      <c r="FC287" s="113">
        <v>4376.8357157030432</v>
      </c>
      <c r="FD287" s="217"/>
    </row>
    <row r="288" spans="1:160" x14ac:dyDescent="0.45">
      <c r="A288" s="173" t="s">
        <v>44</v>
      </c>
      <c r="B288" s="67" t="s">
        <v>43</v>
      </c>
      <c r="C288" s="175" t="s">
        <v>829</v>
      </c>
      <c r="D288" s="174" t="s">
        <v>828</v>
      </c>
      <c r="E288" s="66">
        <v>13571.382599335926</v>
      </c>
      <c r="F288" s="66">
        <v>9309.5683120624253</v>
      </c>
      <c r="G288" s="119">
        <v>1167.0365888446258</v>
      </c>
      <c r="H288" s="149">
        <v>8.5992460996695441E-2</v>
      </c>
      <c r="I288" s="149">
        <v>0.12535882972495022</v>
      </c>
      <c r="J288" s="259">
        <v>6.2451316596155281E-4</v>
      </c>
      <c r="K288" s="399">
        <v>6.8928831765237269E-3</v>
      </c>
      <c r="L288" s="393">
        <v>1.021554254632125</v>
      </c>
      <c r="M288" s="44">
        <v>1.022550620158017</v>
      </c>
      <c r="N288" s="389" t="s">
        <v>82</v>
      </c>
      <c r="O288" s="254" t="s">
        <v>0</v>
      </c>
      <c r="P288" s="358">
        <v>1.0836294894687418E-3</v>
      </c>
      <c r="Q288" s="347">
        <v>6.3767226544995015E-4</v>
      </c>
      <c r="R288" s="66">
        <v>122.16857263145532</v>
      </c>
      <c r="S288" s="66">
        <v>1044.8680162131704</v>
      </c>
      <c r="T288" s="66">
        <v>1.3578487140359461</v>
      </c>
      <c r="U288" s="66">
        <v>1083.5838134071962</v>
      </c>
      <c r="V288" s="38">
        <v>1.2515407615384016E-3</v>
      </c>
      <c r="W288" s="38">
        <v>0.99874845923846156</v>
      </c>
      <c r="X288" s="34">
        <v>163244</v>
      </c>
      <c r="Y288" s="43">
        <v>119.76473733</v>
      </c>
      <c r="Z288" s="54">
        <v>5.358180953468971E-3</v>
      </c>
      <c r="AA288" s="43">
        <v>29822.206925882841</v>
      </c>
      <c r="AB288" s="43">
        <v>1551.2577012800616</v>
      </c>
      <c r="AC288" s="43">
        <v>49.515556489106451</v>
      </c>
      <c r="AD288" s="43">
        <v>1501.7421447909551</v>
      </c>
      <c r="AE288" s="61">
        <v>884.50353512258937</v>
      </c>
      <c r="AF288" s="137">
        <v>5.2016864651747735E-2</v>
      </c>
      <c r="AG288" s="137">
        <v>0.58898495869656353</v>
      </c>
      <c r="AH288" s="145">
        <v>752316.38681414095</v>
      </c>
      <c r="AI288" s="105">
        <v>3914.8249063866674</v>
      </c>
      <c r="AJ288" s="66">
        <v>144.74759358444487</v>
      </c>
      <c r="AK288" s="66">
        <v>4.5996866951905897</v>
      </c>
      <c r="AL288" s="119">
        <v>140.14790688925427</v>
      </c>
      <c r="AM288" s="137">
        <v>0.12403003896197116</v>
      </c>
      <c r="AN288" s="102">
        <v>3.6974219038073151E-2</v>
      </c>
      <c r="AO288" s="145">
        <v>93309.830768287269</v>
      </c>
      <c r="AP288" s="142">
        <v>5584.7799996482645</v>
      </c>
      <c r="AQ288" s="119">
        <v>55.880106958305397</v>
      </c>
      <c r="AR288" s="242">
        <v>1.0005784822647407E-2</v>
      </c>
      <c r="AS288" s="243">
        <v>1</v>
      </c>
      <c r="AT288" s="105">
        <v>429</v>
      </c>
      <c r="AU288" s="43">
        <v>429</v>
      </c>
      <c r="AV288" s="43">
        <v>0</v>
      </c>
      <c r="AW288" s="66">
        <v>2113.5953004252428</v>
      </c>
      <c r="AX288" s="66">
        <v>1617.9520939172446</v>
      </c>
      <c r="AY288" s="119">
        <v>347.15515121749434</v>
      </c>
      <c r="AZ288" s="113"/>
      <c r="BA288" s="113"/>
      <c r="BB288" s="235">
        <v>72.261005160116696</v>
      </c>
      <c r="BC288" s="230"/>
      <c r="BD288" s="122">
        <v>399</v>
      </c>
      <c r="BE288" s="69">
        <v>6</v>
      </c>
      <c r="BF288" s="69">
        <v>5</v>
      </c>
      <c r="BG288" s="69">
        <v>1</v>
      </c>
      <c r="BH288" s="69">
        <v>393</v>
      </c>
      <c r="BI288" s="69">
        <v>1</v>
      </c>
      <c r="BJ288" s="69">
        <v>9</v>
      </c>
      <c r="BK288" s="69">
        <v>383</v>
      </c>
      <c r="BL288" s="67"/>
      <c r="BM288" s="67"/>
      <c r="BN288" s="67"/>
      <c r="BO288" s="67"/>
      <c r="BP288" s="67"/>
      <c r="BQ288" s="67"/>
      <c r="BR288" s="67"/>
      <c r="BS288" s="67"/>
      <c r="BT288" s="67"/>
      <c r="BU288" s="67"/>
      <c r="BV288" s="67"/>
      <c r="BW288" s="67"/>
      <c r="BX288" s="67"/>
      <c r="BY288" s="67"/>
      <c r="BZ288" s="67"/>
      <c r="CA288" s="67"/>
      <c r="CB288" s="67"/>
      <c r="CC288" s="67"/>
      <c r="CD288" s="67"/>
      <c r="CE288" s="67"/>
      <c r="CF288" s="67"/>
      <c r="CG288" s="67"/>
      <c r="CH288" s="67"/>
      <c r="CI288" s="67"/>
      <c r="CJ288" s="67"/>
      <c r="CK288" s="67"/>
      <c r="CL288" s="67"/>
      <c r="CM288" s="67"/>
      <c r="CN288" s="67"/>
      <c r="CO288" s="67"/>
      <c r="CP288" s="67"/>
      <c r="CQ288" s="67"/>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43"/>
      <c r="EM288" s="43"/>
      <c r="EN288" s="43"/>
      <c r="EO288" s="43"/>
      <c r="EP288" s="43"/>
      <c r="EQ288" s="43"/>
      <c r="ER288" s="43"/>
      <c r="ES288" s="43"/>
      <c r="ET288" s="43"/>
      <c r="EU288" s="43"/>
      <c r="EV288" s="43"/>
      <c r="EW288" s="61"/>
      <c r="EX288" s="201"/>
      <c r="EY288" s="206"/>
      <c r="EZ288" s="201"/>
      <c r="FA288" s="206"/>
      <c r="FB288" s="201"/>
      <c r="FC288" s="113">
        <v>1363.0389348260094</v>
      </c>
      <c r="FD288" s="217"/>
    </row>
    <row r="289" spans="1:160" x14ac:dyDescent="0.45">
      <c r="A289" s="173" t="s">
        <v>44</v>
      </c>
      <c r="B289" s="67" t="s">
        <v>43</v>
      </c>
      <c r="C289" s="175" t="s">
        <v>827</v>
      </c>
      <c r="D289" s="174" t="s">
        <v>826</v>
      </c>
      <c r="E289" s="66">
        <v>20313.988487203798</v>
      </c>
      <c r="F289" s="66">
        <v>12967.341010310305</v>
      </c>
      <c r="G289" s="119">
        <v>1106.4275472605641</v>
      </c>
      <c r="H289" s="149">
        <v>5.4466287994478571E-2</v>
      </c>
      <c r="I289" s="149">
        <v>8.5324165253373524E-2</v>
      </c>
      <c r="J289" s="259">
        <v>5.9207961177193597E-4</v>
      </c>
      <c r="K289" s="399">
        <v>6.5349072166666312E-3</v>
      </c>
      <c r="L289" s="393">
        <v>0.64703658425261712</v>
      </c>
      <c r="M289" s="44">
        <v>0.64766766668765852</v>
      </c>
      <c r="N289" s="389" t="s">
        <v>82</v>
      </c>
      <c r="O289" s="254" t="s">
        <v>0</v>
      </c>
      <c r="P289" s="358">
        <v>1.027352123860224E-3</v>
      </c>
      <c r="Q289" s="347">
        <v>6.045553047452979E-4</v>
      </c>
      <c r="R289" s="66">
        <v>115.82385287745356</v>
      </c>
      <c r="S289" s="66">
        <v>990.60369438311056</v>
      </c>
      <c r="T289" s="66">
        <v>66.155295240031208</v>
      </c>
      <c r="U289" s="66">
        <v>871.53977290659464</v>
      </c>
      <c r="V289" s="38">
        <v>7.0550968526248675E-2</v>
      </c>
      <c r="W289" s="38">
        <v>0.92944903147375124</v>
      </c>
      <c r="X289" s="34">
        <v>109384</v>
      </c>
      <c r="Y289" s="43">
        <v>258.13861947999999</v>
      </c>
      <c r="Z289" s="54">
        <v>1.154892053444217E-2</v>
      </c>
      <c r="AA289" s="43">
        <v>38964.781311919927</v>
      </c>
      <c r="AB289" s="43">
        <v>1756.9679616672001</v>
      </c>
      <c r="AC289" s="43">
        <v>56.081749849618404</v>
      </c>
      <c r="AD289" s="43">
        <v>1700.8862118175819</v>
      </c>
      <c r="AE289" s="61">
        <v>999.22000434689642</v>
      </c>
      <c r="AF289" s="137">
        <v>4.5091179842698531E-2</v>
      </c>
      <c r="AG289" s="137">
        <v>0.58747022428920814</v>
      </c>
      <c r="AH289" s="145">
        <v>629736.89412678115</v>
      </c>
      <c r="AI289" s="105">
        <v>6222.552997593446</v>
      </c>
      <c r="AJ289" s="66">
        <v>255.87574297725183</v>
      </c>
      <c r="AK289" s="66">
        <v>8.1310384611530537</v>
      </c>
      <c r="AL289" s="119">
        <v>247.74470451609878</v>
      </c>
      <c r="AM289" s="137">
        <v>0.23126299016215021</v>
      </c>
      <c r="AN289" s="102">
        <v>4.1120701274253671E-2</v>
      </c>
      <c r="AO289" s="145">
        <v>145634.83715118482</v>
      </c>
      <c r="AP289" s="142">
        <v>6806.3922626338153</v>
      </c>
      <c r="AQ289" s="119">
        <v>46.039257852789156</v>
      </c>
      <c r="AR289" s="242">
        <v>6.7641205614226109E-3</v>
      </c>
      <c r="AS289" s="243">
        <v>0.9982698961937716</v>
      </c>
      <c r="AT289" s="105">
        <v>578</v>
      </c>
      <c r="AU289" s="43">
        <v>577</v>
      </c>
      <c r="AV289" s="43">
        <v>1</v>
      </c>
      <c r="AW289" s="66">
        <v>1996.8213357220604</v>
      </c>
      <c r="AX289" s="66">
        <v>1533.9251433669342</v>
      </c>
      <c r="AY289" s="119">
        <v>329.12594699426353</v>
      </c>
      <c r="AZ289" s="113"/>
      <c r="BA289" s="113"/>
      <c r="BB289" s="235">
        <v>68.508192001969263</v>
      </c>
      <c r="BC289" s="230"/>
      <c r="BD289" s="122">
        <v>521</v>
      </c>
      <c r="BE289" s="69">
        <v>15</v>
      </c>
      <c r="BF289" s="69">
        <v>10</v>
      </c>
      <c r="BG289" s="69">
        <v>5</v>
      </c>
      <c r="BH289" s="69">
        <v>506</v>
      </c>
      <c r="BI289" s="69">
        <v>2</v>
      </c>
      <c r="BJ289" s="69">
        <v>12</v>
      </c>
      <c r="BK289" s="69">
        <v>492</v>
      </c>
      <c r="BL289" s="67"/>
      <c r="BM289" s="67"/>
      <c r="BN289" s="67"/>
      <c r="BO289" s="67"/>
      <c r="BP289" s="67"/>
      <c r="BQ289" s="67"/>
      <c r="BR289" s="67"/>
      <c r="BS289" s="67"/>
      <c r="BT289" s="67"/>
      <c r="BU289" s="67"/>
      <c r="BV289" s="67"/>
      <c r="BW289" s="67"/>
      <c r="BX289" s="67"/>
      <c r="BY289" s="67"/>
      <c r="BZ289" s="67"/>
      <c r="CA289" s="67"/>
      <c r="CB289" s="67"/>
      <c r="CC289" s="67"/>
      <c r="CD289" s="67"/>
      <c r="CE289" s="67"/>
      <c r="CF289" s="67"/>
      <c r="CG289" s="67"/>
      <c r="CH289" s="67"/>
      <c r="CI289" s="67"/>
      <c r="CJ289" s="67"/>
      <c r="CK289" s="67"/>
      <c r="CL289" s="67"/>
      <c r="CM289" s="67"/>
      <c r="CN289" s="67"/>
      <c r="CO289" s="67"/>
      <c r="CP289" s="67"/>
      <c r="CQ289" s="67"/>
      <c r="CR289" s="67"/>
      <c r="CS289" s="67"/>
      <c r="CT289" s="67"/>
      <c r="CU289" s="67"/>
      <c r="CV289" s="67"/>
      <c r="CW289" s="67"/>
      <c r="CX289" s="67"/>
      <c r="CY289" s="67"/>
      <c r="CZ289" s="67"/>
      <c r="DA289" s="67"/>
      <c r="DB289" s="67"/>
      <c r="DC289" s="67"/>
      <c r="DD289" s="67"/>
      <c r="DE289" s="67"/>
      <c r="DF289" s="67"/>
      <c r="DG289" s="67"/>
      <c r="DH289" s="67"/>
      <c r="DI289" s="67"/>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43"/>
      <c r="EM289" s="43"/>
      <c r="EN289" s="43"/>
      <c r="EO289" s="43"/>
      <c r="EP289" s="43"/>
      <c r="EQ289" s="43"/>
      <c r="ER289" s="43"/>
      <c r="ES289" s="43"/>
      <c r="ET289" s="43"/>
      <c r="EU289" s="43"/>
      <c r="EV289" s="43"/>
      <c r="EW289" s="61"/>
      <c r="EX289" s="201"/>
      <c r="EY289" s="206"/>
      <c r="EZ289" s="201"/>
      <c r="FA289" s="206"/>
      <c r="FB289" s="201"/>
      <c r="FC289" s="113">
        <v>423.74132247373717</v>
      </c>
      <c r="FD289" s="217"/>
    </row>
    <row r="290" spans="1:160" x14ac:dyDescent="0.45">
      <c r="A290" s="173" t="s">
        <v>44</v>
      </c>
      <c r="B290" s="67" t="s">
        <v>43</v>
      </c>
      <c r="C290" s="175" t="s">
        <v>825</v>
      </c>
      <c r="D290" s="174" t="s">
        <v>824</v>
      </c>
      <c r="E290" s="66">
        <v>7868.0237756695533</v>
      </c>
      <c r="F290" s="66">
        <v>7475.3540939391078</v>
      </c>
      <c r="G290" s="119">
        <v>955.54339062792656</v>
      </c>
      <c r="H290" s="137">
        <v>0.12144642897277108</v>
      </c>
      <c r="I290" s="137">
        <v>0.12782583655838661</v>
      </c>
      <c r="J290" s="259">
        <v>5.1133737690732496E-4</v>
      </c>
      <c r="K290" s="399">
        <v>5.6437381866649991E-3</v>
      </c>
      <c r="L290" s="393">
        <v>1.4427324766502505</v>
      </c>
      <c r="M290" s="44">
        <v>1.4441396352972835</v>
      </c>
      <c r="N290" s="389" t="s">
        <v>82</v>
      </c>
      <c r="O290" s="254" t="s">
        <v>0</v>
      </c>
      <c r="P290" s="358">
        <v>8.87251527886095E-4</v>
      </c>
      <c r="Q290" s="347">
        <v>5.2211175250355352E-4</v>
      </c>
      <c r="R290" s="66">
        <v>100.02888789974078</v>
      </c>
      <c r="S290" s="66">
        <v>855.51450272818579</v>
      </c>
      <c r="T290" s="66">
        <v>503.00249100719441</v>
      </c>
      <c r="U290" s="66">
        <v>288.43680963723091</v>
      </c>
      <c r="V290" s="38">
        <v>0.63555409820769226</v>
      </c>
      <c r="W290" s="38">
        <v>0.36444590179230768</v>
      </c>
      <c r="X290" s="34">
        <v>61590</v>
      </c>
      <c r="Y290" s="43">
        <v>400.59856738000002</v>
      </c>
      <c r="Z290" s="54">
        <v>1.7922467510683531E-2</v>
      </c>
      <c r="AA290" s="43">
        <v>12277.171318392644</v>
      </c>
      <c r="AB290" s="43">
        <v>1431.5410743334483</v>
      </c>
      <c r="AC290" s="43">
        <v>45.694247238316727</v>
      </c>
      <c r="AD290" s="43">
        <v>1385.8468270951316</v>
      </c>
      <c r="AE290" s="61">
        <v>714.40670144516832</v>
      </c>
      <c r="AF290" s="137">
        <v>0.11660186513719424</v>
      </c>
      <c r="AG290" s="137">
        <v>0.51550192090321667</v>
      </c>
      <c r="AH290" s="145">
        <v>667492.82137981628</v>
      </c>
      <c r="AI290" s="105">
        <v>1167.3197358540488</v>
      </c>
      <c r="AJ290" s="66">
        <v>192.39968221348721</v>
      </c>
      <c r="AK290" s="66">
        <v>6.113941078543621</v>
      </c>
      <c r="AL290" s="119">
        <v>186.28574113494358</v>
      </c>
      <c r="AM290" s="137">
        <v>0.20135106798975766</v>
      </c>
      <c r="AN290" s="102">
        <v>0.16482175046301381</v>
      </c>
      <c r="AO290" s="145">
        <v>134400.39246032253</v>
      </c>
      <c r="AP290" s="142">
        <v>247.34090616204222</v>
      </c>
      <c r="AQ290" s="119">
        <v>27.540854129867096</v>
      </c>
      <c r="AR290" s="242">
        <v>0.11134775301512019</v>
      </c>
      <c r="AS290" s="243">
        <v>0.99798387096774188</v>
      </c>
      <c r="AT290" s="105">
        <v>496</v>
      </c>
      <c r="AU290" s="43">
        <v>495</v>
      </c>
      <c r="AV290" s="43">
        <v>1</v>
      </c>
      <c r="AW290" s="66">
        <v>1712.1748839560578</v>
      </c>
      <c r="AX290" s="66">
        <v>1324.7428953584147</v>
      </c>
      <c r="AY290" s="119">
        <v>284.24285359957901</v>
      </c>
      <c r="AZ290" s="113"/>
      <c r="BA290" s="113"/>
      <c r="BB290" s="235">
        <v>59.165690725462625</v>
      </c>
      <c r="BC290" s="230"/>
      <c r="BD290" s="122">
        <v>458</v>
      </c>
      <c r="BE290" s="69">
        <v>79</v>
      </c>
      <c r="BF290" s="69">
        <v>43</v>
      </c>
      <c r="BG290" s="69">
        <v>36</v>
      </c>
      <c r="BH290" s="69">
        <v>379</v>
      </c>
      <c r="BI290" s="69">
        <v>2</v>
      </c>
      <c r="BJ290" s="69">
        <v>16</v>
      </c>
      <c r="BK290" s="69">
        <v>361</v>
      </c>
      <c r="BL290" s="67"/>
      <c r="BM290" s="67"/>
      <c r="BN290" s="67"/>
      <c r="BO290" s="67"/>
      <c r="BP290" s="67"/>
      <c r="BQ290" s="67"/>
      <c r="BR290" s="67"/>
      <c r="BS290" s="67"/>
      <c r="BT290" s="67"/>
      <c r="BU290" s="67"/>
      <c r="BV290" s="67"/>
      <c r="BW290" s="67"/>
      <c r="BX290" s="67"/>
      <c r="BY290" s="67"/>
      <c r="BZ290" s="67"/>
      <c r="CA290" s="67"/>
      <c r="CB290" s="67"/>
      <c r="CC290" s="67"/>
      <c r="CD290" s="67"/>
      <c r="CE290" s="67"/>
      <c r="CF290" s="67"/>
      <c r="CG290" s="67"/>
      <c r="CH290" s="67"/>
      <c r="CI290" s="67"/>
      <c r="CJ290" s="67"/>
      <c r="CK290" s="67"/>
      <c r="CL290" s="67"/>
      <c r="CM290" s="67"/>
      <c r="CN290" s="67"/>
      <c r="CO290" s="67"/>
      <c r="CP290" s="67"/>
      <c r="CQ290" s="67"/>
      <c r="CR290" s="67"/>
      <c r="CS290" s="67"/>
      <c r="CT290" s="67"/>
      <c r="CU290" s="67"/>
      <c r="CV290" s="67"/>
      <c r="CW290" s="67"/>
      <c r="CX290" s="67"/>
      <c r="CY290" s="67"/>
      <c r="CZ290" s="67"/>
      <c r="DA290" s="67"/>
      <c r="DB290" s="67"/>
      <c r="DC290" s="67"/>
      <c r="DD290" s="67"/>
      <c r="DE290" s="67"/>
      <c r="DF290" s="67"/>
      <c r="DG290" s="67"/>
      <c r="DH290" s="67"/>
      <c r="DI290" s="67"/>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43"/>
      <c r="EM290" s="43"/>
      <c r="EN290" s="43"/>
      <c r="EO290" s="43"/>
      <c r="EP290" s="43"/>
      <c r="EQ290" s="43"/>
      <c r="ER290" s="43"/>
      <c r="ES290" s="43"/>
      <c r="ET290" s="43"/>
      <c r="EU290" s="43"/>
      <c r="EV290" s="43"/>
      <c r="EW290" s="61"/>
      <c r="EX290" s="201"/>
      <c r="EY290" s="206"/>
      <c r="EZ290" s="201"/>
      <c r="FA290" s="206"/>
      <c r="FB290" s="201"/>
      <c r="FC290" s="113">
        <v>153.74493324529772</v>
      </c>
      <c r="FD290" s="217"/>
    </row>
    <row r="291" spans="1:160" x14ac:dyDescent="0.45">
      <c r="A291" s="173" t="s">
        <v>44</v>
      </c>
      <c r="B291" s="67" t="s">
        <v>43</v>
      </c>
      <c r="C291" s="175" t="s">
        <v>823</v>
      </c>
      <c r="D291" s="174" t="s">
        <v>822</v>
      </c>
      <c r="E291" s="66">
        <v>9640.5875393541428</v>
      </c>
      <c r="F291" s="66">
        <v>8310.9203675442386</v>
      </c>
      <c r="G291" s="119">
        <v>943.01010133720069</v>
      </c>
      <c r="H291" s="149">
        <v>9.7816662883637509E-2</v>
      </c>
      <c r="I291" s="149">
        <v>0.1134663863487176</v>
      </c>
      <c r="J291" s="259">
        <v>5.046304713572494E-4</v>
      </c>
      <c r="K291" s="399">
        <v>5.5697126593384945E-3</v>
      </c>
      <c r="L291" s="393">
        <v>1.1620207979224613</v>
      </c>
      <c r="M291" s="44">
        <v>1.163154166471581</v>
      </c>
      <c r="N291" s="389" t="s">
        <v>82</v>
      </c>
      <c r="O291" s="254" t="s">
        <v>0</v>
      </c>
      <c r="P291" s="358">
        <v>8.7561398198111266E-4</v>
      </c>
      <c r="Q291" s="347">
        <v>5.1526352593383724E-4</v>
      </c>
      <c r="R291" s="66">
        <v>98.716868998481672</v>
      </c>
      <c r="S291" s="66">
        <v>844.29323233871901</v>
      </c>
      <c r="T291" s="66">
        <v>0</v>
      </c>
      <c r="U291" s="66">
        <v>786.25809007225791</v>
      </c>
      <c r="V291" s="38">
        <v>0</v>
      </c>
      <c r="W291" s="38">
        <v>1</v>
      </c>
      <c r="X291" s="34">
        <v>97418</v>
      </c>
      <c r="Y291" s="43">
        <v>20.983518480000001</v>
      </c>
      <c r="Z291" s="54">
        <v>9.3878625347376394E-4</v>
      </c>
      <c r="AA291" s="43">
        <v>24554.342636785288</v>
      </c>
      <c r="AB291" s="43">
        <v>1590.0391438120632</v>
      </c>
      <c r="AC291" s="43">
        <v>50.753445401334119</v>
      </c>
      <c r="AD291" s="43">
        <v>1539.2856984107291</v>
      </c>
      <c r="AE291" s="61">
        <v>1045.1065920366193</v>
      </c>
      <c r="AF291" s="137">
        <v>6.4755923924837547E-2</v>
      </c>
      <c r="AG291" s="137">
        <v>0.67895556563389348</v>
      </c>
      <c r="AH291" s="145">
        <v>593073.51332016068</v>
      </c>
      <c r="AI291" s="105">
        <v>2508.6795374532066</v>
      </c>
      <c r="AJ291" s="66">
        <v>146.40032726262808</v>
      </c>
      <c r="AK291" s="66">
        <v>4.6522060975653012</v>
      </c>
      <c r="AL291" s="119">
        <v>141.74812116506277</v>
      </c>
      <c r="AM291" s="137">
        <v>0.15524788870769304</v>
      </c>
      <c r="AN291" s="102">
        <v>5.8357524377646353E-2</v>
      </c>
      <c r="AO291" s="145">
        <v>92073.410791408824</v>
      </c>
      <c r="AP291" s="142">
        <v>1768.3313877954838</v>
      </c>
      <c r="AQ291" s="119">
        <v>42.312530377047935</v>
      </c>
      <c r="AR291" s="242">
        <v>2.3927941713344506E-2</v>
      </c>
      <c r="AS291" s="243">
        <v>1</v>
      </c>
      <c r="AT291" s="105">
        <v>666</v>
      </c>
      <c r="AU291" s="43">
        <v>666</v>
      </c>
      <c r="AV291" s="43">
        <v>0</v>
      </c>
      <c r="AW291" s="66">
        <v>1704.9973225115241</v>
      </c>
      <c r="AX291" s="66">
        <v>1307.3670376985651</v>
      </c>
      <c r="AY291" s="119">
        <v>280.51461064596083</v>
      </c>
      <c r="AZ291" s="113"/>
      <c r="BA291" s="113"/>
      <c r="BB291" s="235">
        <v>58.389649861990641</v>
      </c>
      <c r="BC291" s="230"/>
      <c r="BD291" s="122">
        <v>595</v>
      </c>
      <c r="BE291" s="69">
        <v>11</v>
      </c>
      <c r="BF291" s="69">
        <v>9</v>
      </c>
      <c r="BG291" s="69">
        <v>2</v>
      </c>
      <c r="BH291" s="69">
        <v>584</v>
      </c>
      <c r="BI291" s="69">
        <v>4</v>
      </c>
      <c r="BJ291" s="69">
        <v>17</v>
      </c>
      <c r="BK291" s="69">
        <v>563</v>
      </c>
      <c r="BL291" s="67"/>
      <c r="BM291" s="67"/>
      <c r="BN291" s="67"/>
      <c r="BO291" s="67"/>
      <c r="BP291" s="67"/>
      <c r="BQ291" s="67"/>
      <c r="BR291" s="67"/>
      <c r="BS291" s="67"/>
      <c r="BT291" s="67"/>
      <c r="BU291" s="67"/>
      <c r="BV291" s="67"/>
      <c r="BW291" s="67"/>
      <c r="BX291" s="67"/>
      <c r="BY291" s="67"/>
      <c r="BZ291" s="67"/>
      <c r="CA291" s="67"/>
      <c r="CB291" s="67"/>
      <c r="CC291" s="67"/>
      <c r="CD291" s="67"/>
      <c r="CE291" s="67"/>
      <c r="CF291" s="67"/>
      <c r="CG291" s="67"/>
      <c r="CH291" s="67"/>
      <c r="CI291" s="67"/>
      <c r="CJ291" s="67"/>
      <c r="CK291" s="67"/>
      <c r="CL291" s="67"/>
      <c r="CM291" s="67"/>
      <c r="CN291" s="67"/>
      <c r="CO291" s="67"/>
      <c r="CP291" s="67"/>
      <c r="CQ291" s="67"/>
      <c r="CR291" s="67"/>
      <c r="CS291" s="67"/>
      <c r="CT291" s="67"/>
      <c r="CU291" s="67"/>
      <c r="CV291" s="67"/>
      <c r="CW291" s="67"/>
      <c r="CX291" s="67"/>
      <c r="CY291" s="67"/>
      <c r="CZ291" s="67"/>
      <c r="DA291" s="67"/>
      <c r="DB291" s="67"/>
      <c r="DC291" s="67"/>
      <c r="DD291" s="67"/>
      <c r="DE291" s="67"/>
      <c r="DF291" s="67"/>
      <c r="DG291" s="67"/>
      <c r="DH291" s="67"/>
      <c r="DI291" s="67"/>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43"/>
      <c r="EM291" s="43"/>
      <c r="EN291" s="43"/>
      <c r="EO291" s="43"/>
      <c r="EP291" s="43"/>
      <c r="EQ291" s="43"/>
      <c r="ER291" s="43"/>
      <c r="ES291" s="43"/>
      <c r="ET291" s="43"/>
      <c r="EU291" s="43"/>
      <c r="EV291" s="43"/>
      <c r="EW291" s="61"/>
      <c r="EX291" s="201"/>
      <c r="EY291" s="206"/>
      <c r="EZ291" s="201"/>
      <c r="FA291" s="206"/>
      <c r="FB291" s="201"/>
      <c r="FC291" s="113">
        <v>4642.5960495067557</v>
      </c>
      <c r="FD291" s="217"/>
    </row>
    <row r="292" spans="1:160" x14ac:dyDescent="0.45">
      <c r="A292" s="173" t="s">
        <v>44</v>
      </c>
      <c r="B292" s="67" t="s">
        <v>43</v>
      </c>
      <c r="C292" s="175" t="s">
        <v>821</v>
      </c>
      <c r="D292" s="174" t="s">
        <v>820</v>
      </c>
      <c r="E292" s="66">
        <v>9770.035203468211</v>
      </c>
      <c r="F292" s="66">
        <v>5980.6219125497046</v>
      </c>
      <c r="G292" s="119">
        <v>655.82913957605331</v>
      </c>
      <c r="H292" s="149">
        <v>6.7126589200338205E-2</v>
      </c>
      <c r="I292" s="149">
        <v>0.10965902027678175</v>
      </c>
      <c r="J292" s="259">
        <v>3.5095209199221693E-4</v>
      </c>
      <c r="K292" s="399">
        <v>3.8735320606641719E-3</v>
      </c>
      <c r="L292" s="393">
        <v>0.79743563565628761</v>
      </c>
      <c r="M292" s="44">
        <v>0.79821340871423629</v>
      </c>
      <c r="N292" s="389" t="s">
        <v>82</v>
      </c>
      <c r="O292" s="254" t="s">
        <v>11</v>
      </c>
      <c r="P292" s="358">
        <v>6.0895759609482067E-4</v>
      </c>
      <c r="Q292" s="347">
        <v>3.5834699372671626E-4</v>
      </c>
      <c r="R292" s="66">
        <v>68.653982778246018</v>
      </c>
      <c r="S292" s="66">
        <v>587.17515679780729</v>
      </c>
      <c r="T292" s="66">
        <v>0.1460491736258612</v>
      </c>
      <c r="U292" s="66">
        <v>556.84167236986093</v>
      </c>
      <c r="V292" s="38">
        <v>2.6221255510110631E-4</v>
      </c>
      <c r="W292" s="38">
        <v>0.99973778744489883</v>
      </c>
      <c r="X292" s="34">
        <v>171507</v>
      </c>
      <c r="Y292" s="43">
        <v>86.90182317</v>
      </c>
      <c r="Z292" s="54">
        <v>3.8879198010363341E-3</v>
      </c>
      <c r="AA292" s="43">
        <v>19192.15019926037</v>
      </c>
      <c r="AB292" s="43">
        <v>816.93951768498914</v>
      </c>
      <c r="AC292" s="43">
        <v>26.076399042360958</v>
      </c>
      <c r="AD292" s="43">
        <v>790.86311864262814</v>
      </c>
      <c r="AE292" s="61">
        <v>459.65702496084469</v>
      </c>
      <c r="AF292" s="137">
        <v>4.2566336194913297E-2</v>
      </c>
      <c r="AG292" s="137">
        <v>0.58120933208993475</v>
      </c>
      <c r="AH292" s="145">
        <v>802787.8752083336</v>
      </c>
      <c r="AI292" s="105">
        <v>2383.8735614262159</v>
      </c>
      <c r="AJ292" s="66">
        <v>86.832617838466433</v>
      </c>
      <c r="AK292" s="66">
        <v>2.7593055406973237</v>
      </c>
      <c r="AL292" s="119">
        <v>84.073312297769107</v>
      </c>
      <c r="AM292" s="137">
        <v>0.13240128045331673</v>
      </c>
      <c r="AN292" s="102">
        <v>3.6425009800652559E-2</v>
      </c>
      <c r="AO292" s="145">
        <v>106290.14260998082</v>
      </c>
      <c r="AP292" s="142">
        <v>933.85991457519538</v>
      </c>
      <c r="AQ292" s="119">
        <v>56.522466823279636</v>
      </c>
      <c r="AR292" s="242">
        <v>6.0525637669105015E-2</v>
      </c>
      <c r="AS292" s="243">
        <v>1</v>
      </c>
      <c r="AT292" s="105">
        <v>715</v>
      </c>
      <c r="AU292" s="43">
        <v>715</v>
      </c>
      <c r="AV292" s="43">
        <v>0</v>
      </c>
      <c r="AW292" s="66">
        <v>1213.1224886782607</v>
      </c>
      <c r="AX292" s="66">
        <v>909.22610291037802</v>
      </c>
      <c r="AY292" s="119">
        <v>195.08768302437136</v>
      </c>
      <c r="AZ292" s="113"/>
      <c r="BA292" s="113"/>
      <c r="BB292" s="235">
        <v>40.607872359835241</v>
      </c>
      <c r="BC292" s="230"/>
      <c r="BD292" s="122">
        <v>626</v>
      </c>
      <c r="BE292" s="69">
        <v>2</v>
      </c>
      <c r="BF292" s="69">
        <v>0</v>
      </c>
      <c r="BG292" s="69">
        <v>2</v>
      </c>
      <c r="BH292" s="69">
        <v>624</v>
      </c>
      <c r="BI292" s="69">
        <v>1</v>
      </c>
      <c r="BJ292" s="69">
        <v>16</v>
      </c>
      <c r="BK292" s="69">
        <v>607</v>
      </c>
      <c r="BL292" s="67"/>
      <c r="BM292" s="67"/>
      <c r="BN292" s="67"/>
      <c r="BO292" s="67"/>
      <c r="BP292" s="67"/>
      <c r="BQ292" s="67"/>
      <c r="BR292" s="67"/>
      <c r="BS292" s="67"/>
      <c r="BT292" s="67"/>
      <c r="BU292" s="67"/>
      <c r="BV292" s="67"/>
      <c r="BW292" s="67"/>
      <c r="BX292" s="67"/>
      <c r="BY292" s="67"/>
      <c r="BZ292" s="67"/>
      <c r="CA292" s="67"/>
      <c r="CB292" s="67"/>
      <c r="CC292" s="67"/>
      <c r="CD292" s="67"/>
      <c r="CE292" s="67"/>
      <c r="CF292" s="67"/>
      <c r="CG292" s="67"/>
      <c r="CH292" s="67"/>
      <c r="CI292" s="67"/>
      <c r="CJ292" s="67"/>
      <c r="CK292" s="67"/>
      <c r="CL292" s="67"/>
      <c r="CM292" s="67"/>
      <c r="CN292" s="67"/>
      <c r="CO292" s="67"/>
      <c r="CP292" s="67"/>
      <c r="CQ292" s="67"/>
      <c r="CR292" s="67"/>
      <c r="CS292" s="67"/>
      <c r="CT292" s="67"/>
      <c r="CU292" s="67"/>
      <c r="CV292" s="67"/>
      <c r="CW292" s="67"/>
      <c r="CX292" s="67"/>
      <c r="CY292" s="67"/>
      <c r="CZ292" s="67"/>
      <c r="DA292" s="67"/>
      <c r="DB292" s="67"/>
      <c r="DC292" s="67"/>
      <c r="DD292" s="67"/>
      <c r="DE292" s="67"/>
      <c r="DF292" s="67"/>
      <c r="DG292" s="67"/>
      <c r="DH292" s="67"/>
      <c r="DI292" s="67"/>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43"/>
      <c r="EM292" s="43"/>
      <c r="EN292" s="43"/>
      <c r="EO292" s="43"/>
      <c r="EP292" s="43"/>
      <c r="EQ292" s="43"/>
      <c r="ER292" s="43"/>
      <c r="ES292" s="43"/>
      <c r="ET292" s="43"/>
      <c r="EU292" s="43"/>
      <c r="EV292" s="43"/>
      <c r="EW292" s="61"/>
      <c r="EX292" s="201"/>
      <c r="EY292" s="206"/>
      <c r="EZ292" s="201"/>
      <c r="FA292" s="206"/>
      <c r="FB292" s="201"/>
      <c r="FC292" s="113">
        <v>1973.57194295559</v>
      </c>
      <c r="FD292" s="217"/>
    </row>
    <row r="293" spans="1:160" x14ac:dyDescent="0.45">
      <c r="A293" s="173" t="s">
        <v>44</v>
      </c>
      <c r="B293" s="67" t="s">
        <v>43</v>
      </c>
      <c r="C293" s="175" t="s">
        <v>819</v>
      </c>
      <c r="D293" s="174" t="s">
        <v>818</v>
      </c>
      <c r="E293" s="66">
        <v>5334.0464166744532</v>
      </c>
      <c r="F293" s="66">
        <v>3943.2448071877393</v>
      </c>
      <c r="G293" s="119">
        <v>603.17394833664571</v>
      </c>
      <c r="H293" s="149">
        <v>0.11307999616409385</v>
      </c>
      <c r="I293" s="149">
        <v>0.15296386043219568</v>
      </c>
      <c r="J293" s="259">
        <v>3.2277486044732706E-4</v>
      </c>
      <c r="K293" s="399">
        <v>3.5625340291370955E-3</v>
      </c>
      <c r="L293" s="393">
        <v>1.3433427751259917</v>
      </c>
      <c r="M293" s="44">
        <v>1.3446529947492005</v>
      </c>
      <c r="N293" s="389" t="s">
        <v>82</v>
      </c>
      <c r="O293" s="254" t="s">
        <v>11</v>
      </c>
      <c r="P293" s="358">
        <v>5.6006562600061246E-4</v>
      </c>
      <c r="Q293" s="347">
        <v>3.2957604052243446E-4</v>
      </c>
      <c r="R293" s="66">
        <v>63.141893768489048</v>
      </c>
      <c r="S293" s="66">
        <v>540.0320545681567</v>
      </c>
      <c r="T293" s="66">
        <v>4.7650371567245564</v>
      </c>
      <c r="U293" s="66">
        <v>491.62146609528435</v>
      </c>
      <c r="V293" s="38">
        <v>9.5994494723508021E-3</v>
      </c>
      <c r="W293" s="38">
        <v>0.99040055052764919</v>
      </c>
      <c r="X293" s="34">
        <v>65459</v>
      </c>
      <c r="Y293" s="43">
        <v>31.048257830000001</v>
      </c>
      <c r="Z293" s="54">
        <v>1.3890748433297616E-3</v>
      </c>
      <c r="AA293" s="43">
        <v>8366.1811643656729</v>
      </c>
      <c r="AB293" s="43">
        <v>342.28838408679627</v>
      </c>
      <c r="AC293" s="43">
        <v>10.925715181835447</v>
      </c>
      <c r="AD293" s="43">
        <v>331.3626689049608</v>
      </c>
      <c r="AE293" s="61">
        <v>199.36931203120974</v>
      </c>
      <c r="AF293" s="137">
        <v>4.0913336367220388E-2</v>
      </c>
      <c r="AG293" s="137">
        <v>0.60166497538801367</v>
      </c>
      <c r="AH293" s="145">
        <v>1762180.5950145682</v>
      </c>
      <c r="AI293" s="105">
        <v>943.79849809088523</v>
      </c>
      <c r="AJ293" s="66">
        <v>42.81688978647496</v>
      </c>
      <c r="AK293" s="66">
        <v>1.360604852925549</v>
      </c>
      <c r="AL293" s="119">
        <v>41.456284933549412</v>
      </c>
      <c r="AM293" s="137">
        <v>7.0985973291037827E-2</v>
      </c>
      <c r="AN293" s="102">
        <v>4.5366558511255241E-2</v>
      </c>
      <c r="AO293" s="145">
        <v>125090.10465168927</v>
      </c>
      <c r="AP293" s="142">
        <v>120.24195844962003</v>
      </c>
      <c r="AQ293" s="119">
        <v>3.3678381584681665</v>
      </c>
      <c r="AR293" s="242">
        <v>2.8008843184962353E-2</v>
      </c>
      <c r="AS293" s="243">
        <v>1</v>
      </c>
      <c r="AT293" s="105">
        <v>258</v>
      </c>
      <c r="AU293" s="43">
        <v>258</v>
      </c>
      <c r="AV293" s="43">
        <v>0</v>
      </c>
      <c r="AW293" s="66">
        <v>1066.6342243429158</v>
      </c>
      <c r="AX293" s="66">
        <v>836.22618351131712</v>
      </c>
      <c r="AY293" s="119">
        <v>179.42448869796252</v>
      </c>
      <c r="AZ293" s="113"/>
      <c r="BA293" s="113"/>
      <c r="BB293" s="235">
        <v>37.347548662851018</v>
      </c>
      <c r="BC293" s="230"/>
      <c r="BD293" s="122">
        <v>236</v>
      </c>
      <c r="BE293" s="69">
        <v>13</v>
      </c>
      <c r="BF293" s="69">
        <v>7</v>
      </c>
      <c r="BG293" s="69">
        <v>6</v>
      </c>
      <c r="BH293" s="69">
        <v>223</v>
      </c>
      <c r="BI293" s="69">
        <v>1</v>
      </c>
      <c r="BJ293" s="69">
        <v>6</v>
      </c>
      <c r="BK293" s="69">
        <v>216</v>
      </c>
      <c r="BL293" s="67"/>
      <c r="BM293" s="67"/>
      <c r="BN293" s="67"/>
      <c r="BO293" s="67"/>
      <c r="BP293" s="67"/>
      <c r="BQ293" s="67"/>
      <c r="BR293" s="67"/>
      <c r="BS293" s="67"/>
      <c r="BT293" s="67"/>
      <c r="BU293" s="67"/>
      <c r="BV293" s="67"/>
      <c r="BW293" s="67"/>
      <c r="BX293" s="67"/>
      <c r="BY293" s="67"/>
      <c r="BZ293" s="67"/>
      <c r="CA293" s="67"/>
      <c r="CB293" s="67"/>
      <c r="CC293" s="67"/>
      <c r="CD293" s="67"/>
      <c r="CE293" s="67"/>
      <c r="CF293" s="67"/>
      <c r="CG293" s="67"/>
      <c r="CH293" s="67"/>
      <c r="CI293" s="67"/>
      <c r="CJ293" s="67"/>
      <c r="CK293" s="67"/>
      <c r="CL293" s="67"/>
      <c r="CM293" s="67"/>
      <c r="CN293" s="67"/>
      <c r="CO293" s="67"/>
      <c r="CP293" s="67"/>
      <c r="CQ293" s="67"/>
      <c r="CR293" s="67"/>
      <c r="CS293" s="67"/>
      <c r="CT293" s="67"/>
      <c r="CU293" s="67"/>
      <c r="CV293" s="67"/>
      <c r="CW293" s="67"/>
      <c r="CX293" s="67"/>
      <c r="CY293" s="67"/>
      <c r="CZ293" s="67"/>
      <c r="DA293" s="67"/>
      <c r="DB293" s="67"/>
      <c r="DC293" s="67"/>
      <c r="DD293" s="67"/>
      <c r="DE293" s="67"/>
      <c r="DF293" s="67"/>
      <c r="DG293" s="67"/>
      <c r="DH293" s="67"/>
      <c r="DI293" s="67"/>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43"/>
      <c r="EM293" s="43"/>
      <c r="EN293" s="43"/>
      <c r="EO293" s="43"/>
      <c r="EP293" s="43"/>
      <c r="EQ293" s="43"/>
      <c r="ER293" s="43"/>
      <c r="ES293" s="43"/>
      <c r="ET293" s="43"/>
      <c r="EU293" s="43"/>
      <c r="EV293" s="43"/>
      <c r="EW293" s="61"/>
      <c r="EX293" s="201"/>
      <c r="EY293" s="206"/>
      <c r="EZ293" s="201"/>
      <c r="FA293" s="206"/>
      <c r="FB293" s="201"/>
      <c r="FC293" s="113">
        <v>2108.2986478149842</v>
      </c>
      <c r="FD293" s="217"/>
    </row>
    <row r="294" spans="1:160" x14ac:dyDescent="0.45">
      <c r="A294" s="173" t="s">
        <v>44</v>
      </c>
      <c r="B294" s="67" t="s">
        <v>43</v>
      </c>
      <c r="C294" s="175" t="s">
        <v>817</v>
      </c>
      <c r="D294" s="174" t="s">
        <v>816</v>
      </c>
      <c r="E294" s="66">
        <v>12762.595581451325</v>
      </c>
      <c r="F294" s="66">
        <v>4161.5368872033359</v>
      </c>
      <c r="G294" s="119">
        <v>512.94730180246313</v>
      </c>
      <c r="H294" s="149">
        <v>4.0191456238569637E-2</v>
      </c>
      <c r="I294" s="149">
        <v>0.12325910251565196</v>
      </c>
      <c r="J294" s="259">
        <v>2.7449211659870361E-4</v>
      </c>
      <c r="K294" s="399">
        <v>3.02962722920092E-3</v>
      </c>
      <c r="L294" s="393">
        <v>0.47745758924086923</v>
      </c>
      <c r="M294" s="44">
        <v>0.47792327403424945</v>
      </c>
      <c r="N294" s="389" t="s">
        <v>82</v>
      </c>
      <c r="O294" s="254" t="s">
        <v>11</v>
      </c>
      <c r="P294" s="358">
        <v>4.7628740014643583E-4</v>
      </c>
      <c r="Q294" s="347">
        <v>2.8027593232585754E-4</v>
      </c>
      <c r="R294" s="66">
        <v>53.696722361038454</v>
      </c>
      <c r="S294" s="66">
        <v>459.25057944142469</v>
      </c>
      <c r="T294" s="66">
        <v>41.447407757427428</v>
      </c>
      <c r="U294" s="66">
        <v>389.28980152702809</v>
      </c>
      <c r="V294" s="38">
        <v>9.6224349473499698E-2</v>
      </c>
      <c r="W294" s="38">
        <v>0.90377565052650033</v>
      </c>
      <c r="X294" s="34">
        <v>72103</v>
      </c>
      <c r="Y294" s="43">
        <v>138.70460459</v>
      </c>
      <c r="Z294" s="54">
        <v>6.2055358450355536E-3</v>
      </c>
      <c r="AA294" s="43">
        <v>15706.846048392797</v>
      </c>
      <c r="AB294" s="43">
        <v>993.98523359195269</v>
      </c>
      <c r="AC294" s="43">
        <v>31.727631032965501</v>
      </c>
      <c r="AD294" s="43">
        <v>962.25760255898717</v>
      </c>
      <c r="AE294" s="61">
        <v>540.35412744966766</v>
      </c>
      <c r="AF294" s="137">
        <v>6.3283566320665771E-2</v>
      </c>
      <c r="AG294" s="137">
        <v>0.56154830682830958</v>
      </c>
      <c r="AH294" s="145">
        <v>516051.22940190119</v>
      </c>
      <c r="AI294" s="105">
        <v>3017.4161101086897</v>
      </c>
      <c r="AJ294" s="66">
        <v>113.57433383053713</v>
      </c>
      <c r="AK294" s="66">
        <v>3.6090848856197901</v>
      </c>
      <c r="AL294" s="119">
        <v>109.96524894491733</v>
      </c>
      <c r="AM294" s="137">
        <v>0.22141520860221778</v>
      </c>
      <c r="AN294" s="102">
        <v>3.7639599473884323E-2</v>
      </c>
      <c r="AO294" s="145">
        <v>114261.59060745289</v>
      </c>
      <c r="AP294" s="142">
        <v>883.95895050288345</v>
      </c>
      <c r="AQ294" s="119">
        <v>18.248741589166887</v>
      </c>
      <c r="AR294" s="242">
        <v>2.0644331480308212E-2</v>
      </c>
      <c r="AS294" s="243">
        <v>1</v>
      </c>
      <c r="AT294" s="105">
        <v>706</v>
      </c>
      <c r="AU294" s="43">
        <v>706</v>
      </c>
      <c r="AV294" s="43">
        <v>0</v>
      </c>
      <c r="AW294" s="66">
        <v>922.61443251191827</v>
      </c>
      <c r="AX294" s="66">
        <v>711.13808166214096</v>
      </c>
      <c r="AY294" s="119">
        <v>152.5850173216356</v>
      </c>
      <c r="AZ294" s="113"/>
      <c r="BA294" s="113"/>
      <c r="BB294" s="235">
        <v>31.760861635976131</v>
      </c>
      <c r="BC294" s="230"/>
      <c r="BD294" s="122">
        <v>669</v>
      </c>
      <c r="BE294" s="69">
        <v>7</v>
      </c>
      <c r="BF294" s="69">
        <v>5</v>
      </c>
      <c r="BG294" s="69">
        <v>2</v>
      </c>
      <c r="BH294" s="69">
        <v>662</v>
      </c>
      <c r="BI294" s="69">
        <v>1</v>
      </c>
      <c r="BJ294" s="69">
        <v>21</v>
      </c>
      <c r="BK294" s="69">
        <v>640</v>
      </c>
      <c r="BL294" s="67"/>
      <c r="BM294" s="67"/>
      <c r="BN294" s="67"/>
      <c r="BO294" s="67"/>
      <c r="BP294" s="67"/>
      <c r="BQ294" s="67"/>
      <c r="BR294" s="67"/>
      <c r="BS294" s="67"/>
      <c r="BT294" s="67"/>
      <c r="BU294" s="67"/>
      <c r="BV294" s="67"/>
      <c r="BW294" s="67"/>
      <c r="BX294" s="67"/>
      <c r="BY294" s="67"/>
      <c r="BZ294" s="67"/>
      <c r="CA294" s="67"/>
      <c r="CB294" s="67"/>
      <c r="CC294" s="67"/>
      <c r="CD294" s="67"/>
      <c r="CE294" s="67"/>
      <c r="CF294" s="67"/>
      <c r="CG294" s="67"/>
      <c r="CH294" s="67"/>
      <c r="CI294" s="67"/>
      <c r="CJ294" s="67"/>
      <c r="CK294" s="67"/>
      <c r="CL294" s="67"/>
      <c r="CM294" s="67"/>
      <c r="CN294" s="67"/>
      <c r="CO294" s="67"/>
      <c r="CP294" s="67"/>
      <c r="CQ294" s="67"/>
      <c r="CR294" s="67"/>
      <c r="CS294" s="67"/>
      <c r="CT294" s="67"/>
      <c r="CU294" s="67"/>
      <c r="CV294" s="67"/>
      <c r="CW294" s="67"/>
      <c r="CX294" s="67"/>
      <c r="CY294" s="67"/>
      <c r="CZ294" s="67"/>
      <c r="DA294" s="67"/>
      <c r="DB294" s="67"/>
      <c r="DC294" s="67"/>
      <c r="DD294" s="67"/>
      <c r="DE294" s="67"/>
      <c r="DF294" s="67"/>
      <c r="DG294" s="67"/>
      <c r="DH294" s="67"/>
      <c r="DI294" s="67"/>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43"/>
      <c r="EM294" s="43"/>
      <c r="EN294" s="43"/>
      <c r="EO294" s="43"/>
      <c r="EP294" s="43"/>
      <c r="EQ294" s="43"/>
      <c r="ER294" s="43"/>
      <c r="ES294" s="43"/>
      <c r="ET294" s="43"/>
      <c r="EU294" s="43"/>
      <c r="EV294" s="43"/>
      <c r="EW294" s="61"/>
      <c r="EX294" s="201"/>
      <c r="EY294" s="206"/>
      <c r="EZ294" s="201"/>
      <c r="FA294" s="206"/>
      <c r="FB294" s="201"/>
      <c r="FC294" s="113">
        <v>519.83133662455441</v>
      </c>
      <c r="FD294" s="217"/>
    </row>
    <row r="295" spans="1:160" x14ac:dyDescent="0.45">
      <c r="A295" s="173" t="s">
        <v>44</v>
      </c>
      <c r="B295" s="67" t="s">
        <v>43</v>
      </c>
      <c r="C295" s="175" t="s">
        <v>815</v>
      </c>
      <c r="D295" s="174" t="s">
        <v>814</v>
      </c>
      <c r="E295" s="66">
        <v>12603.077302540229</v>
      </c>
      <c r="F295" s="66">
        <v>10521.315375105438</v>
      </c>
      <c r="G295" s="119">
        <v>497.79504140644764</v>
      </c>
      <c r="H295" s="149">
        <v>3.9497896383299494E-2</v>
      </c>
      <c r="I295" s="149">
        <v>4.731300447321294E-2</v>
      </c>
      <c r="J295" s="259">
        <v>2.663837280512994E-4</v>
      </c>
      <c r="K295" s="399">
        <v>2.9401332392366454E-3</v>
      </c>
      <c r="L295" s="393">
        <v>0.46921838998105875</v>
      </c>
      <c r="M295" s="44">
        <v>0.46967603873125652</v>
      </c>
      <c r="N295" s="389" t="s">
        <v>82</v>
      </c>
      <c r="O295" s="254" t="s">
        <v>11</v>
      </c>
      <c r="P295" s="358">
        <v>4.6221805874430627E-4</v>
      </c>
      <c r="Q295" s="347">
        <v>2.7199669214969443E-4</v>
      </c>
      <c r="R295" s="66">
        <v>52.110542422538003</v>
      </c>
      <c r="S295" s="66">
        <v>445.68449898390963</v>
      </c>
      <c r="T295" s="66">
        <v>8.2744007758091698</v>
      </c>
      <c r="U295" s="66">
        <v>414.82701052793232</v>
      </c>
      <c r="V295" s="38">
        <v>1.9556542603610075E-2</v>
      </c>
      <c r="W295" s="38">
        <v>0.98044345739638994</v>
      </c>
      <c r="X295" s="34">
        <v>203872</v>
      </c>
      <c r="Y295" s="43">
        <v>310.35335017</v>
      </c>
      <c r="Z295" s="54">
        <v>1.3884966867535814E-2</v>
      </c>
      <c r="AA295" s="43">
        <v>22321.90979067095</v>
      </c>
      <c r="AB295" s="43">
        <v>1020.9636283968232</v>
      </c>
      <c r="AC295" s="43">
        <v>32.588771145819521</v>
      </c>
      <c r="AD295" s="43">
        <v>988.37485725100373</v>
      </c>
      <c r="AE295" s="61">
        <v>518.99312973203814</v>
      </c>
      <c r="AF295" s="137">
        <v>4.57381844999444E-2</v>
      </c>
      <c r="AG295" s="137">
        <v>0.52509746269297974</v>
      </c>
      <c r="AH295" s="145">
        <v>487573.72697802616</v>
      </c>
      <c r="AI295" s="105">
        <v>2336.7543785373082</v>
      </c>
      <c r="AJ295" s="66">
        <v>109.0284500029138</v>
      </c>
      <c r="AK295" s="66">
        <v>3.4646290031971061</v>
      </c>
      <c r="AL295" s="119">
        <v>105.5638209997167</v>
      </c>
      <c r="AM295" s="137">
        <v>0.21902277229373307</v>
      </c>
      <c r="AN295" s="102">
        <v>4.6658070272306576E-2</v>
      </c>
      <c r="AO295" s="145">
        <v>106789.749380315</v>
      </c>
      <c r="AP295" s="142">
        <v>1725.42524191588</v>
      </c>
      <c r="AQ295" s="119">
        <v>145.96132559384236</v>
      </c>
      <c r="AR295" s="242">
        <v>8.4594407249872869E-2</v>
      </c>
      <c r="AS295" s="243">
        <v>1</v>
      </c>
      <c r="AT295" s="105">
        <v>796</v>
      </c>
      <c r="AU295" s="43">
        <v>796</v>
      </c>
      <c r="AV295" s="43">
        <v>0</v>
      </c>
      <c r="AW295" s="66">
        <v>1024.8590525901016</v>
      </c>
      <c r="AX295" s="66">
        <v>690.1313440245633</v>
      </c>
      <c r="AY295" s="119">
        <v>148.07771626582789</v>
      </c>
      <c r="AZ295" s="113"/>
      <c r="BA295" s="113"/>
      <c r="BB295" s="235">
        <v>30.822658346439272</v>
      </c>
      <c r="BC295" s="230"/>
      <c r="BD295" s="122">
        <v>666</v>
      </c>
      <c r="BE295" s="69">
        <v>10</v>
      </c>
      <c r="BF295" s="69">
        <v>8</v>
      </c>
      <c r="BG295" s="69">
        <v>2</v>
      </c>
      <c r="BH295" s="69">
        <v>656</v>
      </c>
      <c r="BI295" s="69">
        <v>2</v>
      </c>
      <c r="BJ295" s="69">
        <v>11</v>
      </c>
      <c r="BK295" s="69">
        <v>643</v>
      </c>
      <c r="BL295" s="67"/>
      <c r="BM295" s="67"/>
      <c r="BN295" s="67"/>
      <c r="BO295" s="67"/>
      <c r="BP295" s="67"/>
      <c r="BQ295" s="67"/>
      <c r="BR295" s="67"/>
      <c r="BS295" s="67"/>
      <c r="BT295" s="67"/>
      <c r="BU295" s="67"/>
      <c r="BV295" s="67"/>
      <c r="BW295" s="67"/>
      <c r="BX295" s="67"/>
      <c r="BY295" s="67"/>
      <c r="BZ295" s="67"/>
      <c r="CA295" s="67"/>
      <c r="CB295" s="67"/>
      <c r="CC295" s="67"/>
      <c r="CD295" s="67"/>
      <c r="CE295" s="67"/>
      <c r="CF295" s="67"/>
      <c r="CG295" s="67"/>
      <c r="CH295" s="67"/>
      <c r="CI295" s="67"/>
      <c r="CJ295" s="67"/>
      <c r="CK295" s="67"/>
      <c r="CL295" s="67"/>
      <c r="CM295" s="67"/>
      <c r="CN295" s="67"/>
      <c r="CO295" s="67"/>
      <c r="CP295" s="67"/>
      <c r="CQ295" s="67"/>
      <c r="CR295" s="67"/>
      <c r="CS295" s="67"/>
      <c r="CT295" s="67"/>
      <c r="CU295" s="67"/>
      <c r="CV295" s="67"/>
      <c r="CW295" s="67"/>
      <c r="CX295" s="67"/>
      <c r="CY295" s="67"/>
      <c r="CZ295" s="67"/>
      <c r="DA295" s="67"/>
      <c r="DB295" s="67"/>
      <c r="DC295" s="67"/>
      <c r="DD295" s="67"/>
      <c r="DE295" s="67"/>
      <c r="DF295" s="67"/>
      <c r="DG295" s="67"/>
      <c r="DH295" s="67"/>
      <c r="DI295" s="67"/>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43"/>
      <c r="EM295" s="43"/>
      <c r="EN295" s="43"/>
      <c r="EO295" s="43"/>
      <c r="EP295" s="43"/>
      <c r="EQ295" s="43"/>
      <c r="ER295" s="43"/>
      <c r="ES295" s="43"/>
      <c r="ET295" s="43"/>
      <c r="EU295" s="43"/>
      <c r="EV295" s="43"/>
      <c r="EW295" s="61"/>
      <c r="EX295" s="201"/>
      <c r="EY295" s="206"/>
      <c r="EZ295" s="201"/>
      <c r="FA295" s="206"/>
      <c r="FB295" s="201"/>
      <c r="FC295" s="113">
        <v>656.90284924691969</v>
      </c>
      <c r="FD295" s="217"/>
    </row>
    <row r="296" spans="1:160" x14ac:dyDescent="0.45">
      <c r="A296" s="173" t="s">
        <v>44</v>
      </c>
      <c r="B296" s="67" t="s">
        <v>43</v>
      </c>
      <c r="C296" s="175" t="s">
        <v>813</v>
      </c>
      <c r="D296" s="174" t="s">
        <v>812</v>
      </c>
      <c r="E296" s="66">
        <v>8729.174044770527</v>
      </c>
      <c r="F296" s="66">
        <v>8218.686645644555</v>
      </c>
      <c r="G296" s="119">
        <v>460.4609146993887</v>
      </c>
      <c r="H296" s="149">
        <v>5.2749654473350956E-2</v>
      </c>
      <c r="I296" s="149">
        <v>5.602609450299547E-2</v>
      </c>
      <c r="J296" s="259">
        <v>2.4640521675944882E-4</v>
      </c>
      <c r="K296" s="399">
        <v>2.7196262077098451E-3</v>
      </c>
      <c r="L296" s="393">
        <v>0.6266437003087626</v>
      </c>
      <c r="M296" s="44">
        <v>0.62725489269249934</v>
      </c>
      <c r="N296" s="389" t="s">
        <v>82</v>
      </c>
      <c r="O296" s="254" t="s">
        <v>11</v>
      </c>
      <c r="P296" s="358">
        <v>4.275521699023946E-4</v>
      </c>
      <c r="Q296" s="347">
        <v>2.5159721420405884E-4</v>
      </c>
      <c r="R296" s="66">
        <v>48.20230422860206</v>
      </c>
      <c r="S296" s="66">
        <v>412.25861047078666</v>
      </c>
      <c r="T296" s="66">
        <v>2.303681412475207</v>
      </c>
      <c r="U296" s="66">
        <v>382.06097086354129</v>
      </c>
      <c r="V296" s="38">
        <v>5.9934788457626119E-3</v>
      </c>
      <c r="W296" s="38">
        <v>0.99400652115423738</v>
      </c>
      <c r="X296" s="34">
        <v>200750</v>
      </c>
      <c r="Y296" s="43">
        <v>41.287075049999999</v>
      </c>
      <c r="Z296" s="54">
        <v>1.8471515413405358E-3</v>
      </c>
      <c r="AA296" s="43">
        <v>14008.939376700198</v>
      </c>
      <c r="AB296" s="43">
        <v>907.99160015142752</v>
      </c>
      <c r="AC296" s="43">
        <v>28.982746923243294</v>
      </c>
      <c r="AD296" s="43">
        <v>879.00885322818419</v>
      </c>
      <c r="AE296" s="61">
        <v>486.5560591237857</v>
      </c>
      <c r="AF296" s="137">
        <v>6.4815156646448754E-2</v>
      </c>
      <c r="AG296" s="137">
        <v>0.55352805303029107</v>
      </c>
      <c r="AH296" s="145">
        <v>507120.23615922959</v>
      </c>
      <c r="AI296" s="105">
        <v>1244.2682235482764</v>
      </c>
      <c r="AJ296" s="66">
        <v>110.68811338205376</v>
      </c>
      <c r="AK296" s="66">
        <v>3.5173686127096575</v>
      </c>
      <c r="AL296" s="119">
        <v>107.1707447693441</v>
      </c>
      <c r="AM296" s="137">
        <v>0.24038546996831717</v>
      </c>
      <c r="AN296" s="102">
        <v>8.8958402446704582E-2</v>
      </c>
      <c r="AO296" s="145">
        <v>121904.33629958041</v>
      </c>
      <c r="AP296" s="142">
        <v>348.15587694147206</v>
      </c>
      <c r="AQ296" s="119">
        <v>31.275383547288154</v>
      </c>
      <c r="AR296" s="242">
        <v>8.9831554251045456E-2</v>
      </c>
      <c r="AS296" s="243">
        <v>1</v>
      </c>
      <c r="AT296" s="105">
        <v>728</v>
      </c>
      <c r="AU296" s="43">
        <v>728</v>
      </c>
      <c r="AV296" s="43">
        <v>0</v>
      </c>
      <c r="AW296" s="66">
        <v>843.24829509336769</v>
      </c>
      <c r="AX296" s="66">
        <v>638.37218834971088</v>
      </c>
      <c r="AY296" s="119">
        <v>136.97203669549555</v>
      </c>
      <c r="AZ296" s="113"/>
      <c r="BA296" s="113"/>
      <c r="BB296" s="235">
        <v>28.510990016230295</v>
      </c>
      <c r="BC296" s="230"/>
      <c r="BD296" s="122">
        <v>653</v>
      </c>
      <c r="BE296" s="69">
        <v>3</v>
      </c>
      <c r="BF296" s="69">
        <v>1</v>
      </c>
      <c r="BG296" s="69">
        <v>2</v>
      </c>
      <c r="BH296" s="69">
        <v>650</v>
      </c>
      <c r="BI296" s="69">
        <v>1</v>
      </c>
      <c r="BJ296" s="69">
        <v>10</v>
      </c>
      <c r="BK296" s="69">
        <v>639</v>
      </c>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43"/>
      <c r="EM296" s="43"/>
      <c r="EN296" s="43"/>
      <c r="EO296" s="43"/>
      <c r="EP296" s="43"/>
      <c r="EQ296" s="43"/>
      <c r="ER296" s="43"/>
      <c r="ES296" s="43"/>
      <c r="ET296" s="43"/>
      <c r="EU296" s="43"/>
      <c r="EV296" s="43"/>
      <c r="EW296" s="61"/>
      <c r="EX296" s="201"/>
      <c r="EY296" s="206"/>
      <c r="EZ296" s="201"/>
      <c r="FA296" s="206"/>
      <c r="FB296" s="201"/>
      <c r="FC296" s="113">
        <v>4862.2964876268225</v>
      </c>
      <c r="FD296" s="217"/>
    </row>
    <row r="297" spans="1:160" x14ac:dyDescent="0.45">
      <c r="A297" s="173" t="s">
        <v>44</v>
      </c>
      <c r="B297" s="67" t="s">
        <v>43</v>
      </c>
      <c r="C297" s="175" t="s">
        <v>811</v>
      </c>
      <c r="D297" s="174" t="s">
        <v>810</v>
      </c>
      <c r="E297" s="66">
        <v>8003.6364651518143</v>
      </c>
      <c r="F297" s="66">
        <v>4265.036363662437</v>
      </c>
      <c r="G297" s="119">
        <v>305.12099739878556</v>
      </c>
      <c r="H297" s="149">
        <v>3.8122795647615407E-2</v>
      </c>
      <c r="I297" s="149">
        <v>7.1540069388007416E-2</v>
      </c>
      <c r="J297" s="259">
        <v>1.6327858261540039E-4</v>
      </c>
      <c r="K297" s="399">
        <v>1.8021400613123665E-3</v>
      </c>
      <c r="L297" s="393">
        <v>0.45288277182565057</v>
      </c>
      <c r="M297" s="44">
        <v>0.4533244877492752</v>
      </c>
      <c r="N297" s="389" t="s">
        <v>82</v>
      </c>
      <c r="O297" s="254" t="s">
        <v>3123</v>
      </c>
      <c r="P297" s="358">
        <v>2.8331426263573559E-4</v>
      </c>
      <c r="Q297" s="347">
        <v>1.6671902107221403E-4</v>
      </c>
      <c r="R297" s="66">
        <v>31.940898073298037</v>
      </c>
      <c r="S297" s="66">
        <v>273.1800993254875</v>
      </c>
      <c r="T297" s="66">
        <v>1.3414685036110878</v>
      </c>
      <c r="U297" s="66">
        <v>250.89798220672705</v>
      </c>
      <c r="V297" s="38">
        <v>5.3182343199421949E-3</v>
      </c>
      <c r="W297" s="38">
        <v>0.99468176568005784</v>
      </c>
      <c r="X297" s="34">
        <v>157645</v>
      </c>
      <c r="Y297" s="43">
        <v>26.769447289999999</v>
      </c>
      <c r="Z297" s="54">
        <v>1.1976441964628281E-3</v>
      </c>
      <c r="AA297" s="43">
        <v>14828.868666876539</v>
      </c>
      <c r="AB297" s="43">
        <v>805.13646995785814</v>
      </c>
      <c r="AC297" s="43">
        <v>25.699650242987321</v>
      </c>
      <c r="AD297" s="43">
        <v>779.43681971487081</v>
      </c>
      <c r="AE297" s="61">
        <v>452.5366923883015</v>
      </c>
      <c r="AF297" s="137">
        <v>5.4295205389221855E-2</v>
      </c>
      <c r="AG297" s="137">
        <v>0.58059445094452422</v>
      </c>
      <c r="AH297" s="145">
        <v>378968.04924854042</v>
      </c>
      <c r="AI297" s="105">
        <v>2209.8805589763324</v>
      </c>
      <c r="AJ297" s="66">
        <v>83.670941776952503</v>
      </c>
      <c r="AK297" s="66">
        <v>2.658836034058071</v>
      </c>
      <c r="AL297" s="119">
        <v>81.012105742894434</v>
      </c>
      <c r="AM297" s="137">
        <v>0.27422216920586645</v>
      </c>
      <c r="AN297" s="102">
        <v>3.7862200939814961E-2</v>
      </c>
      <c r="AO297" s="145">
        <v>103921.44052465037</v>
      </c>
      <c r="AP297" s="142">
        <v>411.77771098588352</v>
      </c>
      <c r="AQ297" s="119">
        <v>10.217942953375617</v>
      </c>
      <c r="AR297" s="242">
        <v>2.4814220587393344E-2</v>
      </c>
      <c r="AS297" s="243">
        <v>1</v>
      </c>
      <c r="AT297" s="105">
        <v>635</v>
      </c>
      <c r="AU297" s="43">
        <v>635</v>
      </c>
      <c r="AV297" s="43">
        <v>0</v>
      </c>
      <c r="AW297" s="66">
        <v>548.16362274478479</v>
      </c>
      <c r="AX297" s="66">
        <v>423.01257849012336</v>
      </c>
      <c r="AY297" s="119">
        <v>90.763500479855452</v>
      </c>
      <c r="AZ297" s="113"/>
      <c r="BA297" s="113"/>
      <c r="BB297" s="235">
        <v>18.89259529499552</v>
      </c>
      <c r="BC297" s="230"/>
      <c r="BD297" s="122">
        <v>575</v>
      </c>
      <c r="BE297" s="69">
        <v>2</v>
      </c>
      <c r="BF297" s="69">
        <v>1</v>
      </c>
      <c r="BG297" s="69">
        <v>1</v>
      </c>
      <c r="BH297" s="69">
        <v>573</v>
      </c>
      <c r="BI297" s="69">
        <v>3</v>
      </c>
      <c r="BJ297" s="69">
        <v>6</v>
      </c>
      <c r="BK297" s="69">
        <v>564</v>
      </c>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43"/>
      <c r="EM297" s="43"/>
      <c r="EN297" s="43"/>
      <c r="EO297" s="43"/>
      <c r="EP297" s="43"/>
      <c r="EQ297" s="43"/>
      <c r="ER297" s="43"/>
      <c r="ES297" s="43"/>
      <c r="ET297" s="43"/>
      <c r="EU297" s="43"/>
      <c r="EV297" s="43"/>
      <c r="EW297" s="61"/>
      <c r="EX297" s="201"/>
      <c r="EY297" s="206"/>
      <c r="EZ297" s="201"/>
      <c r="FA297" s="206"/>
      <c r="FB297" s="201"/>
      <c r="FC297" s="113">
        <v>5888.989723702286</v>
      </c>
      <c r="FD297" s="217"/>
    </row>
    <row r="298" spans="1:160" x14ac:dyDescent="0.45">
      <c r="A298" s="173" t="s">
        <v>44</v>
      </c>
      <c r="B298" s="67" t="s">
        <v>43</v>
      </c>
      <c r="C298" s="175" t="s">
        <v>809</v>
      </c>
      <c r="D298" s="174" t="s">
        <v>808</v>
      </c>
      <c r="E298" s="66">
        <v>3862.3097711018286</v>
      </c>
      <c r="F298" s="66">
        <v>3469.7233623359052</v>
      </c>
      <c r="G298" s="119">
        <v>303.80733352593455</v>
      </c>
      <c r="H298" s="149">
        <v>7.8659494326180177E-2</v>
      </c>
      <c r="I298" s="149">
        <v>8.755952616389677E-2</v>
      </c>
      <c r="J298" s="259">
        <v>1.6257560518342828E-4</v>
      </c>
      <c r="K298" s="399">
        <v>1.7943811515272446E-3</v>
      </c>
      <c r="L298" s="393">
        <v>0.93444169599017268</v>
      </c>
      <c r="M298" s="44">
        <v>0.93535309691442015</v>
      </c>
      <c r="N298" s="389" t="s">
        <v>82</v>
      </c>
      <c r="O298" s="254" t="s">
        <v>3123</v>
      </c>
      <c r="P298" s="358">
        <v>2.8209448518790053E-4</v>
      </c>
      <c r="Q298" s="347">
        <v>1.6600123122239451E-4</v>
      </c>
      <c r="R298" s="66">
        <v>31.80338015672389</v>
      </c>
      <c r="S298" s="66">
        <v>272.00395336921065</v>
      </c>
      <c r="T298" s="66">
        <v>7.9608327016200118</v>
      </c>
      <c r="U298" s="66">
        <v>345.56723731447522</v>
      </c>
      <c r="V298" s="38">
        <v>2.2518247847356437E-2</v>
      </c>
      <c r="W298" s="38">
        <v>0.97748175215264355</v>
      </c>
      <c r="X298" s="34">
        <v>79282</v>
      </c>
      <c r="Y298" s="43">
        <v>668.40861931999996</v>
      </c>
      <c r="Z298" s="54">
        <v>2.9904080391430818E-2</v>
      </c>
      <c r="AA298" s="43">
        <v>8680.6083257902301</v>
      </c>
      <c r="AB298" s="43">
        <v>779.84422482829189</v>
      </c>
      <c r="AC298" s="43">
        <v>24.892331387186672</v>
      </c>
      <c r="AD298" s="43">
        <v>754.9518934411052</v>
      </c>
      <c r="AE298" s="61">
        <v>430.384546607056</v>
      </c>
      <c r="AF298" s="137">
        <v>8.9837508566232835E-2</v>
      </c>
      <c r="AG298" s="137">
        <v>0.57008208118446269</v>
      </c>
      <c r="AH298" s="145">
        <v>389574.38402884582</v>
      </c>
      <c r="AI298" s="105">
        <v>656.50649529672592</v>
      </c>
      <c r="AJ298" s="66">
        <v>88.27919291318652</v>
      </c>
      <c r="AK298" s="66">
        <v>2.8052737807213113</v>
      </c>
      <c r="AL298" s="119">
        <v>85.473919132465213</v>
      </c>
      <c r="AM298" s="137">
        <v>0.29057624083208827</v>
      </c>
      <c r="AN298" s="102">
        <v>0.13446811805462236</v>
      </c>
      <c r="AO298" s="145">
        <v>113201.06003557834</v>
      </c>
      <c r="AP298" s="142">
        <v>114.00519937139293</v>
      </c>
      <c r="AQ298" s="119">
        <v>2.473215512512144</v>
      </c>
      <c r="AR298" s="242">
        <v>2.1693883490832632E-2</v>
      </c>
      <c r="AS298" s="243">
        <v>1</v>
      </c>
      <c r="AT298" s="105">
        <v>417</v>
      </c>
      <c r="AU298" s="43">
        <v>417</v>
      </c>
      <c r="AV298" s="43">
        <v>0</v>
      </c>
      <c r="AW298" s="66">
        <v>538.02797790827969</v>
      </c>
      <c r="AX298" s="66">
        <v>421.19134577634276</v>
      </c>
      <c r="AY298" s="119">
        <v>90.372728515387706</v>
      </c>
      <c r="AZ298" s="113"/>
      <c r="BA298" s="113"/>
      <c r="BB298" s="235">
        <v>18.811255367179957</v>
      </c>
      <c r="BC298" s="230"/>
      <c r="BD298" s="122">
        <v>379</v>
      </c>
      <c r="BE298" s="69">
        <v>18</v>
      </c>
      <c r="BF298" s="69">
        <v>15</v>
      </c>
      <c r="BG298" s="69">
        <v>3</v>
      </c>
      <c r="BH298" s="69">
        <v>361</v>
      </c>
      <c r="BI298" s="69">
        <v>0</v>
      </c>
      <c r="BJ298" s="69">
        <v>8</v>
      </c>
      <c r="BK298" s="69">
        <v>353</v>
      </c>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43"/>
      <c r="EM298" s="43"/>
      <c r="EN298" s="43"/>
      <c r="EO298" s="43"/>
      <c r="EP298" s="43"/>
      <c r="EQ298" s="43"/>
      <c r="ER298" s="43"/>
      <c r="ES298" s="43"/>
      <c r="ET298" s="43"/>
      <c r="EU298" s="43"/>
      <c r="EV298" s="43"/>
      <c r="EW298" s="61"/>
      <c r="EX298" s="201"/>
      <c r="EY298" s="206"/>
      <c r="EZ298" s="201"/>
      <c r="FA298" s="206"/>
      <c r="FB298" s="201"/>
      <c r="FC298" s="113">
        <v>118.61307246554794</v>
      </c>
      <c r="FD298" s="217"/>
    </row>
    <row r="299" spans="1:160" x14ac:dyDescent="0.45">
      <c r="A299" s="173" t="s">
        <v>44</v>
      </c>
      <c r="B299" s="67" t="s">
        <v>43</v>
      </c>
      <c r="C299" s="175" t="s">
        <v>807</v>
      </c>
      <c r="D299" s="174" t="s">
        <v>806</v>
      </c>
      <c r="E299" s="66">
        <v>3676.775018495372</v>
      </c>
      <c r="F299" s="66">
        <v>2228.2614541359953</v>
      </c>
      <c r="G299" s="119">
        <v>292.36709280116884</v>
      </c>
      <c r="H299" s="149">
        <v>7.9517264812360683E-2</v>
      </c>
      <c r="I299" s="149">
        <v>0.13120861210361587</v>
      </c>
      <c r="J299" s="259">
        <v>1.5645361978667313E-4</v>
      </c>
      <c r="K299" s="399">
        <v>1.7268115109685133E-3</v>
      </c>
      <c r="L299" s="393">
        <v>0.94463164845227554</v>
      </c>
      <c r="M299" s="44">
        <v>0.94555298807267907</v>
      </c>
      <c r="N299" s="389" t="s">
        <v>82</v>
      </c>
      <c r="O299" s="254" t="s">
        <v>3123</v>
      </c>
      <c r="P299" s="358">
        <v>2.7147186860974296E-4</v>
      </c>
      <c r="Q299" s="347">
        <v>1.5975024964222284E-4</v>
      </c>
      <c r="R299" s="66">
        <v>30.605784560095213</v>
      </c>
      <c r="S299" s="66">
        <v>261.76130824107361</v>
      </c>
      <c r="T299" s="66">
        <v>0</v>
      </c>
      <c r="U299" s="66">
        <v>249.24571652721727</v>
      </c>
      <c r="V299" s="38">
        <v>0</v>
      </c>
      <c r="W299" s="38">
        <v>1</v>
      </c>
      <c r="X299" s="34">
        <v>174587</v>
      </c>
      <c r="Y299" s="43">
        <v>479.60432823999997</v>
      </c>
      <c r="Z299" s="54">
        <v>2.1457123641460484E-2</v>
      </c>
      <c r="AA299" s="43">
        <v>6975.4456426801398</v>
      </c>
      <c r="AB299" s="43">
        <v>545.46941996097826</v>
      </c>
      <c r="AC299" s="43">
        <v>17.411176656767324</v>
      </c>
      <c r="AD299" s="43">
        <v>528.05824330421092</v>
      </c>
      <c r="AE299" s="61">
        <v>273.73723001110545</v>
      </c>
      <c r="AF299" s="137">
        <v>7.8198504855869724E-2</v>
      </c>
      <c r="AG299" s="137">
        <v>0.51838454087612307</v>
      </c>
      <c r="AH299" s="145">
        <v>535991.72034627385</v>
      </c>
      <c r="AI299" s="105">
        <v>737.39065105421332</v>
      </c>
      <c r="AJ299" s="66">
        <v>72.590349947120643</v>
      </c>
      <c r="AK299" s="66">
        <v>2.3067248206527777</v>
      </c>
      <c r="AL299" s="119">
        <v>70.283625126467868</v>
      </c>
      <c r="AM299" s="137">
        <v>0.24828495317866511</v>
      </c>
      <c r="AN299" s="102">
        <v>9.8442189148101586E-2</v>
      </c>
      <c r="AO299" s="145">
        <v>133078.67919032674</v>
      </c>
      <c r="AP299" s="142">
        <v>694.29256005982734</v>
      </c>
      <c r="AQ299" s="119">
        <v>35.686081243629488</v>
      </c>
      <c r="AR299" s="242">
        <v>5.1399198690180996E-2</v>
      </c>
      <c r="AS299" s="243">
        <v>1</v>
      </c>
      <c r="AT299" s="105">
        <v>307</v>
      </c>
      <c r="AU299" s="43">
        <v>307</v>
      </c>
      <c r="AV299" s="43">
        <v>0</v>
      </c>
      <c r="AW299" s="66">
        <v>551.39761033701234</v>
      </c>
      <c r="AX299" s="66">
        <v>405.33086495467745</v>
      </c>
      <c r="AY299" s="119">
        <v>86.969631700143552</v>
      </c>
      <c r="AZ299" s="113"/>
      <c r="BA299" s="113"/>
      <c r="BB299" s="235">
        <v>18.102894290974369</v>
      </c>
      <c r="BC299" s="230"/>
      <c r="BD299" s="122">
        <v>263</v>
      </c>
      <c r="BE299" s="69">
        <v>2</v>
      </c>
      <c r="BF299" s="69">
        <v>1</v>
      </c>
      <c r="BG299" s="69">
        <v>1</v>
      </c>
      <c r="BH299" s="69">
        <v>261</v>
      </c>
      <c r="BI299" s="69">
        <v>2</v>
      </c>
      <c r="BJ299" s="69">
        <v>5</v>
      </c>
      <c r="BK299" s="69">
        <v>254</v>
      </c>
      <c r="BL299" s="67"/>
      <c r="BM299" s="67"/>
      <c r="BN299" s="67"/>
      <c r="BO299" s="67"/>
      <c r="BP299" s="67"/>
      <c r="BQ299" s="67"/>
      <c r="BR299" s="67"/>
      <c r="BS299" s="67"/>
      <c r="BT299" s="67"/>
      <c r="BU299" s="67"/>
      <c r="BV299" s="67"/>
      <c r="BW299" s="67"/>
      <c r="BX299" s="67"/>
      <c r="BY299" s="67"/>
      <c r="BZ299" s="67"/>
      <c r="CA299" s="67"/>
      <c r="CB299" s="67"/>
      <c r="CC299" s="67"/>
      <c r="CD299" s="67"/>
      <c r="CE299" s="67"/>
      <c r="CF299" s="67"/>
      <c r="CG299" s="67"/>
      <c r="CH299" s="67"/>
      <c r="CI299" s="67"/>
      <c r="CJ299" s="67"/>
      <c r="CK299" s="67"/>
      <c r="CL299" s="67"/>
      <c r="CM299" s="67"/>
      <c r="CN299" s="67"/>
      <c r="CO299" s="67"/>
      <c r="CP299" s="67"/>
      <c r="CQ299" s="67"/>
      <c r="CR299" s="67"/>
      <c r="CS299" s="67"/>
      <c r="CT299" s="67"/>
      <c r="CU299" s="67"/>
      <c r="CV299" s="67"/>
      <c r="CW299" s="67"/>
      <c r="CX299" s="67"/>
      <c r="CY299" s="67"/>
      <c r="CZ299" s="67"/>
      <c r="DA299" s="67"/>
      <c r="DB299" s="67"/>
      <c r="DC299" s="67"/>
      <c r="DD299" s="67"/>
      <c r="DE299" s="67"/>
      <c r="DF299" s="67"/>
      <c r="DG299" s="67"/>
      <c r="DH299" s="67"/>
      <c r="DI299" s="67"/>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43"/>
      <c r="EM299" s="43"/>
      <c r="EN299" s="43"/>
      <c r="EO299" s="43"/>
      <c r="EP299" s="43"/>
      <c r="EQ299" s="43"/>
      <c r="ER299" s="43"/>
      <c r="ES299" s="43"/>
      <c r="ET299" s="43"/>
      <c r="EU299" s="43"/>
      <c r="EV299" s="43"/>
      <c r="EW299" s="61"/>
      <c r="EX299" s="201"/>
      <c r="EY299" s="206"/>
      <c r="EZ299" s="201"/>
      <c r="FA299" s="206"/>
      <c r="FB299" s="201"/>
      <c r="FC299" s="113">
        <v>364.02298669964148</v>
      </c>
      <c r="FD299" s="217"/>
    </row>
    <row r="300" spans="1:160" x14ac:dyDescent="0.45">
      <c r="A300" s="173" t="s">
        <v>44</v>
      </c>
      <c r="B300" s="67" t="s">
        <v>43</v>
      </c>
      <c r="C300" s="175" t="s">
        <v>805</v>
      </c>
      <c r="D300" s="174" t="s">
        <v>804</v>
      </c>
      <c r="E300" s="66">
        <v>2057.000028619379</v>
      </c>
      <c r="F300" s="66">
        <v>1861.8643918441239</v>
      </c>
      <c r="G300" s="119">
        <v>234.58092434846219</v>
      </c>
      <c r="H300" s="149">
        <v>0.11404031166003854</v>
      </c>
      <c r="I300" s="149">
        <v>0.12599248655060019</v>
      </c>
      <c r="J300" s="259">
        <v>1.2553066213980533E-4</v>
      </c>
      <c r="K300" s="399">
        <v>1.3855083229015817E-3</v>
      </c>
      <c r="L300" s="393">
        <v>1.3547509191574685</v>
      </c>
      <c r="M300" s="44">
        <v>1.3560722656311368</v>
      </c>
      <c r="N300" s="389" t="s">
        <v>82</v>
      </c>
      <c r="O300" s="254" t="s">
        <v>3123</v>
      </c>
      <c r="P300" s="358">
        <v>2.1781562782233606E-4</v>
      </c>
      <c r="Q300" s="347">
        <v>1.2817571521790775E-4</v>
      </c>
      <c r="R300" s="66">
        <v>24.556570863464582</v>
      </c>
      <c r="S300" s="66">
        <v>210.02435348499762</v>
      </c>
      <c r="T300" s="66">
        <v>9.8400108856763602</v>
      </c>
      <c r="U300" s="66">
        <v>191.63471400345801</v>
      </c>
      <c r="V300" s="38">
        <v>4.8839927147641127E-2</v>
      </c>
      <c r="W300" s="38">
        <v>0.95116007285235893</v>
      </c>
      <c r="X300" s="34">
        <v>61220</v>
      </c>
      <c r="Y300" s="43">
        <v>14.0157232</v>
      </c>
      <c r="Z300" s="54">
        <v>6.2705252625742285E-4</v>
      </c>
      <c r="AA300" s="43">
        <v>4348.7695095488534</v>
      </c>
      <c r="AB300" s="43">
        <v>230.15943067905266</v>
      </c>
      <c r="AC300" s="43">
        <v>7.346601587785905</v>
      </c>
      <c r="AD300" s="43">
        <v>222.81282909126676</v>
      </c>
      <c r="AE300" s="61">
        <v>124.21024598769814</v>
      </c>
      <c r="AF300" s="137">
        <v>5.2925184968685472E-2</v>
      </c>
      <c r="AG300" s="137">
        <v>0.5574645162681372</v>
      </c>
      <c r="AH300" s="145">
        <v>1019210.5691970325</v>
      </c>
      <c r="AI300" s="105">
        <v>338.86749144976278</v>
      </c>
      <c r="AJ300" s="66">
        <v>24.64201660217762</v>
      </c>
      <c r="AK300" s="66">
        <v>0.78305658215711127</v>
      </c>
      <c r="AL300" s="119">
        <v>23.858960020020508</v>
      </c>
      <c r="AM300" s="137">
        <v>0.10504697545471652</v>
      </c>
      <c r="AN300" s="102">
        <v>7.2718738810715361E-2</v>
      </c>
      <c r="AO300" s="145">
        <v>107064.98764562831</v>
      </c>
      <c r="AP300" s="142">
        <v>264.00442378762574</v>
      </c>
      <c r="AQ300" s="119">
        <v>14.079904084900887</v>
      </c>
      <c r="AR300" s="242">
        <v>5.3332076345157187E-2</v>
      </c>
      <c r="AS300" s="243">
        <v>1</v>
      </c>
      <c r="AT300" s="105">
        <v>196</v>
      </c>
      <c r="AU300" s="43">
        <v>196</v>
      </c>
      <c r="AV300" s="43">
        <v>0</v>
      </c>
      <c r="AW300" s="66">
        <v>427.71992246004424</v>
      </c>
      <c r="AX300" s="66">
        <v>325.21747935802506</v>
      </c>
      <c r="AY300" s="119">
        <v>69.780139751704056</v>
      </c>
      <c r="AZ300" s="113"/>
      <c r="BA300" s="113"/>
      <c r="BB300" s="235">
        <v>14.524868840308452</v>
      </c>
      <c r="BC300" s="230"/>
      <c r="BD300" s="122">
        <v>188</v>
      </c>
      <c r="BE300" s="69">
        <v>7</v>
      </c>
      <c r="BF300" s="69">
        <v>3</v>
      </c>
      <c r="BG300" s="69">
        <v>4</v>
      </c>
      <c r="BH300" s="69">
        <v>181</v>
      </c>
      <c r="BI300" s="69">
        <v>0</v>
      </c>
      <c r="BJ300" s="69">
        <v>7</v>
      </c>
      <c r="BK300" s="69">
        <v>174</v>
      </c>
      <c r="BL300" s="67"/>
      <c r="BM300" s="67"/>
      <c r="BN300" s="67"/>
      <c r="BO300" s="67"/>
      <c r="BP300" s="67"/>
      <c r="BQ300" s="67"/>
      <c r="BR300" s="67"/>
      <c r="BS300" s="67"/>
      <c r="BT300" s="67"/>
      <c r="BU300" s="67"/>
      <c r="BV300" s="67"/>
      <c r="BW300" s="67"/>
      <c r="BX300" s="67"/>
      <c r="BY300" s="67"/>
      <c r="BZ300" s="67"/>
      <c r="CA300" s="67"/>
      <c r="CB300" s="67"/>
      <c r="CC300" s="67"/>
      <c r="CD300" s="67"/>
      <c r="CE300" s="67"/>
      <c r="CF300" s="67"/>
      <c r="CG300" s="67"/>
      <c r="CH300" s="67"/>
      <c r="CI300" s="67"/>
      <c r="CJ300" s="67"/>
      <c r="CK300" s="67"/>
      <c r="CL300" s="67"/>
      <c r="CM300" s="67"/>
      <c r="CN300" s="67"/>
      <c r="CO300" s="67"/>
      <c r="CP300" s="67"/>
      <c r="CQ300" s="67"/>
      <c r="CR300" s="67"/>
      <c r="CS300" s="67"/>
      <c r="CT300" s="67"/>
      <c r="CU300" s="67"/>
      <c r="CV300" s="67"/>
      <c r="CW300" s="67"/>
      <c r="CX300" s="67"/>
      <c r="CY300" s="67"/>
      <c r="CZ300" s="67"/>
      <c r="DA300" s="67"/>
      <c r="DB300" s="67"/>
      <c r="DC300" s="67"/>
      <c r="DD300" s="67"/>
      <c r="DE300" s="67"/>
      <c r="DF300" s="67"/>
      <c r="DG300" s="67"/>
      <c r="DH300" s="67"/>
      <c r="DI300" s="67"/>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43"/>
      <c r="EM300" s="43"/>
      <c r="EN300" s="43"/>
      <c r="EO300" s="43"/>
      <c r="EP300" s="43"/>
      <c r="EQ300" s="43"/>
      <c r="ER300" s="43"/>
      <c r="ES300" s="43"/>
      <c r="ET300" s="43"/>
      <c r="EU300" s="43"/>
      <c r="EV300" s="43"/>
      <c r="EW300" s="61"/>
      <c r="EX300" s="201"/>
      <c r="EY300" s="206"/>
      <c r="EZ300" s="201"/>
      <c r="FA300" s="206"/>
      <c r="FB300" s="201"/>
      <c r="FC300" s="113">
        <v>4367.9515588606946</v>
      </c>
      <c r="FD300" s="217"/>
    </row>
    <row r="301" spans="1:160" x14ac:dyDescent="0.45">
      <c r="A301" s="173" t="s">
        <v>44</v>
      </c>
      <c r="B301" s="67" t="s">
        <v>43</v>
      </c>
      <c r="C301" s="175" t="s">
        <v>803</v>
      </c>
      <c r="D301" s="174" t="s">
        <v>802</v>
      </c>
      <c r="E301" s="66">
        <v>3002.3150046736755</v>
      </c>
      <c r="F301" s="66">
        <v>2767.3714103467719</v>
      </c>
      <c r="G301" s="119">
        <v>201.57720870318099</v>
      </c>
      <c r="H301" s="149">
        <v>6.7140592639142682E-2</v>
      </c>
      <c r="I301" s="149">
        <v>7.2840677600959206E-2</v>
      </c>
      <c r="J301" s="259">
        <v>1.0786947212815824E-4</v>
      </c>
      <c r="K301" s="399">
        <v>1.1905780537834992E-3</v>
      </c>
      <c r="L301" s="393">
        <v>0.79760199061722714</v>
      </c>
      <c r="M301" s="44">
        <v>0.79837992592827922</v>
      </c>
      <c r="N301" s="389" t="s">
        <v>82</v>
      </c>
      <c r="O301" s="254" t="s">
        <v>3123</v>
      </c>
      <c r="P301" s="358">
        <v>1.8717065929510762E-4</v>
      </c>
      <c r="Q301" s="347">
        <v>1.101423867644891E-4</v>
      </c>
      <c r="R301" s="66">
        <v>21.101651908515478</v>
      </c>
      <c r="S301" s="66">
        <v>180.47555679466549</v>
      </c>
      <c r="T301" s="66">
        <v>52.656535479092568</v>
      </c>
      <c r="U301" s="66">
        <v>110.97919258854446</v>
      </c>
      <c r="V301" s="38">
        <v>0.32179118888588659</v>
      </c>
      <c r="W301" s="38">
        <v>0.67820881111411335</v>
      </c>
      <c r="X301" s="34">
        <v>36911</v>
      </c>
      <c r="Y301" s="43">
        <v>115.12200261</v>
      </c>
      <c r="Z301" s="54">
        <v>5.1504686225833938E-3</v>
      </c>
      <c r="AA301" s="43">
        <v>6598.1330489706725</v>
      </c>
      <c r="AB301" s="43">
        <v>467.90653489697513</v>
      </c>
      <c r="AC301" s="43">
        <v>14.935398832312002</v>
      </c>
      <c r="AD301" s="43">
        <v>452.97113606466314</v>
      </c>
      <c r="AE301" s="61">
        <v>287.18674709257596</v>
      </c>
      <c r="AF301" s="137">
        <v>7.0914989349899496E-2</v>
      </c>
      <c r="AG301" s="137">
        <v>0.63400672631727928</v>
      </c>
      <c r="AH301" s="145">
        <v>430806.5685544759</v>
      </c>
      <c r="AI301" s="105">
        <v>598.16565795240979</v>
      </c>
      <c r="AJ301" s="66">
        <v>56.309017549253305</v>
      </c>
      <c r="AK301" s="66">
        <v>1.7893481502989725</v>
      </c>
      <c r="AL301" s="119">
        <v>54.519669398954335</v>
      </c>
      <c r="AM301" s="137">
        <v>0.27934218313424203</v>
      </c>
      <c r="AN301" s="102">
        <v>9.4136159106836023E-2</v>
      </c>
      <c r="AO301" s="145">
        <v>120342.4473685788</v>
      </c>
      <c r="AP301" s="142">
        <v>122.44032988161386</v>
      </c>
      <c r="AQ301" s="119">
        <v>3.0089488411951106</v>
      </c>
      <c r="AR301" s="242">
        <v>2.4574818151048991E-2</v>
      </c>
      <c r="AS301" s="243">
        <v>1</v>
      </c>
      <c r="AT301" s="105">
        <v>354</v>
      </c>
      <c r="AU301" s="43">
        <v>354</v>
      </c>
      <c r="AV301" s="43">
        <v>0</v>
      </c>
      <c r="AW301" s="66">
        <v>358.36466910245667</v>
      </c>
      <c r="AX301" s="66">
        <v>279.4619037867426</v>
      </c>
      <c r="AY301" s="119">
        <v>59.962615601137628</v>
      </c>
      <c r="AZ301" s="113"/>
      <c r="BA301" s="113"/>
      <c r="BB301" s="235">
        <v>12.481332511333763</v>
      </c>
      <c r="BC301" s="230"/>
      <c r="BD301" s="122">
        <v>329</v>
      </c>
      <c r="BE301" s="69">
        <v>49</v>
      </c>
      <c r="BF301" s="69">
        <v>24</v>
      </c>
      <c r="BG301" s="69">
        <v>25</v>
      </c>
      <c r="BH301" s="69">
        <v>280</v>
      </c>
      <c r="BI301" s="69">
        <v>1</v>
      </c>
      <c r="BJ301" s="69">
        <v>12</v>
      </c>
      <c r="BK301" s="69">
        <v>267</v>
      </c>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43"/>
      <c r="EM301" s="43"/>
      <c r="EN301" s="43"/>
      <c r="EO301" s="43"/>
      <c r="EP301" s="43"/>
      <c r="EQ301" s="43"/>
      <c r="ER301" s="43"/>
      <c r="ES301" s="43"/>
      <c r="ET301" s="43"/>
      <c r="EU301" s="43"/>
      <c r="EV301" s="43"/>
      <c r="EW301" s="61"/>
      <c r="EX301" s="201"/>
      <c r="EY301" s="206"/>
      <c r="EZ301" s="201"/>
      <c r="FA301" s="206"/>
      <c r="FB301" s="201"/>
      <c r="FC301" s="113">
        <v>320.62506873724027</v>
      </c>
      <c r="FD301" s="217"/>
    </row>
    <row r="302" spans="1:160" x14ac:dyDescent="0.45">
      <c r="A302" s="173" t="s">
        <v>44</v>
      </c>
      <c r="B302" s="67" t="s">
        <v>43</v>
      </c>
      <c r="C302" s="175" t="s">
        <v>801</v>
      </c>
      <c r="D302" s="174" t="s">
        <v>800</v>
      </c>
      <c r="E302" s="66">
        <v>4109.8692092573338</v>
      </c>
      <c r="F302" s="66">
        <v>3166.7602016278156</v>
      </c>
      <c r="G302" s="119">
        <v>198.53706292109939</v>
      </c>
      <c r="H302" s="149">
        <v>4.8307391990455986E-2</v>
      </c>
      <c r="I302" s="149">
        <v>6.2694062789801705E-2</v>
      </c>
      <c r="J302" s="259">
        <v>1.0624260705340333E-4</v>
      </c>
      <c r="K302" s="399">
        <v>1.1726220017489733E-3</v>
      </c>
      <c r="L302" s="393">
        <v>0.57387149112907176</v>
      </c>
      <c r="M302" s="44">
        <v>0.57443121252170504</v>
      </c>
      <c r="N302" s="389" t="s">
        <v>82</v>
      </c>
      <c r="O302" s="254" t="s">
        <v>3123</v>
      </c>
      <c r="P302" s="358">
        <v>1.8434779011239493E-4</v>
      </c>
      <c r="Q302" s="347">
        <v>1.0848124206115352E-4</v>
      </c>
      <c r="R302" s="66">
        <v>20.783401157563322</v>
      </c>
      <c r="S302" s="66">
        <v>177.75366176353606</v>
      </c>
      <c r="T302" s="66">
        <v>21.460846505597075</v>
      </c>
      <c r="U302" s="66">
        <v>139.76662165738253</v>
      </c>
      <c r="V302" s="38">
        <v>0.13310912061152633</v>
      </c>
      <c r="W302" s="38">
        <v>0.86689087938847353</v>
      </c>
      <c r="X302" s="34">
        <v>58507</v>
      </c>
      <c r="Y302" s="43">
        <v>83.198497169999996</v>
      </c>
      <c r="Z302" s="54">
        <v>3.7222358837159068E-3</v>
      </c>
      <c r="AA302" s="43">
        <v>10192.277371100592</v>
      </c>
      <c r="AB302" s="43">
        <v>714.08438749141976</v>
      </c>
      <c r="AC302" s="43">
        <v>22.793302362104985</v>
      </c>
      <c r="AD302" s="43">
        <v>691.29108512931475</v>
      </c>
      <c r="AE302" s="61">
        <v>380.54221859925349</v>
      </c>
      <c r="AF302" s="137">
        <v>7.006131814231728E-2</v>
      </c>
      <c r="AG302" s="137">
        <v>0.55048043694656967</v>
      </c>
      <c r="AH302" s="145">
        <v>278030.25300491526</v>
      </c>
      <c r="AI302" s="105">
        <v>1203.626126664823</v>
      </c>
      <c r="AJ302" s="66">
        <v>72.197089417825509</v>
      </c>
      <c r="AK302" s="66">
        <v>2.2942280655803891</v>
      </c>
      <c r="AL302" s="119">
        <v>69.902861352245125</v>
      </c>
      <c r="AM302" s="137">
        <v>0.36364539877633506</v>
      </c>
      <c r="AN302" s="102">
        <v>5.9982986259927228E-2</v>
      </c>
      <c r="AO302" s="145">
        <v>101104.42222585774</v>
      </c>
      <c r="AP302" s="142">
        <v>2031.3296603947988</v>
      </c>
      <c r="AQ302" s="119">
        <v>16.57132412799935</v>
      </c>
      <c r="AR302" s="242">
        <v>8.1578704092661325E-3</v>
      </c>
      <c r="AS302" s="243">
        <v>1</v>
      </c>
      <c r="AT302" s="105">
        <v>442</v>
      </c>
      <c r="AU302" s="43">
        <v>442</v>
      </c>
      <c r="AV302" s="43">
        <v>0</v>
      </c>
      <c r="AW302" s="66">
        <v>366.69991397681906</v>
      </c>
      <c r="AX302" s="66">
        <v>275.24711713742056</v>
      </c>
      <c r="AY302" s="119">
        <v>59.058271830950765</v>
      </c>
      <c r="AZ302" s="113"/>
      <c r="BA302" s="113"/>
      <c r="BB302" s="235">
        <v>12.293091635129537</v>
      </c>
      <c r="BC302" s="230"/>
      <c r="BD302" s="122">
        <v>386</v>
      </c>
      <c r="BE302" s="69">
        <v>25</v>
      </c>
      <c r="BF302" s="69">
        <v>17</v>
      </c>
      <c r="BG302" s="69">
        <v>8</v>
      </c>
      <c r="BH302" s="69">
        <v>361</v>
      </c>
      <c r="BI302" s="69">
        <v>0</v>
      </c>
      <c r="BJ302" s="69">
        <v>14</v>
      </c>
      <c r="BK302" s="69">
        <v>347</v>
      </c>
      <c r="BL302" s="67"/>
      <c r="BM302" s="67"/>
      <c r="BN302" s="67"/>
      <c r="BO302" s="67"/>
      <c r="BP302" s="67"/>
      <c r="BQ302" s="67"/>
      <c r="BR302" s="67"/>
      <c r="BS302" s="67"/>
      <c r="BT302" s="67"/>
      <c r="BU302" s="67"/>
      <c r="BV302" s="67"/>
      <c r="BW302" s="67"/>
      <c r="BX302" s="67"/>
      <c r="BY302" s="67"/>
      <c r="BZ302" s="67"/>
      <c r="CA302" s="67"/>
      <c r="CB302" s="67"/>
      <c r="CC302" s="67"/>
      <c r="CD302" s="67"/>
      <c r="CE302" s="67"/>
      <c r="CF302" s="67"/>
      <c r="CG302" s="67"/>
      <c r="CH302" s="67"/>
      <c r="CI302" s="67"/>
      <c r="CJ302" s="67"/>
      <c r="CK302" s="67"/>
      <c r="CL302" s="67"/>
      <c r="CM302" s="67"/>
      <c r="CN302" s="67"/>
      <c r="CO302" s="67"/>
      <c r="CP302" s="67"/>
      <c r="CQ302" s="67"/>
      <c r="CR302" s="67"/>
      <c r="CS302" s="67"/>
      <c r="CT302" s="67"/>
      <c r="CU302" s="67"/>
      <c r="CV302" s="67"/>
      <c r="CW302" s="67"/>
      <c r="CX302" s="67"/>
      <c r="CY302" s="67"/>
      <c r="CZ302" s="67"/>
      <c r="DA302" s="67"/>
      <c r="DB302" s="67"/>
      <c r="DC302" s="67"/>
      <c r="DD302" s="67"/>
      <c r="DE302" s="67"/>
      <c r="DF302" s="67"/>
      <c r="DG302" s="67"/>
      <c r="DH302" s="67"/>
      <c r="DI302" s="67"/>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43"/>
      <c r="EM302" s="43"/>
      <c r="EN302" s="43"/>
      <c r="EO302" s="43"/>
      <c r="EP302" s="43"/>
      <c r="EQ302" s="43"/>
      <c r="ER302" s="43"/>
      <c r="ES302" s="43"/>
      <c r="ET302" s="43"/>
      <c r="EU302" s="43"/>
      <c r="EV302" s="43"/>
      <c r="EW302" s="61"/>
      <c r="EX302" s="201"/>
      <c r="EY302" s="206"/>
      <c r="EZ302" s="201"/>
      <c r="FA302" s="206"/>
      <c r="FB302" s="201"/>
      <c r="FC302" s="113">
        <v>703.22183681337765</v>
      </c>
      <c r="FD302" s="217"/>
    </row>
    <row r="303" spans="1:160" x14ac:dyDescent="0.45">
      <c r="A303" s="173" t="s">
        <v>44</v>
      </c>
      <c r="B303" s="67" t="s">
        <v>43</v>
      </c>
      <c r="C303" s="175" t="s">
        <v>799</v>
      </c>
      <c r="D303" s="174" t="s">
        <v>798</v>
      </c>
      <c r="E303" s="66">
        <v>3039.3421973837676</v>
      </c>
      <c r="F303" s="66">
        <v>1906.2782898954486</v>
      </c>
      <c r="G303" s="119">
        <v>194.51751888266813</v>
      </c>
      <c r="H303" s="149">
        <v>6.3999874397199064E-2</v>
      </c>
      <c r="I303" s="149">
        <v>0.10204046277699391</v>
      </c>
      <c r="J303" s="259">
        <v>1.0409163921130013E-4</v>
      </c>
      <c r="K303" s="399">
        <v>1.1488813172283376E-3</v>
      </c>
      <c r="L303" s="393">
        <v>0.76029157938499681</v>
      </c>
      <c r="M303" s="44">
        <v>0.76103312425732272</v>
      </c>
      <c r="N303" s="389" t="s">
        <v>82</v>
      </c>
      <c r="O303" s="254" t="s">
        <v>3123</v>
      </c>
      <c r="P303" s="358">
        <v>1.8061551942277193E-4</v>
      </c>
      <c r="Q303" s="347">
        <v>1.0628495123568777E-4</v>
      </c>
      <c r="R303" s="66">
        <v>20.362624326315402</v>
      </c>
      <c r="S303" s="66">
        <v>174.15489455635273</v>
      </c>
      <c r="T303" s="66">
        <v>1.1105015608803486</v>
      </c>
      <c r="U303" s="66">
        <v>152.27884950430567</v>
      </c>
      <c r="V303" s="38">
        <v>7.239756561773429E-3</v>
      </c>
      <c r="W303" s="38">
        <v>0.99276024343822655</v>
      </c>
      <c r="X303" s="34">
        <v>36921</v>
      </c>
      <c r="Y303" s="43">
        <v>21.576540560000002</v>
      </c>
      <c r="Z303" s="54">
        <v>9.6531759888378419E-4</v>
      </c>
      <c r="AA303" s="43">
        <v>4890.551695388087</v>
      </c>
      <c r="AB303" s="43">
        <v>426.59586785201691</v>
      </c>
      <c r="AC303" s="43">
        <v>13.616778034504275</v>
      </c>
      <c r="AD303" s="43">
        <v>412.97908981751266</v>
      </c>
      <c r="AE303" s="61">
        <v>170.88798174103695</v>
      </c>
      <c r="AF303" s="137">
        <v>8.7228577555842526E-2</v>
      </c>
      <c r="AG303" s="137">
        <v>0.41379330323128222</v>
      </c>
      <c r="AH303" s="145">
        <v>455976.09714809729</v>
      </c>
      <c r="AI303" s="105">
        <v>549.27277712467856</v>
      </c>
      <c r="AJ303" s="66">
        <v>20.019906064030124</v>
      </c>
      <c r="AK303" s="66">
        <v>0.6361784212181929</v>
      </c>
      <c r="AL303" s="119">
        <v>19.38372764281193</v>
      </c>
      <c r="AM303" s="137">
        <v>0.10292083807683162</v>
      </c>
      <c r="AN303" s="102">
        <v>3.6448021634769345E-2</v>
      </c>
      <c r="AO303" s="145">
        <v>46929.442061484966</v>
      </c>
      <c r="AP303" s="142">
        <v>360.76033258133646</v>
      </c>
      <c r="AQ303" s="119">
        <v>3.4068478668674111</v>
      </c>
      <c r="AR303" s="242">
        <v>9.4435212499403842E-3</v>
      </c>
      <c r="AS303" s="243">
        <v>1</v>
      </c>
      <c r="AT303" s="105">
        <v>837</v>
      </c>
      <c r="AU303" s="43">
        <v>837</v>
      </c>
      <c r="AV303" s="43">
        <v>0</v>
      </c>
      <c r="AW303" s="66">
        <v>346.32209899360566</v>
      </c>
      <c r="AX303" s="66">
        <v>269.67451576764614</v>
      </c>
      <c r="AY303" s="119">
        <v>57.862589166135216</v>
      </c>
      <c r="AZ303" s="113"/>
      <c r="BA303" s="113"/>
      <c r="BB303" s="235">
        <v>12.044208013760002</v>
      </c>
      <c r="BC303" s="230"/>
      <c r="BD303" s="122">
        <v>815</v>
      </c>
      <c r="BE303" s="69">
        <v>3</v>
      </c>
      <c r="BF303" s="69">
        <v>3</v>
      </c>
      <c r="BG303" s="69">
        <v>0</v>
      </c>
      <c r="BH303" s="69">
        <v>812</v>
      </c>
      <c r="BI303" s="69">
        <v>0</v>
      </c>
      <c r="BJ303" s="69">
        <v>7</v>
      </c>
      <c r="BK303" s="69">
        <v>805</v>
      </c>
      <c r="BL303" s="67"/>
      <c r="BM303" s="67"/>
      <c r="BN303" s="67"/>
      <c r="BO303" s="67"/>
      <c r="BP303" s="67"/>
      <c r="BQ303" s="67"/>
      <c r="BR303" s="67"/>
      <c r="BS303" s="67"/>
      <c r="BT303" s="67"/>
      <c r="BU303" s="67"/>
      <c r="BV303" s="67"/>
      <c r="BW303" s="67"/>
      <c r="BX303" s="67"/>
      <c r="BY303" s="67"/>
      <c r="BZ303" s="67"/>
      <c r="CA303" s="67"/>
      <c r="CB303" s="67"/>
      <c r="CC303" s="67"/>
      <c r="CD303" s="67"/>
      <c r="CE303" s="67"/>
      <c r="CF303" s="67"/>
      <c r="CG303" s="67"/>
      <c r="CH303" s="67"/>
      <c r="CI303" s="67"/>
      <c r="CJ303" s="67"/>
      <c r="CK303" s="67"/>
      <c r="CL303" s="67"/>
      <c r="CM303" s="67"/>
      <c r="CN303" s="67"/>
      <c r="CO303" s="67"/>
      <c r="CP303" s="67"/>
      <c r="CQ303" s="67"/>
      <c r="CR303" s="67"/>
      <c r="CS303" s="67"/>
      <c r="CT303" s="67"/>
      <c r="CU303" s="67"/>
      <c r="CV303" s="67"/>
      <c r="CW303" s="67"/>
      <c r="CX303" s="67"/>
      <c r="CY303" s="67"/>
      <c r="CZ303" s="67"/>
      <c r="DA303" s="67"/>
      <c r="DB303" s="67"/>
      <c r="DC303" s="67"/>
      <c r="DD303" s="67"/>
      <c r="DE303" s="67"/>
      <c r="DF303" s="67"/>
      <c r="DG303" s="67"/>
      <c r="DH303" s="67"/>
      <c r="DI303" s="67"/>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43"/>
      <c r="EM303" s="43"/>
      <c r="EN303" s="43"/>
      <c r="EO303" s="43"/>
      <c r="EP303" s="43"/>
      <c r="EQ303" s="43"/>
      <c r="ER303" s="43"/>
      <c r="ES303" s="43"/>
      <c r="ET303" s="43"/>
      <c r="EU303" s="43"/>
      <c r="EV303" s="43"/>
      <c r="EW303" s="61"/>
      <c r="EX303" s="201"/>
      <c r="EY303" s="206"/>
      <c r="EZ303" s="201"/>
      <c r="FA303" s="206"/>
      <c r="FB303" s="201"/>
      <c r="FC303" s="113">
        <v>1711.1640254530218</v>
      </c>
      <c r="FD303" s="217"/>
    </row>
    <row r="304" spans="1:160" x14ac:dyDescent="0.45">
      <c r="A304" s="173" t="s">
        <v>44</v>
      </c>
      <c r="B304" s="67" t="s">
        <v>43</v>
      </c>
      <c r="C304" s="175" t="s">
        <v>797</v>
      </c>
      <c r="D304" s="174" t="s">
        <v>796</v>
      </c>
      <c r="E304" s="66">
        <v>6990.5009027698579</v>
      </c>
      <c r="F304" s="66">
        <v>3943.1978828369179</v>
      </c>
      <c r="G304" s="119">
        <v>152.5638413555578</v>
      </c>
      <c r="H304" s="149">
        <v>2.1824450561919985E-2</v>
      </c>
      <c r="I304" s="149">
        <v>3.8690384274044184E-2</v>
      </c>
      <c r="J304" s="259">
        <v>8.1641080054346439E-5</v>
      </c>
      <c r="K304" s="399">
        <v>9.0108977342917335E-4</v>
      </c>
      <c r="L304" s="393">
        <v>0.25926528986528935</v>
      </c>
      <c r="M304" s="44">
        <v>0.25951816238352404</v>
      </c>
      <c r="N304" s="389" t="s">
        <v>82</v>
      </c>
      <c r="O304" s="254" t="s">
        <v>3123</v>
      </c>
      <c r="P304" s="358">
        <v>1.4166023507727706E-4</v>
      </c>
      <c r="Q304" s="347">
        <v>8.3361336973383906E-5</v>
      </c>
      <c r="R304" s="66">
        <v>15.970798955011803</v>
      </c>
      <c r="S304" s="66">
        <v>136.59304240054598</v>
      </c>
      <c r="T304" s="66">
        <v>4.2085227783516146</v>
      </c>
      <c r="U304" s="66">
        <v>121.47887341888641</v>
      </c>
      <c r="V304" s="38">
        <v>3.3484047769971201E-2</v>
      </c>
      <c r="W304" s="38">
        <v>0.96651595223002873</v>
      </c>
      <c r="X304" s="34">
        <v>90518</v>
      </c>
      <c r="Y304" s="43">
        <v>211.05962393999999</v>
      </c>
      <c r="Z304" s="54">
        <v>9.4426429870217918E-3</v>
      </c>
      <c r="AA304" s="43">
        <v>12990.679107779137</v>
      </c>
      <c r="AB304" s="43">
        <v>491.51263035123696</v>
      </c>
      <c r="AC304" s="43">
        <v>15.688896431059275</v>
      </c>
      <c r="AD304" s="43">
        <v>475.82373392017769</v>
      </c>
      <c r="AE304" s="61">
        <v>282.43985871088046</v>
      </c>
      <c r="AF304" s="137">
        <v>3.7835791822223304E-2</v>
      </c>
      <c r="AG304" s="137">
        <v>0.59358085479246281</v>
      </c>
      <c r="AH304" s="145">
        <v>310396.58379996265</v>
      </c>
      <c r="AI304" s="105">
        <v>1432.8331987824565</v>
      </c>
      <c r="AJ304" s="66">
        <v>57.975610629349966</v>
      </c>
      <c r="AK304" s="66">
        <v>1.8423079669493623</v>
      </c>
      <c r="AL304" s="119">
        <v>56.133302662400602</v>
      </c>
      <c r="AM304" s="137">
        <v>0.38000885474714058</v>
      </c>
      <c r="AN304" s="102">
        <v>4.046221896492521E-2</v>
      </c>
      <c r="AO304" s="145">
        <v>117953.45032724866</v>
      </c>
      <c r="AP304" s="142">
        <v>1913.7409088458608</v>
      </c>
      <c r="AQ304" s="119">
        <v>2.1273294313721705</v>
      </c>
      <c r="AR304" s="242">
        <v>1.1116078574372539E-3</v>
      </c>
      <c r="AS304" s="243">
        <v>1</v>
      </c>
      <c r="AT304" s="105">
        <v>597</v>
      </c>
      <c r="AU304" s="43">
        <v>597</v>
      </c>
      <c r="AV304" s="43">
        <v>0</v>
      </c>
      <c r="AW304" s="66">
        <v>271.077079160643</v>
      </c>
      <c r="AX304" s="66">
        <v>211.51092342499498</v>
      </c>
      <c r="AY304" s="119">
        <v>45.382744570626123</v>
      </c>
      <c r="AZ304" s="113"/>
      <c r="BA304" s="113"/>
      <c r="BB304" s="235">
        <v>9.4465046193242621</v>
      </c>
      <c r="BC304" s="230"/>
      <c r="BD304" s="122">
        <v>526</v>
      </c>
      <c r="BE304" s="69">
        <v>9</v>
      </c>
      <c r="BF304" s="69">
        <v>9</v>
      </c>
      <c r="BG304" s="69">
        <v>0</v>
      </c>
      <c r="BH304" s="69">
        <v>517</v>
      </c>
      <c r="BI304" s="69">
        <v>1</v>
      </c>
      <c r="BJ304" s="69">
        <v>18</v>
      </c>
      <c r="BK304" s="69">
        <v>498</v>
      </c>
      <c r="BL304" s="67"/>
      <c r="BM304" s="67"/>
      <c r="BN304" s="67"/>
      <c r="BO304" s="67"/>
      <c r="BP304" s="67"/>
      <c r="BQ304" s="67"/>
      <c r="BR304" s="67"/>
      <c r="BS304" s="67"/>
      <c r="BT304" s="67"/>
      <c r="BU304" s="67"/>
      <c r="BV304" s="67"/>
      <c r="BW304" s="67"/>
      <c r="BX304" s="67"/>
      <c r="BY304" s="67"/>
      <c r="BZ304" s="67"/>
      <c r="CA304" s="67"/>
      <c r="CB304" s="67"/>
      <c r="CC304" s="67"/>
      <c r="CD304" s="67"/>
      <c r="CE304" s="67"/>
      <c r="CF304" s="67"/>
      <c r="CG304" s="67"/>
      <c r="CH304" s="67"/>
      <c r="CI304" s="67"/>
      <c r="CJ304" s="67"/>
      <c r="CK304" s="67"/>
      <c r="CL304" s="67"/>
      <c r="CM304" s="67"/>
      <c r="CN304" s="67"/>
      <c r="CO304" s="67"/>
      <c r="CP304" s="67"/>
      <c r="CQ304" s="67"/>
      <c r="CR304" s="67"/>
      <c r="CS304" s="67"/>
      <c r="CT304" s="67"/>
      <c r="CU304" s="67"/>
      <c r="CV304" s="67"/>
      <c r="CW304" s="67"/>
      <c r="CX304" s="67"/>
      <c r="CY304" s="67"/>
      <c r="CZ304" s="67"/>
      <c r="DA304" s="67"/>
      <c r="DB304" s="67"/>
      <c r="DC304" s="67"/>
      <c r="DD304" s="67"/>
      <c r="DE304" s="67"/>
      <c r="DF304" s="67"/>
      <c r="DG304" s="67"/>
      <c r="DH304" s="67"/>
      <c r="DI304" s="67"/>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43"/>
      <c r="EM304" s="43"/>
      <c r="EN304" s="43"/>
      <c r="EO304" s="43"/>
      <c r="EP304" s="43"/>
      <c r="EQ304" s="43"/>
      <c r="ER304" s="43"/>
      <c r="ES304" s="43"/>
      <c r="ET304" s="43"/>
      <c r="EU304" s="43"/>
      <c r="EV304" s="43"/>
      <c r="EW304" s="61"/>
      <c r="EX304" s="201"/>
      <c r="EY304" s="206"/>
      <c r="EZ304" s="201"/>
      <c r="FA304" s="206"/>
      <c r="FB304" s="201"/>
      <c r="FC304" s="113">
        <v>428.87407032304981</v>
      </c>
      <c r="FD304" s="217"/>
    </row>
    <row r="305" spans="1:160" x14ac:dyDescent="0.45">
      <c r="A305" s="173" t="s">
        <v>44</v>
      </c>
      <c r="B305" s="67" t="s">
        <v>43</v>
      </c>
      <c r="C305" s="175" t="s">
        <v>795</v>
      </c>
      <c r="D305" s="174" t="s">
        <v>794</v>
      </c>
      <c r="E305" s="66">
        <v>2987.0054009061614</v>
      </c>
      <c r="F305" s="66">
        <v>2637.371406761959</v>
      </c>
      <c r="G305" s="119">
        <v>121.09106223385378</v>
      </c>
      <c r="H305" s="149">
        <v>4.0539284661861893E-2</v>
      </c>
      <c r="I305" s="149">
        <v>4.5913541764875547E-2</v>
      </c>
      <c r="J305" s="259">
        <v>6.4799136006677126E-5</v>
      </c>
      <c r="K305" s="399">
        <v>7.152016943405724E-4</v>
      </c>
      <c r="L305" s="393">
        <v>0.48158964455801895</v>
      </c>
      <c r="M305" s="44">
        <v>0.4820593595215546</v>
      </c>
      <c r="N305" s="389" t="s">
        <v>82</v>
      </c>
      <c r="O305" s="254" t="s">
        <v>3123</v>
      </c>
      <c r="P305" s="358">
        <v>1.1243678835948509E-4</v>
      </c>
      <c r="Q305" s="347">
        <v>6.6164516792783005E-5</v>
      </c>
      <c r="R305" s="66">
        <v>12.676142610217843</v>
      </c>
      <c r="S305" s="66">
        <v>108.41491962363594</v>
      </c>
      <c r="T305" s="66">
        <v>0.7362070588895453</v>
      </c>
      <c r="U305" s="66">
        <v>97.980031548904307</v>
      </c>
      <c r="V305" s="38">
        <v>7.4578110883513765E-3</v>
      </c>
      <c r="W305" s="38">
        <v>0.99254218891164858</v>
      </c>
      <c r="X305" s="34">
        <v>53441</v>
      </c>
      <c r="Y305" s="43">
        <v>176.41647279</v>
      </c>
      <c r="Z305" s="54">
        <v>7.8927354199170678E-3</v>
      </c>
      <c r="AA305" s="43">
        <v>6215.9831143162137</v>
      </c>
      <c r="AB305" s="43">
        <v>313.62383960662117</v>
      </c>
      <c r="AC305" s="43">
        <v>10.010753811928044</v>
      </c>
      <c r="AD305" s="43">
        <v>303.61308579469312</v>
      </c>
      <c r="AE305" s="61">
        <v>163.7676491684937</v>
      </c>
      <c r="AF305" s="137">
        <v>5.0454422709789039E-2</v>
      </c>
      <c r="AG305" s="137">
        <v>0.53939588519328641</v>
      </c>
      <c r="AH305" s="145">
        <v>386102.8625430339</v>
      </c>
      <c r="AI305" s="105">
        <v>456.36394943699224</v>
      </c>
      <c r="AJ305" s="66">
        <v>25.795811811475296</v>
      </c>
      <c r="AK305" s="66">
        <v>0.81972107060738075</v>
      </c>
      <c r="AL305" s="119">
        <v>24.976090740867917</v>
      </c>
      <c r="AM305" s="137">
        <v>0.21302820650509982</v>
      </c>
      <c r="AN305" s="102">
        <v>5.6524648459412956E-2</v>
      </c>
      <c r="AO305" s="145">
        <v>82250.800334027605</v>
      </c>
      <c r="AP305" s="142">
        <v>279.16560607723846</v>
      </c>
      <c r="AQ305" s="119">
        <v>3.164987674792092</v>
      </c>
      <c r="AR305" s="242">
        <v>1.1337312354718996E-2</v>
      </c>
      <c r="AS305" s="243">
        <v>1</v>
      </c>
      <c r="AT305" s="105">
        <v>312</v>
      </c>
      <c r="AU305" s="43">
        <v>312</v>
      </c>
      <c r="AV305" s="43">
        <v>0</v>
      </c>
      <c r="AW305" s="66">
        <v>216.64676816543201</v>
      </c>
      <c r="AX305" s="66">
        <v>167.87780226315675</v>
      </c>
      <c r="AY305" s="119">
        <v>36.020623879922915</v>
      </c>
      <c r="AZ305" s="113"/>
      <c r="BA305" s="113"/>
      <c r="BB305" s="235">
        <v>7.4977613868878263</v>
      </c>
      <c r="BC305" s="230"/>
      <c r="BD305" s="122">
        <v>276</v>
      </c>
      <c r="BE305" s="69">
        <v>6</v>
      </c>
      <c r="BF305" s="69">
        <v>3</v>
      </c>
      <c r="BG305" s="69">
        <v>3</v>
      </c>
      <c r="BH305" s="69">
        <v>270</v>
      </c>
      <c r="BI305" s="69">
        <v>0</v>
      </c>
      <c r="BJ305" s="69">
        <v>14</v>
      </c>
      <c r="BK305" s="69">
        <v>256</v>
      </c>
      <c r="BL305" s="67"/>
      <c r="BM305" s="67"/>
      <c r="BN305" s="67"/>
      <c r="BO305" s="67"/>
      <c r="BP305" s="67"/>
      <c r="BQ305" s="67"/>
      <c r="BR305" s="67"/>
      <c r="BS305" s="67"/>
      <c r="BT305" s="67"/>
      <c r="BU305" s="67"/>
      <c r="BV305" s="67"/>
      <c r="BW305" s="67"/>
      <c r="BX305" s="67"/>
      <c r="BY305" s="67"/>
      <c r="BZ305" s="67"/>
      <c r="CA305" s="67"/>
      <c r="CB305" s="67"/>
      <c r="CC305" s="67"/>
      <c r="CD305" s="67"/>
      <c r="CE305" s="67"/>
      <c r="CF305" s="67"/>
      <c r="CG305" s="67"/>
      <c r="CH305" s="67"/>
      <c r="CI305" s="67"/>
      <c r="CJ305" s="67"/>
      <c r="CK305" s="67"/>
      <c r="CL305" s="67"/>
      <c r="CM305" s="67"/>
      <c r="CN305" s="67"/>
      <c r="CO305" s="67"/>
      <c r="CP305" s="67"/>
      <c r="CQ305" s="67"/>
      <c r="CR305" s="67"/>
      <c r="CS305" s="67"/>
      <c r="CT305" s="67"/>
      <c r="CU305" s="67"/>
      <c r="CV305" s="67"/>
      <c r="CW305" s="67"/>
      <c r="CX305" s="67"/>
      <c r="CY305" s="67"/>
      <c r="CZ305" s="67"/>
      <c r="DA305" s="67"/>
      <c r="DB305" s="67"/>
      <c r="DC305" s="67"/>
      <c r="DD305" s="67"/>
      <c r="DE305" s="67"/>
      <c r="DF305" s="67"/>
      <c r="DG305" s="67"/>
      <c r="DH305" s="67"/>
      <c r="DI305" s="67"/>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43"/>
      <c r="EM305" s="43"/>
      <c r="EN305" s="43"/>
      <c r="EO305" s="43"/>
      <c r="EP305" s="43"/>
      <c r="EQ305" s="43"/>
      <c r="ER305" s="43"/>
      <c r="ES305" s="43"/>
      <c r="ET305" s="43"/>
      <c r="EU305" s="43"/>
      <c r="EV305" s="43"/>
      <c r="EW305" s="61"/>
      <c r="EX305" s="201"/>
      <c r="EY305" s="206"/>
      <c r="EZ305" s="201"/>
      <c r="FA305" s="206"/>
      <c r="FB305" s="201"/>
      <c r="FC305" s="113">
        <v>302.92522662333408</v>
      </c>
      <c r="FD305" s="217"/>
    </row>
    <row r="306" spans="1:160" x14ac:dyDescent="0.45">
      <c r="A306" s="173" t="s">
        <v>44</v>
      </c>
      <c r="B306" s="67" t="s">
        <v>43</v>
      </c>
      <c r="C306" s="175" t="s">
        <v>793</v>
      </c>
      <c r="D306" s="174" t="s">
        <v>792</v>
      </c>
      <c r="E306" s="66">
        <v>2204.2912779168946</v>
      </c>
      <c r="F306" s="66">
        <v>1776.6341293043565</v>
      </c>
      <c r="G306" s="119">
        <v>115.14280558820855</v>
      </c>
      <c r="H306" s="149">
        <v>5.2235748851223111E-2</v>
      </c>
      <c r="I306" s="149">
        <v>6.4809520254624886E-2</v>
      </c>
      <c r="J306" s="259">
        <v>6.1616061349693677E-5</v>
      </c>
      <c r="K306" s="399">
        <v>6.8006942980462976E-4</v>
      </c>
      <c r="L306" s="393">
        <v>0.62053871774774205</v>
      </c>
      <c r="M306" s="44">
        <v>0.6211439556810594</v>
      </c>
      <c r="N306" s="389" t="s">
        <v>82</v>
      </c>
      <c r="O306" s="254" t="s">
        <v>3123</v>
      </c>
      <c r="P306" s="358">
        <v>1.0691364849072496E-4</v>
      </c>
      <c r="Q306" s="347">
        <v>6.2914371658549085E-5</v>
      </c>
      <c r="R306" s="66">
        <v>12.053462883643482</v>
      </c>
      <c r="S306" s="66">
        <v>103.08934270456507</v>
      </c>
      <c r="T306" s="66">
        <v>0</v>
      </c>
      <c r="U306" s="66">
        <v>98.708979698675037</v>
      </c>
      <c r="V306" s="38">
        <v>0</v>
      </c>
      <c r="W306" s="38">
        <v>1</v>
      </c>
      <c r="X306" s="34">
        <v>75489</v>
      </c>
      <c r="Y306" s="43">
        <v>87.606419000000002</v>
      </c>
      <c r="Z306" s="54">
        <v>3.9194428690141571E-3</v>
      </c>
      <c r="AA306" s="43">
        <v>4544.681817821076</v>
      </c>
      <c r="AB306" s="43">
        <v>235.2178797049659</v>
      </c>
      <c r="AC306" s="43">
        <v>7.5080653589460349</v>
      </c>
      <c r="AD306" s="43">
        <v>227.70981434601987</v>
      </c>
      <c r="AE306" s="61">
        <v>127.37483824216177</v>
      </c>
      <c r="AF306" s="137">
        <v>5.1756732183671307E-2</v>
      </c>
      <c r="AG306" s="137">
        <v>0.55937351057081541</v>
      </c>
      <c r="AH306" s="145">
        <v>489515.53229130508</v>
      </c>
      <c r="AI306" s="105">
        <v>464.22057828375375</v>
      </c>
      <c r="AJ306" s="66">
        <v>28.254123225879834</v>
      </c>
      <c r="AK306" s="66">
        <v>0.89783955275592853</v>
      </c>
      <c r="AL306" s="119">
        <v>27.356283673123905</v>
      </c>
      <c r="AM306" s="137">
        <v>0.24538331406415947</v>
      </c>
      <c r="AN306" s="102">
        <v>6.0863573369230449E-2</v>
      </c>
      <c r="AO306" s="145">
        <v>120118.9435995215</v>
      </c>
      <c r="AP306" s="142">
        <v>47.227082832143857</v>
      </c>
      <c r="AQ306" s="119">
        <v>3.2404064443639649</v>
      </c>
      <c r="AR306" s="242">
        <v>6.8613309356437072E-2</v>
      </c>
      <c r="AS306" s="243">
        <v>1</v>
      </c>
      <c r="AT306" s="105">
        <v>216</v>
      </c>
      <c r="AU306" s="43">
        <v>216</v>
      </c>
      <c r="AV306" s="43">
        <v>0</v>
      </c>
      <c r="AW306" s="66">
        <v>206.23774134536546</v>
      </c>
      <c r="AX306" s="66">
        <v>159.63127907187732</v>
      </c>
      <c r="AY306" s="119">
        <v>34.251212402135607</v>
      </c>
      <c r="AZ306" s="113"/>
      <c r="BA306" s="113"/>
      <c r="BB306" s="235">
        <v>7.1294550216262209</v>
      </c>
      <c r="BC306" s="230"/>
      <c r="BD306" s="122">
        <v>192</v>
      </c>
      <c r="BE306" s="69">
        <v>1</v>
      </c>
      <c r="BF306" s="69">
        <v>0</v>
      </c>
      <c r="BG306" s="69">
        <v>1</v>
      </c>
      <c r="BH306" s="69">
        <v>191</v>
      </c>
      <c r="BI306" s="69">
        <v>0</v>
      </c>
      <c r="BJ306" s="69">
        <v>7</v>
      </c>
      <c r="BK306" s="69">
        <v>184</v>
      </c>
      <c r="BL306" s="67"/>
      <c r="BM306" s="67"/>
      <c r="BN306" s="67"/>
      <c r="BO306" s="67"/>
      <c r="BP306" s="67"/>
      <c r="BQ306" s="67"/>
      <c r="BR306" s="67"/>
      <c r="BS306" s="67"/>
      <c r="BT306" s="67"/>
      <c r="BU306" s="67"/>
      <c r="BV306" s="67"/>
      <c r="BW306" s="67"/>
      <c r="BX306" s="67"/>
      <c r="BY306" s="67"/>
      <c r="BZ306" s="67"/>
      <c r="CA306" s="67"/>
      <c r="CB306" s="67"/>
      <c r="CC306" s="67"/>
      <c r="CD306" s="67"/>
      <c r="CE306" s="67"/>
      <c r="CF306" s="67"/>
      <c r="CG306" s="67"/>
      <c r="CH306" s="67"/>
      <c r="CI306" s="67"/>
      <c r="CJ306" s="67"/>
      <c r="CK306" s="67"/>
      <c r="CL306" s="67"/>
      <c r="CM306" s="67"/>
      <c r="CN306" s="67"/>
      <c r="CO306" s="67"/>
      <c r="CP306" s="67"/>
      <c r="CQ306" s="67"/>
      <c r="CR306" s="67"/>
      <c r="CS306" s="67"/>
      <c r="CT306" s="67"/>
      <c r="CU306" s="67"/>
      <c r="CV306" s="67"/>
      <c r="CW306" s="67"/>
      <c r="CX306" s="67"/>
      <c r="CY306" s="67"/>
      <c r="CZ306" s="67"/>
      <c r="DA306" s="67"/>
      <c r="DB306" s="67"/>
      <c r="DC306" s="67"/>
      <c r="DD306" s="67"/>
      <c r="DE306" s="67"/>
      <c r="DF306" s="67"/>
      <c r="DG306" s="67"/>
      <c r="DH306" s="67"/>
      <c r="DI306" s="67"/>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43"/>
      <c r="EM306" s="43"/>
      <c r="EN306" s="43"/>
      <c r="EO306" s="43"/>
      <c r="EP306" s="43"/>
      <c r="EQ306" s="43"/>
      <c r="ER306" s="43"/>
      <c r="ES306" s="43"/>
      <c r="ET306" s="43"/>
      <c r="EU306" s="43"/>
      <c r="EV306" s="43"/>
      <c r="EW306" s="61"/>
      <c r="EX306" s="201"/>
      <c r="EY306" s="206"/>
      <c r="EZ306" s="201"/>
      <c r="FA306" s="206"/>
      <c r="FB306" s="201"/>
      <c r="FC306" s="113">
        <v>861.683434406787</v>
      </c>
      <c r="FD306" s="217"/>
    </row>
    <row r="307" spans="1:160" x14ac:dyDescent="0.45">
      <c r="A307" s="173" t="s">
        <v>44</v>
      </c>
      <c r="B307" s="67" t="s">
        <v>43</v>
      </c>
      <c r="C307" s="175" t="s">
        <v>791</v>
      </c>
      <c r="D307" s="174" t="s">
        <v>790</v>
      </c>
      <c r="E307" s="66">
        <v>1974.768508255479</v>
      </c>
      <c r="F307" s="66">
        <v>771.95249534320476</v>
      </c>
      <c r="G307" s="119">
        <v>110.69707288873789</v>
      </c>
      <c r="H307" s="149">
        <v>5.6055721177429692E-2</v>
      </c>
      <c r="I307" s="149">
        <v>0.14339881476712207</v>
      </c>
      <c r="J307" s="259">
        <v>5.9237028310194977E-5</v>
      </c>
      <c r="K307" s="399">
        <v>6.5381154172775263E-4</v>
      </c>
      <c r="L307" s="393">
        <v>0.66591838169948392</v>
      </c>
      <c r="M307" s="44">
        <v>0.6665678803585855</v>
      </c>
      <c r="N307" s="389" t="s">
        <v>82</v>
      </c>
      <c r="O307" s="254" t="s">
        <v>3123</v>
      </c>
      <c r="P307" s="358">
        <v>1.0278564847642269E-4</v>
      </c>
      <c r="Q307" s="347">
        <v>6.0485210080279318E-5</v>
      </c>
      <c r="R307" s="66">
        <v>11.588071461140595</v>
      </c>
      <c r="S307" s="66">
        <v>99.109001427597292</v>
      </c>
      <c r="T307" s="66">
        <v>0.15052006669604065</v>
      </c>
      <c r="U307" s="66">
        <v>94.638580117653134</v>
      </c>
      <c r="V307" s="38">
        <v>1.587946993940273E-3</v>
      </c>
      <c r="W307" s="38">
        <v>0.99841205300605962</v>
      </c>
      <c r="X307" s="34">
        <v>40885</v>
      </c>
      <c r="Y307" s="43">
        <v>39.91841926</v>
      </c>
      <c r="Z307" s="54">
        <v>1.7859189485980973E-3</v>
      </c>
      <c r="AA307" s="43">
        <v>3274.879819760371</v>
      </c>
      <c r="AB307" s="43">
        <v>172.83034171870253</v>
      </c>
      <c r="AC307" s="43">
        <v>5.5166788479711002</v>
      </c>
      <c r="AD307" s="43">
        <v>167.31366287073143</v>
      </c>
      <c r="AE307" s="61">
        <v>102.05810020645262</v>
      </c>
      <c r="AF307" s="137">
        <v>5.2774560054343868E-2</v>
      </c>
      <c r="AG307" s="137">
        <v>0.60998067016979929</v>
      </c>
      <c r="AH307" s="145">
        <v>640495.59694158146</v>
      </c>
      <c r="AI307" s="105">
        <v>306.30851552134521</v>
      </c>
      <c r="AJ307" s="66">
        <v>17.710583220195574</v>
      </c>
      <c r="AK307" s="66">
        <v>0.56279439253319385</v>
      </c>
      <c r="AL307" s="119">
        <v>17.147788827662378</v>
      </c>
      <c r="AM307" s="137">
        <v>0.15999143209501626</v>
      </c>
      <c r="AN307" s="102">
        <v>5.7819428199871271E-2</v>
      </c>
      <c r="AO307" s="145">
        <v>102473.80780523593</v>
      </c>
      <c r="AP307" s="142">
        <v>27.083384726444674</v>
      </c>
      <c r="AQ307" s="119">
        <v>3.2976206833495252</v>
      </c>
      <c r="AR307" s="242">
        <v>0.12175807110732628</v>
      </c>
      <c r="AS307" s="243">
        <v>1</v>
      </c>
      <c r="AT307" s="105">
        <v>108</v>
      </c>
      <c r="AU307" s="43">
        <v>108</v>
      </c>
      <c r="AV307" s="43">
        <v>0</v>
      </c>
      <c r="AW307" s="66">
        <v>198.45887915969297</v>
      </c>
      <c r="AX307" s="66">
        <v>153.46781976060925</v>
      </c>
      <c r="AY307" s="119">
        <v>32.928752573275204</v>
      </c>
      <c r="AZ307" s="113"/>
      <c r="BA307" s="113"/>
      <c r="BB307" s="235">
        <v>6.8541824923775945</v>
      </c>
      <c r="BC307" s="230"/>
      <c r="BD307" s="122">
        <v>93</v>
      </c>
      <c r="BE307" s="69">
        <v>4</v>
      </c>
      <c r="BF307" s="69">
        <v>2</v>
      </c>
      <c r="BG307" s="69">
        <v>2</v>
      </c>
      <c r="BH307" s="69">
        <v>89</v>
      </c>
      <c r="BI307" s="69">
        <v>0</v>
      </c>
      <c r="BJ307" s="69">
        <v>2</v>
      </c>
      <c r="BK307" s="69">
        <v>87</v>
      </c>
      <c r="BL307" s="67"/>
      <c r="BM307" s="67"/>
      <c r="BN307" s="67"/>
      <c r="BO307" s="67"/>
      <c r="BP307" s="67"/>
      <c r="BQ307" s="67"/>
      <c r="BR307" s="67"/>
      <c r="BS307" s="67"/>
      <c r="BT307" s="67"/>
      <c r="BU307" s="67"/>
      <c r="BV307" s="67"/>
      <c r="BW307" s="67"/>
      <c r="BX307" s="67"/>
      <c r="BY307" s="67"/>
      <c r="BZ307" s="67"/>
      <c r="CA307" s="67"/>
      <c r="CB307" s="67"/>
      <c r="CC307" s="67"/>
      <c r="CD307" s="67"/>
      <c r="CE307" s="67"/>
      <c r="CF307" s="67"/>
      <c r="CG307" s="67"/>
      <c r="CH307" s="67"/>
      <c r="CI307" s="67"/>
      <c r="CJ307" s="67"/>
      <c r="CK307" s="67"/>
      <c r="CL307" s="67"/>
      <c r="CM307" s="67"/>
      <c r="CN307" s="67"/>
      <c r="CO307" s="67"/>
      <c r="CP307" s="67"/>
      <c r="CQ307" s="67"/>
      <c r="CR307" s="67"/>
      <c r="CS307" s="67"/>
      <c r="CT307" s="67"/>
      <c r="CU307" s="67"/>
      <c r="CV307" s="67"/>
      <c r="CW307" s="67"/>
      <c r="CX307" s="67"/>
      <c r="CY307" s="67"/>
      <c r="CZ307" s="67"/>
      <c r="DA307" s="67"/>
      <c r="DB307" s="67"/>
      <c r="DC307" s="67"/>
      <c r="DD307" s="67"/>
      <c r="DE307" s="67"/>
      <c r="DF307" s="67"/>
      <c r="DG307" s="67"/>
      <c r="DH307" s="67"/>
      <c r="DI307" s="67"/>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43"/>
      <c r="EM307" s="43"/>
      <c r="EN307" s="43"/>
      <c r="EO307" s="43"/>
      <c r="EP307" s="43"/>
      <c r="EQ307" s="43"/>
      <c r="ER307" s="43"/>
      <c r="ES307" s="43"/>
      <c r="ET307" s="43"/>
      <c r="EU307" s="43"/>
      <c r="EV307" s="43"/>
      <c r="EW307" s="61"/>
      <c r="EX307" s="201"/>
      <c r="EY307" s="206"/>
      <c r="EZ307" s="201"/>
      <c r="FA307" s="206"/>
      <c r="FB307" s="201"/>
      <c r="FC307" s="113">
        <v>1024.2139032035409</v>
      </c>
      <c r="FD307" s="217"/>
    </row>
    <row r="308" spans="1:160" x14ac:dyDescent="0.45">
      <c r="A308" s="173" t="s">
        <v>44</v>
      </c>
      <c r="B308" s="67" t="s">
        <v>43</v>
      </c>
      <c r="C308" s="175" t="s">
        <v>789</v>
      </c>
      <c r="D308" s="174" t="s">
        <v>788</v>
      </c>
      <c r="E308" s="66">
        <v>1973.1686111798147</v>
      </c>
      <c r="F308" s="66">
        <v>1401.7789527771431</v>
      </c>
      <c r="G308" s="119">
        <v>102.08639060765779</v>
      </c>
      <c r="H308" s="149">
        <v>5.1737286934955537E-2</v>
      </c>
      <c r="I308" s="149">
        <v>7.2826311456174103E-2</v>
      </c>
      <c r="J308" s="259">
        <v>5.4629216949481663E-5</v>
      </c>
      <c r="K308" s="399">
        <v>6.0295415850516901E-4</v>
      </c>
      <c r="L308" s="393">
        <v>0.61461719991427999</v>
      </c>
      <c r="M308" s="44">
        <v>0.61521666233816796</v>
      </c>
      <c r="N308" s="389" t="s">
        <v>82</v>
      </c>
      <c r="O308" s="254" t="s">
        <v>3123</v>
      </c>
      <c r="P308" s="358">
        <v>9.4790364238195071E-5</v>
      </c>
      <c r="Q308" s="347">
        <v>5.5780307654998873E-5</v>
      </c>
      <c r="R308" s="66">
        <v>10.686681758608678</v>
      </c>
      <c r="S308" s="66">
        <v>91.399708849049105</v>
      </c>
      <c r="T308" s="66">
        <v>0.13792295123259926</v>
      </c>
      <c r="U308" s="66">
        <v>85.899606029612968</v>
      </c>
      <c r="V308" s="38">
        <v>1.6030556998365782E-3</v>
      </c>
      <c r="W308" s="38">
        <v>0.99839694430016346</v>
      </c>
      <c r="X308" s="34">
        <v>39489</v>
      </c>
      <c r="Y308" s="43">
        <v>122.4707757</v>
      </c>
      <c r="Z308" s="54">
        <v>5.4792469999258532E-3</v>
      </c>
      <c r="AA308" s="43">
        <v>6443.3381387308918</v>
      </c>
      <c r="AB308" s="43">
        <v>295.91926801592484</v>
      </c>
      <c r="AC308" s="43">
        <v>9.4456306128675926</v>
      </c>
      <c r="AD308" s="43">
        <v>286.47363740305724</v>
      </c>
      <c r="AE308" s="61">
        <v>201.74275622205749</v>
      </c>
      <c r="AF308" s="137">
        <v>4.5926391203521474E-2</v>
      </c>
      <c r="AG308" s="137">
        <v>0.70422799825805016</v>
      </c>
      <c r="AH308" s="145">
        <v>344980.54584997159</v>
      </c>
      <c r="AI308" s="105">
        <v>539.61303577957744</v>
      </c>
      <c r="AJ308" s="66">
        <v>28.801569601462514</v>
      </c>
      <c r="AK308" s="66">
        <v>0.91523591664524551</v>
      </c>
      <c r="AL308" s="119">
        <v>27.88633368481727</v>
      </c>
      <c r="AM308" s="137">
        <v>0.28212937522841586</v>
      </c>
      <c r="AN308" s="102">
        <v>5.3374488182727033E-2</v>
      </c>
      <c r="AO308" s="145">
        <v>97329.145866610357</v>
      </c>
      <c r="AP308" s="142">
        <v>81.139891035409562</v>
      </c>
      <c r="AQ308" s="119">
        <v>4.7175740690820493</v>
      </c>
      <c r="AR308" s="242">
        <v>5.8141242351721835E-2</v>
      </c>
      <c r="AS308" s="243">
        <v>1</v>
      </c>
      <c r="AT308" s="105">
        <v>202</v>
      </c>
      <c r="AU308" s="43">
        <v>202</v>
      </c>
      <c r="AV308" s="43">
        <v>0</v>
      </c>
      <c r="AW308" s="66">
        <v>184.71431496765683</v>
      </c>
      <c r="AX308" s="66">
        <v>141.5301722524689</v>
      </c>
      <c r="AY308" s="119">
        <v>30.367356694219232</v>
      </c>
      <c r="AZ308" s="113"/>
      <c r="BA308" s="113"/>
      <c r="BB308" s="235">
        <v>6.3210230673065659</v>
      </c>
      <c r="BC308" s="230"/>
      <c r="BD308" s="122">
        <v>189</v>
      </c>
      <c r="BE308" s="69">
        <v>3</v>
      </c>
      <c r="BF308" s="69">
        <v>2</v>
      </c>
      <c r="BG308" s="69">
        <v>1</v>
      </c>
      <c r="BH308" s="69">
        <v>186</v>
      </c>
      <c r="BI308" s="69">
        <v>1</v>
      </c>
      <c r="BJ308" s="69">
        <v>6</v>
      </c>
      <c r="BK308" s="69">
        <v>179</v>
      </c>
      <c r="BL308" s="67"/>
      <c r="BM308" s="67"/>
      <c r="BN308" s="67"/>
      <c r="BO308" s="67"/>
      <c r="BP308" s="67"/>
      <c r="BQ308" s="67"/>
      <c r="BR308" s="67"/>
      <c r="BS308" s="67"/>
      <c r="BT308" s="67"/>
      <c r="BU308" s="67"/>
      <c r="BV308" s="67"/>
      <c r="BW308" s="67"/>
      <c r="BX308" s="67"/>
      <c r="BY308" s="67"/>
      <c r="BZ308" s="67"/>
      <c r="CA308" s="67"/>
      <c r="CB308" s="67"/>
      <c r="CC308" s="67"/>
      <c r="CD308" s="67"/>
      <c r="CE308" s="67"/>
      <c r="CF308" s="67"/>
      <c r="CG308" s="67"/>
      <c r="CH308" s="67"/>
      <c r="CI308" s="67"/>
      <c r="CJ308" s="67"/>
      <c r="CK308" s="67"/>
      <c r="CL308" s="67"/>
      <c r="CM308" s="67"/>
      <c r="CN308" s="67"/>
      <c r="CO308" s="67"/>
      <c r="CP308" s="67"/>
      <c r="CQ308" s="67"/>
      <c r="CR308" s="67"/>
      <c r="CS308" s="67"/>
      <c r="CT308" s="67"/>
      <c r="CU308" s="67"/>
      <c r="CV308" s="67"/>
      <c r="CW308" s="67"/>
      <c r="CX308" s="67"/>
      <c r="CY308" s="67"/>
      <c r="CZ308" s="67"/>
      <c r="DA308" s="67"/>
      <c r="DB308" s="67"/>
      <c r="DC308" s="67"/>
      <c r="DD308" s="67"/>
      <c r="DE308" s="67"/>
      <c r="DF308" s="67"/>
      <c r="DG308" s="67"/>
      <c r="DH308" s="67"/>
      <c r="DI308" s="67"/>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43"/>
      <c r="EM308" s="43"/>
      <c r="EN308" s="43"/>
      <c r="EO308" s="43"/>
      <c r="EP308" s="43"/>
      <c r="EQ308" s="43"/>
      <c r="ER308" s="43"/>
      <c r="ES308" s="43"/>
      <c r="ET308" s="43"/>
      <c r="EU308" s="43"/>
      <c r="EV308" s="43"/>
      <c r="EW308" s="61"/>
      <c r="EX308" s="201"/>
      <c r="EY308" s="206"/>
      <c r="EZ308" s="201"/>
      <c r="FA308" s="206"/>
      <c r="FB308" s="201"/>
      <c r="FC308" s="113">
        <v>322.43610587337855</v>
      </c>
      <c r="FD308" s="217"/>
    </row>
    <row r="309" spans="1:160" x14ac:dyDescent="0.45">
      <c r="A309" s="173" t="s">
        <v>44</v>
      </c>
      <c r="B309" s="67" t="s">
        <v>43</v>
      </c>
      <c r="C309" s="175" t="s">
        <v>787</v>
      </c>
      <c r="D309" s="174" t="s">
        <v>786</v>
      </c>
      <c r="E309" s="66">
        <v>2606.2006493235895</v>
      </c>
      <c r="F309" s="66">
        <v>2457.7762747227598</v>
      </c>
      <c r="G309" s="119">
        <v>100.65740509711365</v>
      </c>
      <c r="H309" s="149">
        <v>3.8622277652811642E-2</v>
      </c>
      <c r="I309" s="149">
        <v>4.0954665456060656E-2</v>
      </c>
      <c r="J309" s="259">
        <v>5.3864527758214231E-5</v>
      </c>
      <c r="K309" s="399">
        <v>5.9451412305188702E-4</v>
      </c>
      <c r="L309" s="393">
        <v>0.45881640788637462</v>
      </c>
      <c r="M309" s="44">
        <v>0.45926391113885356</v>
      </c>
      <c r="N309" s="389" t="s">
        <v>82</v>
      </c>
      <c r="O309" s="254" t="s">
        <v>3123</v>
      </c>
      <c r="P309" s="358">
        <v>9.3463507090740772E-5</v>
      </c>
      <c r="Q309" s="347">
        <v>5.4999505719126454E-5</v>
      </c>
      <c r="R309" s="66">
        <v>10.537091658518467</v>
      </c>
      <c r="S309" s="66">
        <v>90.12031343859519</v>
      </c>
      <c r="T309" s="66">
        <v>0.11028202906442582</v>
      </c>
      <c r="U309" s="66">
        <v>82.651855499404377</v>
      </c>
      <c r="V309" s="38">
        <v>1.3325178923332018E-3</v>
      </c>
      <c r="W309" s="38">
        <v>0.99866748210766687</v>
      </c>
      <c r="X309" s="34">
        <v>54633</v>
      </c>
      <c r="Y309" s="43">
        <v>53.509284129999998</v>
      </c>
      <c r="Z309" s="54">
        <v>2.3939636444834126E-3</v>
      </c>
      <c r="AA309" s="43">
        <v>4876.0396725531082</v>
      </c>
      <c r="AB309" s="43">
        <v>286.6454448017505</v>
      </c>
      <c r="AC309" s="43">
        <v>9.1496136990740187</v>
      </c>
      <c r="AD309" s="43">
        <v>277.4958311026765</v>
      </c>
      <c r="AE309" s="61">
        <v>162.97650110487783</v>
      </c>
      <c r="AF309" s="137">
        <v>5.8786528422903939E-2</v>
      </c>
      <c r="AG309" s="137">
        <v>0.58731152989673108</v>
      </c>
      <c r="AH309" s="145">
        <v>351156.47892723448</v>
      </c>
      <c r="AI309" s="105">
        <v>360.91664526306289</v>
      </c>
      <c r="AJ309" s="66">
        <v>25.898024900587263</v>
      </c>
      <c r="AK309" s="66">
        <v>0.82296912589051308</v>
      </c>
      <c r="AL309" s="119">
        <v>25.07505577469675</v>
      </c>
      <c r="AM309" s="137">
        <v>0.2572888191941865</v>
      </c>
      <c r="AN309" s="102">
        <v>7.1756249650693882E-2</v>
      </c>
      <c r="AO309" s="145">
        <v>90348.635815576403</v>
      </c>
      <c r="AP309" s="142">
        <v>77.728625020246682</v>
      </c>
      <c r="AQ309" s="119">
        <v>2.4160012735265846</v>
      </c>
      <c r="AR309" s="242">
        <v>3.1082516549048266E-2</v>
      </c>
      <c r="AS309" s="243">
        <v>1</v>
      </c>
      <c r="AT309" s="105">
        <v>265</v>
      </c>
      <c r="AU309" s="43">
        <v>265</v>
      </c>
      <c r="AV309" s="43">
        <v>0</v>
      </c>
      <c r="AW309" s="66">
        <v>179.8714526493344</v>
      </c>
      <c r="AX309" s="66">
        <v>139.5490603309899</v>
      </c>
      <c r="AY309" s="119">
        <v>29.942280320656963</v>
      </c>
      <c r="AZ309" s="113"/>
      <c r="BA309" s="113"/>
      <c r="BB309" s="235">
        <v>6.2325426114766511</v>
      </c>
      <c r="BC309" s="230"/>
      <c r="BD309" s="122">
        <v>225</v>
      </c>
      <c r="BE309" s="69">
        <v>6</v>
      </c>
      <c r="BF309" s="69">
        <v>2</v>
      </c>
      <c r="BG309" s="69">
        <v>4</v>
      </c>
      <c r="BH309" s="69">
        <v>219</v>
      </c>
      <c r="BI309" s="69">
        <v>1</v>
      </c>
      <c r="BJ309" s="69">
        <v>10</v>
      </c>
      <c r="BK309" s="69">
        <v>208</v>
      </c>
      <c r="BL309" s="67"/>
      <c r="BM309" s="67"/>
      <c r="BN309" s="67"/>
      <c r="BO309" s="67"/>
      <c r="BP309" s="67"/>
      <c r="BQ309" s="67"/>
      <c r="BR309" s="67"/>
      <c r="BS309" s="67"/>
      <c r="BT309" s="67"/>
      <c r="BU309" s="67"/>
      <c r="BV309" s="67"/>
      <c r="BW309" s="67"/>
      <c r="BX309" s="67"/>
      <c r="BY309" s="67"/>
      <c r="BZ309" s="67"/>
      <c r="CA309" s="67"/>
      <c r="CB309" s="67"/>
      <c r="CC309" s="67"/>
      <c r="CD309" s="67"/>
      <c r="CE309" s="67"/>
      <c r="CF309" s="67"/>
      <c r="CG309" s="67"/>
      <c r="CH309" s="67"/>
      <c r="CI309" s="67"/>
      <c r="CJ309" s="67"/>
      <c r="CK309" s="67"/>
      <c r="CL309" s="67"/>
      <c r="CM309" s="67"/>
      <c r="CN309" s="67"/>
      <c r="CO309" s="67"/>
      <c r="CP309" s="67"/>
      <c r="CQ309" s="67"/>
      <c r="CR309" s="67"/>
      <c r="CS309" s="67"/>
      <c r="CT309" s="67"/>
      <c r="CU309" s="67"/>
      <c r="CV309" s="67"/>
      <c r="CW309" s="67"/>
      <c r="CX309" s="67"/>
      <c r="CY309" s="67"/>
      <c r="CZ309" s="67"/>
      <c r="DA309" s="67"/>
      <c r="DB309" s="67"/>
      <c r="DC309" s="67"/>
      <c r="DD309" s="67"/>
      <c r="DE309" s="67"/>
      <c r="DF309" s="67"/>
      <c r="DG309" s="67"/>
      <c r="DH309" s="67"/>
      <c r="DI309" s="67"/>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43"/>
      <c r="EM309" s="43"/>
      <c r="EN309" s="43"/>
      <c r="EO309" s="43"/>
      <c r="EP309" s="43"/>
      <c r="EQ309" s="43"/>
      <c r="ER309" s="43"/>
      <c r="ES309" s="43"/>
      <c r="ET309" s="43"/>
      <c r="EU309" s="43"/>
      <c r="EV309" s="43"/>
      <c r="EW309" s="61"/>
      <c r="EX309" s="201"/>
      <c r="EY309" s="206"/>
      <c r="EZ309" s="201"/>
      <c r="FA309" s="206"/>
      <c r="FB309" s="201"/>
      <c r="FC309" s="113">
        <v>1021.0003906475361</v>
      </c>
      <c r="FD309" s="217"/>
    </row>
    <row r="310" spans="1:160" x14ac:dyDescent="0.45">
      <c r="A310" s="173" t="s">
        <v>44</v>
      </c>
      <c r="B310" s="67" t="s">
        <v>43</v>
      </c>
      <c r="C310" s="175" t="s">
        <v>785</v>
      </c>
      <c r="D310" s="174" t="s">
        <v>784</v>
      </c>
      <c r="E310" s="66">
        <v>924.89196835058942</v>
      </c>
      <c r="F310" s="66">
        <v>787.04649485703749</v>
      </c>
      <c r="G310" s="119">
        <v>100.02898573809071</v>
      </c>
      <c r="H310" s="149">
        <v>0.10815207522720506</v>
      </c>
      <c r="I310" s="149">
        <v>0.12709412517777671</v>
      </c>
      <c r="J310" s="259">
        <v>5.3528243388721164E-5</v>
      </c>
      <c r="K310" s="399">
        <v>5.908024817297419E-4</v>
      </c>
      <c r="L310" s="393">
        <v>1.2848011478574928</v>
      </c>
      <c r="M310" s="44">
        <v>1.2860542693295507</v>
      </c>
      <c r="N310" s="389" t="s">
        <v>82</v>
      </c>
      <c r="O310" s="254" t="s">
        <v>3123</v>
      </c>
      <c r="P310" s="358">
        <v>9.2880000321801781E-5</v>
      </c>
      <c r="Q310" s="347">
        <v>5.465613551107026E-5</v>
      </c>
      <c r="R310" s="66">
        <v>10.471307006315048</v>
      </c>
      <c r="S310" s="66">
        <v>89.557678731775667</v>
      </c>
      <c r="T310" s="66">
        <v>0</v>
      </c>
      <c r="U310" s="66">
        <v>85.08811765862167</v>
      </c>
      <c r="V310" s="38">
        <v>0</v>
      </c>
      <c r="W310" s="38">
        <v>1</v>
      </c>
      <c r="X310" s="34">
        <v>57082</v>
      </c>
      <c r="Y310" s="43">
        <v>54.70221239</v>
      </c>
      <c r="Z310" s="54">
        <v>2.4473343245691088E-3</v>
      </c>
      <c r="AA310" s="43">
        <v>2200.990129971889</v>
      </c>
      <c r="AB310" s="43">
        <v>145.85194691383188</v>
      </c>
      <c r="AC310" s="43">
        <v>4.6555387351170747</v>
      </c>
      <c r="AD310" s="43">
        <v>141.19640817871482</v>
      </c>
      <c r="AE310" s="61">
        <v>75.950214107127522</v>
      </c>
      <c r="AF310" s="137">
        <v>6.6266515659338596E-2</v>
      </c>
      <c r="AG310" s="137">
        <v>0.53790471788061334</v>
      </c>
      <c r="AH310" s="145">
        <v>685825.5090498518</v>
      </c>
      <c r="AI310" s="105">
        <v>163.8449794168144</v>
      </c>
      <c r="AJ310" s="66">
        <v>16.17738688351621</v>
      </c>
      <c r="AK310" s="66">
        <v>0.51407356328621379</v>
      </c>
      <c r="AL310" s="119">
        <v>15.663313320229996</v>
      </c>
      <c r="AM310" s="137">
        <v>0.16172699107310767</v>
      </c>
      <c r="AN310" s="102">
        <v>9.8735932837842114E-2</v>
      </c>
      <c r="AO310" s="145">
        <v>110916.49597981489</v>
      </c>
      <c r="AP310" s="142" t="s">
        <v>2588</v>
      </c>
      <c r="AQ310" s="119" t="s">
        <v>2589</v>
      </c>
      <c r="AR310" s="242" t="s">
        <v>2589</v>
      </c>
      <c r="AS310" s="243">
        <v>1</v>
      </c>
      <c r="AT310" s="105">
        <v>120</v>
      </c>
      <c r="AU310" s="43">
        <v>120</v>
      </c>
      <c r="AV310" s="43">
        <v>0</v>
      </c>
      <c r="AW310" s="66">
        <v>176.32423265888713</v>
      </c>
      <c r="AX310" s="66">
        <v>138.67783450353244</v>
      </c>
      <c r="AY310" s="119">
        <v>29.755346149359394</v>
      </c>
      <c r="AZ310" s="113"/>
      <c r="BA310" s="113"/>
      <c r="BB310" s="235">
        <v>6.1936319080941367</v>
      </c>
      <c r="BC310" s="230"/>
      <c r="BD310" s="122">
        <v>109</v>
      </c>
      <c r="BE310" s="69">
        <v>1</v>
      </c>
      <c r="BF310" s="69">
        <v>1</v>
      </c>
      <c r="BG310" s="69">
        <v>0</v>
      </c>
      <c r="BH310" s="69">
        <v>108</v>
      </c>
      <c r="BI310" s="69">
        <v>2</v>
      </c>
      <c r="BJ310" s="69">
        <v>5</v>
      </c>
      <c r="BK310" s="69">
        <v>101</v>
      </c>
      <c r="BL310" s="67"/>
      <c r="BM310" s="67"/>
      <c r="BN310" s="67"/>
      <c r="BO310" s="67"/>
      <c r="BP310" s="67"/>
      <c r="BQ310" s="67"/>
      <c r="BR310" s="67"/>
      <c r="BS310" s="67"/>
      <c r="BT310" s="67"/>
      <c r="BU310" s="67"/>
      <c r="BV310" s="67"/>
      <c r="BW310" s="67"/>
      <c r="BX310" s="67"/>
      <c r="BY310" s="67"/>
      <c r="BZ310" s="67"/>
      <c r="CA310" s="67"/>
      <c r="CB310" s="67"/>
      <c r="CC310" s="67"/>
      <c r="CD310" s="67"/>
      <c r="CE310" s="67"/>
      <c r="CF310" s="67"/>
      <c r="CG310" s="67"/>
      <c r="CH310" s="67"/>
      <c r="CI310" s="67"/>
      <c r="CJ310" s="67"/>
      <c r="CK310" s="67"/>
      <c r="CL310" s="67"/>
      <c r="CM310" s="67"/>
      <c r="CN310" s="67"/>
      <c r="CO310" s="67"/>
      <c r="CP310" s="67"/>
      <c r="CQ310" s="67"/>
      <c r="CR310" s="67"/>
      <c r="CS310" s="67"/>
      <c r="CT310" s="67"/>
      <c r="CU310" s="67"/>
      <c r="CV310" s="67"/>
      <c r="CW310" s="67"/>
      <c r="CX310" s="67"/>
      <c r="CY310" s="67"/>
      <c r="CZ310" s="67"/>
      <c r="DA310" s="67"/>
      <c r="DB310" s="67"/>
      <c r="DC310" s="67"/>
      <c r="DD310" s="67"/>
      <c r="DE310" s="67"/>
      <c r="DF310" s="67"/>
      <c r="DG310" s="67"/>
      <c r="DH310" s="67"/>
      <c r="DI310" s="67"/>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43"/>
      <c r="EM310" s="43"/>
      <c r="EN310" s="43"/>
      <c r="EO310" s="43"/>
      <c r="EP310" s="43"/>
      <c r="EQ310" s="43"/>
      <c r="ER310" s="43"/>
      <c r="ES310" s="43"/>
      <c r="ET310" s="43"/>
      <c r="EU310" s="43"/>
      <c r="EV310" s="43"/>
      <c r="EW310" s="61"/>
      <c r="EX310" s="201"/>
      <c r="EY310" s="206"/>
      <c r="EZ310" s="201"/>
      <c r="FA310" s="206"/>
      <c r="FB310" s="201"/>
      <c r="FC310" s="113">
        <v>1043.5044124547153</v>
      </c>
      <c r="FD310" s="217"/>
    </row>
    <row r="311" spans="1:160" x14ac:dyDescent="0.45">
      <c r="A311" s="173" t="s">
        <v>44</v>
      </c>
      <c r="B311" s="67" t="s">
        <v>43</v>
      </c>
      <c r="C311" s="175" t="s">
        <v>783</v>
      </c>
      <c r="D311" s="174" t="s">
        <v>782</v>
      </c>
      <c r="E311" s="66">
        <v>1140.7250807532537</v>
      </c>
      <c r="F311" s="66">
        <v>789.06424194230635</v>
      </c>
      <c r="G311" s="119">
        <v>97.75263688971512</v>
      </c>
      <c r="H311" s="149">
        <v>8.569342301579469E-2</v>
      </c>
      <c r="I311" s="149">
        <v>0.12388425643150923</v>
      </c>
      <c r="J311" s="259">
        <v>5.2310106922631975E-5</v>
      </c>
      <c r="K311" s="399">
        <v>5.77357653323461E-4</v>
      </c>
      <c r="L311" s="393">
        <v>1.0180018092416216</v>
      </c>
      <c r="M311" s="44">
        <v>1.0189947099156922</v>
      </c>
      <c r="N311" s="389" t="s">
        <v>82</v>
      </c>
      <c r="O311" s="254" t="s">
        <v>3123</v>
      </c>
      <c r="P311" s="358">
        <v>9.0766340164102647E-5</v>
      </c>
      <c r="Q311" s="347">
        <v>5.3412331725505059E-5</v>
      </c>
      <c r="R311" s="66">
        <v>10.233012601259055</v>
      </c>
      <c r="S311" s="66">
        <v>87.519624288456058</v>
      </c>
      <c r="T311" s="66">
        <v>20.310239528358288</v>
      </c>
      <c r="U311" s="66">
        <v>62.397227101416576</v>
      </c>
      <c r="V311" s="38">
        <v>0.24556718221431481</v>
      </c>
      <c r="W311" s="38">
        <v>0.75443281778568505</v>
      </c>
      <c r="X311" s="34">
        <v>28155</v>
      </c>
      <c r="Y311" s="43">
        <v>209.95068591</v>
      </c>
      <c r="Z311" s="54">
        <v>9.3930299643292178E-3</v>
      </c>
      <c r="AA311" s="43">
        <v>3037.8501134557059</v>
      </c>
      <c r="AB311" s="43">
        <v>407.20514658601616</v>
      </c>
      <c r="AC311" s="43">
        <v>12.997833578390445</v>
      </c>
      <c r="AD311" s="43">
        <v>394.20731300762571</v>
      </c>
      <c r="AE311" s="61">
        <v>248.42049197539629</v>
      </c>
      <c r="AF311" s="137">
        <v>0.13404385712855332</v>
      </c>
      <c r="AG311" s="137">
        <v>0.63017727925963352</v>
      </c>
      <c r="AH311" s="145">
        <v>240057.46908964054</v>
      </c>
      <c r="AI311" s="105">
        <v>213.94385718470755</v>
      </c>
      <c r="AJ311" s="66">
        <v>32.278547056508252</v>
      </c>
      <c r="AK311" s="66">
        <v>1.0257248480561936</v>
      </c>
      <c r="AL311" s="119">
        <v>31.252822208452056</v>
      </c>
      <c r="AM311" s="137">
        <v>0.33020640755629976</v>
      </c>
      <c r="AN311" s="102">
        <v>0.15087391375131046</v>
      </c>
      <c r="AO311" s="145">
        <v>79268.514475147676</v>
      </c>
      <c r="AP311" s="142">
        <v>67.377672384338325</v>
      </c>
      <c r="AQ311" s="119">
        <v>3.8385553064857243</v>
      </c>
      <c r="AR311" s="242">
        <v>5.6970731855943146E-2</v>
      </c>
      <c r="AS311" s="243">
        <v>1</v>
      </c>
      <c r="AT311" s="105">
        <v>377</v>
      </c>
      <c r="AU311" s="43">
        <v>377</v>
      </c>
      <c r="AV311" s="43">
        <v>0</v>
      </c>
      <c r="AW311" s="66">
        <v>176.18750820637086</v>
      </c>
      <c r="AX311" s="66">
        <v>135.52195796896584</v>
      </c>
      <c r="AY311" s="119">
        <v>29.078206943754928</v>
      </c>
      <c r="AZ311" s="113"/>
      <c r="BA311" s="113"/>
      <c r="BB311" s="235">
        <v>6.0526840942457794</v>
      </c>
      <c r="BC311" s="230"/>
      <c r="BD311" s="122">
        <v>368</v>
      </c>
      <c r="BE311" s="69">
        <v>53</v>
      </c>
      <c r="BF311" s="69">
        <v>20</v>
      </c>
      <c r="BG311" s="69">
        <v>33</v>
      </c>
      <c r="BH311" s="69">
        <v>315</v>
      </c>
      <c r="BI311" s="69">
        <v>0</v>
      </c>
      <c r="BJ311" s="69">
        <v>24</v>
      </c>
      <c r="BK311" s="69">
        <v>291</v>
      </c>
      <c r="BL311" s="67"/>
      <c r="BM311" s="67"/>
      <c r="BN311" s="67"/>
      <c r="BO311" s="67"/>
      <c r="BP311" s="67"/>
      <c r="BQ311" s="67"/>
      <c r="BR311" s="67"/>
      <c r="BS311" s="67"/>
      <c r="BT311" s="67"/>
      <c r="BU311" s="67"/>
      <c r="BV311" s="67"/>
      <c r="BW311" s="67"/>
      <c r="BX311" s="67"/>
      <c r="BY311" s="67"/>
      <c r="BZ311" s="67"/>
      <c r="CA311" s="67"/>
      <c r="CB311" s="67"/>
      <c r="CC311" s="67"/>
      <c r="CD311" s="67"/>
      <c r="CE311" s="67"/>
      <c r="CF311" s="67"/>
      <c r="CG311" s="67"/>
      <c r="CH311" s="67"/>
      <c r="CI311" s="67"/>
      <c r="CJ311" s="67"/>
      <c r="CK311" s="67"/>
      <c r="CL311" s="67"/>
      <c r="CM311" s="67"/>
      <c r="CN311" s="67"/>
      <c r="CO311" s="67"/>
      <c r="CP311" s="67"/>
      <c r="CQ311" s="67"/>
      <c r="CR311" s="67"/>
      <c r="CS311" s="67"/>
      <c r="CT311" s="67"/>
      <c r="CU311" s="67"/>
      <c r="CV311" s="67"/>
      <c r="CW311" s="67"/>
      <c r="CX311" s="67"/>
      <c r="CY311" s="67"/>
      <c r="CZ311" s="67"/>
      <c r="DA311" s="67"/>
      <c r="DB311" s="67"/>
      <c r="DC311" s="67"/>
      <c r="DD311" s="67"/>
      <c r="DE311" s="67"/>
      <c r="DF311" s="67"/>
      <c r="DG311" s="67"/>
      <c r="DH311" s="67"/>
      <c r="DI311" s="67"/>
      <c r="DJ311" s="67"/>
      <c r="DK311" s="67"/>
      <c r="DL311" s="67"/>
      <c r="DM311" s="67"/>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43"/>
      <c r="EM311" s="43"/>
      <c r="EN311" s="43"/>
      <c r="EO311" s="43"/>
      <c r="EP311" s="43"/>
      <c r="EQ311" s="43"/>
      <c r="ER311" s="43"/>
      <c r="ES311" s="43"/>
      <c r="ET311" s="43"/>
      <c r="EU311" s="43"/>
      <c r="EV311" s="43"/>
      <c r="EW311" s="61"/>
      <c r="EX311" s="201"/>
      <c r="EY311" s="206"/>
      <c r="EZ311" s="201"/>
      <c r="FA311" s="206"/>
      <c r="FB311" s="201"/>
      <c r="FC311" s="113">
        <v>134.10291982598838</v>
      </c>
      <c r="FD311" s="217"/>
    </row>
    <row r="312" spans="1:160" x14ac:dyDescent="0.45">
      <c r="A312" s="173" t="s">
        <v>44</v>
      </c>
      <c r="B312" s="67" t="s">
        <v>43</v>
      </c>
      <c r="C312" s="175" t="s">
        <v>781</v>
      </c>
      <c r="D312" s="174" t="s">
        <v>780</v>
      </c>
      <c r="E312" s="66">
        <v>1462.1547487539669</v>
      </c>
      <c r="F312" s="66">
        <v>1326.0117676527843</v>
      </c>
      <c r="G312" s="119">
        <v>84.507361835840968</v>
      </c>
      <c r="H312" s="149">
        <v>5.7796455476314845E-2</v>
      </c>
      <c r="I312" s="149">
        <v>6.3730476529201649E-2</v>
      </c>
      <c r="J312" s="259">
        <v>4.5222198336907419E-5</v>
      </c>
      <c r="K312" s="399">
        <v>4.991269153500576E-4</v>
      </c>
      <c r="L312" s="393">
        <v>0.68659757274250488</v>
      </c>
      <c r="M312" s="44">
        <v>0.68726724070046186</v>
      </c>
      <c r="N312" s="389" t="s">
        <v>82</v>
      </c>
      <c r="O312" s="254" t="s">
        <v>81</v>
      </c>
      <c r="P312" s="358">
        <v>7.8467693504950115E-5</v>
      </c>
      <c r="Q312" s="347">
        <v>4.6175074015810297E-5</v>
      </c>
      <c r="R312" s="66">
        <v>8.846461088726949</v>
      </c>
      <c r="S312" s="66">
        <v>75.660900747114013</v>
      </c>
      <c r="T312" s="66">
        <v>0</v>
      </c>
      <c r="U312" s="66">
        <v>70.041924669153389</v>
      </c>
      <c r="V312" s="38">
        <v>0</v>
      </c>
      <c r="W312" s="38">
        <v>1</v>
      </c>
      <c r="X312" s="34">
        <v>49196</v>
      </c>
      <c r="Y312" s="43">
        <v>160.17308654999999</v>
      </c>
      <c r="Z312" s="54">
        <v>7.1660189864213584E-3</v>
      </c>
      <c r="AA312" s="43">
        <v>2953.1966469183258</v>
      </c>
      <c r="AB312" s="43">
        <v>134.04889918670099</v>
      </c>
      <c r="AC312" s="43">
        <v>4.2787899357434389</v>
      </c>
      <c r="AD312" s="43">
        <v>129.77010925095755</v>
      </c>
      <c r="AE312" s="61">
        <v>72.78562185266388</v>
      </c>
      <c r="AF312" s="137">
        <v>4.5391118578771796E-2</v>
      </c>
      <c r="AG312" s="137">
        <v>0.56088125588232718</v>
      </c>
      <c r="AH312" s="145">
        <v>630421.90087768331</v>
      </c>
      <c r="AI312" s="105">
        <v>234.7428922185716</v>
      </c>
      <c r="AJ312" s="66">
        <v>11.600319401587548</v>
      </c>
      <c r="AK312" s="66">
        <v>0.36862674874325202</v>
      </c>
      <c r="AL312" s="119">
        <v>11.231692652844297</v>
      </c>
      <c r="AM312" s="137">
        <v>0.13726992713512517</v>
      </c>
      <c r="AN312" s="102">
        <v>4.9417127359862159E-2</v>
      </c>
      <c r="AO312" s="145">
        <v>86537.968397866687</v>
      </c>
      <c r="AP312" s="142">
        <v>43.919188514410166</v>
      </c>
      <c r="AQ312" s="119">
        <v>0.309477019967345</v>
      </c>
      <c r="AR312" s="242">
        <v>7.0465104305331965E-3</v>
      </c>
      <c r="AS312" s="243">
        <v>1</v>
      </c>
      <c r="AT312" s="105">
        <v>189</v>
      </c>
      <c r="AU312" s="43">
        <v>189</v>
      </c>
      <c r="AV312" s="43">
        <v>0</v>
      </c>
      <c r="AW312" s="66">
        <v>149.27626426721744</v>
      </c>
      <c r="AX312" s="66">
        <v>117.15901998332686</v>
      </c>
      <c r="AY312" s="119">
        <v>25.13817155137944</v>
      </c>
      <c r="AZ312" s="113"/>
      <c r="BA312" s="113"/>
      <c r="BB312" s="235">
        <v>5.2325582317287207</v>
      </c>
      <c r="BC312" s="230"/>
      <c r="BD312" s="122">
        <v>166</v>
      </c>
      <c r="BE312" s="69">
        <v>1</v>
      </c>
      <c r="BF312" s="69">
        <v>0</v>
      </c>
      <c r="BG312" s="69">
        <v>1</v>
      </c>
      <c r="BH312" s="69">
        <v>165</v>
      </c>
      <c r="BI312" s="69">
        <v>0</v>
      </c>
      <c r="BJ312" s="69">
        <v>4</v>
      </c>
      <c r="BK312" s="69">
        <v>161</v>
      </c>
      <c r="BL312" s="67"/>
      <c r="BM312" s="67"/>
      <c r="BN312" s="67"/>
      <c r="BO312" s="67"/>
      <c r="BP312" s="67"/>
      <c r="BQ312" s="67"/>
      <c r="BR312" s="67"/>
      <c r="BS312" s="67"/>
      <c r="BT312" s="67"/>
      <c r="BU312" s="67"/>
      <c r="BV312" s="67"/>
      <c r="BW312" s="67"/>
      <c r="BX312" s="67"/>
      <c r="BY312" s="67"/>
      <c r="BZ312" s="67"/>
      <c r="CA312" s="67"/>
      <c r="CB312" s="67"/>
      <c r="CC312" s="67"/>
      <c r="CD312" s="67"/>
      <c r="CE312" s="67"/>
      <c r="CF312" s="67"/>
      <c r="CG312" s="67"/>
      <c r="CH312" s="67"/>
      <c r="CI312" s="67"/>
      <c r="CJ312" s="67"/>
      <c r="CK312" s="67"/>
      <c r="CL312" s="67"/>
      <c r="CM312" s="67"/>
      <c r="CN312" s="67"/>
      <c r="CO312" s="67"/>
      <c r="CP312" s="67"/>
      <c r="CQ312" s="67"/>
      <c r="CR312" s="67"/>
      <c r="CS312" s="67"/>
      <c r="CT312" s="67"/>
      <c r="CU312" s="67"/>
      <c r="CV312" s="67"/>
      <c r="CW312" s="67"/>
      <c r="CX312" s="67"/>
      <c r="CY312" s="67"/>
      <c r="CZ312" s="67"/>
      <c r="DA312" s="67"/>
      <c r="DB312" s="67"/>
      <c r="DC312" s="67"/>
      <c r="DD312" s="67"/>
      <c r="DE312" s="67"/>
      <c r="DF312" s="67"/>
      <c r="DG312" s="67"/>
      <c r="DH312" s="67"/>
      <c r="DI312" s="67"/>
      <c r="DJ312" s="67"/>
      <c r="DK312" s="67"/>
      <c r="DL312" s="67"/>
      <c r="DM312" s="67"/>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43"/>
      <c r="EM312" s="43"/>
      <c r="EN312" s="43"/>
      <c r="EO312" s="43"/>
      <c r="EP312" s="43"/>
      <c r="EQ312" s="43"/>
      <c r="ER312" s="43"/>
      <c r="ES312" s="43"/>
      <c r="ET312" s="43"/>
      <c r="EU312" s="43"/>
      <c r="EV312" s="43"/>
      <c r="EW312" s="61"/>
      <c r="EX312" s="201"/>
      <c r="EY312" s="206"/>
      <c r="EZ312" s="201"/>
      <c r="FA312" s="206"/>
      <c r="FB312" s="201"/>
      <c r="FC312" s="113">
        <v>307.14273577192301</v>
      </c>
      <c r="FD312" s="217"/>
    </row>
    <row r="313" spans="1:160" x14ac:dyDescent="0.45">
      <c r="A313" s="173" t="s">
        <v>44</v>
      </c>
      <c r="B313" s="67" t="s">
        <v>43</v>
      </c>
      <c r="C313" s="175" t="s">
        <v>779</v>
      </c>
      <c r="D313" s="174" t="s">
        <v>778</v>
      </c>
      <c r="E313" s="66">
        <v>1531.3970807275241</v>
      </c>
      <c r="F313" s="66">
        <v>957.03777642836963</v>
      </c>
      <c r="G313" s="119">
        <v>67.128892433925031</v>
      </c>
      <c r="H313" s="149">
        <v>4.3835066214200934E-2</v>
      </c>
      <c r="I313" s="149">
        <v>7.0142364374003743E-2</v>
      </c>
      <c r="J313" s="259">
        <v>3.5922504523107529E-5</v>
      </c>
      <c r="K313" s="399">
        <v>3.9648423857435386E-4</v>
      </c>
      <c r="L313" s="393">
        <v>0.52074214267363161</v>
      </c>
      <c r="M313" s="44">
        <v>0.52125004474196179</v>
      </c>
      <c r="N313" s="389" t="s">
        <v>82</v>
      </c>
      <c r="O313" s="254" t="s">
        <v>81</v>
      </c>
      <c r="P313" s="358">
        <v>6.2331248336260122E-5</v>
      </c>
      <c r="Q313" s="347">
        <v>3.6679426613235372E-5</v>
      </c>
      <c r="R313" s="66">
        <v>7.0272355206122619</v>
      </c>
      <c r="S313" s="66">
        <v>60.101656913312773</v>
      </c>
      <c r="T313" s="66">
        <v>0.29060804956166264</v>
      </c>
      <c r="U313" s="66">
        <v>56.540585567400655</v>
      </c>
      <c r="V313" s="38">
        <v>5.113530634607775E-3</v>
      </c>
      <c r="W313" s="38">
        <v>0.99488646936539227</v>
      </c>
      <c r="X313" s="34">
        <v>49266</v>
      </c>
      <c r="Y313" s="43">
        <v>453.30827579999999</v>
      </c>
      <c r="Z313" s="54">
        <v>2.028065876142492E-2</v>
      </c>
      <c r="AA313" s="43">
        <v>3628.0057087448718</v>
      </c>
      <c r="AB313" s="43">
        <v>165.24266817983266</v>
      </c>
      <c r="AC313" s="43">
        <v>5.2744831912309049</v>
      </c>
      <c r="AD313" s="43">
        <v>159.96818498860176</v>
      </c>
      <c r="AE313" s="61">
        <v>105.22269246091625</v>
      </c>
      <c r="AF313" s="137">
        <v>4.5546419009632501E-2</v>
      </c>
      <c r="AG313" s="137">
        <v>0.65777262190237196</v>
      </c>
      <c r="AH313" s="145">
        <v>406244.30223354319</v>
      </c>
      <c r="AI313" s="105">
        <v>332.31686904551799</v>
      </c>
      <c r="AJ313" s="66">
        <v>18.876505406167549</v>
      </c>
      <c r="AK313" s="66">
        <v>0.59984424347468246</v>
      </c>
      <c r="AL313" s="119">
        <v>18.276661162692868</v>
      </c>
      <c r="AM313" s="137">
        <v>0.28119792717789427</v>
      </c>
      <c r="AN313" s="102">
        <v>5.6802730058166273E-2</v>
      </c>
      <c r="AO313" s="145">
        <v>114235.05571590234</v>
      </c>
      <c r="AP313" s="142">
        <v>40.990323753916783</v>
      </c>
      <c r="AQ313" s="119">
        <v>5.9918912101240567</v>
      </c>
      <c r="AR313" s="242">
        <v>0.14617818698129967</v>
      </c>
      <c r="AS313" s="243">
        <v>1</v>
      </c>
      <c r="AT313" s="105">
        <v>81</v>
      </c>
      <c r="AU313" s="43">
        <v>81</v>
      </c>
      <c r="AV313" s="43">
        <v>0</v>
      </c>
      <c r="AW313" s="66">
        <v>124.38033961489239</v>
      </c>
      <c r="AX313" s="66">
        <v>93.065918510181774</v>
      </c>
      <c r="AY313" s="119">
        <v>19.968646250443108</v>
      </c>
      <c r="AZ313" s="113"/>
      <c r="BA313" s="113"/>
      <c r="BB313" s="235">
        <v>4.1565117057410363</v>
      </c>
      <c r="BC313" s="230"/>
      <c r="BD313" s="122">
        <v>72</v>
      </c>
      <c r="BE313" s="69">
        <v>3</v>
      </c>
      <c r="BF313" s="69">
        <v>3</v>
      </c>
      <c r="BG313" s="69">
        <v>0</v>
      </c>
      <c r="BH313" s="69">
        <v>69</v>
      </c>
      <c r="BI313" s="69">
        <v>0</v>
      </c>
      <c r="BJ313" s="69">
        <v>4</v>
      </c>
      <c r="BK313" s="69">
        <v>65</v>
      </c>
      <c r="BL313" s="67"/>
      <c r="BM313" s="67"/>
      <c r="BN313" s="67"/>
      <c r="BO313" s="67"/>
      <c r="BP313" s="67"/>
      <c r="BQ313" s="67"/>
      <c r="BR313" s="67"/>
      <c r="BS313" s="67"/>
      <c r="BT313" s="67"/>
      <c r="BU313" s="67"/>
      <c r="BV313" s="67"/>
      <c r="BW313" s="67"/>
      <c r="BX313" s="67"/>
      <c r="BY313" s="67"/>
      <c r="BZ313" s="67"/>
      <c r="CA313" s="67"/>
      <c r="CB313" s="67"/>
      <c r="CC313" s="67"/>
      <c r="CD313" s="67"/>
      <c r="CE313" s="67"/>
      <c r="CF313" s="67"/>
      <c r="CG313" s="67"/>
      <c r="CH313" s="67"/>
      <c r="CI313" s="67"/>
      <c r="CJ313" s="67"/>
      <c r="CK313" s="67"/>
      <c r="CL313" s="67"/>
      <c r="CM313" s="67"/>
      <c r="CN313" s="67"/>
      <c r="CO313" s="67"/>
      <c r="CP313" s="67"/>
      <c r="CQ313" s="67"/>
      <c r="CR313" s="67"/>
      <c r="CS313" s="67"/>
      <c r="CT313" s="67"/>
      <c r="CU313" s="67"/>
      <c r="CV313" s="67"/>
      <c r="CW313" s="67"/>
      <c r="CX313" s="67"/>
      <c r="CY313" s="67"/>
      <c r="CZ313" s="67"/>
      <c r="DA313" s="67"/>
      <c r="DB313" s="67"/>
      <c r="DC313" s="67"/>
      <c r="DD313" s="67"/>
      <c r="DE313" s="67"/>
      <c r="DF313" s="67"/>
      <c r="DG313" s="67"/>
      <c r="DH313" s="67"/>
      <c r="DI313" s="67"/>
      <c r="DJ313" s="67"/>
      <c r="DK313" s="67"/>
      <c r="DL313" s="67"/>
      <c r="DM313" s="67"/>
      <c r="DN313" s="67"/>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43"/>
      <c r="EM313" s="43"/>
      <c r="EN313" s="43"/>
      <c r="EO313" s="43"/>
      <c r="EP313" s="43"/>
      <c r="EQ313" s="43"/>
      <c r="ER313" s="43"/>
      <c r="ES313" s="43"/>
      <c r="ET313" s="43"/>
      <c r="EU313" s="43"/>
      <c r="EV313" s="43"/>
      <c r="EW313" s="61"/>
      <c r="EX313" s="201"/>
      <c r="EY313" s="206"/>
      <c r="EZ313" s="201"/>
      <c r="FA313" s="206"/>
      <c r="FB313" s="201"/>
      <c r="FC313" s="113">
        <v>108.68100723079718</v>
      </c>
      <c r="FD313" s="217"/>
    </row>
    <row r="314" spans="1:160" x14ac:dyDescent="0.45">
      <c r="A314" s="173" t="s">
        <v>44</v>
      </c>
      <c r="B314" s="67" t="s">
        <v>43</v>
      </c>
      <c r="C314" s="175" t="s">
        <v>777</v>
      </c>
      <c r="D314" s="174" t="s">
        <v>776</v>
      </c>
      <c r="E314" s="66">
        <v>2888.7897558446921</v>
      </c>
      <c r="F314" s="66">
        <v>2673.73386828505</v>
      </c>
      <c r="G314" s="119">
        <v>66.988500874994386</v>
      </c>
      <c r="H314" s="149">
        <v>2.3189122967312212E-2</v>
      </c>
      <c r="I314" s="149">
        <v>2.5054288936378413E-2</v>
      </c>
      <c r="J314" s="259">
        <v>3.5847377163965469E-5</v>
      </c>
      <c r="K314" s="399">
        <v>3.9565504210876831E-4</v>
      </c>
      <c r="L314" s="393">
        <v>0.27547702384463274</v>
      </c>
      <c r="M314" s="44">
        <v>0.27574570835990886</v>
      </c>
      <c r="N314" s="389" t="s">
        <v>82</v>
      </c>
      <c r="O314" s="254" t="s">
        <v>81</v>
      </c>
      <c r="P314" s="358">
        <v>6.2200890441071633E-5</v>
      </c>
      <c r="Q314" s="347">
        <v>3.6602716247605801E-5</v>
      </c>
      <c r="R314" s="66">
        <v>7.0125389493753296</v>
      </c>
      <c r="S314" s="66">
        <v>59.97596192561906</v>
      </c>
      <c r="T314" s="66">
        <v>0</v>
      </c>
      <c r="U314" s="66">
        <v>55.763337518786798</v>
      </c>
      <c r="V314" s="38">
        <v>0</v>
      </c>
      <c r="W314" s="38">
        <v>1</v>
      </c>
      <c r="X314" s="34">
        <v>47044</v>
      </c>
      <c r="Y314" s="43">
        <v>16.29663669</v>
      </c>
      <c r="Z314" s="54">
        <v>7.2909881710305922E-4</v>
      </c>
      <c r="AA314" s="43">
        <v>5207.3975272851394</v>
      </c>
      <c r="AB314" s="43">
        <v>144.16579723852749</v>
      </c>
      <c r="AC314" s="43">
        <v>4.6017174780636978</v>
      </c>
      <c r="AD314" s="43">
        <v>139.56407976046378</v>
      </c>
      <c r="AE314" s="61">
        <v>79.114806361591164</v>
      </c>
      <c r="AF314" s="137">
        <v>2.7684807330944809E-2</v>
      </c>
      <c r="AG314" s="137">
        <v>0.56687083451112397</v>
      </c>
      <c r="AH314" s="145">
        <v>464662.92392612033</v>
      </c>
      <c r="AI314" s="105">
        <v>597.61560568945788</v>
      </c>
      <c r="AJ314" s="66">
        <v>16.045722565338099</v>
      </c>
      <c r="AK314" s="66">
        <v>0.5098896276672642</v>
      </c>
      <c r="AL314" s="119">
        <v>15.535832937670834</v>
      </c>
      <c r="AM314" s="137">
        <v>0.23952950664294806</v>
      </c>
      <c r="AN314" s="102">
        <v>2.6849570882317323E-2</v>
      </c>
      <c r="AO314" s="145">
        <v>111300.4809232933</v>
      </c>
      <c r="AP314" s="142">
        <v>158.32409178252928</v>
      </c>
      <c r="AQ314" s="119">
        <v>5.9970925045772896</v>
      </c>
      <c r="AR314" s="242">
        <v>3.7878584598576272E-2</v>
      </c>
      <c r="AS314" s="243">
        <v>1</v>
      </c>
      <c r="AT314" s="105">
        <v>208</v>
      </c>
      <c r="AU314" s="43">
        <v>208</v>
      </c>
      <c r="AV314" s="43">
        <v>0</v>
      </c>
      <c r="AW314" s="66">
        <v>124.1381188601014</v>
      </c>
      <c r="AX314" s="66">
        <v>92.871282952983847</v>
      </c>
      <c r="AY314" s="119">
        <v>19.926884361110677</v>
      </c>
      <c r="AZ314" s="113"/>
      <c r="BA314" s="113"/>
      <c r="BB314" s="235">
        <v>4.1478188890279224</v>
      </c>
      <c r="BC314" s="230"/>
      <c r="BD314" s="122">
        <v>182</v>
      </c>
      <c r="BE314" s="69">
        <v>1</v>
      </c>
      <c r="BF314" s="69">
        <v>0</v>
      </c>
      <c r="BG314" s="69">
        <v>1</v>
      </c>
      <c r="BH314" s="69">
        <v>181</v>
      </c>
      <c r="BI314" s="69">
        <v>0</v>
      </c>
      <c r="BJ314" s="69">
        <v>3</v>
      </c>
      <c r="BK314" s="69">
        <v>178</v>
      </c>
      <c r="BL314" s="67"/>
      <c r="BM314" s="67"/>
      <c r="BN314" s="67"/>
      <c r="BO314" s="67"/>
      <c r="BP314" s="67"/>
      <c r="BQ314" s="67"/>
      <c r="BR314" s="67"/>
      <c r="BS314" s="67"/>
      <c r="BT314" s="67"/>
      <c r="BU314" s="67"/>
      <c r="BV314" s="67"/>
      <c r="BW314" s="67"/>
      <c r="BX314" s="67"/>
      <c r="BY314" s="67"/>
      <c r="BZ314" s="67"/>
      <c r="CA314" s="67"/>
      <c r="CB314" s="67"/>
      <c r="CC314" s="67"/>
      <c r="CD314" s="67"/>
      <c r="CE314" s="67"/>
      <c r="CF314" s="67"/>
      <c r="CG314" s="67"/>
      <c r="CH314" s="67"/>
      <c r="CI314" s="67"/>
      <c r="CJ314" s="67"/>
      <c r="CK314" s="67"/>
      <c r="CL314" s="67"/>
      <c r="CM314" s="67"/>
      <c r="CN314" s="67"/>
      <c r="CO314" s="67"/>
      <c r="CP314" s="67"/>
      <c r="CQ314" s="67"/>
      <c r="CR314" s="67"/>
      <c r="CS314" s="67"/>
      <c r="CT314" s="67"/>
      <c r="CU314" s="67"/>
      <c r="CV314" s="67"/>
      <c r="CW314" s="67"/>
      <c r="CX314" s="67"/>
      <c r="CY314" s="67"/>
      <c r="CZ314" s="67"/>
      <c r="DA314" s="67"/>
      <c r="DB314" s="67"/>
      <c r="DC314" s="67"/>
      <c r="DD314" s="67"/>
      <c r="DE314" s="67"/>
      <c r="DF314" s="67"/>
      <c r="DG314" s="67"/>
      <c r="DH314" s="67"/>
      <c r="DI314" s="67"/>
      <c r="DJ314" s="67"/>
      <c r="DK314" s="67"/>
      <c r="DL314" s="67"/>
      <c r="DM314" s="67"/>
      <c r="DN314" s="67"/>
      <c r="DO314" s="67"/>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43"/>
      <c r="EM314" s="43"/>
      <c r="EN314" s="43"/>
      <c r="EO314" s="43"/>
      <c r="EP314" s="43"/>
      <c r="EQ314" s="43"/>
      <c r="ER314" s="43"/>
      <c r="ES314" s="43"/>
      <c r="ET314" s="43"/>
      <c r="EU314" s="43"/>
      <c r="EV314" s="43"/>
      <c r="EW314" s="61"/>
      <c r="EX314" s="201"/>
      <c r="EY314" s="206"/>
      <c r="EZ314" s="201"/>
      <c r="FA314" s="206"/>
      <c r="FB314" s="201"/>
      <c r="FC314" s="113">
        <v>2886.7306116523605</v>
      </c>
      <c r="FD314" s="217"/>
    </row>
    <row r="315" spans="1:160" x14ac:dyDescent="0.45">
      <c r="A315" s="173" t="s">
        <v>44</v>
      </c>
      <c r="B315" s="67" t="s">
        <v>43</v>
      </c>
      <c r="C315" s="175" t="s">
        <v>775</v>
      </c>
      <c r="D315" s="174" t="s">
        <v>774</v>
      </c>
      <c r="E315" s="66">
        <v>3032.7216272161395</v>
      </c>
      <c r="F315" s="66">
        <v>1257.8815206244142</v>
      </c>
      <c r="G315" s="119">
        <v>52.362708824968792</v>
      </c>
      <c r="H315" s="149">
        <v>1.7265913348280069E-2</v>
      </c>
      <c r="I315" s="149">
        <v>4.162769542792541E-2</v>
      </c>
      <c r="J315" s="259">
        <v>2.8020716213343931E-5</v>
      </c>
      <c r="K315" s="399">
        <v>3.0927053889043965E-4</v>
      </c>
      <c r="L315" s="393">
        <v>0.2051117858078618</v>
      </c>
      <c r="M315" s="44">
        <v>0.20531184009906209</v>
      </c>
      <c r="N315" s="389" t="s">
        <v>82</v>
      </c>
      <c r="O315" s="254" t="s">
        <v>81</v>
      </c>
      <c r="P315" s="358">
        <v>4.8620391145898913E-5</v>
      </c>
      <c r="Q315" s="347">
        <v>2.8611139942553576E-5</v>
      </c>
      <c r="R315" s="66">
        <v>5.4814711530133753</v>
      </c>
      <c r="S315" s="66">
        <v>46.881237671955418</v>
      </c>
      <c r="T315" s="66">
        <v>0</v>
      </c>
      <c r="U315" s="66">
        <v>43.745781872861834</v>
      </c>
      <c r="V315" s="38">
        <v>0</v>
      </c>
      <c r="W315" s="38">
        <v>1</v>
      </c>
      <c r="X315" s="34">
        <v>31898</v>
      </c>
      <c r="Y315" s="43">
        <v>75.66032989</v>
      </c>
      <c r="Z315" s="54">
        <v>3.3849841580058091E-3</v>
      </c>
      <c r="AA315" s="43">
        <v>7106.0538481949552</v>
      </c>
      <c r="AB315" s="43">
        <v>231.84558035435708</v>
      </c>
      <c r="AC315" s="43">
        <v>7.4004228448392819</v>
      </c>
      <c r="AD315" s="43">
        <v>224.4451575095178</v>
      </c>
      <c r="AE315" s="61">
        <v>172.47027786826874</v>
      </c>
      <c r="AF315" s="137">
        <v>3.2626487964659785E-2</v>
      </c>
      <c r="AG315" s="137">
        <v>0.76842948977838821</v>
      </c>
      <c r="AH315" s="145">
        <v>225851.65843979712</v>
      </c>
      <c r="AI315" s="105">
        <v>1140.4789502955691</v>
      </c>
      <c r="AJ315" s="66">
        <v>17.582383752495822</v>
      </c>
      <c r="AK315" s="66">
        <v>0.55872056048316376</v>
      </c>
      <c r="AL315" s="119">
        <v>17.023663192012659</v>
      </c>
      <c r="AM315" s="137">
        <v>0.33578063753859477</v>
      </c>
      <c r="AN315" s="102">
        <v>1.5416666610058109E-2</v>
      </c>
      <c r="AO315" s="145">
        <v>75836.613860064012</v>
      </c>
      <c r="AP315" s="142">
        <v>2023.5974574270965</v>
      </c>
      <c r="AQ315" s="119">
        <v>6.7512802002960282</v>
      </c>
      <c r="AR315" s="242">
        <v>3.3362762813904426E-3</v>
      </c>
      <c r="AS315" s="243">
        <v>1</v>
      </c>
      <c r="AT315" s="105">
        <v>191</v>
      </c>
      <c r="AU315" s="43">
        <v>191</v>
      </c>
      <c r="AV315" s="43">
        <v>0</v>
      </c>
      <c r="AW315" s="66">
        <v>99.118294775257127</v>
      </c>
      <c r="AX315" s="66">
        <v>72.594428654898437</v>
      </c>
      <c r="AY315" s="119">
        <v>15.57619039029958</v>
      </c>
      <c r="AZ315" s="113"/>
      <c r="BA315" s="113"/>
      <c r="BB315" s="235">
        <v>3.2422136621652351</v>
      </c>
      <c r="BC315" s="230"/>
      <c r="BD315" s="122">
        <v>183</v>
      </c>
      <c r="BE315" s="69">
        <v>5</v>
      </c>
      <c r="BF315" s="69">
        <v>3</v>
      </c>
      <c r="BG315" s="69">
        <v>2</v>
      </c>
      <c r="BH315" s="69">
        <v>178</v>
      </c>
      <c r="BI315" s="69">
        <v>0</v>
      </c>
      <c r="BJ315" s="69">
        <v>0</v>
      </c>
      <c r="BK315" s="69">
        <v>178</v>
      </c>
      <c r="BL315" s="67"/>
      <c r="BM315" s="67"/>
      <c r="BN315" s="67"/>
      <c r="BO315" s="67"/>
      <c r="BP315" s="67"/>
      <c r="BQ315" s="67"/>
      <c r="BR315" s="67"/>
      <c r="BS315" s="67"/>
      <c r="BT315" s="67"/>
      <c r="BU315" s="67"/>
      <c r="BV315" s="67"/>
      <c r="BW315" s="67"/>
      <c r="BX315" s="67"/>
      <c r="BY315" s="67"/>
      <c r="BZ315" s="67"/>
      <c r="CA315" s="67"/>
      <c r="CB315" s="67"/>
      <c r="CC315" s="67"/>
      <c r="CD315" s="67"/>
      <c r="CE315" s="67"/>
      <c r="CF315" s="67"/>
      <c r="CG315" s="67"/>
      <c r="CH315" s="67"/>
      <c r="CI315" s="67"/>
      <c r="CJ315" s="67"/>
      <c r="CK315" s="67"/>
      <c r="CL315" s="67"/>
      <c r="CM315" s="67"/>
      <c r="CN315" s="67"/>
      <c r="CO315" s="67"/>
      <c r="CP315" s="67"/>
      <c r="CQ315" s="67"/>
      <c r="CR315" s="67"/>
      <c r="CS315" s="67"/>
      <c r="CT315" s="67"/>
      <c r="CU315" s="67"/>
      <c r="CV315" s="67"/>
      <c r="CW315" s="67"/>
      <c r="CX315" s="67"/>
      <c r="CY315" s="67"/>
      <c r="CZ315" s="67"/>
      <c r="DA315" s="67"/>
      <c r="DB315" s="67"/>
      <c r="DC315" s="67"/>
      <c r="DD315" s="67"/>
      <c r="DE315" s="67"/>
      <c r="DF315" s="67"/>
      <c r="DG315" s="67"/>
      <c r="DH315" s="67"/>
      <c r="DI315" s="67"/>
      <c r="DJ315" s="67"/>
      <c r="DK315" s="67"/>
      <c r="DL315" s="67"/>
      <c r="DM315" s="67"/>
      <c r="DN315" s="67"/>
      <c r="DO315" s="67"/>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43"/>
      <c r="EM315" s="43"/>
      <c r="EN315" s="43"/>
      <c r="EO315" s="43"/>
      <c r="EP315" s="43"/>
      <c r="EQ315" s="43"/>
      <c r="ER315" s="43"/>
      <c r="ES315" s="43"/>
      <c r="ET315" s="43"/>
      <c r="EU315" s="43"/>
      <c r="EV315" s="43"/>
      <c r="EW315" s="61"/>
      <c r="EX315" s="201"/>
      <c r="EY315" s="206"/>
      <c r="EZ315" s="201"/>
      <c r="FA315" s="206"/>
      <c r="FB315" s="201"/>
      <c r="FC315" s="113">
        <v>421.59477821964862</v>
      </c>
      <c r="FD315" s="217"/>
    </row>
    <row r="316" spans="1:160" x14ac:dyDescent="0.45">
      <c r="A316" s="173" t="s">
        <v>44</v>
      </c>
      <c r="B316" s="67" t="s">
        <v>43</v>
      </c>
      <c r="C316" s="175" t="s">
        <v>773</v>
      </c>
      <c r="D316" s="174" t="s">
        <v>772</v>
      </c>
      <c r="E316" s="66">
        <v>884.91864241934741</v>
      </c>
      <c r="F316" s="66">
        <v>648.9012060423521</v>
      </c>
      <c r="G316" s="119">
        <v>52.093625003685041</v>
      </c>
      <c r="H316" s="149">
        <v>5.8868264839875291E-2</v>
      </c>
      <c r="I316" s="149">
        <v>8.0279747546477861E-2</v>
      </c>
      <c r="J316" s="259">
        <v>2.787672210832164E-5</v>
      </c>
      <c r="K316" s="399">
        <v>3.0768124566473391E-4</v>
      </c>
      <c r="L316" s="393">
        <v>0.69933021700932962</v>
      </c>
      <c r="M316" s="44">
        <v>0.70001230365943479</v>
      </c>
      <c r="N316" s="389" t="s">
        <v>82</v>
      </c>
      <c r="O316" s="254" t="s">
        <v>81</v>
      </c>
      <c r="P316" s="358">
        <v>4.8370538513454301E-5</v>
      </c>
      <c r="Q316" s="347">
        <v>2.8464111741763561E-5</v>
      </c>
      <c r="R316" s="66">
        <v>5.4533027248092525</v>
      </c>
      <c r="S316" s="66">
        <v>46.640322278875786</v>
      </c>
      <c r="T316" s="66">
        <v>7.5823957995828204</v>
      </c>
      <c r="U316" s="66">
        <v>36.228512103605304</v>
      </c>
      <c r="V316" s="38">
        <v>0.17307095795271224</v>
      </c>
      <c r="W316" s="38">
        <v>0.82692904204728779</v>
      </c>
      <c r="X316" s="34">
        <v>51498</v>
      </c>
      <c r="Y316" s="43">
        <v>303.31330682999999</v>
      </c>
      <c r="Z316" s="54">
        <v>1.3570000818455396E-2</v>
      </c>
      <c r="AA316" s="43">
        <v>3228.9250807829358</v>
      </c>
      <c r="AB316" s="43">
        <v>254.60860097096668</v>
      </c>
      <c r="AC316" s="43">
        <v>8.127009815059866</v>
      </c>
      <c r="AD316" s="43">
        <v>246.48159115590681</v>
      </c>
      <c r="AE316" s="61">
        <v>148.73583595979139</v>
      </c>
      <c r="AF316" s="137">
        <v>7.8852433736006741E-2</v>
      </c>
      <c r="AG316" s="137">
        <v>0.6034358803928348</v>
      </c>
      <c r="AH316" s="145">
        <v>204602.76991830821</v>
      </c>
      <c r="AI316" s="105">
        <v>226.08324589701937</v>
      </c>
      <c r="AJ316" s="66">
        <v>23.399867705681462</v>
      </c>
      <c r="AK316" s="66">
        <v>0.74358445269938866</v>
      </c>
      <c r="AL316" s="119">
        <v>22.656283252982075</v>
      </c>
      <c r="AM316" s="137">
        <v>0.44918870023013724</v>
      </c>
      <c r="AN316" s="102">
        <v>0.10350111355151045</v>
      </c>
      <c r="AO316" s="145">
        <v>91905.252283090696</v>
      </c>
      <c r="AP316" s="142">
        <v>47.468283459478599</v>
      </c>
      <c r="AQ316" s="119">
        <v>0.9544375321681986</v>
      </c>
      <c r="AR316" s="242">
        <v>2.0106847406499463E-2</v>
      </c>
      <c r="AS316" s="243">
        <v>1</v>
      </c>
      <c r="AT316" s="105">
        <v>152</v>
      </c>
      <c r="AU316" s="43">
        <v>152</v>
      </c>
      <c r="AV316" s="43">
        <v>0</v>
      </c>
      <c r="AW316" s="66">
        <v>92.790782723063103</v>
      </c>
      <c r="AX316" s="66">
        <v>72.221377170269051</v>
      </c>
      <c r="AY316" s="119">
        <v>15.496146769079083</v>
      </c>
      <c r="AZ316" s="113"/>
      <c r="BA316" s="113"/>
      <c r="BB316" s="235">
        <v>3.2255524301317657</v>
      </c>
      <c r="BC316" s="230"/>
      <c r="BD316" s="122">
        <v>131</v>
      </c>
      <c r="BE316" s="69">
        <v>15</v>
      </c>
      <c r="BF316" s="69">
        <v>9</v>
      </c>
      <c r="BG316" s="69">
        <v>6</v>
      </c>
      <c r="BH316" s="69">
        <v>116</v>
      </c>
      <c r="BI316" s="69">
        <v>0</v>
      </c>
      <c r="BJ316" s="69">
        <v>5</v>
      </c>
      <c r="BK316" s="69">
        <v>111</v>
      </c>
      <c r="BL316" s="67"/>
      <c r="BM316" s="67"/>
      <c r="BN316" s="67"/>
      <c r="BO316" s="67"/>
      <c r="BP316" s="67"/>
      <c r="BQ316" s="67"/>
      <c r="BR316" s="67"/>
      <c r="BS316" s="67"/>
      <c r="BT316" s="67"/>
      <c r="BU316" s="67"/>
      <c r="BV316" s="67"/>
      <c r="BW316" s="67"/>
      <c r="BX316" s="67"/>
      <c r="BY316" s="67"/>
      <c r="BZ316" s="67"/>
      <c r="CA316" s="67"/>
      <c r="CB316" s="67"/>
      <c r="CC316" s="67"/>
      <c r="CD316" s="67"/>
      <c r="CE316" s="67"/>
      <c r="CF316" s="67"/>
      <c r="CG316" s="67"/>
      <c r="CH316" s="67"/>
      <c r="CI316" s="67"/>
      <c r="CJ316" s="67"/>
      <c r="CK316" s="67"/>
      <c r="CL316" s="67"/>
      <c r="CM316" s="67"/>
      <c r="CN316" s="67"/>
      <c r="CO316" s="67"/>
      <c r="CP316" s="67"/>
      <c r="CQ316" s="67"/>
      <c r="CR316" s="67"/>
      <c r="CS316" s="67"/>
      <c r="CT316" s="67"/>
      <c r="CU316" s="67"/>
      <c r="CV316" s="67"/>
      <c r="CW316" s="67"/>
      <c r="CX316" s="67"/>
      <c r="CY316" s="67"/>
      <c r="CZ316" s="67"/>
      <c r="DA316" s="67"/>
      <c r="DB316" s="67"/>
      <c r="DC316" s="67"/>
      <c r="DD316" s="67"/>
      <c r="DE316" s="67"/>
      <c r="DF316" s="67"/>
      <c r="DG316" s="67"/>
      <c r="DH316" s="67"/>
      <c r="DI316" s="67"/>
      <c r="DJ316" s="67"/>
      <c r="DK316" s="67"/>
      <c r="DL316" s="67"/>
      <c r="DM316" s="67"/>
      <c r="DN316" s="67"/>
      <c r="DO316" s="67"/>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43"/>
      <c r="EM316" s="43"/>
      <c r="EN316" s="43"/>
      <c r="EO316" s="43"/>
      <c r="EP316" s="43"/>
      <c r="EQ316" s="43"/>
      <c r="ER316" s="43"/>
      <c r="ES316" s="43"/>
      <c r="ET316" s="43"/>
      <c r="EU316" s="43"/>
      <c r="EV316" s="43"/>
      <c r="EW316" s="61"/>
      <c r="EX316" s="201"/>
      <c r="EY316" s="206"/>
      <c r="EZ316" s="201"/>
      <c r="FA316" s="206"/>
      <c r="FB316" s="201"/>
      <c r="FC316" s="113">
        <v>169.78483581290229</v>
      </c>
      <c r="FD316" s="217"/>
    </row>
    <row r="317" spans="1:160" x14ac:dyDescent="0.45">
      <c r="A317" s="173" t="s">
        <v>44</v>
      </c>
      <c r="B317" s="67" t="s">
        <v>43</v>
      </c>
      <c r="C317" s="175" t="s">
        <v>771</v>
      </c>
      <c r="D317" s="174" t="s">
        <v>770</v>
      </c>
      <c r="E317" s="66">
        <v>1444.6501420864829</v>
      </c>
      <c r="F317" s="66">
        <v>839.13252426746601</v>
      </c>
      <c r="G317" s="119">
        <v>50.631212931490722</v>
      </c>
      <c r="H317" s="149">
        <v>3.5047387223016466E-2</v>
      </c>
      <c r="I317" s="149">
        <v>6.0337564648313496E-2</v>
      </c>
      <c r="J317" s="259">
        <v>2.7094145450591795E-5</v>
      </c>
      <c r="K317" s="399">
        <v>2.990437824815505E-4</v>
      </c>
      <c r="L317" s="393">
        <v>0.41634821374385245</v>
      </c>
      <c r="M317" s="44">
        <v>0.41675429595148855</v>
      </c>
      <c r="N317" s="389" t="s">
        <v>82</v>
      </c>
      <c r="O317" s="254" t="s">
        <v>81</v>
      </c>
      <c r="P317" s="358">
        <v>4.7012643771907483E-5</v>
      </c>
      <c r="Q317" s="347">
        <v>2.766504543312218E-5</v>
      </c>
      <c r="R317" s="66">
        <v>5.3002134410911959</v>
      </c>
      <c r="S317" s="66">
        <v>45.330999490399527</v>
      </c>
      <c r="T317" s="66">
        <v>0</v>
      </c>
      <c r="U317" s="66">
        <v>41.621807569508739</v>
      </c>
      <c r="V317" s="38">
        <v>0</v>
      </c>
      <c r="W317" s="38">
        <v>1</v>
      </c>
      <c r="X317" s="34">
        <v>29182</v>
      </c>
      <c r="Y317" s="43">
        <v>69.940682019999997</v>
      </c>
      <c r="Z317" s="54">
        <v>3.1290915725852879E-3</v>
      </c>
      <c r="AA317" s="43">
        <v>3122.5035799930861</v>
      </c>
      <c r="AB317" s="43">
        <v>179.57494041992021</v>
      </c>
      <c r="AC317" s="43">
        <v>5.731963876184607</v>
      </c>
      <c r="AD317" s="43">
        <v>173.8429765437356</v>
      </c>
      <c r="AE317" s="61">
        <v>96.52006376114123</v>
      </c>
      <c r="AF317" s="137">
        <v>5.750992298952555E-2</v>
      </c>
      <c r="AG317" s="137">
        <v>0.55521405397047263</v>
      </c>
      <c r="AH317" s="145">
        <v>281950.32565843588</v>
      </c>
      <c r="AI317" s="105">
        <v>331.86682628492105</v>
      </c>
      <c r="AJ317" s="66">
        <v>17.19605292415741</v>
      </c>
      <c r="AK317" s="66">
        <v>0.54644401254861397</v>
      </c>
      <c r="AL317" s="119">
        <v>16.649608911608794</v>
      </c>
      <c r="AM317" s="137">
        <v>0.33963343812097591</v>
      </c>
      <c r="AN317" s="102">
        <v>5.1816124909676589E-2</v>
      </c>
      <c r="AO317" s="145">
        <v>95759.758482703401</v>
      </c>
      <c r="AP317" s="142">
        <v>33.60269311097818</v>
      </c>
      <c r="AQ317" s="119">
        <v>2.8165009464255002</v>
      </c>
      <c r="AR317" s="242">
        <v>8.3817714762431772E-2</v>
      </c>
      <c r="AS317" s="243">
        <v>1</v>
      </c>
      <c r="AT317" s="105">
        <v>137</v>
      </c>
      <c r="AU317" s="43">
        <v>137</v>
      </c>
      <c r="AV317" s="43">
        <v>0</v>
      </c>
      <c r="AW317" s="66">
        <v>92.093106241233315</v>
      </c>
      <c r="AX317" s="66">
        <v>70.193923449457159</v>
      </c>
      <c r="AY317" s="119">
        <v>15.061127088532889</v>
      </c>
      <c r="AZ317" s="113"/>
      <c r="BA317" s="113"/>
      <c r="BB317" s="235">
        <v>3.1350022560368216</v>
      </c>
      <c r="BC317" s="230"/>
      <c r="BD317" s="122">
        <v>116</v>
      </c>
      <c r="BE317" s="69">
        <v>7</v>
      </c>
      <c r="BF317" s="69">
        <v>6</v>
      </c>
      <c r="BG317" s="69">
        <v>1</v>
      </c>
      <c r="BH317" s="69">
        <v>109</v>
      </c>
      <c r="BI317" s="69">
        <v>0</v>
      </c>
      <c r="BJ317" s="69">
        <v>6</v>
      </c>
      <c r="BK317" s="69">
        <v>103</v>
      </c>
      <c r="BL317" s="67"/>
      <c r="BM317" s="67"/>
      <c r="BN317" s="67"/>
      <c r="BO317" s="67"/>
      <c r="BP317" s="67"/>
      <c r="BQ317" s="67"/>
      <c r="BR317" s="67"/>
      <c r="BS317" s="67"/>
      <c r="BT317" s="67"/>
      <c r="BU317" s="67"/>
      <c r="BV317" s="67"/>
      <c r="BW317" s="67"/>
      <c r="BX317" s="67"/>
      <c r="BY317" s="67"/>
      <c r="BZ317" s="67"/>
      <c r="CA317" s="67"/>
      <c r="CB317" s="67"/>
      <c r="CC317" s="67"/>
      <c r="CD317" s="67"/>
      <c r="CE317" s="67"/>
      <c r="CF317" s="67"/>
      <c r="CG317" s="67"/>
      <c r="CH317" s="67"/>
      <c r="CI317" s="67"/>
      <c r="CJ317" s="67"/>
      <c r="CK317" s="67"/>
      <c r="CL317" s="67"/>
      <c r="CM317" s="67"/>
      <c r="CN317" s="67"/>
      <c r="CO317" s="67"/>
      <c r="CP317" s="67"/>
      <c r="CQ317" s="67"/>
      <c r="CR317" s="67"/>
      <c r="CS317" s="67"/>
      <c r="CT317" s="67"/>
      <c r="CU317" s="67"/>
      <c r="CV317" s="67"/>
      <c r="CW317" s="67"/>
      <c r="CX317" s="67"/>
      <c r="CY317" s="67"/>
      <c r="CZ317" s="67"/>
      <c r="DA317" s="67"/>
      <c r="DB317" s="67"/>
      <c r="DC317" s="67"/>
      <c r="DD317" s="67"/>
      <c r="DE317" s="67"/>
      <c r="DF317" s="67"/>
      <c r="DG317" s="67"/>
      <c r="DH317" s="67"/>
      <c r="DI317" s="67"/>
      <c r="DJ317" s="67"/>
      <c r="DK317" s="67"/>
      <c r="DL317" s="67"/>
      <c r="DM317" s="67"/>
      <c r="DN317" s="67"/>
      <c r="DO317" s="67"/>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43"/>
      <c r="EM317" s="43"/>
      <c r="EN317" s="43"/>
      <c r="EO317" s="43"/>
      <c r="EP317" s="43"/>
      <c r="EQ317" s="43"/>
      <c r="ER317" s="43"/>
      <c r="ES317" s="43"/>
      <c r="ET317" s="43"/>
      <c r="EU317" s="43"/>
      <c r="EV317" s="43"/>
      <c r="EW317" s="61"/>
      <c r="EX317" s="201"/>
      <c r="EY317" s="206"/>
      <c r="EZ317" s="201"/>
      <c r="FA317" s="206"/>
      <c r="FB317" s="201"/>
      <c r="FC317" s="113">
        <v>417.23928273469244</v>
      </c>
      <c r="FD317" s="217"/>
    </row>
    <row r="318" spans="1:160" x14ac:dyDescent="0.45">
      <c r="A318" s="173" t="s">
        <v>44</v>
      </c>
      <c r="B318" s="67" t="s">
        <v>43</v>
      </c>
      <c r="C318" s="175" t="s">
        <v>769</v>
      </c>
      <c r="D318" s="174" t="s">
        <v>768</v>
      </c>
      <c r="E318" s="66">
        <v>1392.3638628984058</v>
      </c>
      <c r="F318" s="66">
        <v>1015.8887330820443</v>
      </c>
      <c r="G318" s="119">
        <v>47.649563632296847</v>
      </c>
      <c r="H318" s="149">
        <v>3.4222062854394553E-2</v>
      </c>
      <c r="I318" s="149">
        <v>4.6904313514468929E-2</v>
      </c>
      <c r="J318" s="259">
        <v>2.5498583442146042E-5</v>
      </c>
      <c r="K318" s="399">
        <v>2.8143322897435156E-4</v>
      </c>
      <c r="L318" s="393">
        <v>0.40654370750638491</v>
      </c>
      <c r="M318" s="44">
        <v>0.40694022696004184</v>
      </c>
      <c r="N318" s="389" t="s">
        <v>82</v>
      </c>
      <c r="O318" s="254" t="s">
        <v>81</v>
      </c>
      <c r="P318" s="358">
        <v>4.4244090378856626E-5</v>
      </c>
      <c r="Q318" s="347">
        <v>2.6035863382132217E-5</v>
      </c>
      <c r="R318" s="66">
        <v>4.9880862614877532</v>
      </c>
      <c r="S318" s="66">
        <v>42.661477370809095</v>
      </c>
      <c r="T318" s="66">
        <v>0.16244244821651913</v>
      </c>
      <c r="U318" s="66">
        <v>38.041114611359689</v>
      </c>
      <c r="V318" s="38">
        <v>4.2520241757383918E-3</v>
      </c>
      <c r="W318" s="38">
        <v>0.99574797582426167</v>
      </c>
      <c r="X318" s="34">
        <v>30785</v>
      </c>
      <c r="Y318" s="43">
        <v>47.38025974</v>
      </c>
      <c r="Z318" s="54">
        <v>2.1197558727971927E-3</v>
      </c>
      <c r="AA318" s="43">
        <v>3748.9392323697007</v>
      </c>
      <c r="AB318" s="43">
        <v>115.50125275835242</v>
      </c>
      <c r="AC318" s="43">
        <v>3.6867561081562963</v>
      </c>
      <c r="AD318" s="43">
        <v>111.81449665019612</v>
      </c>
      <c r="AE318" s="61">
        <v>68.829881534584317</v>
      </c>
      <c r="AF318" s="137">
        <v>3.080904906675273E-2</v>
      </c>
      <c r="AG318" s="137">
        <v>0.61557207335926944</v>
      </c>
      <c r="AH318" s="145">
        <v>412545.85984437377</v>
      </c>
      <c r="AI318" s="105">
        <v>366.11125647361359</v>
      </c>
      <c r="AJ318" s="66">
        <v>9.2511507772517199</v>
      </c>
      <c r="AK318" s="66">
        <v>0.29397652901567589</v>
      </c>
      <c r="AL318" s="119">
        <v>8.9571742482360435</v>
      </c>
      <c r="AM318" s="137">
        <v>0.19414974812028069</v>
      </c>
      <c r="AN318" s="102">
        <v>2.5268687082606732E-2</v>
      </c>
      <c r="AO318" s="145">
        <v>80095.674776849788</v>
      </c>
      <c r="AP318" s="142">
        <v>644.68103674031727</v>
      </c>
      <c r="AQ318" s="119">
        <v>20.950814057621276</v>
      </c>
      <c r="AR318" s="242">
        <v>3.2497953039776525E-2</v>
      </c>
      <c r="AS318" s="243">
        <v>1</v>
      </c>
      <c r="AT318" s="105">
        <v>177</v>
      </c>
      <c r="AU318" s="43">
        <v>177</v>
      </c>
      <c r="AV318" s="43">
        <v>0</v>
      </c>
      <c r="AW318" s="66">
        <v>105.14784300506837</v>
      </c>
      <c r="AX318" s="66">
        <v>66.060234948967576</v>
      </c>
      <c r="AY318" s="119">
        <v>14.174184105567859</v>
      </c>
      <c r="AZ318" s="113"/>
      <c r="BA318" s="113"/>
      <c r="BB318" s="235">
        <v>2.9503833867963887</v>
      </c>
      <c r="BC318" s="230"/>
      <c r="BD318" s="122">
        <v>153</v>
      </c>
      <c r="BE318" s="69">
        <v>2</v>
      </c>
      <c r="BF318" s="69">
        <v>1</v>
      </c>
      <c r="BG318" s="69">
        <v>1</v>
      </c>
      <c r="BH318" s="69">
        <v>151</v>
      </c>
      <c r="BI318" s="69">
        <v>1</v>
      </c>
      <c r="BJ318" s="69">
        <v>3</v>
      </c>
      <c r="BK318" s="69">
        <v>147</v>
      </c>
      <c r="BL318" s="67"/>
      <c r="BM318" s="67"/>
      <c r="BN318" s="67"/>
      <c r="BO318" s="67"/>
      <c r="BP318" s="67"/>
      <c r="BQ318" s="67"/>
      <c r="BR318" s="67"/>
      <c r="BS318" s="67"/>
      <c r="BT318" s="67"/>
      <c r="BU318" s="67"/>
      <c r="BV318" s="67"/>
      <c r="BW318" s="67"/>
      <c r="BX318" s="67"/>
      <c r="BY318" s="67"/>
      <c r="BZ318" s="67"/>
      <c r="CA318" s="67"/>
      <c r="CB318" s="67"/>
      <c r="CC318" s="67"/>
      <c r="CD318" s="67"/>
      <c r="CE318" s="67"/>
      <c r="CF318" s="67"/>
      <c r="CG318" s="67"/>
      <c r="CH318" s="67"/>
      <c r="CI318" s="67"/>
      <c r="CJ318" s="67"/>
      <c r="CK318" s="67"/>
      <c r="CL318" s="67"/>
      <c r="CM318" s="67"/>
      <c r="CN318" s="67"/>
      <c r="CO318" s="67"/>
      <c r="CP318" s="67"/>
      <c r="CQ318" s="67"/>
      <c r="CR318" s="67"/>
      <c r="CS318" s="67"/>
      <c r="CT318" s="67"/>
      <c r="CU318" s="67"/>
      <c r="CV318" s="67"/>
      <c r="CW318" s="67"/>
      <c r="CX318" s="67"/>
      <c r="CY318" s="67"/>
      <c r="CZ318" s="67"/>
      <c r="DA318" s="67"/>
      <c r="DB318" s="67"/>
      <c r="DC318" s="67"/>
      <c r="DD318" s="67"/>
      <c r="DE318" s="67"/>
      <c r="DF318" s="67"/>
      <c r="DG318" s="67"/>
      <c r="DH318" s="67"/>
      <c r="DI318" s="67"/>
      <c r="DJ318" s="67"/>
      <c r="DK318" s="67"/>
      <c r="DL318" s="67"/>
      <c r="DM318" s="67"/>
      <c r="DN318" s="67"/>
      <c r="DO318" s="67"/>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43"/>
      <c r="EM318" s="43"/>
      <c r="EN318" s="43"/>
      <c r="EO318" s="43"/>
      <c r="EP318" s="43"/>
      <c r="EQ318" s="43"/>
      <c r="ER318" s="43"/>
      <c r="ES318" s="43"/>
      <c r="ET318" s="43"/>
      <c r="EU318" s="43"/>
      <c r="EV318" s="43"/>
      <c r="EW318" s="61"/>
      <c r="EX318" s="201"/>
      <c r="EY318" s="206"/>
      <c r="EZ318" s="201"/>
      <c r="FA318" s="206"/>
      <c r="FB318" s="201"/>
      <c r="FC318" s="113">
        <v>649.74316664647313</v>
      </c>
      <c r="FD318" s="217"/>
    </row>
    <row r="319" spans="1:160" x14ac:dyDescent="0.45">
      <c r="A319" s="173" t="s">
        <v>44</v>
      </c>
      <c r="B319" s="67" t="s">
        <v>43</v>
      </c>
      <c r="C319" s="175" t="s">
        <v>767</v>
      </c>
      <c r="D319" s="174" t="s">
        <v>766</v>
      </c>
      <c r="E319" s="66">
        <v>503.7430986013556</v>
      </c>
      <c r="F319" s="66">
        <v>296.3194547044626</v>
      </c>
      <c r="G319" s="119">
        <v>33.195918374769555</v>
      </c>
      <c r="H319" s="149">
        <v>6.5898507526828923E-2</v>
      </c>
      <c r="I319" s="149">
        <v>0.11202746848963346</v>
      </c>
      <c r="J319" s="259">
        <v>1.7764042943805848E-5</v>
      </c>
      <c r="K319" s="399">
        <v>1.9606547856501475E-4</v>
      </c>
      <c r="L319" s="393">
        <v>0.78284654210008209</v>
      </c>
      <c r="M319" s="44">
        <v>0.78361008579154579</v>
      </c>
      <c r="N319" s="389" t="s">
        <v>82</v>
      </c>
      <c r="O319" s="254" t="s">
        <v>81</v>
      </c>
      <c r="P319" s="358">
        <v>3.0823434693260269E-5</v>
      </c>
      <c r="Q319" s="347">
        <v>1.8138348596840062E-5</v>
      </c>
      <c r="R319" s="66">
        <v>3.4750392608091816</v>
      </c>
      <c r="S319" s="66">
        <v>29.720879113960375</v>
      </c>
      <c r="T319" s="66">
        <v>1.7657825507367093</v>
      </c>
      <c r="U319" s="66">
        <v>24.893087809155151</v>
      </c>
      <c r="V319" s="38">
        <v>6.6236210570771989E-2</v>
      </c>
      <c r="W319" s="38">
        <v>0.933763789429228</v>
      </c>
      <c r="X319" s="34">
        <v>12912</v>
      </c>
      <c r="Y319" s="43">
        <v>90.151505090000001</v>
      </c>
      <c r="Z319" s="54">
        <v>4.0333080359772951E-3</v>
      </c>
      <c r="AA319" s="43">
        <v>1107.7510764034341</v>
      </c>
      <c r="AB319" s="43">
        <v>92.738232141742813</v>
      </c>
      <c r="AC319" s="43">
        <v>2.9601691379357122</v>
      </c>
      <c r="AD319" s="43">
        <v>89.778063003807105</v>
      </c>
      <c r="AE319" s="61">
        <v>67.247585407352489</v>
      </c>
      <c r="AF319" s="137">
        <v>8.3717573484865013E-2</v>
      </c>
      <c r="AG319" s="137">
        <v>0.74904250723810784</v>
      </c>
      <c r="AH319" s="145">
        <v>357952.89179151383</v>
      </c>
      <c r="AI319" s="105">
        <v>78.751600192567096</v>
      </c>
      <c r="AJ319" s="66">
        <v>8.0956231427148477</v>
      </c>
      <c r="AK319" s="66">
        <v>0.25725698878094638</v>
      </c>
      <c r="AL319" s="119">
        <v>7.8383661539339018</v>
      </c>
      <c r="AM319" s="137">
        <v>0.24387405256629077</v>
      </c>
      <c r="AN319" s="102">
        <v>0.102799474841388</v>
      </c>
      <c r="AO319" s="145">
        <v>87295.422349019427</v>
      </c>
      <c r="AP319" s="142">
        <v>15.691823669749242</v>
      </c>
      <c r="AQ319" s="119">
        <v>0.46291520633770933</v>
      </c>
      <c r="AR319" s="242">
        <v>2.9500408370642033E-2</v>
      </c>
      <c r="AS319" s="243">
        <v>1</v>
      </c>
      <c r="AT319" s="105">
        <v>152</v>
      </c>
      <c r="AU319" s="43">
        <v>152</v>
      </c>
      <c r="AV319" s="43">
        <v>0</v>
      </c>
      <c r="AW319" s="66">
        <v>58.98290207052662</v>
      </c>
      <c r="AX319" s="66">
        <v>46.022040917446304</v>
      </c>
      <c r="AY319" s="119">
        <v>9.874698165723915</v>
      </c>
      <c r="AZ319" s="113"/>
      <c r="BA319" s="113"/>
      <c r="BB319" s="235">
        <v>2.0554372089985926</v>
      </c>
      <c r="BC319" s="230"/>
      <c r="BD319" s="122">
        <v>143</v>
      </c>
      <c r="BE319" s="69">
        <v>27</v>
      </c>
      <c r="BF319" s="69">
        <v>8</v>
      </c>
      <c r="BG319" s="69">
        <v>19</v>
      </c>
      <c r="BH319" s="69">
        <v>116</v>
      </c>
      <c r="BI319" s="69">
        <v>1</v>
      </c>
      <c r="BJ319" s="69">
        <v>6</v>
      </c>
      <c r="BK319" s="69">
        <v>109</v>
      </c>
      <c r="BL319" s="67"/>
      <c r="BM319" s="67"/>
      <c r="BN319" s="67"/>
      <c r="BO319" s="67"/>
      <c r="BP319" s="67"/>
      <c r="BQ319" s="67"/>
      <c r="BR319" s="67"/>
      <c r="BS319" s="67"/>
      <c r="BT319" s="67"/>
      <c r="BU319" s="67"/>
      <c r="BV319" s="67"/>
      <c r="BW319" s="67"/>
      <c r="BX319" s="67"/>
      <c r="BY319" s="67"/>
      <c r="BZ319" s="67"/>
      <c r="CA319" s="67"/>
      <c r="CB319" s="67"/>
      <c r="CC319" s="67"/>
      <c r="CD319" s="67"/>
      <c r="CE319" s="67"/>
      <c r="CF319" s="67"/>
      <c r="CG319" s="67"/>
      <c r="CH319" s="67"/>
      <c r="CI319" s="67"/>
      <c r="CJ319" s="67"/>
      <c r="CK319" s="67"/>
      <c r="CL319" s="67"/>
      <c r="CM319" s="67"/>
      <c r="CN319" s="67"/>
      <c r="CO319" s="67"/>
      <c r="CP319" s="67"/>
      <c r="CQ319" s="67"/>
      <c r="CR319" s="67"/>
      <c r="CS319" s="67"/>
      <c r="CT319" s="67"/>
      <c r="CU319" s="67"/>
      <c r="CV319" s="67"/>
      <c r="CW319" s="67"/>
      <c r="CX319" s="67"/>
      <c r="CY319" s="67"/>
      <c r="CZ319" s="67"/>
      <c r="DA319" s="67"/>
      <c r="DB319" s="67"/>
      <c r="DC319" s="67"/>
      <c r="DD319" s="67"/>
      <c r="DE319" s="67"/>
      <c r="DF319" s="67"/>
      <c r="DG319" s="67"/>
      <c r="DH319" s="67"/>
      <c r="DI319" s="67"/>
      <c r="DJ319" s="67"/>
      <c r="DK319" s="67"/>
      <c r="DL319" s="67"/>
      <c r="DM319" s="67"/>
      <c r="DN319" s="67"/>
      <c r="DO319" s="67"/>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43"/>
      <c r="EM319" s="43"/>
      <c r="EN319" s="43"/>
      <c r="EO319" s="43"/>
      <c r="EP319" s="43"/>
      <c r="EQ319" s="43"/>
      <c r="ER319" s="43"/>
      <c r="ES319" s="43"/>
      <c r="ET319" s="43"/>
      <c r="EU319" s="43"/>
      <c r="EV319" s="43"/>
      <c r="EW319" s="61"/>
      <c r="EX319" s="201"/>
      <c r="EY319" s="206"/>
      <c r="EZ319" s="201"/>
      <c r="FA319" s="206"/>
      <c r="FB319" s="201"/>
      <c r="FC319" s="113">
        <v>143.22556220342301</v>
      </c>
      <c r="FD319" s="217"/>
    </row>
    <row r="320" spans="1:160" x14ac:dyDescent="0.45">
      <c r="A320" s="173" t="s">
        <v>44</v>
      </c>
      <c r="B320" s="67" t="s">
        <v>43</v>
      </c>
      <c r="C320" s="175" t="s">
        <v>765</v>
      </c>
      <c r="D320" s="174" t="s">
        <v>764</v>
      </c>
      <c r="E320" s="66">
        <v>796.63814477377559</v>
      </c>
      <c r="F320" s="66">
        <v>567.9606112400653</v>
      </c>
      <c r="G320" s="119">
        <v>33.174191109696942</v>
      </c>
      <c r="H320" s="149">
        <v>4.1642734944756558E-2</v>
      </c>
      <c r="I320" s="149">
        <v>5.840931651451247E-2</v>
      </c>
      <c r="J320" s="259">
        <v>1.7752416090605281E-5</v>
      </c>
      <c r="K320" s="399">
        <v>1.9593715054057881E-4</v>
      </c>
      <c r="L320" s="393">
        <v>0.49469816963336699</v>
      </c>
      <c r="M320" s="44">
        <v>0.49518066990166848</v>
      </c>
      <c r="N320" s="389" t="s">
        <v>82</v>
      </c>
      <c r="O320" s="254" t="s">
        <v>81</v>
      </c>
      <c r="P320" s="358">
        <v>3.0803260257100135E-5</v>
      </c>
      <c r="Q320" s="347">
        <v>1.812647675454024E-5</v>
      </c>
      <c r="R320" s="66">
        <v>3.4727647914510835</v>
      </c>
      <c r="S320" s="66">
        <v>29.701426318245861</v>
      </c>
      <c r="T320" s="66">
        <v>0</v>
      </c>
      <c r="U320" s="66">
        <v>26.545093025087347</v>
      </c>
      <c r="V320" s="38">
        <v>0</v>
      </c>
      <c r="W320" s="38">
        <v>1</v>
      </c>
      <c r="X320" s="34">
        <v>28217</v>
      </c>
      <c r="Y320" s="43">
        <v>4.6897080300000002</v>
      </c>
      <c r="Z320" s="54">
        <v>2.0981388014435255E-4</v>
      </c>
      <c r="AA320" s="43">
        <v>1971.2164350847136</v>
      </c>
      <c r="AB320" s="43">
        <v>51.427565096784654</v>
      </c>
      <c r="AC320" s="43">
        <v>1.641548340127986</v>
      </c>
      <c r="AD320" s="43">
        <v>49.786016756656672</v>
      </c>
      <c r="AE320" s="61">
        <v>30.854774481020556</v>
      </c>
      <c r="AF320" s="137">
        <v>2.608925340792146E-2</v>
      </c>
      <c r="AG320" s="137">
        <v>0.61974780251716155</v>
      </c>
      <c r="AH320" s="145">
        <v>645066.33839779149</v>
      </c>
      <c r="AI320" s="105">
        <v>147.46695267822653</v>
      </c>
      <c r="AJ320" s="66">
        <v>4.5857296081245895</v>
      </c>
      <c r="AK320" s="66">
        <v>0.14572207346526111</v>
      </c>
      <c r="AL320" s="119">
        <v>4.4400075346593288</v>
      </c>
      <c r="AM320" s="137">
        <v>0.13823184393436991</v>
      </c>
      <c r="AN320" s="102">
        <v>3.1096659453800943E-2</v>
      </c>
      <c r="AO320" s="145">
        <v>89168.709416718964</v>
      </c>
      <c r="AP320" s="142">
        <v>42.699402484745853</v>
      </c>
      <c r="AQ320" s="119">
        <v>0.40310032012553348</v>
      </c>
      <c r="AR320" s="242">
        <v>9.4404206304652405E-3</v>
      </c>
      <c r="AS320" s="243">
        <v>1</v>
      </c>
      <c r="AT320" s="105">
        <v>89</v>
      </c>
      <c r="AU320" s="43">
        <v>89</v>
      </c>
      <c r="AV320" s="43">
        <v>0</v>
      </c>
      <c r="AW320" s="66">
        <v>58.884206435284256</v>
      </c>
      <c r="AX320" s="66">
        <v>45.991918747879936</v>
      </c>
      <c r="AY320" s="119">
        <v>9.8682350161843679</v>
      </c>
      <c r="AZ320" s="113"/>
      <c r="BA320" s="113"/>
      <c r="BB320" s="235">
        <v>2.054091892126324</v>
      </c>
      <c r="BC320" s="230"/>
      <c r="BD320" s="122">
        <v>84</v>
      </c>
      <c r="BE320" s="69">
        <v>0</v>
      </c>
      <c r="BF320" s="69">
        <v>0</v>
      </c>
      <c r="BG320" s="69">
        <v>0</v>
      </c>
      <c r="BH320" s="69">
        <v>84</v>
      </c>
      <c r="BI320" s="69">
        <v>1</v>
      </c>
      <c r="BJ320" s="69">
        <v>1</v>
      </c>
      <c r="BK320" s="69">
        <v>82</v>
      </c>
      <c r="BL320" s="67"/>
      <c r="BM320" s="67"/>
      <c r="BN320" s="67"/>
      <c r="BO320" s="67"/>
      <c r="BP320" s="67"/>
      <c r="BQ320" s="67"/>
      <c r="BR320" s="67"/>
      <c r="BS320" s="67"/>
      <c r="BT320" s="67"/>
      <c r="BU320" s="67"/>
      <c r="BV320" s="67"/>
      <c r="BW320" s="67"/>
      <c r="BX320" s="67"/>
      <c r="BY320" s="67"/>
      <c r="BZ320" s="67"/>
      <c r="CA320" s="67"/>
      <c r="CB320" s="67"/>
      <c r="CC320" s="67"/>
      <c r="CD320" s="67"/>
      <c r="CE320" s="67"/>
      <c r="CF320" s="67"/>
      <c r="CG320" s="67"/>
      <c r="CH320" s="67"/>
      <c r="CI320" s="67"/>
      <c r="CJ320" s="67"/>
      <c r="CK320" s="67"/>
      <c r="CL320" s="67"/>
      <c r="CM320" s="67"/>
      <c r="CN320" s="67"/>
      <c r="CO320" s="67"/>
      <c r="CP320" s="67"/>
      <c r="CQ320" s="67"/>
      <c r="CR320" s="67"/>
      <c r="CS320" s="67"/>
      <c r="CT320" s="67"/>
      <c r="CU320" s="67"/>
      <c r="CV320" s="67"/>
      <c r="CW320" s="67"/>
      <c r="CX320" s="67"/>
      <c r="CY320" s="67"/>
      <c r="CZ320" s="67"/>
      <c r="DA320" s="67"/>
      <c r="DB320" s="67"/>
      <c r="DC320" s="67"/>
      <c r="DD320" s="67"/>
      <c r="DE320" s="67"/>
      <c r="DF320" s="67"/>
      <c r="DG320" s="67"/>
      <c r="DH320" s="67"/>
      <c r="DI320" s="67"/>
      <c r="DJ320" s="67"/>
      <c r="DK320" s="67"/>
      <c r="DL320" s="67"/>
      <c r="DM320" s="67"/>
      <c r="DN320" s="67"/>
      <c r="DO320" s="67"/>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43"/>
      <c r="EM320" s="43"/>
      <c r="EN320" s="43"/>
      <c r="EO320" s="43"/>
      <c r="EP320" s="43"/>
      <c r="EQ320" s="43"/>
      <c r="ER320" s="43"/>
      <c r="ES320" s="43"/>
      <c r="ET320" s="43"/>
      <c r="EU320" s="43"/>
      <c r="EV320" s="43"/>
      <c r="EW320" s="61"/>
      <c r="EX320" s="201"/>
      <c r="EY320" s="206"/>
      <c r="EZ320" s="201"/>
      <c r="FA320" s="206"/>
      <c r="FB320" s="201"/>
      <c r="FC320" s="113">
        <v>6016.7924782302489</v>
      </c>
      <c r="FD320" s="217"/>
    </row>
    <row r="321" spans="1:160" x14ac:dyDescent="0.45">
      <c r="A321" s="173" t="s">
        <v>44</v>
      </c>
      <c r="B321" s="67" t="s">
        <v>43</v>
      </c>
      <c r="C321" s="175" t="s">
        <v>763</v>
      </c>
      <c r="D321" s="174" t="s">
        <v>762</v>
      </c>
      <c r="E321" s="66">
        <v>584.40211249936135</v>
      </c>
      <c r="F321" s="66">
        <v>462.54505712247317</v>
      </c>
      <c r="G321" s="119">
        <v>31.429324591558821</v>
      </c>
      <c r="H321" s="149">
        <v>5.3780306264024955E-2</v>
      </c>
      <c r="I321" s="149">
        <v>6.7948676799365157E-2</v>
      </c>
      <c r="J321" s="259">
        <v>1.6818690341268194E-5</v>
      </c>
      <c r="K321" s="399">
        <v>1.8563142303972921E-4</v>
      </c>
      <c r="L321" s="393">
        <v>0.63888740992707094</v>
      </c>
      <c r="M321" s="44">
        <v>0.63951054412409603</v>
      </c>
      <c r="N321" s="389" t="s">
        <v>82</v>
      </c>
      <c r="O321" s="254" t="s">
        <v>81</v>
      </c>
      <c r="P321" s="358">
        <v>2.9183097845471717E-5</v>
      </c>
      <c r="Q321" s="347">
        <v>1.7173076496001272E-5</v>
      </c>
      <c r="R321" s="66">
        <v>3.2901074060777682</v>
      </c>
      <c r="S321" s="66">
        <v>28.139217185481051</v>
      </c>
      <c r="T321" s="66">
        <v>1.5616428199879901</v>
      </c>
      <c r="U321" s="66">
        <v>25.246630355993858</v>
      </c>
      <c r="V321" s="38">
        <v>5.8252271966069864E-2</v>
      </c>
      <c r="W321" s="38">
        <v>0.94174772803393014</v>
      </c>
      <c r="X321" s="34">
        <v>30687</v>
      </c>
      <c r="Y321" s="43">
        <v>108.22485460999999</v>
      </c>
      <c r="Z321" s="54">
        <v>4.8418955995822447E-3</v>
      </c>
      <c r="AA321" s="43">
        <v>1335.1061008181127</v>
      </c>
      <c r="AB321" s="43">
        <v>71.661361200437625</v>
      </c>
      <c r="AC321" s="43">
        <v>2.2874034247685047</v>
      </c>
      <c r="AD321" s="43">
        <v>69.373957775669126</v>
      </c>
      <c r="AE321" s="61">
        <v>45.88658768972288</v>
      </c>
      <c r="AF321" s="137">
        <v>5.3674656386129692E-2</v>
      </c>
      <c r="AG321" s="137">
        <v>0.66143822784486217</v>
      </c>
      <c r="AH321" s="145">
        <v>438581.18329137861</v>
      </c>
      <c r="AI321" s="105">
        <v>98.303457902946732</v>
      </c>
      <c r="AJ321" s="66">
        <v>5.1938108670787733</v>
      </c>
      <c r="AK321" s="66">
        <v>0.16504524981067342</v>
      </c>
      <c r="AL321" s="119">
        <v>5.0287656172680997</v>
      </c>
      <c r="AM321" s="137">
        <v>0.16525365831353911</v>
      </c>
      <c r="AN321" s="102">
        <v>5.2834467656331388E-2</v>
      </c>
      <c r="AO321" s="145">
        <v>72477.14500638115</v>
      </c>
      <c r="AP321" s="142">
        <v>48.557132005732626</v>
      </c>
      <c r="AQ321" s="119">
        <v>0.10922718351788646</v>
      </c>
      <c r="AR321" s="242">
        <v>2.2494570623526771E-3</v>
      </c>
      <c r="AS321" s="243">
        <v>1</v>
      </c>
      <c r="AT321" s="105">
        <v>160</v>
      </c>
      <c r="AU321" s="43">
        <v>160</v>
      </c>
      <c r="AV321" s="43">
        <v>0</v>
      </c>
      <c r="AW321" s="66">
        <v>55.511745796182851</v>
      </c>
      <c r="AX321" s="66">
        <v>43.572876822705545</v>
      </c>
      <c r="AY321" s="119">
        <v>9.3491943916241151</v>
      </c>
      <c r="AZ321" s="113"/>
      <c r="BA321" s="113"/>
      <c r="BB321" s="235">
        <v>1.9460525986919002</v>
      </c>
      <c r="BC321" s="230"/>
      <c r="BD321" s="122">
        <v>147</v>
      </c>
      <c r="BE321" s="69">
        <v>4</v>
      </c>
      <c r="BF321" s="69">
        <v>4</v>
      </c>
      <c r="BG321" s="69">
        <v>0</v>
      </c>
      <c r="BH321" s="69">
        <v>143</v>
      </c>
      <c r="BI321" s="69">
        <v>0</v>
      </c>
      <c r="BJ321" s="69">
        <v>2</v>
      </c>
      <c r="BK321" s="69">
        <v>141</v>
      </c>
      <c r="BL321" s="67"/>
      <c r="BM321" s="67"/>
      <c r="BN321" s="67"/>
      <c r="BO321" s="67"/>
      <c r="BP321" s="67"/>
      <c r="BQ321" s="67"/>
      <c r="BR321" s="67"/>
      <c r="BS321" s="67"/>
      <c r="BT321" s="67"/>
      <c r="BU321" s="67"/>
      <c r="BV321" s="67"/>
      <c r="BW321" s="67"/>
      <c r="BX321" s="67"/>
      <c r="BY321" s="67"/>
      <c r="BZ321" s="67"/>
      <c r="CA321" s="67"/>
      <c r="CB321" s="67"/>
      <c r="CC321" s="67"/>
      <c r="CD321" s="67"/>
      <c r="CE321" s="67"/>
      <c r="CF321" s="67"/>
      <c r="CG321" s="67"/>
      <c r="CH321" s="67"/>
      <c r="CI321" s="67"/>
      <c r="CJ321" s="67"/>
      <c r="CK321" s="67"/>
      <c r="CL321" s="67"/>
      <c r="CM321" s="67"/>
      <c r="CN321" s="67"/>
      <c r="CO321" s="67"/>
      <c r="CP321" s="67"/>
      <c r="CQ321" s="67"/>
      <c r="CR321" s="67"/>
      <c r="CS321" s="67"/>
      <c r="CT321" s="67"/>
      <c r="CU321" s="67"/>
      <c r="CV321" s="67"/>
      <c r="CW321" s="67"/>
      <c r="CX321" s="67"/>
      <c r="CY321" s="67"/>
      <c r="CZ321" s="67"/>
      <c r="DA321" s="67"/>
      <c r="DB321" s="67"/>
      <c r="DC321" s="67"/>
      <c r="DD321" s="67"/>
      <c r="DE321" s="67"/>
      <c r="DF321" s="67"/>
      <c r="DG321" s="67"/>
      <c r="DH321" s="67"/>
      <c r="DI321" s="67"/>
      <c r="DJ321" s="67"/>
      <c r="DK321" s="67"/>
      <c r="DL321" s="67"/>
      <c r="DM321" s="67"/>
      <c r="DN321" s="67"/>
      <c r="DO321" s="67"/>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43"/>
      <c r="EM321" s="43"/>
      <c r="EN321" s="43"/>
      <c r="EO321" s="43"/>
      <c r="EP321" s="43"/>
      <c r="EQ321" s="43"/>
      <c r="ER321" s="43"/>
      <c r="ES321" s="43"/>
      <c r="ET321" s="43"/>
      <c r="EU321" s="43"/>
      <c r="EV321" s="43"/>
      <c r="EW321" s="61"/>
      <c r="EX321" s="201"/>
      <c r="EY321" s="206"/>
      <c r="EZ321" s="201"/>
      <c r="FA321" s="206"/>
      <c r="FB321" s="201"/>
      <c r="FC321" s="113">
        <v>283.54854446867989</v>
      </c>
      <c r="FD321" s="217"/>
    </row>
    <row r="322" spans="1:160" x14ac:dyDescent="0.45">
      <c r="A322" s="173" t="s">
        <v>44</v>
      </c>
      <c r="B322" s="67" t="s">
        <v>43</v>
      </c>
      <c r="C322" s="175" t="s">
        <v>761</v>
      </c>
      <c r="D322" s="174" t="s">
        <v>760</v>
      </c>
      <c r="E322" s="66">
        <v>4002.2848848215117</v>
      </c>
      <c r="F322" s="66">
        <v>1650.2277489198591</v>
      </c>
      <c r="G322" s="119">
        <v>30.91956952639395</v>
      </c>
      <c r="H322" s="149">
        <v>7.7254794239298282E-3</v>
      </c>
      <c r="I322" s="149">
        <v>1.8736546847325806E-2</v>
      </c>
      <c r="J322" s="259">
        <v>1.6545906477716648E-5</v>
      </c>
      <c r="K322" s="399">
        <v>1.8262065015873388E-4</v>
      </c>
      <c r="L322" s="393">
        <v>9.1775444999669595E-2</v>
      </c>
      <c r="M322" s="44">
        <v>9.1864957513671103E-2</v>
      </c>
      <c r="N322" s="389" t="s">
        <v>82</v>
      </c>
      <c r="O322" s="254" t="s">
        <v>81</v>
      </c>
      <c r="P322" s="358">
        <v>2.8709774535561114E-5</v>
      </c>
      <c r="Q322" s="347">
        <v>1.6894544811274848E-5</v>
      </c>
      <c r="R322" s="66">
        <v>3.236744855753189</v>
      </c>
      <c r="S322" s="66">
        <v>27.682824670640763</v>
      </c>
      <c r="T322" s="66">
        <v>7.993956809480812</v>
      </c>
      <c r="U322" s="66">
        <v>17.430669263363857</v>
      </c>
      <c r="V322" s="38">
        <v>0.3144178713416334</v>
      </c>
      <c r="W322" s="38">
        <v>0.68558212865836665</v>
      </c>
      <c r="X322" s="34">
        <v>31962</v>
      </c>
      <c r="Y322" s="43">
        <v>25.299627709999999</v>
      </c>
      <c r="Z322" s="54">
        <v>1.1318856146451148E-3</v>
      </c>
      <c r="AA322" s="43">
        <v>3115.2475685755967</v>
      </c>
      <c r="AB322" s="43">
        <v>70.818286362785429</v>
      </c>
      <c r="AC322" s="43">
        <v>2.2604927962418166</v>
      </c>
      <c r="AD322" s="43">
        <v>68.557793566543609</v>
      </c>
      <c r="AE322" s="61">
        <v>42.721995435259238</v>
      </c>
      <c r="AF322" s="137">
        <v>2.2732795645890223E-2</v>
      </c>
      <c r="AG322" s="137">
        <v>0.62315301022329994</v>
      </c>
      <c r="AH322" s="145">
        <v>436604.31668736326</v>
      </c>
      <c r="AI322" s="105">
        <v>547.42848424301644</v>
      </c>
      <c r="AJ322" s="66">
        <v>5.9006403646665486</v>
      </c>
      <c r="AK322" s="66">
        <v>0.1875063778702982</v>
      </c>
      <c r="AL322" s="119">
        <v>5.7131339867962501</v>
      </c>
      <c r="AM322" s="137">
        <v>0.19083837372410925</v>
      </c>
      <c r="AN322" s="102">
        <v>1.0778833280526036E-2</v>
      </c>
      <c r="AO322" s="145">
        <v>83320.857757542384</v>
      </c>
      <c r="AP322" s="142">
        <v>27.806986608448923</v>
      </c>
      <c r="AQ322" s="119">
        <v>1.5733915721028884</v>
      </c>
      <c r="AR322" s="242">
        <v>5.6582598979812736E-2</v>
      </c>
      <c r="AS322" s="243">
        <v>1</v>
      </c>
      <c r="AT322" s="105">
        <v>118</v>
      </c>
      <c r="AU322" s="43">
        <v>118</v>
      </c>
      <c r="AV322" s="43">
        <v>0</v>
      </c>
      <c r="AW322" s="66">
        <v>56.091581008240396</v>
      </c>
      <c r="AX322" s="66">
        <v>42.866164382879688</v>
      </c>
      <c r="AY322" s="119">
        <v>9.1975589601194425</v>
      </c>
      <c r="AZ322" s="113"/>
      <c r="BA322" s="113"/>
      <c r="BB322" s="235">
        <v>1.9144893951502342</v>
      </c>
      <c r="BC322" s="230"/>
      <c r="BD322" s="122">
        <v>97</v>
      </c>
      <c r="BE322" s="69">
        <v>1</v>
      </c>
      <c r="BF322" s="69">
        <v>0</v>
      </c>
      <c r="BG322" s="69">
        <v>1</v>
      </c>
      <c r="BH322" s="69">
        <v>96</v>
      </c>
      <c r="BI322" s="69">
        <v>0</v>
      </c>
      <c r="BJ322" s="69">
        <v>2</v>
      </c>
      <c r="BK322" s="69">
        <v>94</v>
      </c>
      <c r="BL322" s="67"/>
      <c r="BM322" s="67"/>
      <c r="BN322" s="67"/>
      <c r="BO322" s="67"/>
      <c r="BP322" s="67"/>
      <c r="BQ322" s="67"/>
      <c r="BR322" s="67"/>
      <c r="BS322" s="67"/>
      <c r="BT322" s="67"/>
      <c r="BU322" s="67"/>
      <c r="BV322" s="67"/>
      <c r="BW322" s="67"/>
      <c r="BX322" s="67"/>
      <c r="BY322" s="67"/>
      <c r="BZ322" s="67"/>
      <c r="CA322" s="67"/>
      <c r="CB322" s="67"/>
      <c r="CC322" s="67"/>
      <c r="CD322" s="67"/>
      <c r="CE322" s="67"/>
      <c r="CF322" s="67"/>
      <c r="CG322" s="67"/>
      <c r="CH322" s="67"/>
      <c r="CI322" s="67"/>
      <c r="CJ322" s="67"/>
      <c r="CK322" s="67"/>
      <c r="CL322" s="67"/>
      <c r="CM322" s="67"/>
      <c r="CN322" s="67"/>
      <c r="CO322" s="67"/>
      <c r="CP322" s="67"/>
      <c r="CQ322" s="67"/>
      <c r="CR322" s="67"/>
      <c r="CS322" s="67"/>
      <c r="CT322" s="67"/>
      <c r="CU322" s="67"/>
      <c r="CV322" s="67"/>
      <c r="CW322" s="67"/>
      <c r="CX322" s="67"/>
      <c r="CY322" s="67"/>
      <c r="CZ322" s="67"/>
      <c r="DA322" s="67"/>
      <c r="DB322" s="67"/>
      <c r="DC322" s="67"/>
      <c r="DD322" s="67"/>
      <c r="DE322" s="67"/>
      <c r="DF322" s="67"/>
      <c r="DG322" s="67"/>
      <c r="DH322" s="67"/>
      <c r="DI322" s="67"/>
      <c r="DJ322" s="67"/>
      <c r="DK322" s="67"/>
      <c r="DL322" s="67"/>
      <c r="DM322" s="67"/>
      <c r="DN322" s="67"/>
      <c r="DO322" s="67"/>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43"/>
      <c r="EM322" s="43"/>
      <c r="EN322" s="43"/>
      <c r="EO322" s="43"/>
      <c r="EP322" s="43"/>
      <c r="EQ322" s="43"/>
      <c r="ER322" s="43"/>
      <c r="ES322" s="43"/>
      <c r="ET322" s="43"/>
      <c r="EU322" s="43"/>
      <c r="EV322" s="43"/>
      <c r="EW322" s="61"/>
      <c r="EX322" s="201"/>
      <c r="EY322" s="206"/>
      <c r="EZ322" s="201"/>
      <c r="FA322" s="206"/>
      <c r="FB322" s="201"/>
      <c r="FC322" s="113">
        <v>1263.3387481574132</v>
      </c>
      <c r="FD322" s="217"/>
    </row>
    <row r="323" spans="1:160" x14ac:dyDescent="0.45">
      <c r="A323" s="173" t="s">
        <v>44</v>
      </c>
      <c r="B323" s="67" t="s">
        <v>43</v>
      </c>
      <c r="C323" s="175" t="s">
        <v>759</v>
      </c>
      <c r="D323" s="174" t="s">
        <v>758</v>
      </c>
      <c r="E323" s="66">
        <v>631.91794230097889</v>
      </c>
      <c r="F323" s="66">
        <v>493.03806443047011</v>
      </c>
      <c r="G323" s="119">
        <v>29.009241528087568</v>
      </c>
      <c r="H323" s="149">
        <v>4.5906659055220546E-2</v>
      </c>
      <c r="I323" s="149">
        <v>5.8837732055429463E-2</v>
      </c>
      <c r="J323" s="259">
        <v>1.5523637769390702E-5</v>
      </c>
      <c r="K323" s="399">
        <v>1.7133765539487271E-4</v>
      </c>
      <c r="L323" s="393">
        <v>0.54535179398585965</v>
      </c>
      <c r="M323" s="44">
        <v>0.54588369889893396</v>
      </c>
      <c r="N323" s="389" t="s">
        <v>82</v>
      </c>
      <c r="O323" s="254" t="s">
        <v>81</v>
      </c>
      <c r="P323" s="358">
        <v>2.6935976033174837E-5</v>
      </c>
      <c r="Q323" s="347">
        <v>1.5850735907529605E-5</v>
      </c>
      <c r="R323" s="66">
        <v>3.0367665114220608</v>
      </c>
      <c r="S323" s="66">
        <v>25.972475016665506</v>
      </c>
      <c r="T323" s="66">
        <v>0.95230022394821756</v>
      </c>
      <c r="U323" s="66">
        <v>22.405808540459553</v>
      </c>
      <c r="V323" s="38">
        <v>4.0769577432540158E-2</v>
      </c>
      <c r="W323" s="38">
        <v>0.95923042256745983</v>
      </c>
      <c r="X323" s="34">
        <v>36937</v>
      </c>
      <c r="Y323" s="43">
        <v>147.11747646000001</v>
      </c>
      <c r="Z323" s="54">
        <v>6.5819211719920327E-3</v>
      </c>
      <c r="AA323" s="43">
        <v>1593.9038413752469</v>
      </c>
      <c r="AB323" s="43">
        <v>125.61815081017893</v>
      </c>
      <c r="AC323" s="43">
        <v>4.0096836504765561</v>
      </c>
      <c r="AD323" s="43">
        <v>121.60846715970237</v>
      </c>
      <c r="AE323" s="61">
        <v>94.937767633909402</v>
      </c>
      <c r="AF323" s="137">
        <v>7.8811624358589599E-2</v>
      </c>
      <c r="AG323" s="137">
        <v>0.78068386068243367</v>
      </c>
      <c r="AH323" s="145">
        <v>230931.92616665177</v>
      </c>
      <c r="AI323" s="105">
        <v>107.50727357554756</v>
      </c>
      <c r="AJ323" s="66">
        <v>10.588583061903094</v>
      </c>
      <c r="AK323" s="66">
        <v>0.33647650661869127</v>
      </c>
      <c r="AL323" s="119">
        <v>10.252106555284403</v>
      </c>
      <c r="AM323" s="137">
        <v>0.36500723576833022</v>
      </c>
      <c r="AN323" s="102">
        <v>9.8491783018404611E-2</v>
      </c>
      <c r="AO323" s="145">
        <v>84291.824020745684</v>
      </c>
      <c r="AP323" s="142">
        <v>21.570227530221839</v>
      </c>
      <c r="AQ323" s="119">
        <v>0.24966213375516905</v>
      </c>
      <c r="AR323" s="242">
        <v>1.15743857316929E-2</v>
      </c>
      <c r="AS323" s="243">
        <v>1</v>
      </c>
      <c r="AT323" s="105">
        <v>109</v>
      </c>
      <c r="AU323" s="43">
        <v>109</v>
      </c>
      <c r="AV323" s="43">
        <v>0</v>
      </c>
      <c r="AW323" s="66">
        <v>51.387589439887506</v>
      </c>
      <c r="AX323" s="66">
        <v>40.217730551007733</v>
      </c>
      <c r="AY323" s="119">
        <v>8.6292989659888235</v>
      </c>
      <c r="AZ323" s="113"/>
      <c r="BA323" s="113"/>
      <c r="BB323" s="235">
        <v>1.7962049963039259</v>
      </c>
      <c r="BC323" s="230"/>
      <c r="BD323" s="122">
        <v>106</v>
      </c>
      <c r="BE323" s="69">
        <v>3</v>
      </c>
      <c r="BF323" s="69">
        <v>2</v>
      </c>
      <c r="BG323" s="69">
        <v>1</v>
      </c>
      <c r="BH323" s="69">
        <v>103</v>
      </c>
      <c r="BI323" s="69">
        <v>0</v>
      </c>
      <c r="BJ323" s="69">
        <v>7</v>
      </c>
      <c r="BK323" s="69">
        <v>96</v>
      </c>
      <c r="BL323" s="67"/>
      <c r="BM323" s="67"/>
      <c r="BN323" s="67"/>
      <c r="BO323" s="67"/>
      <c r="BP323" s="67"/>
      <c r="BQ323" s="67"/>
      <c r="BR323" s="67"/>
      <c r="BS323" s="67"/>
      <c r="BT323" s="67"/>
      <c r="BU323" s="67"/>
      <c r="BV323" s="67"/>
      <c r="BW323" s="67"/>
      <c r="BX323" s="67"/>
      <c r="BY323" s="67"/>
      <c r="BZ323" s="67"/>
      <c r="CA323" s="67"/>
      <c r="CB323" s="67"/>
      <c r="CC323" s="67"/>
      <c r="CD323" s="67"/>
      <c r="CE323" s="67"/>
      <c r="CF323" s="67"/>
      <c r="CG323" s="67"/>
      <c r="CH323" s="67"/>
      <c r="CI323" s="67"/>
      <c r="CJ323" s="67"/>
      <c r="CK323" s="67"/>
      <c r="CL323" s="67"/>
      <c r="CM323" s="67"/>
      <c r="CN323" s="67"/>
      <c r="CO323" s="67"/>
      <c r="CP323" s="67"/>
      <c r="CQ323" s="67"/>
      <c r="CR323" s="67"/>
      <c r="CS323" s="67"/>
      <c r="CT323" s="67"/>
      <c r="CU323" s="67"/>
      <c r="CV323" s="67"/>
      <c r="CW323" s="67"/>
      <c r="CX323" s="67"/>
      <c r="CY323" s="67"/>
      <c r="CZ323" s="67"/>
      <c r="DA323" s="67"/>
      <c r="DB323" s="67"/>
      <c r="DC323" s="67"/>
      <c r="DD323" s="67"/>
      <c r="DE323" s="67"/>
      <c r="DF323" s="67"/>
      <c r="DG323" s="67"/>
      <c r="DH323" s="67"/>
      <c r="DI323" s="67"/>
      <c r="DJ323" s="67"/>
      <c r="DK323" s="67"/>
      <c r="DL323" s="67"/>
      <c r="DM323" s="67"/>
      <c r="DN323" s="67"/>
      <c r="DO323" s="67"/>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43"/>
      <c r="EM323" s="43"/>
      <c r="EN323" s="43"/>
      <c r="EO323" s="43"/>
      <c r="EP323" s="43"/>
      <c r="EQ323" s="43"/>
      <c r="ER323" s="43"/>
      <c r="ES323" s="43"/>
      <c r="ET323" s="43"/>
      <c r="EU323" s="43"/>
      <c r="EV323" s="43"/>
      <c r="EW323" s="61"/>
      <c r="EX323" s="201"/>
      <c r="EY323" s="206"/>
      <c r="EZ323" s="201"/>
      <c r="FA323" s="206"/>
      <c r="FB323" s="201"/>
      <c r="FC323" s="113">
        <v>251.07146267590349</v>
      </c>
      <c r="FD323" s="217"/>
    </row>
    <row r="324" spans="1:160" x14ac:dyDescent="0.45">
      <c r="A324" s="173" t="s">
        <v>44</v>
      </c>
      <c r="B324" s="67" t="s">
        <v>43</v>
      </c>
      <c r="C324" s="175" t="s">
        <v>757</v>
      </c>
      <c r="D324" s="174" t="s">
        <v>756</v>
      </c>
      <c r="E324" s="66">
        <v>822.41047142093453</v>
      </c>
      <c r="F324" s="66">
        <v>593.85503216768211</v>
      </c>
      <c r="G324" s="119">
        <v>21.8008035082315</v>
      </c>
      <c r="H324" s="149">
        <v>2.650842160431733E-2</v>
      </c>
      <c r="I324" s="149">
        <v>3.6710648773412735E-2</v>
      </c>
      <c r="J324" s="259">
        <v>1.166620562677492E-5</v>
      </c>
      <c r="K324" s="399">
        <v>1.2876236544165002E-4</v>
      </c>
      <c r="L324" s="393">
        <v>0.31490889503107888</v>
      </c>
      <c r="M324" s="44">
        <v>0.315216039135646</v>
      </c>
      <c r="N324" s="389" t="s">
        <v>82</v>
      </c>
      <c r="O324" s="254" t="s">
        <v>81</v>
      </c>
      <c r="P324" s="358">
        <v>2.0242718867127528E-5</v>
      </c>
      <c r="Q324" s="347">
        <v>1.1912023919906441E-5</v>
      </c>
      <c r="R324" s="66">
        <v>2.282167562078087</v>
      </c>
      <c r="S324" s="66">
        <v>19.518635946153413</v>
      </c>
      <c r="T324" s="66">
        <v>0</v>
      </c>
      <c r="U324" s="66">
        <v>17.554338820521867</v>
      </c>
      <c r="V324" s="38">
        <v>0</v>
      </c>
      <c r="W324" s="38">
        <v>1</v>
      </c>
      <c r="X324" s="34">
        <v>27116</v>
      </c>
      <c r="Y324" s="43">
        <v>132.49386039999999</v>
      </c>
      <c r="Z324" s="54">
        <v>5.9276719932238884E-3</v>
      </c>
      <c r="AA324" s="43">
        <v>1364.1301464880717</v>
      </c>
      <c r="AB324" s="43">
        <v>56.486014122697902</v>
      </c>
      <c r="AC324" s="43">
        <v>1.8030121112881157</v>
      </c>
      <c r="AD324" s="43">
        <v>54.683002011409783</v>
      </c>
      <c r="AE324" s="61">
        <v>34.810514799100119</v>
      </c>
      <c r="AF324" s="137">
        <v>4.1408082849074275E-2</v>
      </c>
      <c r="AG324" s="137">
        <v>0.63658748639726825</v>
      </c>
      <c r="AH324" s="145">
        <v>385950.46662128053</v>
      </c>
      <c r="AI324" s="105">
        <v>84.725697230295552</v>
      </c>
      <c r="AJ324" s="66">
        <v>5.3341373114528183</v>
      </c>
      <c r="AK324" s="66">
        <v>0.16950444435192252</v>
      </c>
      <c r="AL324" s="119">
        <v>5.1646328671008961</v>
      </c>
      <c r="AM324" s="137">
        <v>0.24467617945543918</v>
      </c>
      <c r="AN324" s="102">
        <v>6.2957726945036915E-2</v>
      </c>
      <c r="AO324" s="145">
        <v>94432.885631938931</v>
      </c>
      <c r="AP324" s="142">
        <v>13.52790947023178</v>
      </c>
      <c r="AQ324" s="119">
        <v>6.5016180665408624E-2</v>
      </c>
      <c r="AR324" s="242">
        <v>4.8060774511004076E-3</v>
      </c>
      <c r="AS324" s="243">
        <v>1</v>
      </c>
      <c r="AT324" s="105">
        <v>114</v>
      </c>
      <c r="AU324" s="43">
        <v>114</v>
      </c>
      <c r="AV324" s="43">
        <v>0</v>
      </c>
      <c r="AW324" s="66">
        <v>38.494608737114724</v>
      </c>
      <c r="AX324" s="66">
        <v>30.22412152488015</v>
      </c>
      <c r="AY324" s="119">
        <v>6.4850248149080025</v>
      </c>
      <c r="AZ324" s="113"/>
      <c r="BA324" s="113"/>
      <c r="BB324" s="235">
        <v>1.3498702524507926</v>
      </c>
      <c r="BC324" s="230"/>
      <c r="BD324" s="122">
        <v>106</v>
      </c>
      <c r="BE324" s="69">
        <v>2</v>
      </c>
      <c r="BF324" s="69">
        <v>0</v>
      </c>
      <c r="BG324" s="69">
        <v>2</v>
      </c>
      <c r="BH324" s="69">
        <v>104</v>
      </c>
      <c r="BI324" s="69">
        <v>0</v>
      </c>
      <c r="BJ324" s="69">
        <v>5</v>
      </c>
      <c r="BK324" s="69">
        <v>99</v>
      </c>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c r="DG324" s="67"/>
      <c r="DH324" s="67"/>
      <c r="DI324" s="67"/>
      <c r="DJ324" s="67"/>
      <c r="DK324" s="67"/>
      <c r="DL324" s="67"/>
      <c r="DM324" s="67"/>
      <c r="DN324" s="67"/>
      <c r="DO324" s="67"/>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43"/>
      <c r="EM324" s="43"/>
      <c r="EN324" s="43"/>
      <c r="EO324" s="43"/>
      <c r="EP324" s="43"/>
      <c r="EQ324" s="43"/>
      <c r="ER324" s="43"/>
      <c r="ES324" s="43"/>
      <c r="ET324" s="43"/>
      <c r="EU324" s="43"/>
      <c r="EV324" s="43"/>
      <c r="EW324" s="61"/>
      <c r="EX324" s="201"/>
      <c r="EY324" s="206"/>
      <c r="EZ324" s="201"/>
      <c r="FA324" s="206"/>
      <c r="FB324" s="201"/>
      <c r="FC324" s="113">
        <v>204.65853978544052</v>
      </c>
      <c r="FD324" s="217"/>
    </row>
    <row r="325" spans="1:160" s="4" customFormat="1" x14ac:dyDescent="0.45">
      <c r="A325" s="177" t="s">
        <v>42</v>
      </c>
      <c r="B325" s="183" t="s">
        <v>41</v>
      </c>
      <c r="C325" s="183"/>
      <c r="D325" s="168" t="s">
        <v>114</v>
      </c>
      <c r="E325" s="167">
        <v>466032.36470595928</v>
      </c>
      <c r="F325" s="167">
        <v>340010.95642121218</v>
      </c>
      <c r="G325" s="226">
        <v>44931.115899197684</v>
      </c>
      <c r="H325" s="262">
        <v>9.6412007624291807E-2</v>
      </c>
      <c r="I325" s="262">
        <v>0.13214608250310658</v>
      </c>
      <c r="J325" s="260">
        <v>2.40438677832484E-2</v>
      </c>
      <c r="K325" s="400">
        <v>0.94848034857321817</v>
      </c>
      <c r="L325" s="387"/>
      <c r="M325" s="388"/>
      <c r="N325" s="359"/>
      <c r="O325" s="185"/>
      <c r="P325" s="360"/>
      <c r="Q325" s="346">
        <v>2.4550495450190356E-2</v>
      </c>
      <c r="R325" s="179">
        <v>4703.5117395743237</v>
      </c>
      <c r="S325" s="179">
        <v>40227.60415962337</v>
      </c>
      <c r="T325" s="179">
        <v>4035.1798171417827</v>
      </c>
      <c r="U325" s="179">
        <v>35930.666848606372</v>
      </c>
      <c r="V325" s="182">
        <v>0.10096570331387585</v>
      </c>
      <c r="W325" s="182">
        <v>0.89903429668612411</v>
      </c>
      <c r="X325" s="172">
        <v>3334389</v>
      </c>
      <c r="Y325" s="172">
        <v>18870.796245479996</v>
      </c>
      <c r="Z325" s="180">
        <v>0.32203444509739654</v>
      </c>
      <c r="AA325" s="172">
        <v>820342.88282713771</v>
      </c>
      <c r="AB325" s="172">
        <v>64687.583464294432</v>
      </c>
      <c r="AC325" s="172">
        <v>2064.8030888272042</v>
      </c>
      <c r="AD325" s="172">
        <v>62622.780375467235</v>
      </c>
      <c r="AE325" s="199">
        <v>33521.184454066119</v>
      </c>
      <c r="AF325" s="252">
        <v>7.8854323988723343E-2</v>
      </c>
      <c r="AG325" s="252">
        <v>0.53528738668393905</v>
      </c>
      <c r="AH325" s="251">
        <v>694586.40272129327</v>
      </c>
      <c r="AI325" s="211">
        <v>88756.724354050733</v>
      </c>
      <c r="AJ325" s="179">
        <v>10479.870489234705</v>
      </c>
      <c r="AK325" s="179">
        <v>333.02191534211158</v>
      </c>
      <c r="AL325" s="226">
        <v>10146.848573892596</v>
      </c>
      <c r="AM325" s="252">
        <v>0.23324304948815749</v>
      </c>
      <c r="AN325" s="208">
        <v>0.11807410160193027</v>
      </c>
      <c r="AO325" s="251">
        <v>162007.45070372388</v>
      </c>
      <c r="AP325" s="249">
        <v>27509.383413673291</v>
      </c>
      <c r="AQ325" s="226">
        <v>3102.4141088839647</v>
      </c>
      <c r="AR325" s="244">
        <v>0.11277657744018856</v>
      </c>
      <c r="AS325" s="245">
        <v>0.99972191323692994</v>
      </c>
      <c r="AT325" s="211">
        <v>25172</v>
      </c>
      <c r="AU325" s="172">
        <v>25165</v>
      </c>
      <c r="AV325" s="172">
        <v>7</v>
      </c>
      <c r="AW325" s="179">
        <v>82445.034195767847</v>
      </c>
      <c r="AX325" s="179">
        <v>62291.44291278407</v>
      </c>
      <c r="AY325" s="226">
        <v>13365.53496561656</v>
      </c>
      <c r="AZ325" s="215"/>
      <c r="BA325" s="215"/>
      <c r="BB325" s="236">
        <v>2782.0615299268784</v>
      </c>
      <c r="BC325" s="231"/>
      <c r="BD325" s="211">
        <v>22872</v>
      </c>
      <c r="BE325" s="172">
        <v>795</v>
      </c>
      <c r="BF325" s="172">
        <v>564</v>
      </c>
      <c r="BG325" s="172">
        <v>231</v>
      </c>
      <c r="BH325" s="172">
        <v>22077</v>
      </c>
      <c r="BI325" s="172">
        <v>65</v>
      </c>
      <c r="BJ325" s="172">
        <v>909</v>
      </c>
      <c r="BK325" s="172">
        <v>21103</v>
      </c>
      <c r="BL325" s="183"/>
      <c r="BM325" s="183"/>
      <c r="BN325" s="183"/>
      <c r="BO325" s="183"/>
      <c r="BP325" s="183"/>
      <c r="BQ325" s="183"/>
      <c r="BR325" s="183"/>
      <c r="BS325" s="183"/>
      <c r="BT325" s="183"/>
      <c r="BU325" s="183"/>
      <c r="BV325" s="183"/>
      <c r="BW325" s="183"/>
      <c r="BX325" s="183"/>
      <c r="BY325" s="183"/>
      <c r="BZ325" s="183"/>
      <c r="CA325" s="183"/>
      <c r="CB325" s="183"/>
      <c r="CC325" s="183"/>
      <c r="CD325" s="183"/>
      <c r="CE325" s="183"/>
      <c r="CF325" s="183"/>
      <c r="CG325" s="183"/>
      <c r="CH325" s="183"/>
      <c r="CI325" s="183"/>
      <c r="CJ325" s="183"/>
      <c r="CK325" s="183"/>
      <c r="CL325" s="183"/>
      <c r="CM325" s="183"/>
      <c r="CN325" s="183"/>
      <c r="CO325" s="183"/>
      <c r="CP325" s="183"/>
      <c r="CQ325" s="183"/>
      <c r="CR325" s="183"/>
      <c r="CS325" s="183"/>
      <c r="CT325" s="183"/>
      <c r="CU325" s="183"/>
      <c r="CV325" s="183"/>
      <c r="CW325" s="183"/>
      <c r="CX325" s="183"/>
      <c r="CY325" s="183"/>
      <c r="CZ325" s="183"/>
      <c r="DA325" s="183"/>
      <c r="DB325" s="183"/>
      <c r="DC325" s="183"/>
      <c r="DD325" s="183"/>
      <c r="DE325" s="183"/>
      <c r="DF325" s="183"/>
      <c r="DG325" s="183"/>
      <c r="DH325" s="183"/>
      <c r="DI325" s="183"/>
      <c r="DJ325" s="183"/>
      <c r="DK325" s="183"/>
      <c r="DL325" s="183"/>
      <c r="DM325" s="183"/>
      <c r="DN325" s="183"/>
      <c r="DO325" s="183"/>
      <c r="DP325" s="183"/>
      <c r="DQ325" s="183"/>
      <c r="DR325" s="183"/>
      <c r="DS325" s="183"/>
      <c r="DT325" s="183"/>
      <c r="DU325" s="183"/>
      <c r="DV325" s="183"/>
      <c r="DW325" s="183"/>
      <c r="DX325" s="183"/>
      <c r="DY325" s="183"/>
      <c r="DZ325" s="183"/>
      <c r="EA325" s="183"/>
      <c r="EB325" s="183"/>
      <c r="EC325" s="183"/>
      <c r="ED325" s="183"/>
      <c r="EE325" s="183"/>
      <c r="EF325" s="183"/>
      <c r="EG325" s="183"/>
      <c r="EH325" s="183"/>
      <c r="EI325" s="183"/>
      <c r="EJ325" s="183"/>
      <c r="EK325" s="183"/>
      <c r="EL325" s="172"/>
      <c r="EM325" s="172"/>
      <c r="EN325" s="172"/>
      <c r="EO325" s="172"/>
      <c r="EP325" s="172"/>
      <c r="EQ325" s="172"/>
      <c r="ER325" s="172"/>
      <c r="ES325" s="172"/>
      <c r="ET325" s="172"/>
      <c r="EU325" s="172"/>
      <c r="EV325" s="172"/>
      <c r="EW325" s="199"/>
      <c r="EX325" s="202"/>
      <c r="EY325" s="207"/>
      <c r="EZ325" s="202"/>
      <c r="FA325" s="207"/>
      <c r="FB325" s="202"/>
      <c r="FC325" s="215">
        <v>176.69572373230756</v>
      </c>
      <c r="FD325" s="218"/>
    </row>
    <row r="326" spans="1:160" x14ac:dyDescent="0.45">
      <c r="A326" s="173" t="s">
        <v>42</v>
      </c>
      <c r="B326" s="67" t="s">
        <v>41</v>
      </c>
      <c r="C326" s="175" t="s">
        <v>755</v>
      </c>
      <c r="D326" s="174" t="s">
        <v>754</v>
      </c>
      <c r="E326" s="66">
        <v>166331.57243167271</v>
      </c>
      <c r="F326" s="66">
        <v>135563.11381432239</v>
      </c>
      <c r="G326" s="119">
        <v>21279.87192748889</v>
      </c>
      <c r="H326" s="149">
        <v>0.12793645617839897</v>
      </c>
      <c r="I326" s="149">
        <v>0.15697390926439939</v>
      </c>
      <c r="J326" s="259">
        <v>1.1387440904358632E-2</v>
      </c>
      <c r="K326" s="399">
        <v>0.44921075160162027</v>
      </c>
      <c r="L326" s="393">
        <v>1.479258556118511</v>
      </c>
      <c r="M326" s="44">
        <v>1.5213136255173358</v>
      </c>
      <c r="N326" s="361" t="s">
        <v>5</v>
      </c>
      <c r="O326" s="256" t="s">
        <v>8</v>
      </c>
      <c r="P326" s="362">
        <v>2.8253332329176942E-2</v>
      </c>
      <c r="Q326" s="348">
        <v>1.1627385353805076E-2</v>
      </c>
      <c r="R326" s="66">
        <v>2227.6350236244484</v>
      </c>
      <c r="S326" s="66">
        <v>19052.236903864443</v>
      </c>
      <c r="T326" s="66">
        <v>2540.6456914166733</v>
      </c>
      <c r="U326" s="66">
        <v>16139.342023119436</v>
      </c>
      <c r="V326" s="38">
        <v>0.13600895944056923</v>
      </c>
      <c r="W326" s="38">
        <v>0.86399104055943077</v>
      </c>
      <c r="X326" s="34">
        <v>849053</v>
      </c>
      <c r="Y326" s="43">
        <v>1192.42754995</v>
      </c>
      <c r="Z326" s="54">
        <v>2.034904830573718E-2</v>
      </c>
      <c r="AA326" s="43">
        <v>290949.1271480312</v>
      </c>
      <c r="AB326" s="43">
        <v>26459.613256817578</v>
      </c>
      <c r="AC326" s="43">
        <v>844.58080292961347</v>
      </c>
      <c r="AD326" s="43">
        <v>25615.032453887965</v>
      </c>
      <c r="AE326" s="61">
        <v>12266.804358172674</v>
      </c>
      <c r="AF326" s="137">
        <v>9.0942404660850781E-2</v>
      </c>
      <c r="AG326" s="137">
        <v>0.47889083803642668</v>
      </c>
      <c r="AH326" s="145">
        <v>804239.71888575982</v>
      </c>
      <c r="AI326" s="105">
        <v>33807.982837503958</v>
      </c>
      <c r="AJ326" s="66">
        <v>5410.3624626073006</v>
      </c>
      <c r="AK326" s="66">
        <v>171.92667331560898</v>
      </c>
      <c r="AL326" s="119">
        <v>5238.4357892916914</v>
      </c>
      <c r="AM326" s="137">
        <v>0.25424788650247038</v>
      </c>
      <c r="AN326" s="102">
        <v>0.16003209918237013</v>
      </c>
      <c r="AO326" s="145">
        <v>204476.24876804531</v>
      </c>
      <c r="AP326" s="142">
        <v>8950.7542573491446</v>
      </c>
      <c r="AQ326" s="119">
        <v>1236.592812455312</v>
      </c>
      <c r="AR326" s="242">
        <v>0.13815515172254783</v>
      </c>
      <c r="AS326" s="243">
        <v>0.99905615856536101</v>
      </c>
      <c r="AT326" s="105">
        <v>6357</v>
      </c>
      <c r="AU326" s="43">
        <v>6351</v>
      </c>
      <c r="AV326" s="43">
        <v>6</v>
      </c>
      <c r="AW326" s="66">
        <v>38811.553464433229</v>
      </c>
      <c r="AX326" s="66">
        <v>29501.914226577235</v>
      </c>
      <c r="AY326" s="119">
        <v>6330.0647361792744</v>
      </c>
      <c r="AZ326" s="113"/>
      <c r="BA326" s="113"/>
      <c r="BB326" s="235">
        <v>1317.6150172645707</v>
      </c>
      <c r="BC326" s="230"/>
      <c r="BD326" s="122">
        <v>5521</v>
      </c>
      <c r="BE326" s="69">
        <v>171</v>
      </c>
      <c r="BF326" s="69">
        <v>119</v>
      </c>
      <c r="BG326" s="69">
        <v>52</v>
      </c>
      <c r="BH326" s="69">
        <v>5350</v>
      </c>
      <c r="BI326" s="69">
        <v>16</v>
      </c>
      <c r="BJ326" s="69">
        <v>235</v>
      </c>
      <c r="BK326" s="69">
        <v>5099</v>
      </c>
      <c r="BL326" s="67"/>
      <c r="BM326" s="67"/>
      <c r="BN326" s="67"/>
      <c r="BO326" s="67"/>
      <c r="BP326" s="67"/>
      <c r="BQ326" s="67"/>
      <c r="BR326" s="67"/>
      <c r="BS326" s="67"/>
      <c r="BT326" s="67"/>
      <c r="BU326" s="67"/>
      <c r="BV326" s="67"/>
      <c r="BW326" s="67"/>
      <c r="BX326" s="67"/>
      <c r="BY326" s="67"/>
      <c r="BZ326" s="67"/>
      <c r="CA326" s="67"/>
      <c r="CB326" s="67"/>
      <c r="CC326" s="67"/>
      <c r="CD326" s="67"/>
      <c r="CE326" s="67"/>
      <c r="CF326" s="67"/>
      <c r="CG326" s="67"/>
      <c r="CH326" s="67"/>
      <c r="CI326" s="67"/>
      <c r="CJ326" s="67"/>
      <c r="CK326" s="67"/>
      <c r="CL326" s="67"/>
      <c r="CM326" s="67"/>
      <c r="CN326" s="67"/>
      <c r="CO326" s="67"/>
      <c r="CP326" s="67"/>
      <c r="CQ326" s="67"/>
      <c r="CR326" s="67"/>
      <c r="CS326" s="67"/>
      <c r="CT326" s="67"/>
      <c r="CU326" s="67"/>
      <c r="CV326" s="67"/>
      <c r="CW326" s="67"/>
      <c r="CX326" s="67"/>
      <c r="CY326" s="67"/>
      <c r="CZ326" s="67"/>
      <c r="DA326" s="67"/>
      <c r="DB326" s="67"/>
      <c r="DC326" s="67"/>
      <c r="DD326" s="67"/>
      <c r="DE326" s="67"/>
      <c r="DF326" s="67"/>
      <c r="DG326" s="67"/>
      <c r="DH326" s="67"/>
      <c r="DI326" s="67"/>
      <c r="DJ326" s="67"/>
      <c r="DK326" s="67"/>
      <c r="DL326" s="67"/>
      <c r="DM326" s="67"/>
      <c r="DN326" s="67"/>
      <c r="DO326" s="67"/>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43"/>
      <c r="EM326" s="43"/>
      <c r="EN326" s="43"/>
      <c r="EO326" s="43"/>
      <c r="EP326" s="43"/>
      <c r="EQ326" s="43"/>
      <c r="ER326" s="43"/>
      <c r="ES326" s="43"/>
      <c r="ET326" s="43"/>
      <c r="EU326" s="43"/>
      <c r="EV326" s="43"/>
      <c r="EW326" s="61"/>
      <c r="EX326" s="201"/>
      <c r="EY326" s="206"/>
      <c r="EZ326" s="201"/>
      <c r="FA326" s="206"/>
      <c r="FB326" s="201"/>
      <c r="FC326" s="113">
        <v>712.03738963897797</v>
      </c>
      <c r="FD326" s="217"/>
    </row>
    <row r="327" spans="1:160" x14ac:dyDescent="0.45">
      <c r="A327" s="173" t="s">
        <v>42</v>
      </c>
      <c r="B327" s="67" t="s">
        <v>41</v>
      </c>
      <c r="C327" s="175" t="s">
        <v>753</v>
      </c>
      <c r="D327" s="174" t="s">
        <v>752</v>
      </c>
      <c r="E327" s="66">
        <v>10114.756076298327</v>
      </c>
      <c r="F327" s="66">
        <v>8561.1024003325092</v>
      </c>
      <c r="G327" s="119">
        <v>1422.0044982313823</v>
      </c>
      <c r="H327" s="149">
        <v>0.14058712711456606</v>
      </c>
      <c r="I327" s="149">
        <v>0.16610062953763435</v>
      </c>
      <c r="J327" s="259">
        <v>7.6095346083470772E-4</v>
      </c>
      <c r="K327" s="399">
        <v>3.001802415014735E-2</v>
      </c>
      <c r="L327" s="393">
        <v>1.6255312744816806</v>
      </c>
      <c r="M327" s="44">
        <v>1.6717448524093044</v>
      </c>
      <c r="N327" s="361" t="s">
        <v>5</v>
      </c>
      <c r="O327" s="256" t="s">
        <v>0</v>
      </c>
      <c r="P327" s="362">
        <v>1.8879984709972229E-3</v>
      </c>
      <c r="Q327" s="348">
        <v>7.7698748996801932E-4</v>
      </c>
      <c r="R327" s="66">
        <v>148.85930868407908</v>
      </c>
      <c r="S327" s="66">
        <v>1273.1451895473033</v>
      </c>
      <c r="T327" s="66">
        <v>14.606906418784606</v>
      </c>
      <c r="U327" s="66">
        <v>1276.8063184139216</v>
      </c>
      <c r="V327" s="38">
        <v>1.1310792036125254E-2</v>
      </c>
      <c r="W327" s="38">
        <v>0.98868920796387483</v>
      </c>
      <c r="X327" s="34">
        <v>78477</v>
      </c>
      <c r="Y327" s="43">
        <v>128.11256202000001</v>
      </c>
      <c r="Z327" s="54">
        <v>2.1862701119460416E-3</v>
      </c>
      <c r="AA327" s="43">
        <v>21301.230851277389</v>
      </c>
      <c r="AB327" s="43">
        <v>1611.0876353119477</v>
      </c>
      <c r="AC327" s="43">
        <v>51.425305253512761</v>
      </c>
      <c r="AD327" s="43">
        <v>1559.6623300584349</v>
      </c>
      <c r="AE327" s="61">
        <v>941.22240482828988</v>
      </c>
      <c r="AF327" s="137">
        <v>7.5633546557021342E-2</v>
      </c>
      <c r="AG327" s="137">
        <v>0.60347832135756319</v>
      </c>
      <c r="AH327" s="145">
        <v>882636.34271890239</v>
      </c>
      <c r="AI327" s="105">
        <v>1856.5911089958051</v>
      </c>
      <c r="AJ327" s="66">
        <v>194.99753809679223</v>
      </c>
      <c r="AK327" s="66">
        <v>6.1964939061696613</v>
      </c>
      <c r="AL327" s="119">
        <v>188.80104419062258</v>
      </c>
      <c r="AM327" s="137">
        <v>0.13712863661072827</v>
      </c>
      <c r="AN327" s="102">
        <v>0.10502987822787899</v>
      </c>
      <c r="AO327" s="145">
        <v>121034.71830012259</v>
      </c>
      <c r="AP327" s="142">
        <v>1321.4876708065515</v>
      </c>
      <c r="AQ327" s="119">
        <v>297.97673176863685</v>
      </c>
      <c r="AR327" s="242">
        <v>0.22548582052738406</v>
      </c>
      <c r="AS327" s="243">
        <v>1</v>
      </c>
      <c r="AT327" s="105">
        <v>746</v>
      </c>
      <c r="AU327" s="43">
        <v>746</v>
      </c>
      <c r="AV327" s="43">
        <v>0</v>
      </c>
      <c r="AW327" s="66">
        <v>2811.2692305265814</v>
      </c>
      <c r="AX327" s="66">
        <v>1971.4336101072452</v>
      </c>
      <c r="AY327" s="119">
        <v>422.99975110822839</v>
      </c>
      <c r="AZ327" s="113"/>
      <c r="BA327" s="113"/>
      <c r="BB327" s="235">
        <v>88.048202915502159</v>
      </c>
      <c r="BC327" s="230"/>
      <c r="BD327" s="122">
        <v>696</v>
      </c>
      <c r="BE327" s="69">
        <v>23</v>
      </c>
      <c r="BF327" s="69">
        <v>11</v>
      </c>
      <c r="BG327" s="69">
        <v>12</v>
      </c>
      <c r="BH327" s="69">
        <v>673</v>
      </c>
      <c r="BI327" s="69">
        <v>0</v>
      </c>
      <c r="BJ327" s="69">
        <v>30</v>
      </c>
      <c r="BK327" s="69">
        <v>643</v>
      </c>
      <c r="BL327" s="67"/>
      <c r="BM327" s="67"/>
      <c r="BN327" s="67"/>
      <c r="BO327" s="67"/>
      <c r="BP327" s="67"/>
      <c r="BQ327" s="67"/>
      <c r="BR327" s="67"/>
      <c r="BS327" s="67"/>
      <c r="BT327" s="67"/>
      <c r="BU327" s="67"/>
      <c r="BV327" s="67"/>
      <c r="BW327" s="67"/>
      <c r="BX327" s="67"/>
      <c r="BY327" s="67"/>
      <c r="BZ327" s="67"/>
      <c r="CA327" s="67"/>
      <c r="CB327" s="67"/>
      <c r="CC327" s="67"/>
      <c r="CD327" s="67"/>
      <c r="CE327" s="67"/>
      <c r="CF327" s="67"/>
      <c r="CG327" s="67"/>
      <c r="CH327" s="67"/>
      <c r="CI327" s="67"/>
      <c r="CJ327" s="67"/>
      <c r="CK327" s="67"/>
      <c r="CL327" s="67"/>
      <c r="CM327" s="67"/>
      <c r="CN327" s="67"/>
      <c r="CO327" s="67"/>
      <c r="CP327" s="67"/>
      <c r="CQ327" s="67"/>
      <c r="CR327" s="67"/>
      <c r="CS327" s="67"/>
      <c r="CT327" s="67"/>
      <c r="CU327" s="67"/>
      <c r="CV327" s="67"/>
      <c r="CW327" s="67"/>
      <c r="CX327" s="67"/>
      <c r="CY327" s="67"/>
      <c r="CZ327" s="67"/>
      <c r="DA327" s="67"/>
      <c r="DB327" s="67"/>
      <c r="DC327" s="67"/>
      <c r="DD327" s="67"/>
      <c r="DE327" s="67"/>
      <c r="DF327" s="67"/>
      <c r="DG327" s="67"/>
      <c r="DH327" s="67"/>
      <c r="DI327" s="67"/>
      <c r="DJ327" s="67"/>
      <c r="DK327" s="67"/>
      <c r="DL327" s="67"/>
      <c r="DM327" s="67"/>
      <c r="DN327" s="67"/>
      <c r="DO327" s="67"/>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43"/>
      <c r="EM327" s="43"/>
      <c r="EN327" s="43"/>
      <c r="EO327" s="43"/>
      <c r="EP327" s="43"/>
      <c r="EQ327" s="43"/>
      <c r="ER327" s="43"/>
      <c r="ES327" s="43"/>
      <c r="ET327" s="43"/>
      <c r="EU327" s="43"/>
      <c r="EV327" s="43"/>
      <c r="EW327" s="61"/>
      <c r="EX327" s="201"/>
      <c r="EY327" s="206"/>
      <c r="EZ327" s="201"/>
      <c r="FA327" s="206"/>
      <c r="FB327" s="201"/>
      <c r="FC327" s="113">
        <v>612.56288035008413</v>
      </c>
      <c r="FD327" s="217"/>
    </row>
    <row r="328" spans="1:160" x14ac:dyDescent="0.45">
      <c r="A328" s="173" t="s">
        <v>42</v>
      </c>
      <c r="B328" s="67" t="s">
        <v>41</v>
      </c>
      <c r="C328" s="175" t="s">
        <v>751</v>
      </c>
      <c r="D328" s="174" t="s">
        <v>750</v>
      </c>
      <c r="E328" s="66">
        <v>8713.3355629645685</v>
      </c>
      <c r="F328" s="66">
        <v>7671.302939578417</v>
      </c>
      <c r="G328" s="119">
        <v>1263.0314944109348</v>
      </c>
      <c r="H328" s="149">
        <v>0.14495384520474144</v>
      </c>
      <c r="I328" s="149">
        <v>0.16464367322721657</v>
      </c>
      <c r="J328" s="259">
        <v>6.7588266282604008E-4</v>
      </c>
      <c r="K328" s="399">
        <v>2.6662158909327854E-2</v>
      </c>
      <c r="L328" s="393">
        <v>1.6760212230858695</v>
      </c>
      <c r="M328" s="44">
        <v>1.7236702216731945</v>
      </c>
      <c r="N328" s="361" t="s">
        <v>5</v>
      </c>
      <c r="O328" s="256" t="s">
        <v>0</v>
      </c>
      <c r="P328" s="362">
        <v>1.6769296674061368E-3</v>
      </c>
      <c r="Q328" s="348">
        <v>6.9012416754902985E-4</v>
      </c>
      <c r="R328" s="66">
        <v>132.21758112444326</v>
      </c>
      <c r="S328" s="66">
        <v>1130.8139132864915</v>
      </c>
      <c r="T328" s="66">
        <v>49.448064341638194</v>
      </c>
      <c r="U328" s="66">
        <v>1155.7837082966032</v>
      </c>
      <c r="V328" s="38">
        <v>4.102784664678797E-2</v>
      </c>
      <c r="W328" s="38">
        <v>0.95897215335321206</v>
      </c>
      <c r="X328" s="34">
        <v>157056</v>
      </c>
      <c r="Y328" s="43">
        <v>512.59056996000004</v>
      </c>
      <c r="Z328" s="54">
        <v>8.7474750726941591E-3</v>
      </c>
      <c r="AA328" s="43">
        <v>17982.814963012079</v>
      </c>
      <c r="AB328" s="43">
        <v>1912.9509502793894</v>
      </c>
      <c r="AC328" s="43">
        <v>61.06066758687971</v>
      </c>
      <c r="AD328" s="43">
        <v>1851.8902826925098</v>
      </c>
      <c r="AE328" s="61">
        <v>1108.8039220233009</v>
      </c>
      <c r="AF328" s="137">
        <v>0.10637661312836946</v>
      </c>
      <c r="AG328" s="137">
        <v>0.59874169241343123</v>
      </c>
      <c r="AH328" s="145">
        <v>660252.94282975059</v>
      </c>
      <c r="AI328" s="105">
        <v>1598.1783207345939</v>
      </c>
      <c r="AJ328" s="66">
        <v>253.5498025849096</v>
      </c>
      <c r="AK328" s="66">
        <v>8.0571263717598605</v>
      </c>
      <c r="AL328" s="119">
        <v>245.49267621314974</v>
      </c>
      <c r="AM328" s="137">
        <v>0.20074701518283414</v>
      </c>
      <c r="AN328" s="102">
        <v>0.15864925665389257</v>
      </c>
      <c r="AO328" s="145">
        <v>132543.80753875486</v>
      </c>
      <c r="AP328" s="142" t="s">
        <v>2589</v>
      </c>
      <c r="AQ328" s="119" t="s">
        <v>2589</v>
      </c>
      <c r="AR328" s="242" t="s">
        <v>2589</v>
      </c>
      <c r="AS328" s="243">
        <v>1</v>
      </c>
      <c r="AT328" s="105">
        <v>1059</v>
      </c>
      <c r="AU328" s="43">
        <v>1059</v>
      </c>
      <c r="AV328" s="43">
        <v>0</v>
      </c>
      <c r="AW328" s="66">
        <v>2229.3861337056833</v>
      </c>
      <c r="AX328" s="66">
        <v>1751.0371744974177</v>
      </c>
      <c r="AY328" s="119">
        <v>375.71049067859303</v>
      </c>
      <c r="AZ328" s="113"/>
      <c r="BA328" s="113"/>
      <c r="BB328" s="235">
        <v>78.204853393135124</v>
      </c>
      <c r="BC328" s="230"/>
      <c r="BD328" s="122">
        <v>943</v>
      </c>
      <c r="BE328" s="69">
        <v>33</v>
      </c>
      <c r="BF328" s="69">
        <v>18</v>
      </c>
      <c r="BG328" s="69">
        <v>15</v>
      </c>
      <c r="BH328" s="69">
        <v>910</v>
      </c>
      <c r="BI328" s="69">
        <v>2</v>
      </c>
      <c r="BJ328" s="69">
        <v>49</v>
      </c>
      <c r="BK328" s="69">
        <v>859</v>
      </c>
      <c r="BL328" s="67"/>
      <c r="BM328" s="67"/>
      <c r="BN328" s="67"/>
      <c r="BO328" s="67"/>
      <c r="BP328" s="67"/>
      <c r="BQ328" s="67"/>
      <c r="BR328" s="67"/>
      <c r="BS328" s="67"/>
      <c r="BT328" s="67"/>
      <c r="BU328" s="67"/>
      <c r="BV328" s="67"/>
      <c r="BW328" s="67"/>
      <c r="BX328" s="67"/>
      <c r="BY328" s="67"/>
      <c r="BZ328" s="67"/>
      <c r="CA328" s="67"/>
      <c r="CB328" s="67"/>
      <c r="CC328" s="67"/>
      <c r="CD328" s="67"/>
      <c r="CE328" s="67"/>
      <c r="CF328" s="67"/>
      <c r="CG328" s="67"/>
      <c r="CH328" s="67"/>
      <c r="CI328" s="67"/>
      <c r="CJ328" s="67"/>
      <c r="CK328" s="67"/>
      <c r="CL328" s="67"/>
      <c r="CM328" s="67"/>
      <c r="CN328" s="67"/>
      <c r="CO328" s="67"/>
      <c r="CP328" s="67"/>
      <c r="CQ328" s="67"/>
      <c r="CR328" s="67"/>
      <c r="CS328" s="67"/>
      <c r="CT328" s="67"/>
      <c r="CU328" s="67"/>
      <c r="CV328" s="67"/>
      <c r="CW328" s="67"/>
      <c r="CX328" s="67"/>
      <c r="CY328" s="67"/>
      <c r="CZ328" s="67"/>
      <c r="DA328" s="67"/>
      <c r="DB328" s="67"/>
      <c r="DC328" s="67"/>
      <c r="DD328" s="67"/>
      <c r="DE328" s="67"/>
      <c r="DF328" s="67"/>
      <c r="DG328" s="67"/>
      <c r="DH328" s="67"/>
      <c r="DI328" s="67"/>
      <c r="DJ328" s="67"/>
      <c r="DK328" s="67"/>
      <c r="DL328" s="67"/>
      <c r="DM328" s="67"/>
      <c r="DN328" s="67"/>
      <c r="DO328" s="67"/>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43"/>
      <c r="EM328" s="43"/>
      <c r="EN328" s="43"/>
      <c r="EO328" s="43"/>
      <c r="EP328" s="43"/>
      <c r="EQ328" s="43"/>
      <c r="ER328" s="43"/>
      <c r="ES328" s="43"/>
      <c r="ET328" s="43"/>
      <c r="EU328" s="43"/>
      <c r="EV328" s="43"/>
      <c r="EW328" s="61"/>
      <c r="EX328" s="201"/>
      <c r="EY328" s="206"/>
      <c r="EZ328" s="201"/>
      <c r="FA328" s="206"/>
      <c r="FB328" s="201"/>
      <c r="FC328" s="113">
        <v>306.39658472893063</v>
      </c>
      <c r="FD328" s="217"/>
    </row>
    <row r="329" spans="1:160" x14ac:dyDescent="0.45">
      <c r="A329" s="173" t="s">
        <v>42</v>
      </c>
      <c r="B329" s="67" t="s">
        <v>41</v>
      </c>
      <c r="C329" s="175" t="s">
        <v>749</v>
      </c>
      <c r="D329" s="174" t="s">
        <v>748</v>
      </c>
      <c r="E329" s="66">
        <v>6599.7376385366342</v>
      </c>
      <c r="F329" s="66">
        <v>6029.9264504525445</v>
      </c>
      <c r="G329" s="119">
        <v>980.10985158558276</v>
      </c>
      <c r="H329" s="149">
        <v>0.14850739609141544</v>
      </c>
      <c r="I329" s="149">
        <v>0.16254092975081408</v>
      </c>
      <c r="J329" s="259">
        <v>5.2448356140212765E-4</v>
      </c>
      <c r="K329" s="399">
        <v>2.0689780680219837E-2</v>
      </c>
      <c r="L329" s="393">
        <v>1.7171089686021672</v>
      </c>
      <c r="M329" s="44">
        <v>1.7659260848130016</v>
      </c>
      <c r="N329" s="361" t="s">
        <v>5</v>
      </c>
      <c r="O329" s="256" t="s">
        <v>11</v>
      </c>
      <c r="P329" s="362">
        <v>1.3012939857112878E-3</v>
      </c>
      <c r="Q329" s="348">
        <v>5.355349398849065E-4</v>
      </c>
      <c r="R329" s="66">
        <v>102.60057202557824</v>
      </c>
      <c r="S329" s="66">
        <v>877.50927956000453</v>
      </c>
      <c r="T329" s="66">
        <v>112.92425148779029</v>
      </c>
      <c r="U329" s="66">
        <v>819.97844418431373</v>
      </c>
      <c r="V329" s="38">
        <v>0.12104611982757182</v>
      </c>
      <c r="W329" s="38">
        <v>0.87895388017242815</v>
      </c>
      <c r="X329" s="34">
        <v>98382</v>
      </c>
      <c r="Y329" s="43">
        <v>438.54128175</v>
      </c>
      <c r="Z329" s="54">
        <v>7.4838070679974136E-3</v>
      </c>
      <c r="AA329" s="43">
        <v>15324.696113738337</v>
      </c>
      <c r="AB329" s="43">
        <v>1874.1399526407183</v>
      </c>
      <c r="AC329" s="43">
        <v>59.821835286875384</v>
      </c>
      <c r="AD329" s="43">
        <v>1814.318117353843</v>
      </c>
      <c r="AE329" s="61">
        <v>1063.247781426599</v>
      </c>
      <c r="AF329" s="137">
        <v>0.12229540727796767</v>
      </c>
      <c r="AG329" s="137">
        <v>0.58603161775032631</v>
      </c>
      <c r="AH329" s="145">
        <v>522965.13406300265</v>
      </c>
      <c r="AI329" s="105">
        <v>1318.2840796587445</v>
      </c>
      <c r="AJ329" s="66">
        <v>223.66395609704512</v>
      </c>
      <c r="AK329" s="66">
        <v>7.1074350707812224</v>
      </c>
      <c r="AL329" s="119">
        <v>216.55652102626388</v>
      </c>
      <c r="AM329" s="137">
        <v>0.2282029465729892</v>
      </c>
      <c r="AN329" s="102">
        <v>0.16966294256920975</v>
      </c>
      <c r="AO329" s="145">
        <v>119342.18454811555</v>
      </c>
      <c r="AP329" s="142">
        <v>303.02278981289788</v>
      </c>
      <c r="AQ329" s="119">
        <v>56.946701087967021</v>
      </c>
      <c r="AR329" s="242">
        <v>0.18792877302439495</v>
      </c>
      <c r="AS329" s="243">
        <v>1</v>
      </c>
      <c r="AT329" s="105">
        <v>755</v>
      </c>
      <c r="AU329" s="43">
        <v>755</v>
      </c>
      <c r="AV329" s="43">
        <v>0</v>
      </c>
      <c r="AW329" s="66">
        <v>1787.5768128544578</v>
      </c>
      <c r="AX329" s="66">
        <v>1358.8012593604601</v>
      </c>
      <c r="AY329" s="119">
        <v>291.55057089838016</v>
      </c>
      <c r="AZ329" s="113"/>
      <c r="BA329" s="113"/>
      <c r="BB329" s="235">
        <v>60.686805983540737</v>
      </c>
      <c r="BC329" s="230"/>
      <c r="BD329" s="122">
        <v>706</v>
      </c>
      <c r="BE329" s="69">
        <v>78</v>
      </c>
      <c r="BF329" s="69">
        <v>62</v>
      </c>
      <c r="BG329" s="69">
        <v>16</v>
      </c>
      <c r="BH329" s="69">
        <v>628</v>
      </c>
      <c r="BI329" s="69">
        <v>3</v>
      </c>
      <c r="BJ329" s="69">
        <v>21</v>
      </c>
      <c r="BK329" s="69">
        <v>604</v>
      </c>
      <c r="BL329" s="67"/>
      <c r="BM329" s="67"/>
      <c r="BN329" s="67"/>
      <c r="BO329" s="67"/>
      <c r="BP329" s="67"/>
      <c r="BQ329" s="67"/>
      <c r="BR329" s="67"/>
      <c r="BS329" s="67"/>
      <c r="BT329" s="67"/>
      <c r="BU329" s="67"/>
      <c r="BV329" s="67"/>
      <c r="BW329" s="67"/>
      <c r="BX329" s="67"/>
      <c r="BY329" s="67"/>
      <c r="BZ329" s="67"/>
      <c r="CA329" s="67"/>
      <c r="CB329" s="67"/>
      <c r="CC329" s="67"/>
      <c r="CD329" s="67"/>
      <c r="CE329" s="67"/>
      <c r="CF329" s="67"/>
      <c r="CG329" s="67"/>
      <c r="CH329" s="67"/>
      <c r="CI329" s="67"/>
      <c r="CJ329" s="67"/>
      <c r="CK329" s="67"/>
      <c r="CL329" s="67"/>
      <c r="CM329" s="67"/>
      <c r="CN329" s="67"/>
      <c r="CO329" s="67"/>
      <c r="CP329" s="67"/>
      <c r="CQ329" s="67"/>
      <c r="CR329" s="67"/>
      <c r="CS329" s="67"/>
      <c r="CT329" s="67"/>
      <c r="CU329" s="67"/>
      <c r="CV329" s="67"/>
      <c r="CW329" s="67"/>
      <c r="CX329" s="67"/>
      <c r="CY329" s="67"/>
      <c r="CZ329" s="67"/>
      <c r="DA329" s="67"/>
      <c r="DB329" s="67"/>
      <c r="DC329" s="67"/>
      <c r="DD329" s="67"/>
      <c r="DE329" s="67"/>
      <c r="DF329" s="67"/>
      <c r="DG329" s="67"/>
      <c r="DH329" s="67"/>
      <c r="DI329" s="67"/>
      <c r="DJ329" s="67"/>
      <c r="DK329" s="67"/>
      <c r="DL329" s="67"/>
      <c r="DM329" s="67"/>
      <c r="DN329" s="67"/>
      <c r="DO329" s="67"/>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43"/>
      <c r="EM329" s="43"/>
      <c r="EN329" s="43"/>
      <c r="EO329" s="43"/>
      <c r="EP329" s="43"/>
      <c r="EQ329" s="43"/>
      <c r="ER329" s="43"/>
      <c r="ES329" s="43"/>
      <c r="ET329" s="43"/>
      <c r="EU329" s="43"/>
      <c r="EV329" s="43"/>
      <c r="EW329" s="61"/>
      <c r="EX329" s="201"/>
      <c r="EY329" s="206"/>
      <c r="EZ329" s="201"/>
      <c r="FA329" s="206"/>
      <c r="FB329" s="201"/>
      <c r="FC329" s="113">
        <v>224.33919928223497</v>
      </c>
      <c r="FD329" s="217"/>
    </row>
    <row r="330" spans="1:160" x14ac:dyDescent="0.45">
      <c r="A330" s="173" t="s">
        <v>42</v>
      </c>
      <c r="B330" s="67" t="s">
        <v>41</v>
      </c>
      <c r="C330" s="175" t="s">
        <v>747</v>
      </c>
      <c r="D330" s="174" t="s">
        <v>746</v>
      </c>
      <c r="E330" s="66">
        <v>275.10587566576748</v>
      </c>
      <c r="F330" s="66">
        <v>164.49794269140219</v>
      </c>
      <c r="G330" s="119">
        <v>39.020242409196229</v>
      </c>
      <c r="H330" s="149">
        <v>0.14183718292008721</v>
      </c>
      <c r="I330" s="149">
        <v>0.23720808765613638</v>
      </c>
      <c r="J330" s="259">
        <v>2.0880797874280463E-5</v>
      </c>
      <c r="K330" s="399">
        <v>8.2370384934834834E-4</v>
      </c>
      <c r="L330" s="393">
        <v>1.6399849790876941</v>
      </c>
      <c r="M330" s="44">
        <v>1.6866094733813326</v>
      </c>
      <c r="N330" s="361" t="s">
        <v>5</v>
      </c>
      <c r="O330" s="256" t="s">
        <v>3123</v>
      </c>
      <c r="P330" s="362">
        <v>5.1807260875848641E-5</v>
      </c>
      <c r="Q330" s="348">
        <v>2.132077658345901E-5</v>
      </c>
      <c r="R330" s="66">
        <v>4.0847453836766956</v>
      </c>
      <c r="S330" s="66">
        <v>34.935497025519531</v>
      </c>
      <c r="T330" s="66">
        <v>5.1199581826249885</v>
      </c>
      <c r="U330" s="66">
        <v>27.949386753122209</v>
      </c>
      <c r="V330" s="38">
        <v>0.1548249048347623</v>
      </c>
      <c r="W330" s="38">
        <v>0.8451750951652377</v>
      </c>
      <c r="X330" s="34">
        <v>14911</v>
      </c>
      <c r="Y330" s="43">
        <v>184.38980083000001</v>
      </c>
      <c r="Z330" s="54">
        <v>3.1466540372471776E-3</v>
      </c>
      <c r="AA330" s="43">
        <v>524.85149253175814</v>
      </c>
      <c r="AB330" s="43">
        <v>62.097596221873786</v>
      </c>
      <c r="AC330" s="43">
        <v>1.982131680006916</v>
      </c>
      <c r="AD330" s="43">
        <v>60.115464541866871</v>
      </c>
      <c r="AE330" s="61">
        <v>35.794110468837296</v>
      </c>
      <c r="AF330" s="137">
        <v>0.1183146034744606</v>
      </c>
      <c r="AG330" s="137">
        <v>0.59542267104845892</v>
      </c>
      <c r="AH330" s="145">
        <v>628369.61143837974</v>
      </c>
      <c r="AI330" s="105">
        <v>36.638775333306526</v>
      </c>
      <c r="AJ330" s="66">
        <v>5.1749608358255363</v>
      </c>
      <c r="AK330" s="66">
        <v>0.16444624684411385</v>
      </c>
      <c r="AL330" s="119">
        <v>5.0105145889814224</v>
      </c>
      <c r="AM330" s="137">
        <v>0.13262246762992713</v>
      </c>
      <c r="AN330" s="102">
        <v>0.14124273501907231</v>
      </c>
      <c r="AO330" s="145">
        <v>83335.928452616397</v>
      </c>
      <c r="AP330" s="142">
        <v>4.4202380169257864</v>
      </c>
      <c r="AQ330" s="119">
        <v>0.6071076875049789</v>
      </c>
      <c r="AR330" s="242">
        <v>0.13734728428203824</v>
      </c>
      <c r="AS330" s="243">
        <v>1</v>
      </c>
      <c r="AT330" s="105">
        <v>70</v>
      </c>
      <c r="AU330" s="43">
        <v>70</v>
      </c>
      <c r="AV330" s="43">
        <v>0</v>
      </c>
      <c r="AW330" s="66">
        <v>69.488750623798808</v>
      </c>
      <c r="AX330" s="66">
        <v>54.096746849744861</v>
      </c>
      <c r="AY330" s="119">
        <v>11.607243751901995</v>
      </c>
      <c r="AZ330" s="113"/>
      <c r="BA330" s="113"/>
      <c r="BB330" s="235">
        <v>2.4160698687874027</v>
      </c>
      <c r="BC330" s="230"/>
      <c r="BD330" s="122">
        <v>65</v>
      </c>
      <c r="BE330" s="69">
        <v>7</v>
      </c>
      <c r="BF330" s="69">
        <v>4</v>
      </c>
      <c r="BG330" s="69">
        <v>3</v>
      </c>
      <c r="BH330" s="69">
        <v>58</v>
      </c>
      <c r="BI330" s="69">
        <v>0</v>
      </c>
      <c r="BJ330" s="69">
        <v>0</v>
      </c>
      <c r="BK330" s="69">
        <v>58</v>
      </c>
      <c r="BL330" s="67"/>
      <c r="BM330" s="67"/>
      <c r="BN330" s="67"/>
      <c r="BO330" s="67"/>
      <c r="BP330" s="67"/>
      <c r="BQ330" s="67"/>
      <c r="BR330" s="67"/>
      <c r="BS330" s="67"/>
      <c r="BT330" s="67"/>
      <c r="BU330" s="67"/>
      <c r="BV330" s="67"/>
      <c r="BW330" s="67"/>
      <c r="BX330" s="67"/>
      <c r="BY330" s="67"/>
      <c r="BZ330" s="67"/>
      <c r="CA330" s="67"/>
      <c r="CB330" s="67"/>
      <c r="CC330" s="67"/>
      <c r="CD330" s="67"/>
      <c r="CE330" s="67"/>
      <c r="CF330" s="67"/>
      <c r="CG330" s="67"/>
      <c r="CH330" s="67"/>
      <c r="CI330" s="67"/>
      <c r="CJ330" s="67"/>
      <c r="CK330" s="67"/>
      <c r="CL330" s="67"/>
      <c r="CM330" s="67"/>
      <c r="CN330" s="67"/>
      <c r="CO330" s="67"/>
      <c r="CP330" s="67"/>
      <c r="CQ330" s="67"/>
      <c r="CR330" s="67"/>
      <c r="CS330" s="67"/>
      <c r="CT330" s="67"/>
      <c r="CU330" s="67"/>
      <c r="CV330" s="67"/>
      <c r="CW330" s="67"/>
      <c r="CX330" s="67"/>
      <c r="CY330" s="67"/>
      <c r="CZ330" s="67"/>
      <c r="DA330" s="67"/>
      <c r="DB330" s="67"/>
      <c r="DC330" s="67"/>
      <c r="DD330" s="67"/>
      <c r="DE330" s="67"/>
      <c r="DF330" s="67"/>
      <c r="DG330" s="67"/>
      <c r="DH330" s="67"/>
      <c r="DI330" s="67"/>
      <c r="DJ330" s="67"/>
      <c r="DK330" s="67"/>
      <c r="DL330" s="67"/>
      <c r="DM330" s="67"/>
      <c r="DN330" s="67"/>
      <c r="DO330" s="67"/>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43"/>
      <c r="EM330" s="43"/>
      <c r="EN330" s="43"/>
      <c r="EO330" s="43"/>
      <c r="EP330" s="43"/>
      <c r="EQ330" s="43"/>
      <c r="ER330" s="43"/>
      <c r="ES330" s="43"/>
      <c r="ET330" s="43"/>
      <c r="EU330" s="43"/>
      <c r="EV330" s="43"/>
      <c r="EW330" s="61"/>
      <c r="EX330" s="201"/>
      <c r="EY330" s="206"/>
      <c r="EZ330" s="201"/>
      <c r="FA330" s="206"/>
      <c r="FB330" s="201"/>
      <c r="FC330" s="113">
        <v>80.866728706688846</v>
      </c>
      <c r="FD330" s="217"/>
    </row>
    <row r="331" spans="1:160" x14ac:dyDescent="0.45">
      <c r="A331" s="173" t="s">
        <v>42</v>
      </c>
      <c r="B331" s="67" t="s">
        <v>41</v>
      </c>
      <c r="C331" s="175" t="s">
        <v>745</v>
      </c>
      <c r="D331" s="174" t="s">
        <v>744</v>
      </c>
      <c r="E331" s="66">
        <v>51052.712305899098</v>
      </c>
      <c r="F331" s="66">
        <v>41896.572810109727</v>
      </c>
      <c r="G331" s="119">
        <v>5606.3869063548318</v>
      </c>
      <c r="H331" s="149">
        <v>0.10981565235481168</v>
      </c>
      <c r="I331" s="149">
        <v>0.13381492877150084</v>
      </c>
      <c r="J331" s="259">
        <v>3.0001308184855846E-3</v>
      </c>
      <c r="K331" s="399">
        <v>0.11834889253820446</v>
      </c>
      <c r="L331" s="393">
        <v>1.2697377135026406</v>
      </c>
      <c r="M331" s="44">
        <v>1.3058361409471129</v>
      </c>
      <c r="N331" s="392" t="s">
        <v>82</v>
      </c>
      <c r="O331" s="257" t="s">
        <v>0</v>
      </c>
      <c r="P331" s="358">
        <v>5.2057032651496053E-3</v>
      </c>
      <c r="Q331" s="348">
        <v>3.0633464912214405E-3</v>
      </c>
      <c r="R331" s="66">
        <v>586.89186998595312</v>
      </c>
      <c r="S331" s="66">
        <v>5019.4950363688786</v>
      </c>
      <c r="T331" s="66">
        <v>750.22377945379947</v>
      </c>
      <c r="U331" s="66">
        <v>4256.090807255363</v>
      </c>
      <c r="V331" s="38">
        <v>0.14985550078005577</v>
      </c>
      <c r="W331" s="38">
        <v>0.85014449921994417</v>
      </c>
      <c r="X331" s="34">
        <v>356786</v>
      </c>
      <c r="Y331" s="43">
        <v>1012.91693094</v>
      </c>
      <c r="Z331" s="54">
        <v>1.7285658619898035E-2</v>
      </c>
      <c r="AA331" s="43">
        <v>103966.55026026553</v>
      </c>
      <c r="AB331" s="43">
        <v>8434.0610201903291</v>
      </c>
      <c r="AC331" s="43">
        <v>269.21202359427264</v>
      </c>
      <c r="AD331" s="43">
        <v>8164.8489965960571</v>
      </c>
      <c r="AE331" s="61">
        <v>4433.5886830718928</v>
      </c>
      <c r="AF331" s="137">
        <v>8.1122832286700405E-2</v>
      </c>
      <c r="AG331" s="137">
        <v>0.54300926874707245</v>
      </c>
      <c r="AH331" s="145">
        <v>664731.6035458697</v>
      </c>
      <c r="AI331" s="105">
        <v>11384.384623019343</v>
      </c>
      <c r="AJ331" s="66">
        <v>1288.4882504333823</v>
      </c>
      <c r="AK331" s="66">
        <v>40.944668686117133</v>
      </c>
      <c r="AL331" s="119">
        <v>1247.5435817472651</v>
      </c>
      <c r="AM331" s="137">
        <v>0.22982506772282923</v>
      </c>
      <c r="AN331" s="102">
        <v>0.11318031611722304</v>
      </c>
      <c r="AO331" s="145">
        <v>152771.98580243438</v>
      </c>
      <c r="AP331" s="142">
        <v>5000.2643355166792</v>
      </c>
      <c r="AQ331" s="119">
        <v>728.47127381762198</v>
      </c>
      <c r="AR331" s="242">
        <v>0.14568655273748618</v>
      </c>
      <c r="AS331" s="243">
        <v>1</v>
      </c>
      <c r="AT331" s="105">
        <v>3391</v>
      </c>
      <c r="AU331" s="43">
        <v>3391</v>
      </c>
      <c r="AV331" s="43">
        <v>0</v>
      </c>
      <c r="AW331" s="66">
        <v>10632.41819737512</v>
      </c>
      <c r="AX331" s="66">
        <v>7772.5630208623024</v>
      </c>
      <c r="AY331" s="119">
        <v>1667.716430541589</v>
      </c>
      <c r="AZ331" s="113"/>
      <c r="BA331" s="113"/>
      <c r="BB331" s="235">
        <v>347.13834771092473</v>
      </c>
      <c r="BC331" s="230"/>
      <c r="BD331" s="122">
        <v>3089</v>
      </c>
      <c r="BE331" s="69">
        <v>74</v>
      </c>
      <c r="BF331" s="69">
        <v>50</v>
      </c>
      <c r="BG331" s="69">
        <v>24</v>
      </c>
      <c r="BH331" s="69">
        <v>3015</v>
      </c>
      <c r="BI331" s="69">
        <v>11</v>
      </c>
      <c r="BJ331" s="69">
        <v>106</v>
      </c>
      <c r="BK331" s="69">
        <v>2898</v>
      </c>
      <c r="BL331" s="67"/>
      <c r="BM331" s="67"/>
      <c r="BN331" s="67"/>
      <c r="BO331" s="67"/>
      <c r="BP331" s="67"/>
      <c r="BQ331" s="67"/>
      <c r="BR331" s="67"/>
      <c r="BS331" s="67"/>
      <c r="BT331" s="67"/>
      <c r="BU331" s="67"/>
      <c r="BV331" s="67"/>
      <c r="BW331" s="67"/>
      <c r="BX331" s="67"/>
      <c r="BY331" s="67"/>
      <c r="BZ331" s="67"/>
      <c r="CA331" s="67"/>
      <c r="CB331" s="67"/>
      <c r="CC331" s="67"/>
      <c r="CD331" s="67"/>
      <c r="CE331" s="67"/>
      <c r="CF331" s="67"/>
      <c r="CG331" s="67"/>
      <c r="CH331" s="67"/>
      <c r="CI331" s="67"/>
      <c r="CJ331" s="67"/>
      <c r="CK331" s="67"/>
      <c r="CL331" s="67"/>
      <c r="CM331" s="67"/>
      <c r="CN331" s="67"/>
      <c r="CO331" s="67"/>
      <c r="CP331" s="67"/>
      <c r="CQ331" s="67"/>
      <c r="CR331" s="67"/>
      <c r="CS331" s="67"/>
      <c r="CT331" s="67"/>
      <c r="CU331" s="67"/>
      <c r="CV331" s="67"/>
      <c r="CW331" s="67"/>
      <c r="CX331" s="67"/>
      <c r="CY331" s="67"/>
      <c r="CZ331" s="67"/>
      <c r="DA331" s="67"/>
      <c r="DB331" s="67"/>
      <c r="DC331" s="67"/>
      <c r="DD331" s="67"/>
      <c r="DE331" s="67"/>
      <c r="DF331" s="67"/>
      <c r="DG331" s="67"/>
      <c r="DH331" s="67"/>
      <c r="DI331" s="67"/>
      <c r="DJ331" s="67"/>
      <c r="DK331" s="67"/>
      <c r="DL331" s="67"/>
      <c r="DM331" s="67"/>
      <c r="DN331" s="67"/>
      <c r="DO331" s="67"/>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43"/>
      <c r="EM331" s="43"/>
      <c r="EN331" s="43"/>
      <c r="EO331" s="43"/>
      <c r="EP331" s="43"/>
      <c r="EQ331" s="43"/>
      <c r="ER331" s="43"/>
      <c r="ES331" s="43"/>
      <c r="ET331" s="43"/>
      <c r="EU331" s="43"/>
      <c r="EV331" s="43"/>
      <c r="EW331" s="61"/>
      <c r="EX331" s="201"/>
      <c r="EY331" s="206"/>
      <c r="EZ331" s="201"/>
      <c r="FA331" s="206"/>
      <c r="FB331" s="201"/>
      <c r="FC331" s="113">
        <v>352.23618946609764</v>
      </c>
      <c r="FD331" s="217"/>
    </row>
    <row r="332" spans="1:160" x14ac:dyDescent="0.45">
      <c r="A332" s="173" t="s">
        <v>42</v>
      </c>
      <c r="B332" s="67" t="s">
        <v>41</v>
      </c>
      <c r="C332" s="175" t="s">
        <v>743</v>
      </c>
      <c r="D332" s="174" t="s">
        <v>742</v>
      </c>
      <c r="E332" s="66">
        <v>53790.749341466144</v>
      </c>
      <c r="F332" s="66">
        <v>30344.891853481931</v>
      </c>
      <c r="G332" s="119">
        <v>3411.7862299879775</v>
      </c>
      <c r="H332" s="149">
        <v>6.3427006906518479E-2</v>
      </c>
      <c r="I332" s="149">
        <v>0.11243362627428483</v>
      </c>
      <c r="J332" s="259">
        <v>1.8257400328666948E-3</v>
      </c>
      <c r="K332" s="399">
        <v>7.2021629730635889E-2</v>
      </c>
      <c r="L332" s="393">
        <v>0.73337143655614978</v>
      </c>
      <c r="M332" s="44">
        <v>0.75422106188494442</v>
      </c>
      <c r="N332" s="392" t="s">
        <v>82</v>
      </c>
      <c r="O332" s="257" t="s">
        <v>0</v>
      </c>
      <c r="P332" s="358">
        <v>3.1679488080476738E-3</v>
      </c>
      <c r="Q332" s="348">
        <v>1.8642101501386847E-3</v>
      </c>
      <c r="R332" s="66">
        <v>357.15508650327166</v>
      </c>
      <c r="S332" s="66">
        <v>3054.6311434847057</v>
      </c>
      <c r="T332" s="66">
        <v>170.11942788419367</v>
      </c>
      <c r="U332" s="66">
        <v>3046.4807071313062</v>
      </c>
      <c r="V332" s="38">
        <v>5.2887962675961873E-2</v>
      </c>
      <c r="W332" s="38">
        <v>0.94711203732403815</v>
      </c>
      <c r="X332" s="34">
        <v>196003</v>
      </c>
      <c r="Y332" s="43">
        <v>1150.2700374399999</v>
      </c>
      <c r="Z332" s="54">
        <v>1.9629620732505012E-2</v>
      </c>
      <c r="AA332" s="43">
        <v>67091.500236582666</v>
      </c>
      <c r="AB332" s="43">
        <v>4941.9336993241213</v>
      </c>
      <c r="AC332" s="43">
        <v>157.74464620055039</v>
      </c>
      <c r="AD332" s="43">
        <v>4784.1890531235713</v>
      </c>
      <c r="AE332" s="61">
        <v>2852.1398023578081</v>
      </c>
      <c r="AF332" s="137">
        <v>7.3659609367766929E-2</v>
      </c>
      <c r="AG332" s="137">
        <v>0.59615951014637714</v>
      </c>
      <c r="AH332" s="145">
        <v>690374.74753143429</v>
      </c>
      <c r="AI332" s="105">
        <v>8289.7817672843448</v>
      </c>
      <c r="AJ332" s="66">
        <v>697.71901896086968</v>
      </c>
      <c r="AK332" s="66">
        <v>22.17162171075033</v>
      </c>
      <c r="AL332" s="119">
        <v>675.54739725011939</v>
      </c>
      <c r="AM332" s="137">
        <v>0.20450256022146157</v>
      </c>
      <c r="AN332" s="102">
        <v>8.4166150394262534E-2</v>
      </c>
      <c r="AO332" s="145">
        <v>141183.40338242348</v>
      </c>
      <c r="AP332" s="142">
        <v>1258.8218922099234</v>
      </c>
      <c r="AQ332" s="119">
        <v>177.68662223071854</v>
      </c>
      <c r="AR332" s="242">
        <v>0.14115310778300891</v>
      </c>
      <c r="AS332" s="243">
        <v>1</v>
      </c>
      <c r="AT332" s="105">
        <v>1612</v>
      </c>
      <c r="AU332" s="43">
        <v>1612</v>
      </c>
      <c r="AV332" s="43">
        <v>0</v>
      </c>
      <c r="AW332" s="66">
        <v>6201.8244530637103</v>
      </c>
      <c r="AX332" s="66">
        <v>4730.0202303614251</v>
      </c>
      <c r="AY332" s="119">
        <v>1014.8946279103588</v>
      </c>
      <c r="AZ332" s="113"/>
      <c r="BA332" s="113"/>
      <c r="BB332" s="235">
        <v>211.25224755331087</v>
      </c>
      <c r="BC332" s="230"/>
      <c r="BD332" s="122">
        <v>1458</v>
      </c>
      <c r="BE332" s="69">
        <v>79</v>
      </c>
      <c r="BF332" s="69">
        <v>53</v>
      </c>
      <c r="BG332" s="69">
        <v>26</v>
      </c>
      <c r="BH332" s="69">
        <v>1379</v>
      </c>
      <c r="BI332" s="69">
        <v>7</v>
      </c>
      <c r="BJ332" s="69">
        <v>91</v>
      </c>
      <c r="BK332" s="69">
        <v>1281</v>
      </c>
      <c r="BL332" s="67"/>
      <c r="BM332" s="67"/>
      <c r="BN332" s="67"/>
      <c r="BO332" s="67"/>
      <c r="BP332" s="67"/>
      <c r="BQ332" s="67"/>
      <c r="BR332" s="67"/>
      <c r="BS332" s="67"/>
      <c r="BT332" s="67"/>
      <c r="BU332" s="67"/>
      <c r="BV332" s="67"/>
      <c r="BW332" s="67"/>
      <c r="BX332" s="67"/>
      <c r="BY332" s="67"/>
      <c r="BZ332" s="67"/>
      <c r="CA332" s="67"/>
      <c r="CB332" s="67"/>
      <c r="CC332" s="67"/>
      <c r="CD332" s="67"/>
      <c r="CE332" s="67"/>
      <c r="CF332" s="67"/>
      <c r="CG332" s="67"/>
      <c r="CH332" s="67"/>
      <c r="CI332" s="67"/>
      <c r="CJ332" s="67"/>
      <c r="CK332" s="67"/>
      <c r="CL332" s="67"/>
      <c r="CM332" s="67"/>
      <c r="CN332" s="67"/>
      <c r="CO332" s="67"/>
      <c r="CP332" s="67"/>
      <c r="CQ332" s="67"/>
      <c r="CR332" s="67"/>
      <c r="CS332" s="67"/>
      <c r="CT332" s="67"/>
      <c r="CU332" s="67"/>
      <c r="CV332" s="67"/>
      <c r="CW332" s="67"/>
      <c r="CX332" s="67"/>
      <c r="CY332" s="67"/>
      <c r="CZ332" s="67"/>
      <c r="DA332" s="67"/>
      <c r="DB332" s="67"/>
      <c r="DC332" s="67"/>
      <c r="DD332" s="67"/>
      <c r="DE332" s="67"/>
      <c r="DF332" s="67"/>
      <c r="DG332" s="67"/>
      <c r="DH332" s="67"/>
      <c r="DI332" s="67"/>
      <c r="DJ332" s="67"/>
      <c r="DK332" s="67"/>
      <c r="DL332" s="67"/>
      <c r="DM332" s="67"/>
      <c r="DN332" s="67"/>
      <c r="DO332" s="67"/>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43"/>
      <c r="EM332" s="43"/>
      <c r="EN332" s="43"/>
      <c r="EO332" s="43"/>
      <c r="EP332" s="43"/>
      <c r="EQ332" s="43"/>
      <c r="ER332" s="43"/>
      <c r="ES332" s="43"/>
      <c r="ET332" s="43"/>
      <c r="EU332" s="43"/>
      <c r="EV332" s="43"/>
      <c r="EW332" s="61"/>
      <c r="EX332" s="201"/>
      <c r="EY332" s="206"/>
      <c r="EZ332" s="201"/>
      <c r="FA332" s="206"/>
      <c r="FB332" s="201"/>
      <c r="FC332" s="113">
        <v>170.39737941554776</v>
      </c>
      <c r="FD332" s="217"/>
    </row>
    <row r="333" spans="1:160" x14ac:dyDescent="0.45">
      <c r="A333" s="173" t="s">
        <v>42</v>
      </c>
      <c r="B333" s="67" t="s">
        <v>41</v>
      </c>
      <c r="C333" s="175" t="s">
        <v>741</v>
      </c>
      <c r="D333" s="174" t="s">
        <v>740</v>
      </c>
      <c r="E333" s="66">
        <v>33300.126485074099</v>
      </c>
      <c r="F333" s="66">
        <v>25760.055383570365</v>
      </c>
      <c r="G333" s="119">
        <v>3132.2561060454946</v>
      </c>
      <c r="H333" s="149">
        <v>9.4061387648165407E-2</v>
      </c>
      <c r="I333" s="149">
        <v>0.12159353151248393</v>
      </c>
      <c r="J333" s="259">
        <v>1.6761558258644354E-3</v>
      </c>
      <c r="K333" s="399">
        <v>6.6120845294556141E-2</v>
      </c>
      <c r="L333" s="393">
        <v>1.0875798551501661</v>
      </c>
      <c r="M333" s="44">
        <v>1.1184995656334493</v>
      </c>
      <c r="N333" s="392" t="s">
        <v>82</v>
      </c>
      <c r="O333" s="257" t="s">
        <v>0</v>
      </c>
      <c r="P333" s="358">
        <v>2.9083964611938302E-3</v>
      </c>
      <c r="Q333" s="348">
        <v>1.7114740584859151E-3</v>
      </c>
      <c r="R333" s="66">
        <v>327.89311084974435</v>
      </c>
      <c r="S333" s="66">
        <v>2804.36299519575</v>
      </c>
      <c r="T333" s="66">
        <v>192.88421276547112</v>
      </c>
      <c r="U333" s="66">
        <v>2625.918769460663</v>
      </c>
      <c r="V333" s="38">
        <v>6.8427702816300368E-2</v>
      </c>
      <c r="W333" s="38">
        <v>0.9315722971836996</v>
      </c>
      <c r="X333" s="34">
        <v>204860</v>
      </c>
      <c r="Y333" s="43">
        <v>335.03949363999999</v>
      </c>
      <c r="Z333" s="54">
        <v>5.7175254301160359E-3</v>
      </c>
      <c r="AA333" s="43">
        <v>67684.074502344331</v>
      </c>
      <c r="AB333" s="43">
        <v>4909.1599679848005</v>
      </c>
      <c r="AC333" s="43">
        <v>156.69852114721343</v>
      </c>
      <c r="AD333" s="43">
        <v>4752.4614468375867</v>
      </c>
      <c r="AE333" s="61">
        <v>2337.1927131129446</v>
      </c>
      <c r="AF333" s="137">
        <v>7.2530502988775669E-2</v>
      </c>
      <c r="AG333" s="137">
        <v>0.49178572814476473</v>
      </c>
      <c r="AH333" s="145">
        <v>638043.19404390466</v>
      </c>
      <c r="AI333" s="105">
        <v>8225.0844436285897</v>
      </c>
      <c r="AJ333" s="66">
        <v>699.54905701423058</v>
      </c>
      <c r="AK333" s="66">
        <v>22.229775366208688</v>
      </c>
      <c r="AL333" s="119">
        <v>677.31928164802184</v>
      </c>
      <c r="AM333" s="137">
        <v>0.22333711974063911</v>
      </c>
      <c r="AN333" s="102">
        <v>8.5050683893722626E-2</v>
      </c>
      <c r="AO333" s="145">
        <v>142498.72922788336</v>
      </c>
      <c r="AP333" s="142">
        <v>2796.5975899450718</v>
      </c>
      <c r="AQ333" s="119">
        <v>285.14192333870204</v>
      </c>
      <c r="AR333" s="242">
        <v>0.10196029788622629</v>
      </c>
      <c r="AS333" s="243">
        <v>1</v>
      </c>
      <c r="AT333" s="105">
        <v>1562</v>
      </c>
      <c r="AU333" s="43">
        <v>1562</v>
      </c>
      <c r="AV333" s="43">
        <v>0</v>
      </c>
      <c r="AW333" s="66">
        <v>5817.0698251132271</v>
      </c>
      <c r="AX333" s="66">
        <v>4342.4862372811967</v>
      </c>
      <c r="AY333" s="119">
        <v>931.74357388627891</v>
      </c>
      <c r="AZ333" s="113"/>
      <c r="BA333" s="113"/>
      <c r="BB333" s="235">
        <v>193.94419747013987</v>
      </c>
      <c r="BC333" s="230"/>
      <c r="BD333" s="122">
        <v>1462</v>
      </c>
      <c r="BE333" s="69">
        <v>31</v>
      </c>
      <c r="BF333" s="69">
        <v>27</v>
      </c>
      <c r="BG333" s="69">
        <v>4</v>
      </c>
      <c r="BH333" s="69">
        <v>1431</v>
      </c>
      <c r="BI333" s="69">
        <v>8</v>
      </c>
      <c r="BJ333" s="69">
        <v>36</v>
      </c>
      <c r="BK333" s="69">
        <v>1387</v>
      </c>
      <c r="BL333" s="67"/>
      <c r="BM333" s="67"/>
      <c r="BN333" s="67"/>
      <c r="BO333" s="67"/>
      <c r="BP333" s="67"/>
      <c r="BQ333" s="67"/>
      <c r="BR333" s="67"/>
      <c r="BS333" s="67"/>
      <c r="BT333" s="67"/>
      <c r="BU333" s="67"/>
      <c r="BV333" s="67"/>
      <c r="BW333" s="67"/>
      <c r="BX333" s="67"/>
      <c r="BY333" s="67"/>
      <c r="BZ333" s="67"/>
      <c r="CA333" s="67"/>
      <c r="CB333" s="67"/>
      <c r="CC333" s="67"/>
      <c r="CD333" s="67"/>
      <c r="CE333" s="67"/>
      <c r="CF333" s="67"/>
      <c r="CG333" s="67"/>
      <c r="CH333" s="67"/>
      <c r="CI333" s="67"/>
      <c r="CJ333" s="67"/>
      <c r="CK333" s="67"/>
      <c r="CL333" s="67"/>
      <c r="CM333" s="67"/>
      <c r="CN333" s="67"/>
      <c r="CO333" s="67"/>
      <c r="CP333" s="67"/>
      <c r="CQ333" s="67"/>
      <c r="CR333" s="67"/>
      <c r="CS333" s="67"/>
      <c r="CT333" s="67"/>
      <c r="CU333" s="67"/>
      <c r="CV333" s="67"/>
      <c r="CW333" s="67"/>
      <c r="CX333" s="67"/>
      <c r="CY333" s="67"/>
      <c r="CZ333" s="67"/>
      <c r="DA333" s="67"/>
      <c r="DB333" s="67"/>
      <c r="DC333" s="67"/>
      <c r="DD333" s="67"/>
      <c r="DE333" s="67"/>
      <c r="DF333" s="67"/>
      <c r="DG333" s="67"/>
      <c r="DH333" s="67"/>
      <c r="DI333" s="67"/>
      <c r="DJ333" s="67"/>
      <c r="DK333" s="67"/>
      <c r="DL333" s="67"/>
      <c r="DM333" s="67"/>
      <c r="DN333" s="67"/>
      <c r="DO333" s="67"/>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43"/>
      <c r="EM333" s="43"/>
      <c r="EN333" s="43"/>
      <c r="EO333" s="43"/>
      <c r="EP333" s="43"/>
      <c r="EQ333" s="43"/>
      <c r="ER333" s="43"/>
      <c r="ES333" s="43"/>
      <c r="ET333" s="43"/>
      <c r="EU333" s="43"/>
      <c r="EV333" s="43"/>
      <c r="EW333" s="61"/>
      <c r="EX333" s="201"/>
      <c r="EY333" s="206"/>
      <c r="EZ333" s="201"/>
      <c r="FA333" s="206"/>
      <c r="FB333" s="201"/>
      <c r="FC333" s="113">
        <v>611.45030328908661</v>
      </c>
      <c r="FD333" s="217"/>
    </row>
    <row r="334" spans="1:160" x14ac:dyDescent="0.45">
      <c r="A334" s="173" t="s">
        <v>42</v>
      </c>
      <c r="B334" s="67" t="s">
        <v>41</v>
      </c>
      <c r="C334" s="175" t="s">
        <v>739</v>
      </c>
      <c r="D334" s="174" t="s">
        <v>738</v>
      </c>
      <c r="E334" s="66">
        <v>18649.560203666086</v>
      </c>
      <c r="F334" s="66">
        <v>15921.248903304069</v>
      </c>
      <c r="G334" s="119">
        <v>2055.0186995344684</v>
      </c>
      <c r="H334" s="149">
        <v>0.11019126869975721</v>
      </c>
      <c r="I334" s="149">
        <v>0.12907396348209837</v>
      </c>
      <c r="J334" s="259">
        <v>1.0996966559780486E-3</v>
      </c>
      <c r="K334" s="399">
        <v>4.3380735453617765E-2</v>
      </c>
      <c r="L334" s="393">
        <v>1.2740807577659885</v>
      </c>
      <c r="M334" s="44">
        <v>1.3103026572209091</v>
      </c>
      <c r="N334" s="392" t="s">
        <v>82</v>
      </c>
      <c r="O334" s="257" t="s">
        <v>0</v>
      </c>
      <c r="P334" s="358">
        <v>1.9081482838767541E-3</v>
      </c>
      <c r="Q334" s="348">
        <v>1.1228683335211349E-3</v>
      </c>
      <c r="R334" s="66">
        <v>215.12496150752688</v>
      </c>
      <c r="S334" s="66">
        <v>1839.8937380269417</v>
      </c>
      <c r="T334" s="66">
        <v>73.027634524940751</v>
      </c>
      <c r="U334" s="66">
        <v>1818.763759695021</v>
      </c>
      <c r="V334" s="38">
        <v>3.8602371671667357E-2</v>
      </c>
      <c r="W334" s="38">
        <v>0.96139762832833264</v>
      </c>
      <c r="X334" s="34">
        <v>106490</v>
      </c>
      <c r="Y334" s="43">
        <v>284.74104758999999</v>
      </c>
      <c r="Z334" s="54">
        <v>4.8591709678949286E-3</v>
      </c>
      <c r="AA334" s="43">
        <v>43432.06567462111</v>
      </c>
      <c r="AB334" s="43">
        <v>2463.204650134327</v>
      </c>
      <c r="AC334" s="43">
        <v>78.624556640274335</v>
      </c>
      <c r="AD334" s="43">
        <v>2384.5800934940526</v>
      </c>
      <c r="AE334" s="61">
        <v>1186.9001630462185</v>
      </c>
      <c r="AF334" s="137">
        <v>5.6713964944422719E-2</v>
      </c>
      <c r="AG334" s="137">
        <v>0.49773969273856089</v>
      </c>
      <c r="AH334" s="145">
        <v>834286.62714744441</v>
      </c>
      <c r="AI334" s="105">
        <v>4690.4868408273333</v>
      </c>
      <c r="AJ334" s="66">
        <v>368.50734953963752</v>
      </c>
      <c r="AK334" s="66">
        <v>11.710166026135386</v>
      </c>
      <c r="AL334" s="119">
        <v>356.79718351350215</v>
      </c>
      <c r="AM334" s="137">
        <v>0.17932067947757213</v>
      </c>
      <c r="AN334" s="102">
        <v>7.8564840291639793E-2</v>
      </c>
      <c r="AO334" s="145">
        <v>149604.84485913158</v>
      </c>
      <c r="AP334" s="142">
        <v>697.63267777042051</v>
      </c>
      <c r="AQ334" s="119">
        <v>56.353391302450802</v>
      </c>
      <c r="AR334" s="242">
        <v>8.0778027030717417E-2</v>
      </c>
      <c r="AS334" s="243">
        <v>0.99838449111470118</v>
      </c>
      <c r="AT334" s="105">
        <v>619</v>
      </c>
      <c r="AU334" s="43">
        <v>618</v>
      </c>
      <c r="AV334" s="43">
        <v>1</v>
      </c>
      <c r="AW334" s="66">
        <v>3684.3064022044891</v>
      </c>
      <c r="AX334" s="66">
        <v>2849.0296188935954</v>
      </c>
      <c r="AY334" s="119">
        <v>611.30073744984122</v>
      </c>
      <c r="AZ334" s="113"/>
      <c r="BA334" s="113"/>
      <c r="BB334" s="235">
        <v>127.24341144968751</v>
      </c>
      <c r="BC334" s="230"/>
      <c r="BD334" s="122">
        <v>565</v>
      </c>
      <c r="BE334" s="69">
        <v>9</v>
      </c>
      <c r="BF334" s="69">
        <v>9</v>
      </c>
      <c r="BG334" s="69">
        <v>0</v>
      </c>
      <c r="BH334" s="69">
        <v>556</v>
      </c>
      <c r="BI334" s="69">
        <v>6</v>
      </c>
      <c r="BJ334" s="69">
        <v>58</v>
      </c>
      <c r="BK334" s="69">
        <v>492</v>
      </c>
      <c r="BL334" s="67"/>
      <c r="BM334" s="67"/>
      <c r="BN334" s="67"/>
      <c r="BO334" s="67"/>
      <c r="BP334" s="67"/>
      <c r="BQ334" s="67"/>
      <c r="BR334" s="67"/>
      <c r="BS334" s="67"/>
      <c r="BT334" s="67"/>
      <c r="BU334" s="67"/>
      <c r="BV334" s="67"/>
      <c r="BW334" s="67"/>
      <c r="BX334" s="67"/>
      <c r="BY334" s="67"/>
      <c r="BZ334" s="67"/>
      <c r="CA334" s="67"/>
      <c r="CB334" s="67"/>
      <c r="CC334" s="67"/>
      <c r="CD334" s="67"/>
      <c r="CE334" s="67"/>
      <c r="CF334" s="67"/>
      <c r="CG334" s="67"/>
      <c r="CH334" s="67"/>
      <c r="CI334" s="67"/>
      <c r="CJ334" s="67"/>
      <c r="CK334" s="67"/>
      <c r="CL334" s="67"/>
      <c r="CM334" s="67"/>
      <c r="CN334" s="67"/>
      <c r="CO334" s="67"/>
      <c r="CP334" s="67"/>
      <c r="CQ334" s="67"/>
      <c r="CR334" s="67"/>
      <c r="CS334" s="67"/>
      <c r="CT334" s="67"/>
      <c r="CU334" s="67"/>
      <c r="CV334" s="67"/>
      <c r="CW334" s="67"/>
      <c r="CX334" s="67"/>
      <c r="CY334" s="67"/>
      <c r="CZ334" s="67"/>
      <c r="DA334" s="67"/>
      <c r="DB334" s="67"/>
      <c r="DC334" s="67"/>
      <c r="DD334" s="67"/>
      <c r="DE334" s="67"/>
      <c r="DF334" s="67"/>
      <c r="DG334" s="67"/>
      <c r="DH334" s="67"/>
      <c r="DI334" s="67"/>
      <c r="DJ334" s="67"/>
      <c r="DK334" s="67"/>
      <c r="DL334" s="67"/>
      <c r="DM334" s="67"/>
      <c r="DN334" s="67"/>
      <c r="DO334" s="67"/>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43"/>
      <c r="EM334" s="43"/>
      <c r="EN334" s="43"/>
      <c r="EO334" s="43"/>
      <c r="EP334" s="43"/>
      <c r="EQ334" s="43"/>
      <c r="ER334" s="43"/>
      <c r="ES334" s="43"/>
      <c r="ET334" s="43"/>
      <c r="EU334" s="43"/>
      <c r="EV334" s="43"/>
      <c r="EW334" s="61"/>
      <c r="EX334" s="201"/>
      <c r="EY334" s="206"/>
      <c r="EZ334" s="201"/>
      <c r="FA334" s="206"/>
      <c r="FB334" s="201"/>
      <c r="FC334" s="113">
        <v>373.98893099998514</v>
      </c>
      <c r="FD334" s="217"/>
    </row>
    <row r="335" spans="1:160" x14ac:dyDescent="0.45">
      <c r="A335" s="173" t="s">
        <v>42</v>
      </c>
      <c r="B335" s="67" t="s">
        <v>41</v>
      </c>
      <c r="C335" s="175" t="s">
        <v>737</v>
      </c>
      <c r="D335" s="174" t="s">
        <v>736</v>
      </c>
      <c r="E335" s="66">
        <v>11896.136801260574</v>
      </c>
      <c r="F335" s="66">
        <v>8887.3575295379451</v>
      </c>
      <c r="G335" s="119">
        <v>1340.23476466233</v>
      </c>
      <c r="H335" s="149">
        <v>0.11266134435511131</v>
      </c>
      <c r="I335" s="149">
        <v>0.15080239094780842</v>
      </c>
      <c r="J335" s="259">
        <v>7.171962421843504E-4</v>
      </c>
      <c r="K335" s="399">
        <v>2.8291893297481416E-2</v>
      </c>
      <c r="L335" s="393">
        <v>1.3026408778176763</v>
      </c>
      <c r="M335" s="44">
        <v>1.3396747366328081</v>
      </c>
      <c r="N335" s="392" t="s">
        <v>82</v>
      </c>
      <c r="O335" s="257" t="s">
        <v>0</v>
      </c>
      <c r="P335" s="358">
        <v>1.2444493409046453E-3</v>
      </c>
      <c r="Q335" s="348">
        <v>7.3230826418484347E-4</v>
      </c>
      <c r="R335" s="66">
        <v>140.2994299878375</v>
      </c>
      <c r="S335" s="66">
        <v>1199.9353346744924</v>
      </c>
      <c r="T335" s="66">
        <v>8.4088261842648677</v>
      </c>
      <c r="U335" s="66">
        <v>1265.1238388334373</v>
      </c>
      <c r="V335" s="38">
        <v>6.6027565803724276E-3</v>
      </c>
      <c r="W335" s="38">
        <v>0.99339724341962754</v>
      </c>
      <c r="X335" s="34">
        <v>126191</v>
      </c>
      <c r="Y335" s="43">
        <v>1640.2667946500001</v>
      </c>
      <c r="Z335" s="54">
        <v>2.7991527233691572E-2</v>
      </c>
      <c r="AA335" s="43">
        <v>22781.457180445297</v>
      </c>
      <c r="AB335" s="43">
        <v>2157.0290020959214</v>
      </c>
      <c r="AC335" s="43">
        <v>68.851546273573575</v>
      </c>
      <c r="AD335" s="43">
        <v>2088.1774558223478</v>
      </c>
      <c r="AE335" s="61">
        <v>1166.5626002798338</v>
      </c>
      <c r="AF335" s="137">
        <v>9.468353955634716E-2</v>
      </c>
      <c r="AG335" s="137">
        <v>0.55865108447903833</v>
      </c>
      <c r="AH335" s="145">
        <v>621333.67857366009</v>
      </c>
      <c r="AI335" s="105">
        <v>2082.5919941261795</v>
      </c>
      <c r="AJ335" s="66">
        <v>288.48347419256385</v>
      </c>
      <c r="AK335" s="66">
        <v>9.1672238906809085</v>
      </c>
      <c r="AL335" s="119">
        <v>279.31625030188292</v>
      </c>
      <c r="AM335" s="137">
        <v>0.21524846377585705</v>
      </c>
      <c r="AN335" s="102">
        <v>0.13852135944352684</v>
      </c>
      <c r="AO335" s="145">
        <v>133741.11980518248</v>
      </c>
      <c r="AP335" s="142">
        <v>724.9015173200155</v>
      </c>
      <c r="AQ335" s="119">
        <v>53.756626148168131</v>
      </c>
      <c r="AR335" s="242">
        <v>7.4157143920608862E-2</v>
      </c>
      <c r="AS335" s="243">
        <v>1</v>
      </c>
      <c r="AT335" s="105">
        <v>1199</v>
      </c>
      <c r="AU335" s="43">
        <v>1199</v>
      </c>
      <c r="AV335" s="43">
        <v>0</v>
      </c>
      <c r="AW335" s="66">
        <v>2420.0105074003559</v>
      </c>
      <c r="AX335" s="66">
        <v>1858.0699736011431</v>
      </c>
      <c r="AY335" s="119">
        <v>398.67593427718828</v>
      </c>
      <c r="AZ335" s="113"/>
      <c r="BA335" s="113"/>
      <c r="BB335" s="235">
        <v>82.985154168055118</v>
      </c>
      <c r="BC335" s="230"/>
      <c r="BD335" s="122">
        <v>1135</v>
      </c>
      <c r="BE335" s="69">
        <v>33</v>
      </c>
      <c r="BF335" s="69">
        <v>23</v>
      </c>
      <c r="BG335" s="69">
        <v>10</v>
      </c>
      <c r="BH335" s="69">
        <v>1102</v>
      </c>
      <c r="BI335" s="69">
        <v>1</v>
      </c>
      <c r="BJ335" s="69">
        <v>31</v>
      </c>
      <c r="BK335" s="69">
        <v>1070</v>
      </c>
      <c r="BL335" s="67"/>
      <c r="BM335" s="67"/>
      <c r="BN335" s="67"/>
      <c r="BO335" s="67"/>
      <c r="BP335" s="67"/>
      <c r="BQ335" s="67"/>
      <c r="BR335" s="67"/>
      <c r="BS335" s="67"/>
      <c r="BT335" s="67"/>
      <c r="BU335" s="67"/>
      <c r="BV335" s="67"/>
      <c r="BW335" s="67"/>
      <c r="BX335" s="67"/>
      <c r="BY335" s="67"/>
      <c r="BZ335" s="67"/>
      <c r="CA335" s="67"/>
      <c r="CB335" s="67"/>
      <c r="CC335" s="67"/>
      <c r="CD335" s="67"/>
      <c r="CE335" s="67"/>
      <c r="CF335" s="67"/>
      <c r="CG335" s="67"/>
      <c r="CH335" s="67"/>
      <c r="CI335" s="67"/>
      <c r="CJ335" s="67"/>
      <c r="CK335" s="67"/>
      <c r="CL335" s="67"/>
      <c r="CM335" s="67"/>
      <c r="CN335" s="67"/>
      <c r="CO335" s="67"/>
      <c r="CP335" s="67"/>
      <c r="CQ335" s="67"/>
      <c r="CR335" s="67"/>
      <c r="CS335" s="67"/>
      <c r="CT335" s="67"/>
      <c r="CU335" s="67"/>
      <c r="CV335" s="67"/>
      <c r="CW335" s="67"/>
      <c r="CX335" s="67"/>
      <c r="CY335" s="67"/>
      <c r="CZ335" s="67"/>
      <c r="DA335" s="67"/>
      <c r="DB335" s="67"/>
      <c r="DC335" s="67"/>
      <c r="DD335" s="67"/>
      <c r="DE335" s="67"/>
      <c r="DF335" s="67"/>
      <c r="DG335" s="67"/>
      <c r="DH335" s="67"/>
      <c r="DI335" s="67"/>
      <c r="DJ335" s="67"/>
      <c r="DK335" s="67"/>
      <c r="DL335" s="67"/>
      <c r="DM335" s="67"/>
      <c r="DN335" s="67"/>
      <c r="DO335" s="67"/>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43"/>
      <c r="EM335" s="43"/>
      <c r="EN335" s="43"/>
      <c r="EO335" s="43"/>
      <c r="EP335" s="43"/>
      <c r="EQ335" s="43"/>
      <c r="ER335" s="43"/>
      <c r="ES335" s="43"/>
      <c r="ET335" s="43"/>
      <c r="EU335" s="43"/>
      <c r="EV335" s="43"/>
      <c r="EW335" s="61"/>
      <c r="EX335" s="201"/>
      <c r="EY335" s="206"/>
      <c r="EZ335" s="201"/>
      <c r="FA335" s="206"/>
      <c r="FB335" s="201"/>
      <c r="FC335" s="113">
        <v>76.933216237500332</v>
      </c>
      <c r="FD335" s="217"/>
    </row>
    <row r="336" spans="1:160" x14ac:dyDescent="0.45">
      <c r="A336" s="173" t="s">
        <v>42</v>
      </c>
      <c r="B336" s="67" t="s">
        <v>41</v>
      </c>
      <c r="C336" s="175" t="s">
        <v>735</v>
      </c>
      <c r="D336" s="174" t="s">
        <v>47</v>
      </c>
      <c r="E336" s="66">
        <v>9414.4681770377902</v>
      </c>
      <c r="F336" s="66">
        <v>7710.3008858515022</v>
      </c>
      <c r="G336" s="119">
        <v>613.78315162082174</v>
      </c>
      <c r="H336" s="149">
        <v>6.5195732789012958E-2</v>
      </c>
      <c r="I336" s="149">
        <v>7.9605603037764899E-2</v>
      </c>
      <c r="J336" s="259">
        <v>3.284521350029516E-4</v>
      </c>
      <c r="K336" s="399">
        <v>1.2956750482310653E-2</v>
      </c>
      <c r="L336" s="393">
        <v>0.753822236689771</v>
      </c>
      <c r="M336" s="44">
        <v>0.77525327479141959</v>
      </c>
      <c r="N336" s="392" t="s">
        <v>82</v>
      </c>
      <c r="O336" s="257" t="s">
        <v>11</v>
      </c>
      <c r="P336" s="358">
        <v>5.6991659866795902E-4</v>
      </c>
      <c r="Q336" s="348">
        <v>3.3537294077175495E-4</v>
      </c>
      <c r="R336" s="66">
        <v>64.252494099595964</v>
      </c>
      <c r="S336" s="66">
        <v>549.53065752122575</v>
      </c>
      <c r="T336" s="66">
        <v>11.916750884796791</v>
      </c>
      <c r="U336" s="66">
        <v>496.7558844922014</v>
      </c>
      <c r="V336" s="38">
        <v>2.3427151484106859E-2</v>
      </c>
      <c r="W336" s="38">
        <v>0.9765728485158931</v>
      </c>
      <c r="X336" s="34">
        <v>125712</v>
      </c>
      <c r="Y336" s="43">
        <v>1143.4037201900001</v>
      </c>
      <c r="Z336" s="54">
        <v>1.951244546142995E-2</v>
      </c>
      <c r="AA336" s="43">
        <v>20747.35531307567</v>
      </c>
      <c r="AB336" s="43">
        <v>1375.6342496373429</v>
      </c>
      <c r="AC336" s="43">
        <v>43.909722633486538</v>
      </c>
      <c r="AD336" s="43">
        <v>1331.7245270038563</v>
      </c>
      <c r="AE336" s="61">
        <v>822.45103827260255</v>
      </c>
      <c r="AF336" s="137">
        <v>6.6304077260891783E-2</v>
      </c>
      <c r="AG336" s="137">
        <v>0.61758345783641255</v>
      </c>
      <c r="AH336" s="145">
        <v>446181.93519289937</v>
      </c>
      <c r="AI336" s="105">
        <v>1494.053721503403</v>
      </c>
      <c r="AJ336" s="66">
        <v>147.7925839258466</v>
      </c>
      <c r="AK336" s="66">
        <v>4.6964482455106529</v>
      </c>
      <c r="AL336" s="119">
        <v>143.09613568033595</v>
      </c>
      <c r="AM336" s="137">
        <v>0.24078957451922495</v>
      </c>
      <c r="AN336" s="102">
        <v>9.8920528625389165E-2</v>
      </c>
      <c r="AO336" s="145">
        <v>107435.95833326265</v>
      </c>
      <c r="AP336" s="142">
        <v>419.04089966533974</v>
      </c>
      <c r="AQ336" s="119">
        <v>23.873130020934415</v>
      </c>
      <c r="AR336" s="242">
        <v>5.6970882889952522E-2</v>
      </c>
      <c r="AS336" s="243">
        <v>1</v>
      </c>
      <c r="AT336" s="105">
        <v>863</v>
      </c>
      <c r="AU336" s="43">
        <v>863</v>
      </c>
      <c r="AV336" s="43">
        <v>0</v>
      </c>
      <c r="AW336" s="66">
        <v>1107.5308065994643</v>
      </c>
      <c r="AX336" s="66">
        <v>850.93453356006762</v>
      </c>
      <c r="AY336" s="119">
        <v>182.58037910073176</v>
      </c>
      <c r="AZ336" s="113"/>
      <c r="BA336" s="113"/>
      <c r="BB336" s="235">
        <v>38.004453254010016</v>
      </c>
      <c r="BC336" s="230"/>
      <c r="BD336" s="122">
        <v>776</v>
      </c>
      <c r="BE336" s="69">
        <v>26</v>
      </c>
      <c r="BF336" s="69">
        <v>21</v>
      </c>
      <c r="BG336" s="69">
        <v>5</v>
      </c>
      <c r="BH336" s="69">
        <v>750</v>
      </c>
      <c r="BI336" s="69">
        <v>1</v>
      </c>
      <c r="BJ336" s="69">
        <v>30</v>
      </c>
      <c r="BK336" s="69">
        <v>719</v>
      </c>
      <c r="BL336" s="67"/>
      <c r="BM336" s="67"/>
      <c r="BN336" s="67"/>
      <c r="BO336" s="67"/>
      <c r="BP336" s="67"/>
      <c r="BQ336" s="67"/>
      <c r="BR336" s="67"/>
      <c r="BS336" s="67"/>
      <c r="BT336" s="67"/>
      <c r="BU336" s="67"/>
      <c r="BV336" s="67"/>
      <c r="BW336" s="67"/>
      <c r="BX336" s="67"/>
      <c r="BY336" s="67"/>
      <c r="BZ336" s="67"/>
      <c r="CA336" s="67"/>
      <c r="CB336" s="67"/>
      <c r="CC336" s="67"/>
      <c r="CD336" s="67"/>
      <c r="CE336" s="67"/>
      <c r="CF336" s="67"/>
      <c r="CG336" s="67"/>
      <c r="CH336" s="67"/>
      <c r="CI336" s="67"/>
      <c r="CJ336" s="67"/>
      <c r="CK336" s="67"/>
      <c r="CL336" s="67"/>
      <c r="CM336" s="67"/>
      <c r="CN336" s="67"/>
      <c r="CO336" s="67"/>
      <c r="CP336" s="67"/>
      <c r="CQ336" s="67"/>
      <c r="CR336" s="67"/>
      <c r="CS336" s="67"/>
      <c r="CT336" s="67"/>
      <c r="CU336" s="67"/>
      <c r="CV336" s="67"/>
      <c r="CW336" s="67"/>
      <c r="CX336" s="67"/>
      <c r="CY336" s="67"/>
      <c r="CZ336" s="67"/>
      <c r="DA336" s="67"/>
      <c r="DB336" s="67"/>
      <c r="DC336" s="67"/>
      <c r="DD336" s="67"/>
      <c r="DE336" s="67"/>
      <c r="DF336" s="67"/>
      <c r="DG336" s="67"/>
      <c r="DH336" s="67"/>
      <c r="DI336" s="67"/>
      <c r="DJ336" s="67"/>
      <c r="DK336" s="67"/>
      <c r="DL336" s="67"/>
      <c r="DM336" s="67"/>
      <c r="DN336" s="67"/>
      <c r="DO336" s="67"/>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43"/>
      <c r="EM336" s="43"/>
      <c r="EN336" s="43"/>
      <c r="EO336" s="43"/>
      <c r="EP336" s="43"/>
      <c r="EQ336" s="43"/>
      <c r="ER336" s="43"/>
      <c r="ES336" s="43"/>
      <c r="ET336" s="43"/>
      <c r="EU336" s="43"/>
      <c r="EV336" s="43"/>
      <c r="EW336" s="61"/>
      <c r="EX336" s="201"/>
      <c r="EY336" s="206"/>
      <c r="EZ336" s="201"/>
      <c r="FA336" s="206"/>
      <c r="FB336" s="201"/>
      <c r="FC336" s="113">
        <v>109.94541803581885</v>
      </c>
      <c r="FD336" s="217"/>
    </row>
    <row r="337" spans="1:160" x14ac:dyDescent="0.45">
      <c r="A337" s="173" t="s">
        <v>42</v>
      </c>
      <c r="B337" s="67" t="s">
        <v>41</v>
      </c>
      <c r="C337" s="175" t="s">
        <v>734</v>
      </c>
      <c r="D337" s="174" t="s">
        <v>733</v>
      </c>
      <c r="E337" s="66">
        <v>4450.3206929104808</v>
      </c>
      <c r="F337" s="66">
        <v>3682.3496212264463</v>
      </c>
      <c r="G337" s="119">
        <v>507.91728074769355</v>
      </c>
      <c r="H337" s="149">
        <v>0.11413048986712887</v>
      </c>
      <c r="I337" s="149">
        <v>0.13793293222888658</v>
      </c>
      <c r="J337" s="259">
        <v>2.7180041489560848E-4</v>
      </c>
      <c r="K337" s="399">
        <v>1.072195848798262E-2</v>
      </c>
      <c r="L337" s="393">
        <v>1.3196277956497964</v>
      </c>
      <c r="M337" s="44">
        <v>1.357144589652524</v>
      </c>
      <c r="N337" s="392" t="s">
        <v>82</v>
      </c>
      <c r="O337" s="257" t="s">
        <v>11</v>
      </c>
      <c r="P337" s="358">
        <v>4.7161687036210986E-4</v>
      </c>
      <c r="Q337" s="348">
        <v>2.7752751385130798E-4</v>
      </c>
      <c r="R337" s="66">
        <v>53.170166040147315</v>
      </c>
      <c r="S337" s="66">
        <v>454.74711470754625</v>
      </c>
      <c r="T337" s="66">
        <v>5.2084188064708101</v>
      </c>
      <c r="U337" s="66">
        <v>460.80504447403825</v>
      </c>
      <c r="V337" s="38">
        <v>1.1176541488321097E-2</v>
      </c>
      <c r="W337" s="38">
        <v>0.98882345851167885</v>
      </c>
      <c r="X337" s="34">
        <v>89311</v>
      </c>
      <c r="Y337" s="43">
        <v>697.70451449999996</v>
      </c>
      <c r="Z337" s="54">
        <v>1.1906486787634795E-2</v>
      </c>
      <c r="AA337" s="43">
        <v>7993.7059116012006</v>
      </c>
      <c r="AB337" s="43">
        <v>601.13923009230587</v>
      </c>
      <c r="AC337" s="43">
        <v>19.188135846733612</v>
      </c>
      <c r="AD337" s="43">
        <v>581.95109424557222</v>
      </c>
      <c r="AE337" s="61">
        <v>336.79003941133277</v>
      </c>
      <c r="AF337" s="137">
        <v>7.5201569427251175E-2</v>
      </c>
      <c r="AG337" s="137">
        <v>0.57872567427326427</v>
      </c>
      <c r="AH337" s="145">
        <v>844924.52883120277</v>
      </c>
      <c r="AI337" s="105">
        <v>770.17023617900202</v>
      </c>
      <c r="AJ337" s="66">
        <v>71.726031570874625</v>
      </c>
      <c r="AK337" s="66">
        <v>2.2792591223487277</v>
      </c>
      <c r="AL337" s="119">
        <v>69.446772448525891</v>
      </c>
      <c r="AM337" s="137">
        <v>0.14121597017783752</v>
      </c>
      <c r="AN337" s="102">
        <v>9.3130100595323645E-2</v>
      </c>
      <c r="AO337" s="145">
        <v>119316.83706595057</v>
      </c>
      <c r="AP337" s="142">
        <v>129.12700595283602</v>
      </c>
      <c r="AQ337" s="119">
        <v>2.7016292093971566</v>
      </c>
      <c r="AR337" s="242">
        <v>2.0922263235809355E-2</v>
      </c>
      <c r="AS337" s="243">
        <v>1</v>
      </c>
      <c r="AT337" s="105">
        <v>389</v>
      </c>
      <c r="AU337" s="43">
        <v>389</v>
      </c>
      <c r="AV337" s="43">
        <v>0</v>
      </c>
      <c r="AW337" s="66">
        <v>899.26007582886609</v>
      </c>
      <c r="AX337" s="66">
        <v>704.16457870961631</v>
      </c>
      <c r="AY337" s="119">
        <v>151.08875084928408</v>
      </c>
      <c r="AZ337" s="113"/>
      <c r="BA337" s="113"/>
      <c r="BB337" s="235">
        <v>31.449410923231948</v>
      </c>
      <c r="BC337" s="230"/>
      <c r="BD337" s="122">
        <v>351</v>
      </c>
      <c r="BE337" s="69">
        <v>9</v>
      </c>
      <c r="BF337" s="69">
        <v>8</v>
      </c>
      <c r="BG337" s="69">
        <v>1</v>
      </c>
      <c r="BH337" s="69">
        <v>342</v>
      </c>
      <c r="BI337" s="69">
        <v>0</v>
      </c>
      <c r="BJ337" s="69">
        <v>14</v>
      </c>
      <c r="BK337" s="69">
        <v>328</v>
      </c>
      <c r="BL337" s="67"/>
      <c r="BM337" s="67"/>
      <c r="BN337" s="67"/>
      <c r="BO337" s="67"/>
      <c r="BP337" s="67"/>
      <c r="BQ337" s="67"/>
      <c r="BR337" s="67"/>
      <c r="BS337" s="67"/>
      <c r="BT337" s="67"/>
      <c r="BU337" s="67"/>
      <c r="BV337" s="67"/>
      <c r="BW337" s="67"/>
      <c r="BX337" s="67"/>
      <c r="BY337" s="67"/>
      <c r="BZ337" s="67"/>
      <c r="CA337" s="67"/>
      <c r="CB337" s="67"/>
      <c r="CC337" s="67"/>
      <c r="CD337" s="67"/>
      <c r="CE337" s="67"/>
      <c r="CF337" s="67"/>
      <c r="CG337" s="67"/>
      <c r="CH337" s="67"/>
      <c r="CI337" s="67"/>
      <c r="CJ337" s="67"/>
      <c r="CK337" s="67"/>
      <c r="CL337" s="67"/>
      <c r="CM337" s="67"/>
      <c r="CN337" s="67"/>
      <c r="CO337" s="67"/>
      <c r="CP337" s="67"/>
      <c r="CQ337" s="67"/>
      <c r="CR337" s="67"/>
      <c r="CS337" s="67"/>
      <c r="CT337" s="67"/>
      <c r="CU337" s="67"/>
      <c r="CV337" s="67"/>
      <c r="CW337" s="67"/>
      <c r="CX337" s="67"/>
      <c r="CY337" s="67"/>
      <c r="CZ337" s="67"/>
      <c r="DA337" s="67"/>
      <c r="DB337" s="67"/>
      <c r="DC337" s="67"/>
      <c r="DD337" s="67"/>
      <c r="DE337" s="67"/>
      <c r="DF337" s="67"/>
      <c r="DG337" s="67"/>
      <c r="DH337" s="67"/>
      <c r="DI337" s="67"/>
      <c r="DJ337" s="67"/>
      <c r="DK337" s="67"/>
      <c r="DL337" s="67"/>
      <c r="DM337" s="67"/>
      <c r="DN337" s="67"/>
      <c r="DO337" s="67"/>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43"/>
      <c r="EM337" s="43"/>
      <c r="EN337" s="43"/>
      <c r="EO337" s="43"/>
      <c r="EP337" s="43"/>
      <c r="EQ337" s="43"/>
      <c r="ER337" s="43"/>
      <c r="ES337" s="43"/>
      <c r="ET337" s="43"/>
      <c r="EU337" s="43"/>
      <c r="EV337" s="43"/>
      <c r="EW337" s="61"/>
      <c r="EX337" s="201"/>
      <c r="EY337" s="206"/>
      <c r="EZ337" s="201"/>
      <c r="FA337" s="206"/>
      <c r="FB337" s="201"/>
      <c r="FC337" s="113">
        <v>128.00691144159137</v>
      </c>
      <c r="FD337" s="217"/>
    </row>
    <row r="338" spans="1:160" x14ac:dyDescent="0.45">
      <c r="A338" s="173" t="s">
        <v>42</v>
      </c>
      <c r="B338" s="67" t="s">
        <v>41</v>
      </c>
      <c r="C338" s="175" t="s">
        <v>732</v>
      </c>
      <c r="D338" s="174" t="s">
        <v>731</v>
      </c>
      <c r="E338" s="66">
        <v>10773.347975571047</v>
      </c>
      <c r="F338" s="66">
        <v>5460.5746598426449</v>
      </c>
      <c r="G338" s="119">
        <v>414.57230034151041</v>
      </c>
      <c r="H338" s="149">
        <v>3.8481287458788857E-2</v>
      </c>
      <c r="I338" s="149">
        <v>7.5921002122779691E-2</v>
      </c>
      <c r="J338" s="259">
        <v>2.2184896538895922E-4</v>
      </c>
      <c r="K338" s="399">
        <v>8.7514781698029929E-3</v>
      </c>
      <c r="L338" s="393">
        <v>0.44493786543917485</v>
      </c>
      <c r="M338" s="44">
        <v>0.45758737335096844</v>
      </c>
      <c r="N338" s="392" t="s">
        <v>82</v>
      </c>
      <c r="O338" s="257" t="s">
        <v>11</v>
      </c>
      <c r="P338" s="358">
        <v>3.8494317527071391E-4</v>
      </c>
      <c r="Q338" s="348">
        <v>2.2652353874636231E-4</v>
      </c>
      <c r="R338" s="66">
        <v>43.39855893927276</v>
      </c>
      <c r="S338" s="66">
        <v>371.17374140223762</v>
      </c>
      <c r="T338" s="66">
        <v>3.4450099994248058</v>
      </c>
      <c r="U338" s="66">
        <v>343.0257204181782</v>
      </c>
      <c r="V338" s="38">
        <v>9.9431487192944614E-3</v>
      </c>
      <c r="W338" s="38">
        <v>0.99005685128070553</v>
      </c>
      <c r="X338" s="34">
        <v>76829</v>
      </c>
      <c r="Y338" s="43">
        <v>454.68135576999998</v>
      </c>
      <c r="Z338" s="54">
        <v>7.7592411150428087E-3</v>
      </c>
      <c r="AA338" s="43">
        <v>16577.567418491566</v>
      </c>
      <c r="AB338" s="43">
        <v>865.05401403526946</v>
      </c>
      <c r="AC338" s="43">
        <v>27.612195486763007</v>
      </c>
      <c r="AD338" s="43">
        <v>837.44181854850649</v>
      </c>
      <c r="AE338" s="61">
        <v>484.84749635061428</v>
      </c>
      <c r="AF338" s="137">
        <v>5.2182204553747662E-2</v>
      </c>
      <c r="AG338" s="137">
        <v>0.57896260446006231</v>
      </c>
      <c r="AH338" s="145">
        <v>479244.40973070584</v>
      </c>
      <c r="AI338" s="105">
        <v>1722.5107223533748</v>
      </c>
      <c r="AJ338" s="66">
        <v>102.74356499584692</v>
      </c>
      <c r="AK338" s="66">
        <v>3.2649123707341055</v>
      </c>
      <c r="AL338" s="119">
        <v>99.478652625112815</v>
      </c>
      <c r="AM338" s="137">
        <v>0.24783026968085015</v>
      </c>
      <c r="AN338" s="102">
        <v>5.9647561935332313E-2</v>
      </c>
      <c r="AO338" s="145">
        <v>118771.27130660067</v>
      </c>
      <c r="AP338" s="142">
        <v>756.64898640591457</v>
      </c>
      <c r="AQ338" s="119">
        <v>7.0590066574442547</v>
      </c>
      <c r="AR338" s="242">
        <v>9.3293016765601741E-3</v>
      </c>
      <c r="AS338" s="243">
        <v>1</v>
      </c>
      <c r="AT338" s="105">
        <v>568</v>
      </c>
      <c r="AU338" s="43">
        <v>568</v>
      </c>
      <c r="AV338" s="43">
        <v>0</v>
      </c>
      <c r="AW338" s="66">
        <v>738.90183041850219</v>
      </c>
      <c r="AX338" s="66">
        <v>574.75329208117682</v>
      </c>
      <c r="AY338" s="119">
        <v>123.32167730758484</v>
      </c>
      <c r="AZ338" s="113"/>
      <c r="BA338" s="113"/>
      <c r="BB338" s="235">
        <v>25.669641740947796</v>
      </c>
      <c r="BC338" s="230"/>
      <c r="BD338" s="122">
        <v>517</v>
      </c>
      <c r="BE338" s="69">
        <v>16</v>
      </c>
      <c r="BF338" s="69">
        <v>11</v>
      </c>
      <c r="BG338" s="69">
        <v>5</v>
      </c>
      <c r="BH338" s="69">
        <v>501</v>
      </c>
      <c r="BI338" s="69">
        <v>0</v>
      </c>
      <c r="BJ338" s="69">
        <v>19</v>
      </c>
      <c r="BK338" s="69">
        <v>482</v>
      </c>
      <c r="BL338" s="67"/>
      <c r="BM338" s="67"/>
      <c r="BN338" s="67"/>
      <c r="BO338" s="67"/>
      <c r="BP338" s="67"/>
      <c r="BQ338" s="67"/>
      <c r="BR338" s="67"/>
      <c r="BS338" s="67"/>
      <c r="BT338" s="67"/>
      <c r="BU338" s="67"/>
      <c r="BV338" s="67"/>
      <c r="BW338" s="67"/>
      <c r="BX338" s="67"/>
      <c r="BY338" s="67"/>
      <c r="BZ338" s="67"/>
      <c r="CA338" s="67"/>
      <c r="CB338" s="67"/>
      <c r="CC338" s="67"/>
      <c r="CD338" s="67"/>
      <c r="CE338" s="67"/>
      <c r="CF338" s="67"/>
      <c r="CG338" s="67"/>
      <c r="CH338" s="67"/>
      <c r="CI338" s="67"/>
      <c r="CJ338" s="67"/>
      <c r="CK338" s="67"/>
      <c r="CL338" s="67"/>
      <c r="CM338" s="67"/>
      <c r="CN338" s="67"/>
      <c r="CO338" s="67"/>
      <c r="CP338" s="67"/>
      <c r="CQ338" s="67"/>
      <c r="CR338" s="67"/>
      <c r="CS338" s="67"/>
      <c r="CT338" s="67"/>
      <c r="CU338" s="67"/>
      <c r="CV338" s="67"/>
      <c r="CW338" s="67"/>
      <c r="CX338" s="67"/>
      <c r="CY338" s="67"/>
      <c r="CZ338" s="67"/>
      <c r="DA338" s="67"/>
      <c r="DB338" s="67"/>
      <c r="DC338" s="67"/>
      <c r="DD338" s="67"/>
      <c r="DE338" s="67"/>
      <c r="DF338" s="67"/>
      <c r="DG338" s="67"/>
      <c r="DH338" s="67"/>
      <c r="DI338" s="67"/>
      <c r="DJ338" s="67"/>
      <c r="DK338" s="67"/>
      <c r="DL338" s="67"/>
      <c r="DM338" s="67"/>
      <c r="DN338" s="67"/>
      <c r="DO338" s="67"/>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43"/>
      <c r="EM338" s="43"/>
      <c r="EN338" s="43"/>
      <c r="EO338" s="43"/>
      <c r="EP338" s="43"/>
      <c r="EQ338" s="43"/>
      <c r="ER338" s="43"/>
      <c r="ES338" s="43"/>
      <c r="ET338" s="43"/>
      <c r="EU338" s="43"/>
      <c r="EV338" s="43"/>
      <c r="EW338" s="61"/>
      <c r="EX338" s="201"/>
      <c r="EY338" s="206"/>
      <c r="EZ338" s="201"/>
      <c r="FA338" s="206"/>
      <c r="FB338" s="201"/>
      <c r="FC338" s="113">
        <v>168.97327991355743</v>
      </c>
      <c r="FD338" s="217"/>
    </row>
    <row r="339" spans="1:160" x14ac:dyDescent="0.45">
      <c r="A339" s="173" t="s">
        <v>42</v>
      </c>
      <c r="B339" s="67" t="s">
        <v>41</v>
      </c>
      <c r="C339" s="175" t="s">
        <v>730</v>
      </c>
      <c r="D339" s="174" t="s">
        <v>729</v>
      </c>
      <c r="E339" s="66">
        <v>11297.761333868464</v>
      </c>
      <c r="F339" s="66">
        <v>5262.6584177251743</v>
      </c>
      <c r="G339" s="119">
        <v>405.57979823017098</v>
      </c>
      <c r="H339" s="149">
        <v>3.5899129592543488E-2</v>
      </c>
      <c r="I339" s="149">
        <v>7.7067475415872805E-2</v>
      </c>
      <c r="J339" s="259">
        <v>2.1703683180450292E-4</v>
      </c>
      <c r="K339" s="399">
        <v>8.5616495540115703E-3</v>
      </c>
      <c r="L339" s="393">
        <v>0.41508180070993234</v>
      </c>
      <c r="M339" s="44">
        <v>0.42688250577453557</v>
      </c>
      <c r="N339" s="392" t="s">
        <v>82</v>
      </c>
      <c r="O339" s="257" t="s">
        <v>11</v>
      </c>
      <c r="P339" s="358">
        <v>3.7659335953648358E-4</v>
      </c>
      <c r="Q339" s="348">
        <v>2.2161000882946549E-4</v>
      </c>
      <c r="R339" s="66">
        <v>42.457199295685832</v>
      </c>
      <c r="S339" s="66">
        <v>363.12259893448515</v>
      </c>
      <c r="T339" s="66">
        <v>10.931018890639654</v>
      </c>
      <c r="U339" s="66">
        <v>305.31980513828842</v>
      </c>
      <c r="V339" s="38">
        <v>3.4564396548860128E-2</v>
      </c>
      <c r="W339" s="38">
        <v>0.96543560345113977</v>
      </c>
      <c r="X339" s="34">
        <v>78935</v>
      </c>
      <c r="Y339" s="43">
        <v>480.92241839000002</v>
      </c>
      <c r="Z339" s="54">
        <v>8.2070508380491635E-3</v>
      </c>
      <c r="AA339" s="43">
        <v>14899.010110578938</v>
      </c>
      <c r="AB339" s="43">
        <v>923.70174380037258</v>
      </c>
      <c r="AC339" s="43">
        <v>29.484208740102876</v>
      </c>
      <c r="AD339" s="43">
        <v>894.21753506026971</v>
      </c>
      <c r="AE339" s="61">
        <v>591.41632524647082</v>
      </c>
      <c r="AF339" s="137">
        <v>6.1997524462682564E-2</v>
      </c>
      <c r="AG339" s="137">
        <v>0.66137858189798271</v>
      </c>
      <c r="AH339" s="145">
        <v>439080.90566279535</v>
      </c>
      <c r="AI339" s="105">
        <v>1470.2867574143602</v>
      </c>
      <c r="AJ339" s="66">
        <v>104.41960767485482</v>
      </c>
      <c r="AK339" s="66">
        <v>3.3181724700580135</v>
      </c>
      <c r="AL339" s="119">
        <v>101.1014352047968</v>
      </c>
      <c r="AM339" s="137">
        <v>0.25745761532135175</v>
      </c>
      <c r="AN339" s="102">
        <v>7.1019892649027652E-2</v>
      </c>
      <c r="AO339" s="145">
        <v>113044.7229050827</v>
      </c>
      <c r="AP339" s="142">
        <v>880.09449752325679</v>
      </c>
      <c r="AQ339" s="119">
        <v>18.6575230691871</v>
      </c>
      <c r="AR339" s="242">
        <v>2.1199454287798306E-2</v>
      </c>
      <c r="AS339" s="243">
        <v>1</v>
      </c>
      <c r="AT339" s="105">
        <v>545</v>
      </c>
      <c r="AU339" s="43">
        <v>545</v>
      </c>
      <c r="AV339" s="43">
        <v>0</v>
      </c>
      <c r="AW339" s="66">
        <v>734.75614152728292</v>
      </c>
      <c r="AX339" s="66">
        <v>562.2862985355838</v>
      </c>
      <c r="AY339" s="119">
        <v>120.64670253804802</v>
      </c>
      <c r="AZ339" s="113"/>
      <c r="BA339" s="113"/>
      <c r="BB339" s="235">
        <v>25.112840653748659</v>
      </c>
      <c r="BC339" s="230"/>
      <c r="BD339" s="122">
        <v>515</v>
      </c>
      <c r="BE339" s="69">
        <v>11</v>
      </c>
      <c r="BF339" s="69">
        <v>10</v>
      </c>
      <c r="BG339" s="69">
        <v>1</v>
      </c>
      <c r="BH339" s="69">
        <v>504</v>
      </c>
      <c r="BI339" s="69">
        <v>3</v>
      </c>
      <c r="BJ339" s="69">
        <v>29</v>
      </c>
      <c r="BK339" s="69">
        <v>472</v>
      </c>
      <c r="BL339" s="67"/>
      <c r="BM339" s="67"/>
      <c r="BN339" s="67"/>
      <c r="BO339" s="67"/>
      <c r="BP339" s="67"/>
      <c r="BQ339" s="67"/>
      <c r="BR339" s="67"/>
      <c r="BS339" s="67"/>
      <c r="BT339" s="67"/>
      <c r="BU339" s="67"/>
      <c r="BV339" s="67"/>
      <c r="BW339" s="67"/>
      <c r="BX339" s="67"/>
      <c r="BY339" s="67"/>
      <c r="BZ339" s="67"/>
      <c r="CA339" s="67"/>
      <c r="CB339" s="67"/>
      <c r="CC339" s="67"/>
      <c r="CD339" s="67"/>
      <c r="CE339" s="67"/>
      <c r="CF339" s="67"/>
      <c r="CG339" s="67"/>
      <c r="CH339" s="67"/>
      <c r="CI339" s="67"/>
      <c r="CJ339" s="67"/>
      <c r="CK339" s="67"/>
      <c r="CL339" s="67"/>
      <c r="CM339" s="67"/>
      <c r="CN339" s="67"/>
      <c r="CO339" s="67"/>
      <c r="CP339" s="67"/>
      <c r="CQ339" s="67"/>
      <c r="CR339" s="67"/>
      <c r="CS339" s="67"/>
      <c r="CT339" s="67"/>
      <c r="CU339" s="67"/>
      <c r="CV339" s="67"/>
      <c r="CW339" s="67"/>
      <c r="CX339" s="67"/>
      <c r="CY339" s="67"/>
      <c r="CZ339" s="67"/>
      <c r="DA339" s="67"/>
      <c r="DB339" s="67"/>
      <c r="DC339" s="67"/>
      <c r="DD339" s="67"/>
      <c r="DE339" s="67"/>
      <c r="DF339" s="67"/>
      <c r="DG339" s="67"/>
      <c r="DH339" s="67"/>
      <c r="DI339" s="67"/>
      <c r="DJ339" s="67"/>
      <c r="DK339" s="67"/>
      <c r="DL339" s="67"/>
      <c r="DM339" s="67"/>
      <c r="DN339" s="67"/>
      <c r="DO339" s="67"/>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43"/>
      <c r="EM339" s="43"/>
      <c r="EN339" s="43"/>
      <c r="EO339" s="43"/>
      <c r="EP339" s="43"/>
      <c r="EQ339" s="43"/>
      <c r="ER339" s="43"/>
      <c r="ES339" s="43"/>
      <c r="ET339" s="43"/>
      <c r="EU339" s="43"/>
      <c r="EV339" s="43"/>
      <c r="EW339" s="61"/>
      <c r="EX339" s="201"/>
      <c r="EY339" s="206"/>
      <c r="EZ339" s="201"/>
      <c r="FA339" s="206"/>
      <c r="FB339" s="201"/>
      <c r="FC339" s="113">
        <v>164.13250241952397</v>
      </c>
      <c r="FD339" s="217"/>
    </row>
    <row r="340" spans="1:160" x14ac:dyDescent="0.45">
      <c r="A340" s="173" t="s">
        <v>42</v>
      </c>
      <c r="B340" s="67" t="s">
        <v>41</v>
      </c>
      <c r="C340" s="175" t="s">
        <v>728</v>
      </c>
      <c r="D340" s="174" t="s">
        <v>727</v>
      </c>
      <c r="E340" s="66">
        <v>6900.6318710984306</v>
      </c>
      <c r="F340" s="66">
        <v>2720.2005060358247</v>
      </c>
      <c r="G340" s="119">
        <v>283.53666668985545</v>
      </c>
      <c r="H340" s="149">
        <v>4.1088507833228698E-2</v>
      </c>
      <c r="I340" s="149">
        <v>0.10423373793980219</v>
      </c>
      <c r="J340" s="259">
        <v>1.5172821749827916E-4</v>
      </c>
      <c r="K340" s="399">
        <v>5.9853611706110468E-3</v>
      </c>
      <c r="L340" s="393">
        <v>0.47508371410328554</v>
      </c>
      <c r="M340" s="44">
        <v>0.48859026337029848</v>
      </c>
      <c r="N340" s="389" t="s">
        <v>82</v>
      </c>
      <c r="O340" s="254" t="s">
        <v>3123</v>
      </c>
      <c r="P340" s="358">
        <v>2.6327254544347678E-4</v>
      </c>
      <c r="Q340" s="347">
        <v>1.5492527853410682E-4</v>
      </c>
      <c r="R340" s="66">
        <v>29.681391474172599</v>
      </c>
      <c r="S340" s="66">
        <v>253.85527521568287</v>
      </c>
      <c r="T340" s="66">
        <v>15.363371062538139</v>
      </c>
      <c r="U340" s="66">
        <v>217.58271548294945</v>
      </c>
      <c r="V340" s="38">
        <v>6.5952475486374479E-2</v>
      </c>
      <c r="W340" s="38">
        <v>0.93404752451362549</v>
      </c>
      <c r="X340" s="34">
        <v>79540</v>
      </c>
      <c r="Y340" s="43">
        <v>786.81500612000002</v>
      </c>
      <c r="Z340" s="54">
        <v>1.3427177666170272E-2</v>
      </c>
      <c r="AA340" s="43">
        <v>10857.411751037152</v>
      </c>
      <c r="AB340" s="43">
        <v>849.52961497980118</v>
      </c>
      <c r="AC340" s="43">
        <v>27.116662566761281</v>
      </c>
      <c r="AD340" s="43">
        <v>822.41295241303987</v>
      </c>
      <c r="AE340" s="61">
        <v>540.16566707518109</v>
      </c>
      <c r="AF340" s="137">
        <v>7.8244210909533762E-2</v>
      </c>
      <c r="AG340" s="137">
        <v>0.65680588503656501</v>
      </c>
      <c r="AH340" s="145">
        <v>333757.24835278047</v>
      </c>
      <c r="AI340" s="105">
        <v>1063.3480923323414</v>
      </c>
      <c r="AJ340" s="66">
        <v>99.771096142050965</v>
      </c>
      <c r="AK340" s="66">
        <v>3.1704553569758955</v>
      </c>
      <c r="AL340" s="119">
        <v>96.600640785075072</v>
      </c>
      <c r="AM340" s="137">
        <v>0.3518807542841888</v>
      </c>
      <c r="AN340" s="102">
        <v>9.3827314744331411E-2</v>
      </c>
      <c r="AO340" s="145">
        <v>117442.75229819171</v>
      </c>
      <c r="AP340" s="142"/>
      <c r="AQ340" s="119"/>
      <c r="AR340" s="242"/>
      <c r="AS340" s="243">
        <v>1</v>
      </c>
      <c r="AT340" s="105">
        <v>518</v>
      </c>
      <c r="AU340" s="43">
        <v>518</v>
      </c>
      <c r="AV340" s="43">
        <v>0</v>
      </c>
      <c r="AW340" s="66">
        <v>500.47264530826675</v>
      </c>
      <c r="AX340" s="66">
        <v>393.08856976569325</v>
      </c>
      <c r="AY340" s="119">
        <v>84.342869230748462</v>
      </c>
      <c r="AZ340" s="113"/>
      <c r="BA340" s="113"/>
      <c r="BB340" s="235">
        <v>17.556128685769682</v>
      </c>
      <c r="BC340" s="230"/>
      <c r="BD340" s="122">
        <v>476</v>
      </c>
      <c r="BE340" s="69">
        <v>19</v>
      </c>
      <c r="BF340" s="69">
        <v>11</v>
      </c>
      <c r="BG340" s="69">
        <v>8</v>
      </c>
      <c r="BH340" s="69">
        <v>457</v>
      </c>
      <c r="BI340" s="69">
        <v>1</v>
      </c>
      <c r="BJ340" s="69">
        <v>26</v>
      </c>
      <c r="BK340" s="69">
        <v>430</v>
      </c>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43"/>
      <c r="EM340" s="43"/>
      <c r="EN340" s="43"/>
      <c r="EO340" s="43"/>
      <c r="EP340" s="43"/>
      <c r="EQ340" s="43"/>
      <c r="ER340" s="43"/>
      <c r="ES340" s="43"/>
      <c r="ET340" s="43"/>
      <c r="EU340" s="43"/>
      <c r="EV340" s="43"/>
      <c r="EW340" s="61"/>
      <c r="EX340" s="201"/>
      <c r="EY340" s="206"/>
      <c r="EZ340" s="201"/>
      <c r="FA340" s="206"/>
      <c r="FB340" s="201"/>
      <c r="FC340" s="113">
        <v>101.0911070344648</v>
      </c>
      <c r="FD340" s="217"/>
    </row>
    <row r="341" spans="1:160" x14ac:dyDescent="0.45">
      <c r="A341" s="173" t="s">
        <v>42</v>
      </c>
      <c r="B341" s="67" t="s">
        <v>41</v>
      </c>
      <c r="C341" s="175" t="s">
        <v>726</v>
      </c>
      <c r="D341" s="174" t="s">
        <v>725</v>
      </c>
      <c r="E341" s="66">
        <v>2435.8296152662933</v>
      </c>
      <c r="F341" s="66">
        <v>1809.3091390472225</v>
      </c>
      <c r="G341" s="119">
        <v>228.6520081225836</v>
      </c>
      <c r="H341" s="149">
        <v>9.3870280043206786E-2</v>
      </c>
      <c r="I341" s="149">
        <v>0.12637531264723018</v>
      </c>
      <c r="J341" s="259">
        <v>1.2235793706988276E-4</v>
      </c>
      <c r="K341" s="399">
        <v>4.8267649717986857E-3</v>
      </c>
      <c r="L341" s="393">
        <v>1.0853701835036405</v>
      </c>
      <c r="M341" s="44">
        <v>1.1162270733974746</v>
      </c>
      <c r="N341" s="389" t="s">
        <v>82</v>
      </c>
      <c r="O341" s="254" t="s">
        <v>3123</v>
      </c>
      <c r="P341" s="358">
        <v>2.1231044613020735E-4</v>
      </c>
      <c r="Q341" s="347">
        <v>1.2493613774659481E-4</v>
      </c>
      <c r="R341" s="66">
        <v>23.935915744772753</v>
      </c>
      <c r="S341" s="66">
        <v>204.71609237781084</v>
      </c>
      <c r="T341" s="66">
        <v>4.1822917861491637</v>
      </c>
      <c r="U341" s="66">
        <v>191.77904646995356</v>
      </c>
      <c r="V341" s="38">
        <v>2.1342433274686604E-2</v>
      </c>
      <c r="W341" s="38">
        <v>0.97865756672531334</v>
      </c>
      <c r="X341" s="34">
        <v>41973</v>
      </c>
      <c r="Y341" s="43">
        <v>2057.2869977999999</v>
      </c>
      <c r="Z341" s="54">
        <v>3.5108072183297527E-2</v>
      </c>
      <c r="AA341" s="43">
        <v>5887.0439300566777</v>
      </c>
      <c r="AB341" s="43">
        <v>443.30783969504336</v>
      </c>
      <c r="AC341" s="43">
        <v>14.150217826716037</v>
      </c>
      <c r="AD341" s="43">
        <v>429.15762186832734</v>
      </c>
      <c r="AE341" s="61">
        <v>267.64232600562434</v>
      </c>
      <c r="AF341" s="137">
        <v>7.5302281580014535E-2</v>
      </c>
      <c r="AG341" s="137">
        <v>0.62364574778015114</v>
      </c>
      <c r="AH341" s="145">
        <v>515786.06929188524</v>
      </c>
      <c r="AI341" s="105">
        <v>493.66455235941203</v>
      </c>
      <c r="AJ341" s="66">
        <v>44.037305133376286</v>
      </c>
      <c r="AK341" s="66">
        <v>1.3993863490094443</v>
      </c>
      <c r="AL341" s="119">
        <v>42.637918784366839</v>
      </c>
      <c r="AM341" s="137">
        <v>0.19259531326646936</v>
      </c>
      <c r="AN341" s="102">
        <v>8.9204916421292829E-2</v>
      </c>
      <c r="AO341" s="145">
        <v>99337.979593751515</v>
      </c>
      <c r="AP341" s="142">
        <v>207.24318057692207</v>
      </c>
      <c r="AQ341" s="119">
        <v>6.6423100173840188</v>
      </c>
      <c r="AR341" s="242">
        <v>3.2050801376881037E-2</v>
      </c>
      <c r="AS341" s="243">
        <v>1</v>
      </c>
      <c r="AT341" s="105">
        <v>288</v>
      </c>
      <c r="AU341" s="43">
        <v>288</v>
      </c>
      <c r="AV341" s="43">
        <v>0</v>
      </c>
      <c r="AW341" s="66">
        <v>410.31124789298843</v>
      </c>
      <c r="AX341" s="66">
        <v>316.997769270086</v>
      </c>
      <c r="AY341" s="119">
        <v>68.016481415174596</v>
      </c>
      <c r="AZ341" s="113"/>
      <c r="BA341" s="113"/>
      <c r="BB341" s="235">
        <v>14.157760002344544</v>
      </c>
      <c r="BC341" s="230"/>
      <c r="BD341" s="122">
        <v>279</v>
      </c>
      <c r="BE341" s="69">
        <v>18</v>
      </c>
      <c r="BF341" s="69">
        <v>11</v>
      </c>
      <c r="BG341" s="69">
        <v>7</v>
      </c>
      <c r="BH341" s="69">
        <v>261</v>
      </c>
      <c r="BI341" s="69">
        <v>0</v>
      </c>
      <c r="BJ341" s="69">
        <v>21</v>
      </c>
      <c r="BK341" s="69">
        <v>240</v>
      </c>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43"/>
      <c r="EM341" s="43"/>
      <c r="EN341" s="43"/>
      <c r="EO341" s="43"/>
      <c r="EP341" s="43"/>
      <c r="EQ341" s="43"/>
      <c r="ER341" s="43"/>
      <c r="ES341" s="43"/>
      <c r="ET341" s="43"/>
      <c r="EU341" s="43"/>
      <c r="EV341" s="43"/>
      <c r="EW341" s="61"/>
      <c r="EX341" s="201"/>
      <c r="EY341" s="206"/>
      <c r="EZ341" s="201"/>
      <c r="FA341" s="206"/>
      <c r="FB341" s="201"/>
      <c r="FC341" s="113">
        <v>20.402112123823585</v>
      </c>
      <c r="FD341" s="217"/>
    </row>
    <row r="342" spans="1:160" x14ac:dyDescent="0.45">
      <c r="A342" s="173" t="s">
        <v>42</v>
      </c>
      <c r="B342" s="67" t="s">
        <v>41</v>
      </c>
      <c r="C342" s="175" t="s">
        <v>724</v>
      </c>
      <c r="D342" s="174" t="s">
        <v>723</v>
      </c>
      <c r="E342" s="66">
        <v>2631.6745671772715</v>
      </c>
      <c r="F342" s="66">
        <v>1750.0604393306326</v>
      </c>
      <c r="G342" s="119">
        <v>208.09847937907347</v>
      </c>
      <c r="H342" s="149">
        <v>7.9074548948610865E-2</v>
      </c>
      <c r="I342" s="149">
        <v>0.11890931004569619</v>
      </c>
      <c r="J342" s="259">
        <v>1.1135918224935142E-4</v>
      </c>
      <c r="K342" s="399">
        <v>4.3928870741121459E-3</v>
      </c>
      <c r="L342" s="393">
        <v>0.91429531970414513</v>
      </c>
      <c r="M342" s="44">
        <v>0.94028858028873896</v>
      </c>
      <c r="N342" s="389" t="s">
        <v>82</v>
      </c>
      <c r="O342" s="254" t="s">
        <v>3123</v>
      </c>
      <c r="P342" s="358">
        <v>1.932258603751362E-4</v>
      </c>
      <c r="Q342" s="347">
        <v>1.1370562847024021E-4</v>
      </c>
      <c r="R342" s="66">
        <v>21.784316306386575</v>
      </c>
      <c r="S342" s="66">
        <v>186.31416307268688</v>
      </c>
      <c r="T342" s="66">
        <v>0.48308396833869988</v>
      </c>
      <c r="U342" s="66">
        <v>165.04004328030544</v>
      </c>
      <c r="V342" s="38">
        <v>2.9185285244944948E-3</v>
      </c>
      <c r="W342" s="38">
        <v>0.99708147147550552</v>
      </c>
      <c r="X342" s="34">
        <v>45732</v>
      </c>
      <c r="Y342" s="43">
        <v>377.57331988999999</v>
      </c>
      <c r="Z342" s="54">
        <v>6.4433748832131025E-3</v>
      </c>
      <c r="AA342" s="43">
        <v>6109.5616135263635</v>
      </c>
      <c r="AB342" s="43">
        <v>648.574893872904</v>
      </c>
      <c r="AC342" s="43">
        <v>20.702264213405567</v>
      </c>
      <c r="AD342" s="43">
        <v>627.87262965949844</v>
      </c>
      <c r="AE342" s="61">
        <v>437.66435073260146</v>
      </c>
      <c r="AF342" s="137">
        <v>0.10615735381684031</v>
      </c>
      <c r="AG342" s="137">
        <v>0.69705913278932252</v>
      </c>
      <c r="AH342" s="145">
        <v>320854.97194692964</v>
      </c>
      <c r="AI342" s="105">
        <v>445.94237100042312</v>
      </c>
      <c r="AJ342" s="66">
        <v>62.330523091436376</v>
      </c>
      <c r="AK342" s="66">
        <v>1.9806952963310591</v>
      </c>
      <c r="AL342" s="119">
        <v>60.34982779510532</v>
      </c>
      <c r="AM342" s="137">
        <v>0.29952416412373062</v>
      </c>
      <c r="AN342" s="102">
        <v>0.13977259651646162</v>
      </c>
      <c r="AO342" s="145">
        <v>96103.817277347145</v>
      </c>
      <c r="AP342" s="142">
        <v>220.28200685406256</v>
      </c>
      <c r="AQ342" s="119">
        <v>15.495043933365707</v>
      </c>
      <c r="AR342" s="242">
        <v>7.0341850224885677E-2</v>
      </c>
      <c r="AS342" s="243">
        <v>1</v>
      </c>
      <c r="AT342" s="105">
        <v>463</v>
      </c>
      <c r="AU342" s="43">
        <v>463</v>
      </c>
      <c r="AV342" s="43">
        <v>0</v>
      </c>
      <c r="AW342" s="66">
        <v>382.9828971098018</v>
      </c>
      <c r="AX342" s="66">
        <v>288.50284016004599</v>
      </c>
      <c r="AY342" s="119">
        <v>61.902479980077906</v>
      </c>
      <c r="AZ342" s="113"/>
      <c r="BA342" s="113"/>
      <c r="BB342" s="235">
        <v>12.885118972243022</v>
      </c>
      <c r="BC342" s="230"/>
      <c r="BD342" s="122">
        <v>424</v>
      </c>
      <c r="BE342" s="69">
        <v>7</v>
      </c>
      <c r="BF342" s="69">
        <v>4</v>
      </c>
      <c r="BG342" s="69">
        <v>3</v>
      </c>
      <c r="BH342" s="69">
        <v>417</v>
      </c>
      <c r="BI342" s="69">
        <v>0</v>
      </c>
      <c r="BJ342" s="69">
        <v>11</v>
      </c>
      <c r="BK342" s="69">
        <v>406</v>
      </c>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43"/>
      <c r="EM342" s="43"/>
      <c r="EN342" s="43"/>
      <c r="EO342" s="43"/>
      <c r="EP342" s="43"/>
      <c r="EQ342" s="43"/>
      <c r="ER342" s="43"/>
      <c r="ES342" s="43"/>
      <c r="ET342" s="43"/>
      <c r="EU342" s="43"/>
      <c r="EV342" s="43"/>
      <c r="EW342" s="61"/>
      <c r="EX342" s="201"/>
      <c r="EY342" s="206"/>
      <c r="EZ342" s="201"/>
      <c r="FA342" s="206"/>
      <c r="FB342" s="201"/>
      <c r="FC342" s="113">
        <v>121.12084617981824</v>
      </c>
      <c r="FD342" s="217"/>
    </row>
    <row r="343" spans="1:160" x14ac:dyDescent="0.45">
      <c r="A343" s="173" t="s">
        <v>42</v>
      </c>
      <c r="B343" s="67" t="s">
        <v>41</v>
      </c>
      <c r="C343" s="175" t="s">
        <v>722</v>
      </c>
      <c r="D343" s="174" t="s">
        <v>721</v>
      </c>
      <c r="E343" s="66">
        <v>4014.048092958973</v>
      </c>
      <c r="F343" s="66">
        <v>2399.8264367608476</v>
      </c>
      <c r="G343" s="119">
        <v>168.4401052723143</v>
      </c>
      <c r="H343" s="149">
        <v>4.1962652507271762E-2</v>
      </c>
      <c r="I343" s="149">
        <v>7.018845308649295E-2</v>
      </c>
      <c r="J343" s="259">
        <v>9.0136902667852173E-5</v>
      </c>
      <c r="K343" s="399">
        <v>3.5557124848805952E-3</v>
      </c>
      <c r="L343" s="393">
        <v>0.48519096599214906</v>
      </c>
      <c r="M343" s="44">
        <v>0.49898486271296544</v>
      </c>
      <c r="N343" s="389" t="s">
        <v>82</v>
      </c>
      <c r="O343" s="254" t="s">
        <v>3123</v>
      </c>
      <c r="P343" s="358">
        <v>1.5640183609238998E-4</v>
      </c>
      <c r="Q343" s="347">
        <v>9.2036174828041148E-5</v>
      </c>
      <c r="R343" s="66">
        <v>17.632769556422527</v>
      </c>
      <c r="S343" s="66">
        <v>150.80733571589178</v>
      </c>
      <c r="T343" s="66">
        <v>1.3551086997253923</v>
      </c>
      <c r="U343" s="66">
        <v>136.31902363962919</v>
      </c>
      <c r="V343" s="38">
        <v>9.8428708189361881E-3</v>
      </c>
      <c r="W343" s="38">
        <v>0.99015712918106369</v>
      </c>
      <c r="X343" s="34">
        <v>32303</v>
      </c>
      <c r="Y343" s="43">
        <v>174.39163477</v>
      </c>
      <c r="Z343" s="54">
        <v>2.9760330514000681E-3</v>
      </c>
      <c r="AA343" s="43">
        <v>4573.7058634910345</v>
      </c>
      <c r="AB343" s="43">
        <v>247.52791827330242</v>
      </c>
      <c r="AC343" s="43">
        <v>7.9009971133608996</v>
      </c>
      <c r="AD343" s="43">
        <v>239.62692115994153</v>
      </c>
      <c r="AE343" s="61">
        <v>139.10892932207221</v>
      </c>
      <c r="AF343" s="137">
        <v>5.4119771944488013E-2</v>
      </c>
      <c r="AG343" s="137">
        <v>0.58052295897597617</v>
      </c>
      <c r="AH343" s="145">
        <v>680489.3219613916</v>
      </c>
      <c r="AI343" s="105">
        <v>349.20670911968676</v>
      </c>
      <c r="AJ343" s="66">
        <v>28.627023834720713</v>
      </c>
      <c r="AK343" s="66">
        <v>0.90968932467018981</v>
      </c>
      <c r="AL343" s="119">
        <v>27.717334510050524</v>
      </c>
      <c r="AM343" s="137">
        <v>0.16995372799393518</v>
      </c>
      <c r="AN343" s="102">
        <v>8.1977301944989589E-2</v>
      </c>
      <c r="AO343" s="145">
        <v>115651.69712740372</v>
      </c>
      <c r="AP343" s="142">
        <v>59.652776196715763</v>
      </c>
      <c r="AQ343" s="119">
        <v>0.77544209176772305</v>
      </c>
      <c r="AR343" s="242">
        <v>1.299926241840888E-2</v>
      </c>
      <c r="AS343" s="243">
        <v>1</v>
      </c>
      <c r="AT343" s="105">
        <v>283</v>
      </c>
      <c r="AU343" s="43">
        <v>283</v>
      </c>
      <c r="AV343" s="43">
        <v>0</v>
      </c>
      <c r="AW343" s="66">
        <v>298.09889742256877</v>
      </c>
      <c r="AX343" s="66">
        <v>233.52140252499413</v>
      </c>
      <c r="AY343" s="119">
        <v>50.105412954354257</v>
      </c>
      <c r="AZ343" s="113"/>
      <c r="BA343" s="113"/>
      <c r="BB343" s="235">
        <v>10.429537027886438</v>
      </c>
      <c r="BC343" s="230"/>
      <c r="BD343" s="122">
        <v>269</v>
      </c>
      <c r="BE343" s="69">
        <v>2</v>
      </c>
      <c r="BF343" s="69">
        <v>2</v>
      </c>
      <c r="BG343" s="69">
        <v>0</v>
      </c>
      <c r="BH343" s="69">
        <v>267</v>
      </c>
      <c r="BI343" s="69">
        <v>0</v>
      </c>
      <c r="BJ343" s="69">
        <v>15</v>
      </c>
      <c r="BK343" s="69">
        <v>252</v>
      </c>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43"/>
      <c r="EM343" s="43"/>
      <c r="EN343" s="43"/>
      <c r="EO343" s="43"/>
      <c r="EP343" s="43"/>
      <c r="EQ343" s="43"/>
      <c r="ER343" s="43"/>
      <c r="ES343" s="43"/>
      <c r="ET343" s="43"/>
      <c r="EU343" s="43"/>
      <c r="EV343" s="43"/>
      <c r="EW343" s="61"/>
      <c r="EX343" s="201"/>
      <c r="EY343" s="206"/>
      <c r="EZ343" s="201"/>
      <c r="FA343" s="206"/>
      <c r="FB343" s="201"/>
      <c r="FC343" s="113">
        <v>185.23250867281266</v>
      </c>
      <c r="FD343" s="217"/>
    </row>
    <row r="344" spans="1:160" x14ac:dyDescent="0.45">
      <c r="A344" s="173" t="s">
        <v>42</v>
      </c>
      <c r="B344" s="67" t="s">
        <v>41</v>
      </c>
      <c r="C344" s="175" t="s">
        <v>720</v>
      </c>
      <c r="D344" s="174" t="s">
        <v>719</v>
      </c>
      <c r="E344" s="66">
        <v>14948.17301996782</v>
      </c>
      <c r="F344" s="66">
        <v>10369.212896652543</v>
      </c>
      <c r="G344" s="119">
        <v>157.78028412945943</v>
      </c>
      <c r="H344" s="149">
        <v>1.0555155062675283E-2</v>
      </c>
      <c r="I344" s="149">
        <v>1.5216225734973103E-2</v>
      </c>
      <c r="J344" s="259">
        <v>8.443254111300249E-5</v>
      </c>
      <c r="K344" s="399">
        <v>3.3306873398121712E-3</v>
      </c>
      <c r="L344" s="393">
        <v>0.12204342611966373</v>
      </c>
      <c r="M344" s="44">
        <v>0.12551309998695595</v>
      </c>
      <c r="N344" s="389" t="s">
        <v>82</v>
      </c>
      <c r="O344" s="254" t="s">
        <v>3123</v>
      </c>
      <c r="P344" s="358">
        <v>1.4650386318110724E-4</v>
      </c>
      <c r="Q344" s="347">
        <v>8.6211616830090903E-5</v>
      </c>
      <c r="R344" s="66">
        <v>16.516870409834098</v>
      </c>
      <c r="S344" s="66">
        <v>141.26341371962533</v>
      </c>
      <c r="T344" s="66">
        <v>3.9168970405840532E-2</v>
      </c>
      <c r="U344" s="66">
        <v>123.5016487689483</v>
      </c>
      <c r="V344" s="38">
        <v>3.1705286659571133E-4</v>
      </c>
      <c r="W344" s="38">
        <v>0.99968294713340433</v>
      </c>
      <c r="X344" s="34">
        <v>68781</v>
      </c>
      <c r="Y344" s="43">
        <v>118.70164799</v>
      </c>
      <c r="Z344" s="54">
        <v>2.0256707160283276E-3</v>
      </c>
      <c r="AA344" s="43">
        <v>23492.546299359292</v>
      </c>
      <c r="AB344" s="43">
        <v>563.19069906782761</v>
      </c>
      <c r="AC344" s="43">
        <v>17.976833153396058</v>
      </c>
      <c r="AD344" s="43">
        <v>545.21386591443149</v>
      </c>
      <c r="AE344" s="61">
        <v>294.48790885725231</v>
      </c>
      <c r="AF344" s="137">
        <v>2.3973165441124933E-2</v>
      </c>
      <c r="AG344" s="137">
        <v>0.54013283092743403</v>
      </c>
      <c r="AH344" s="145">
        <v>280154.27880931186</v>
      </c>
      <c r="AI344" s="105">
        <v>3043.2950395709913</v>
      </c>
      <c r="AJ344" s="66">
        <v>65.747071629413924</v>
      </c>
      <c r="AK344" s="66">
        <v>2.0892639603374841</v>
      </c>
      <c r="AL344" s="119">
        <v>63.657807669076433</v>
      </c>
      <c r="AM344" s="137">
        <v>0.41670017259867626</v>
      </c>
      <c r="AN344" s="102">
        <v>2.1603909832771977E-2</v>
      </c>
      <c r="AO344" s="145">
        <v>116740.33633409793</v>
      </c>
      <c r="AP344" s="142">
        <v>732.79021158800333</v>
      </c>
      <c r="AQ344" s="119">
        <v>11.416384105491352</v>
      </c>
      <c r="AR344" s="242">
        <v>1.5579334883242117E-2</v>
      </c>
      <c r="AS344" s="243">
        <v>1</v>
      </c>
      <c r="AT344" s="105">
        <v>487</v>
      </c>
      <c r="AU344" s="43">
        <v>487</v>
      </c>
      <c r="AV344" s="43">
        <v>0</v>
      </c>
      <c r="AW344" s="66">
        <v>290.0420259944861</v>
      </c>
      <c r="AX344" s="66">
        <v>218.74287706681633</v>
      </c>
      <c r="AY344" s="119">
        <v>46.934465396949186</v>
      </c>
      <c r="AZ344" s="113"/>
      <c r="BA344" s="113"/>
      <c r="BB344" s="235">
        <v>9.7694982613449781</v>
      </c>
      <c r="BC344" s="230"/>
      <c r="BD344" s="122">
        <v>438</v>
      </c>
      <c r="BE344" s="69">
        <v>6</v>
      </c>
      <c r="BF344" s="69">
        <v>3</v>
      </c>
      <c r="BG344" s="69">
        <v>3</v>
      </c>
      <c r="BH344" s="69">
        <v>432</v>
      </c>
      <c r="BI344" s="69">
        <v>0</v>
      </c>
      <c r="BJ344" s="69">
        <v>8</v>
      </c>
      <c r="BK344" s="69">
        <v>424</v>
      </c>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43"/>
      <c r="EM344" s="43"/>
      <c r="EN344" s="43"/>
      <c r="EO344" s="43"/>
      <c r="EP344" s="43"/>
      <c r="EQ344" s="43"/>
      <c r="ER344" s="43"/>
      <c r="ES344" s="43"/>
      <c r="ET344" s="43"/>
      <c r="EU344" s="43"/>
      <c r="EV344" s="43"/>
      <c r="EW344" s="61"/>
      <c r="EX344" s="201"/>
      <c r="EY344" s="206"/>
      <c r="EZ344" s="201"/>
      <c r="FA344" s="206"/>
      <c r="FB344" s="201"/>
      <c r="FC344" s="113">
        <v>579.44435620467914</v>
      </c>
      <c r="FD344" s="217"/>
    </row>
    <row r="345" spans="1:160" x14ac:dyDescent="0.45">
      <c r="A345" s="173" t="s">
        <v>42</v>
      </c>
      <c r="B345" s="67" t="s">
        <v>41</v>
      </c>
      <c r="C345" s="175" t="s">
        <v>718</v>
      </c>
      <c r="D345" s="174" t="s">
        <v>717</v>
      </c>
      <c r="E345" s="66">
        <v>3868.3803072741384</v>
      </c>
      <c r="F345" s="66">
        <v>1424.2048577009232</v>
      </c>
      <c r="G345" s="119">
        <v>156.00809108636685</v>
      </c>
      <c r="H345" s="149">
        <v>4.0329046963921249E-2</v>
      </c>
      <c r="I345" s="149">
        <v>0.10954048516461939</v>
      </c>
      <c r="J345" s="259">
        <v>8.3484192193511894E-5</v>
      </c>
      <c r="K345" s="399">
        <v>3.2932769563482362E-3</v>
      </c>
      <c r="L345" s="393">
        <v>0.46630248768418198</v>
      </c>
      <c r="M345" s="44">
        <v>0.4795593881761821</v>
      </c>
      <c r="N345" s="389" t="s">
        <v>82</v>
      </c>
      <c r="O345" s="254" t="s">
        <v>3123</v>
      </c>
      <c r="P345" s="358">
        <v>1.4485832724771573E-4</v>
      </c>
      <c r="Q345" s="347">
        <v>8.5243285276988281E-5</v>
      </c>
      <c r="R345" s="66">
        <v>16.331352409309062</v>
      </c>
      <c r="S345" s="66">
        <v>139.67673867705778</v>
      </c>
      <c r="T345" s="66">
        <v>0.39511297945192819</v>
      </c>
      <c r="U345" s="66">
        <v>135.96055874849787</v>
      </c>
      <c r="V345" s="38">
        <v>2.8976644274851899E-3</v>
      </c>
      <c r="W345" s="38">
        <v>0.99710233557251471</v>
      </c>
      <c r="X345" s="34">
        <v>35256</v>
      </c>
      <c r="Y345" s="43">
        <v>385.14695046999998</v>
      </c>
      <c r="Z345" s="54">
        <v>6.5726206177054748E-3</v>
      </c>
      <c r="AA345" s="43">
        <v>5594.3848028845923</v>
      </c>
      <c r="AB345" s="43">
        <v>282.88904945520272</v>
      </c>
      <c r="AC345" s="43">
        <v>9.02971098669817</v>
      </c>
      <c r="AD345" s="43">
        <v>273.85933846850457</v>
      </c>
      <c r="AE345" s="61">
        <v>170.02202472697715</v>
      </c>
      <c r="AF345" s="137">
        <v>5.0566605520117006E-2</v>
      </c>
      <c r="AG345" s="137">
        <v>0.62083705334930794</v>
      </c>
      <c r="AH345" s="145">
        <v>551481.54863828234</v>
      </c>
      <c r="AI345" s="105">
        <v>510.23671519080636</v>
      </c>
      <c r="AJ345" s="66">
        <v>34.2084608330834</v>
      </c>
      <c r="AK345" s="66">
        <v>1.0870522836366612</v>
      </c>
      <c r="AL345" s="119">
        <v>33.121408549446741</v>
      </c>
      <c r="AM345" s="137">
        <v>0.21927363250759493</v>
      </c>
      <c r="AN345" s="102">
        <v>6.7044294960802497E-2</v>
      </c>
      <c r="AO345" s="145">
        <v>120925.36243083006</v>
      </c>
      <c r="AP345" s="142">
        <v>163.85828167895829</v>
      </c>
      <c r="AQ345" s="119">
        <v>9.8489424395694058</v>
      </c>
      <c r="AR345" s="242">
        <v>6.0106467238965004E-2</v>
      </c>
      <c r="AS345" s="243">
        <v>1</v>
      </c>
      <c r="AT345" s="105">
        <v>221</v>
      </c>
      <c r="AU345" s="43">
        <v>221</v>
      </c>
      <c r="AV345" s="43">
        <v>0</v>
      </c>
      <c r="AW345" s="66">
        <v>285.3291042168874</v>
      </c>
      <c r="AX345" s="66">
        <v>216.2859502897939</v>
      </c>
      <c r="AY345" s="119">
        <v>46.40729602647513</v>
      </c>
      <c r="AZ345" s="113"/>
      <c r="BA345" s="113"/>
      <c r="BB345" s="235">
        <v>9.6597669539843274</v>
      </c>
      <c r="BC345" s="230"/>
      <c r="BD345" s="122">
        <v>205</v>
      </c>
      <c r="BE345" s="69">
        <v>4</v>
      </c>
      <c r="BF345" s="69">
        <v>4</v>
      </c>
      <c r="BG345" s="69">
        <v>0</v>
      </c>
      <c r="BH345" s="69">
        <v>201</v>
      </c>
      <c r="BI345" s="69">
        <v>0</v>
      </c>
      <c r="BJ345" s="69">
        <v>2</v>
      </c>
      <c r="BK345" s="69">
        <v>199</v>
      </c>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c r="DG345" s="67"/>
      <c r="DH345" s="67"/>
      <c r="DI345" s="67"/>
      <c r="DJ345" s="67"/>
      <c r="DK345" s="67"/>
      <c r="DL345" s="67"/>
      <c r="DM345" s="67"/>
      <c r="DN345" s="67"/>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43"/>
      <c r="EM345" s="43"/>
      <c r="EN345" s="43"/>
      <c r="EO345" s="43"/>
      <c r="EP345" s="43"/>
      <c r="EQ345" s="43"/>
      <c r="ER345" s="43"/>
      <c r="ES345" s="43"/>
      <c r="ET345" s="43"/>
      <c r="EU345" s="43"/>
      <c r="EV345" s="43"/>
      <c r="EW345" s="61"/>
      <c r="EX345" s="201"/>
      <c r="EY345" s="206"/>
      <c r="EZ345" s="201"/>
      <c r="FA345" s="206"/>
      <c r="FB345" s="201"/>
      <c r="FC345" s="113">
        <v>91.539086462911442</v>
      </c>
      <c r="FD345" s="217"/>
    </row>
    <row r="346" spans="1:160" x14ac:dyDescent="0.45">
      <c r="A346" s="173" t="s">
        <v>42</v>
      </c>
      <c r="B346" s="67" t="s">
        <v>41</v>
      </c>
      <c r="C346" s="175" t="s">
        <v>716</v>
      </c>
      <c r="D346" s="174" t="s">
        <v>715</v>
      </c>
      <c r="E346" s="66">
        <v>3325.9781854450853</v>
      </c>
      <c r="F346" s="66">
        <v>2648.0260917640862</v>
      </c>
      <c r="G346" s="119">
        <v>155.72368698717446</v>
      </c>
      <c r="H346" s="149">
        <v>4.6820417424456251E-2</v>
      </c>
      <c r="I346" s="149">
        <v>5.8807459439885287E-2</v>
      </c>
      <c r="J346" s="259">
        <v>8.3331999789180419E-5</v>
      </c>
      <c r="K346" s="399">
        <v>3.2872732839768926E-3</v>
      </c>
      <c r="L346" s="393">
        <v>0.54135861774683924</v>
      </c>
      <c r="M346" s="44">
        <v>0.55674935126318548</v>
      </c>
      <c r="N346" s="389" t="s">
        <v>82</v>
      </c>
      <c r="O346" s="254" t="s">
        <v>3123</v>
      </c>
      <c r="P346" s="358">
        <v>1.4459424926442323E-4</v>
      </c>
      <c r="Q346" s="347">
        <v>8.5087886030753168E-5</v>
      </c>
      <c r="R346" s="66">
        <v>16.301580212635034</v>
      </c>
      <c r="S346" s="66">
        <v>139.42210677453943</v>
      </c>
      <c r="T346" s="66">
        <v>1.0672874044810441</v>
      </c>
      <c r="U346" s="66">
        <v>123.46042674441631</v>
      </c>
      <c r="V346" s="38">
        <v>8.5706817295697901E-3</v>
      </c>
      <c r="W346" s="38">
        <v>0.99142931827043013</v>
      </c>
      <c r="X346" s="34">
        <v>69260</v>
      </c>
      <c r="Y346" s="43">
        <v>718.93562579000002</v>
      </c>
      <c r="Z346" s="54">
        <v>1.226880054769746E-2</v>
      </c>
      <c r="AA346" s="43">
        <v>7751.8388643515427</v>
      </c>
      <c r="AB346" s="43">
        <v>519.20490174400027</v>
      </c>
      <c r="AC346" s="43">
        <v>16.572823213391157</v>
      </c>
      <c r="AD346" s="43">
        <v>502.63207853060908</v>
      </c>
      <c r="AE346" s="61">
        <v>325.40100426215724</v>
      </c>
      <c r="AF346" s="137">
        <v>6.6978288742774686E-2</v>
      </c>
      <c r="AG346" s="137">
        <v>0.64739402469781104</v>
      </c>
      <c r="AH346" s="145">
        <v>299927.2280829809</v>
      </c>
      <c r="AI346" s="105">
        <v>645.37014306391461</v>
      </c>
      <c r="AJ346" s="66">
        <v>56.99261366181841</v>
      </c>
      <c r="AK346" s="66">
        <v>1.8110709842748987</v>
      </c>
      <c r="AL346" s="119">
        <v>55.181542677543511</v>
      </c>
      <c r="AM346" s="137">
        <v>0.36598551424300896</v>
      </c>
      <c r="AN346" s="102">
        <v>8.8309963320032478E-2</v>
      </c>
      <c r="AO346" s="145">
        <v>109769.02080543</v>
      </c>
      <c r="AP346" s="142">
        <v>201.13542764996782</v>
      </c>
      <c r="AQ346" s="119">
        <v>15.713050784787947</v>
      </c>
      <c r="AR346" s="242">
        <v>7.8121745971739362E-2</v>
      </c>
      <c r="AS346" s="243">
        <v>1</v>
      </c>
      <c r="AT346" s="105">
        <v>274</v>
      </c>
      <c r="AU346" s="43">
        <v>274</v>
      </c>
      <c r="AV346" s="43">
        <v>0</v>
      </c>
      <c r="AW346" s="66">
        <v>290.75619041615403</v>
      </c>
      <c r="AX346" s="66">
        <v>215.89165913199693</v>
      </c>
      <c r="AY346" s="119">
        <v>46.322695124493343</v>
      </c>
      <c r="AZ346" s="113"/>
      <c r="BA346" s="113"/>
      <c r="BB346" s="235">
        <v>9.6421571152905425</v>
      </c>
      <c r="BC346" s="230"/>
      <c r="BD346" s="122">
        <v>264</v>
      </c>
      <c r="BE346" s="69">
        <v>11</v>
      </c>
      <c r="BF346" s="69">
        <v>8</v>
      </c>
      <c r="BG346" s="69">
        <v>3</v>
      </c>
      <c r="BH346" s="69">
        <v>253</v>
      </c>
      <c r="BI346" s="69">
        <v>0</v>
      </c>
      <c r="BJ346" s="69">
        <v>14</v>
      </c>
      <c r="BK346" s="69">
        <v>239</v>
      </c>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43"/>
      <c r="EM346" s="43"/>
      <c r="EN346" s="43"/>
      <c r="EO346" s="43"/>
      <c r="EP346" s="43"/>
      <c r="EQ346" s="43"/>
      <c r="ER346" s="43"/>
      <c r="ES346" s="43"/>
      <c r="ET346" s="43"/>
      <c r="EU346" s="43"/>
      <c r="EV346" s="43"/>
      <c r="EW346" s="61"/>
      <c r="EX346" s="201"/>
      <c r="EY346" s="206"/>
      <c r="EZ346" s="201"/>
      <c r="FA346" s="206"/>
      <c r="FB346" s="201"/>
      <c r="FC346" s="113">
        <v>96.336858983575723</v>
      </c>
      <c r="FD346" s="217"/>
    </row>
    <row r="347" spans="1:160" x14ac:dyDescent="0.45">
      <c r="A347" s="173" t="s">
        <v>42</v>
      </c>
      <c r="B347" s="67" t="s">
        <v>41</v>
      </c>
      <c r="C347" s="175" t="s">
        <v>714</v>
      </c>
      <c r="D347" s="174" t="s">
        <v>713</v>
      </c>
      <c r="E347" s="66">
        <v>2404.4231603411818</v>
      </c>
      <c r="F347" s="66">
        <v>1326.4804274023315</v>
      </c>
      <c r="G347" s="119">
        <v>135.07417186018685</v>
      </c>
      <c r="H347" s="149">
        <v>5.6177370975340361E-2</v>
      </c>
      <c r="I347" s="149">
        <v>0.10182899729979795</v>
      </c>
      <c r="J347" s="259">
        <v>7.2281880032187159E-5</v>
      </c>
      <c r="K347" s="399">
        <v>2.8513691468650235E-3</v>
      </c>
      <c r="L347" s="393">
        <v>0.64954790180867028</v>
      </c>
      <c r="M347" s="44">
        <v>0.66801443828766294</v>
      </c>
      <c r="N347" s="389" t="s">
        <v>82</v>
      </c>
      <c r="O347" s="254" t="s">
        <v>3123</v>
      </c>
      <c r="P347" s="358">
        <v>1.2542053718999079E-4</v>
      </c>
      <c r="Q347" s="347">
        <v>7.3804929508794207E-5</v>
      </c>
      <c r="R347" s="66">
        <v>14.139932657871359</v>
      </c>
      <c r="S347" s="66">
        <v>120.93423920231548</v>
      </c>
      <c r="T347" s="66">
        <v>3.1467330695343159</v>
      </c>
      <c r="U347" s="66">
        <v>102.91797833089161</v>
      </c>
      <c r="V347" s="38">
        <v>2.9668049137044832E-2</v>
      </c>
      <c r="W347" s="38">
        <v>0.97033195086295509</v>
      </c>
      <c r="X347" s="34">
        <v>24074</v>
      </c>
      <c r="Y347" s="43">
        <v>798.11682829999995</v>
      </c>
      <c r="Z347" s="54">
        <v>1.3620045841258406E-2</v>
      </c>
      <c r="AA347" s="43">
        <v>3935.1768587519373</v>
      </c>
      <c r="AB347" s="43">
        <v>306.17564803840548</v>
      </c>
      <c r="AC347" s="43">
        <v>9.7730103667007668</v>
      </c>
      <c r="AD347" s="43">
        <v>296.40263767170472</v>
      </c>
      <c r="AE347" s="61">
        <v>215.5781653236792</v>
      </c>
      <c r="AF347" s="137">
        <v>7.7804799892910212E-2</v>
      </c>
      <c r="AG347" s="137">
        <v>0.72731527295804088</v>
      </c>
      <c r="AH347" s="145">
        <v>441165.62739582628</v>
      </c>
      <c r="AI347" s="105">
        <v>265.98115442471442</v>
      </c>
      <c r="AJ347" s="66">
        <v>33.261210216421915</v>
      </c>
      <c r="AK347" s="66">
        <v>1.0569512232281715</v>
      </c>
      <c r="AL347" s="119">
        <v>32.204258993193747</v>
      </c>
      <c r="AM347" s="137">
        <v>0.24624404324203497</v>
      </c>
      <c r="AN347" s="102">
        <v>0.12505100328766508</v>
      </c>
      <c r="AO347" s="145">
        <v>108634.40782935735</v>
      </c>
      <c r="AP347" s="142">
        <v>80.130682042632202</v>
      </c>
      <c r="AQ347" s="119">
        <v>1.037602229553964</v>
      </c>
      <c r="AR347" s="242">
        <v>1.2948875550590284E-2</v>
      </c>
      <c r="AS347" s="243">
        <v>1</v>
      </c>
      <c r="AT347" s="105">
        <v>231</v>
      </c>
      <c r="AU347" s="43">
        <v>231</v>
      </c>
      <c r="AV347" s="43">
        <v>0</v>
      </c>
      <c r="AW347" s="66">
        <v>239.46950938146463</v>
      </c>
      <c r="AX347" s="66">
        <v>187.26365675620048</v>
      </c>
      <c r="AY347" s="119">
        <v>40.180140884977803</v>
      </c>
      <c r="AZ347" s="113"/>
      <c r="BA347" s="113"/>
      <c r="BB347" s="235">
        <v>8.363572764629863</v>
      </c>
      <c r="BC347" s="230"/>
      <c r="BD347" s="122">
        <v>205</v>
      </c>
      <c r="BE347" s="69">
        <v>4</v>
      </c>
      <c r="BF347" s="69">
        <v>4</v>
      </c>
      <c r="BG347" s="69">
        <v>0</v>
      </c>
      <c r="BH347" s="69">
        <v>201</v>
      </c>
      <c r="BI347" s="69">
        <v>0</v>
      </c>
      <c r="BJ347" s="69">
        <v>4</v>
      </c>
      <c r="BK347" s="69">
        <v>197</v>
      </c>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43"/>
      <c r="EM347" s="43"/>
      <c r="EN347" s="43"/>
      <c r="EO347" s="43"/>
      <c r="EP347" s="43"/>
      <c r="EQ347" s="43"/>
      <c r="ER347" s="43"/>
      <c r="ES347" s="43"/>
      <c r="ET347" s="43"/>
      <c r="EU347" s="43"/>
      <c r="EV347" s="43"/>
      <c r="EW347" s="61"/>
      <c r="EX347" s="201"/>
      <c r="EY347" s="206"/>
      <c r="EZ347" s="201"/>
      <c r="FA347" s="206"/>
      <c r="FB347" s="201"/>
      <c r="FC347" s="113">
        <v>30.163503820960596</v>
      </c>
      <c r="FD347" s="217"/>
    </row>
    <row r="348" spans="1:160" x14ac:dyDescent="0.45">
      <c r="A348" s="173" t="s">
        <v>42</v>
      </c>
      <c r="B348" s="67" t="s">
        <v>41</v>
      </c>
      <c r="C348" s="175" t="s">
        <v>712</v>
      </c>
      <c r="D348" s="174" t="s">
        <v>711</v>
      </c>
      <c r="E348" s="66">
        <v>1143.9163008119015</v>
      </c>
      <c r="F348" s="66">
        <v>800.44450072602308</v>
      </c>
      <c r="G348" s="119">
        <v>126.24164705464312</v>
      </c>
      <c r="H348" s="149">
        <v>0.11035916435935247</v>
      </c>
      <c r="I348" s="149">
        <v>0.15771442859578497</v>
      </c>
      <c r="J348" s="259">
        <v>6.7555354675167328E-5</v>
      </c>
      <c r="K348" s="399">
        <v>2.6649175967824825E-3</v>
      </c>
      <c r="L348" s="393">
        <v>1.2760220425132003</v>
      </c>
      <c r="M348" s="44">
        <v>1.3122991323636264</v>
      </c>
      <c r="N348" s="389" t="s">
        <v>82</v>
      </c>
      <c r="O348" s="254" t="s">
        <v>3123</v>
      </c>
      <c r="P348" s="358">
        <v>1.172192653213625E-4</v>
      </c>
      <c r="Q348" s="347">
        <v>6.8978811667904643E-5</v>
      </c>
      <c r="R348" s="66">
        <v>13.215319874913568</v>
      </c>
      <c r="S348" s="66">
        <v>113.02632717972955</v>
      </c>
      <c r="T348" s="66">
        <v>22.992472554048941</v>
      </c>
      <c r="U348" s="66">
        <v>74.713334237593358</v>
      </c>
      <c r="V348" s="38">
        <v>0.23532350132557017</v>
      </c>
      <c r="W348" s="38">
        <v>0.76467649867442977</v>
      </c>
      <c r="X348" s="34">
        <v>27176</v>
      </c>
      <c r="Y348" s="43">
        <v>213.35359917</v>
      </c>
      <c r="Z348" s="54">
        <v>3.6409278667666346E-3</v>
      </c>
      <c r="AA348" s="43">
        <v>3282.1358311778604</v>
      </c>
      <c r="AB348" s="43">
        <v>311.35044772356162</v>
      </c>
      <c r="AC348" s="43">
        <v>9.9381880067013419</v>
      </c>
      <c r="AD348" s="43">
        <v>301.41225971686026</v>
      </c>
      <c r="AE348" s="61">
        <v>194.42710004663894</v>
      </c>
      <c r="AF348" s="137">
        <v>9.4862145791153096E-2</v>
      </c>
      <c r="AG348" s="137">
        <v>0.64505372219855717</v>
      </c>
      <c r="AH348" s="145">
        <v>405464.80012365087</v>
      </c>
      <c r="AI348" s="105">
        <v>209.97289165002837</v>
      </c>
      <c r="AJ348" s="66">
        <v>30.856375475067704</v>
      </c>
      <c r="AK348" s="66">
        <v>0.98053208498884803</v>
      </c>
      <c r="AL348" s="119">
        <v>29.875843390078856</v>
      </c>
      <c r="AM348" s="137">
        <v>0.24442310596368932</v>
      </c>
      <c r="AN348" s="102">
        <v>0.1469540912285833</v>
      </c>
      <c r="AO348" s="145">
        <v>99104.965805169239</v>
      </c>
      <c r="AP348" s="142">
        <v>171.43166174230404</v>
      </c>
      <c r="AQ348" s="119">
        <v>4.790631570493832</v>
      </c>
      <c r="AR348" s="242">
        <v>2.7944847070870176E-2</v>
      </c>
      <c r="AS348" s="243">
        <v>1</v>
      </c>
      <c r="AT348" s="105">
        <v>244</v>
      </c>
      <c r="AU348" s="43">
        <v>244</v>
      </c>
      <c r="AV348" s="43">
        <v>0</v>
      </c>
      <c r="AW348" s="66">
        <v>227.67377278224913</v>
      </c>
      <c r="AX348" s="66">
        <v>175.01845198686817</v>
      </c>
      <c r="AY348" s="119">
        <v>37.552754122805744</v>
      </c>
      <c r="AZ348" s="113"/>
      <c r="BA348" s="113"/>
      <c r="BB348" s="235">
        <v>7.8166772116959811</v>
      </c>
      <c r="BC348" s="230"/>
      <c r="BD348" s="122">
        <v>221</v>
      </c>
      <c r="BE348" s="69">
        <v>8</v>
      </c>
      <c r="BF348" s="69">
        <v>4</v>
      </c>
      <c r="BG348" s="69">
        <v>4</v>
      </c>
      <c r="BH348" s="69">
        <v>213</v>
      </c>
      <c r="BI348" s="69">
        <v>1</v>
      </c>
      <c r="BJ348" s="69">
        <v>6</v>
      </c>
      <c r="BK348" s="69">
        <v>206</v>
      </c>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43"/>
      <c r="EM348" s="43"/>
      <c r="EN348" s="43"/>
      <c r="EO348" s="43"/>
      <c r="EP348" s="43"/>
      <c r="EQ348" s="43"/>
      <c r="ER348" s="43"/>
      <c r="ES348" s="43"/>
      <c r="ET348" s="43"/>
      <c r="EU348" s="43"/>
      <c r="EV348" s="43"/>
      <c r="EW348" s="61"/>
      <c r="EX348" s="201"/>
      <c r="EY348" s="206"/>
      <c r="EZ348" s="201"/>
      <c r="FA348" s="206"/>
      <c r="FB348" s="201"/>
      <c r="FC348" s="113">
        <v>127.37539983258583</v>
      </c>
      <c r="FD348" s="217"/>
    </row>
    <row r="349" spans="1:160" x14ac:dyDescent="0.45">
      <c r="A349" s="173" t="s">
        <v>42</v>
      </c>
      <c r="B349" s="67" t="s">
        <v>41</v>
      </c>
      <c r="C349" s="175" t="s">
        <v>710</v>
      </c>
      <c r="D349" s="174" t="s">
        <v>709</v>
      </c>
      <c r="E349" s="66">
        <v>5496.3955534795332</v>
      </c>
      <c r="F349" s="66">
        <v>2263.3143483869239</v>
      </c>
      <c r="G349" s="119">
        <v>117.48911090199722</v>
      </c>
      <c r="H349" s="149">
        <v>2.1375665153433122E-2</v>
      </c>
      <c r="I349" s="149">
        <v>5.191020460137688E-2</v>
      </c>
      <c r="J349" s="259">
        <v>6.2871633431865691E-5</v>
      </c>
      <c r="K349" s="399">
        <v>2.4801545795543811E-3</v>
      </c>
      <c r="L349" s="393">
        <v>0.24715500581670055</v>
      </c>
      <c r="M349" s="44">
        <v>0.25418158063615731</v>
      </c>
      <c r="N349" s="389" t="s">
        <v>82</v>
      </c>
      <c r="O349" s="254" t="s">
        <v>3123</v>
      </c>
      <c r="P349" s="358">
        <v>1.0909226538553519E-4</v>
      </c>
      <c r="Q349" s="347">
        <v>6.419639986501868E-5</v>
      </c>
      <c r="R349" s="66">
        <v>12.299080522270341</v>
      </c>
      <c r="S349" s="66">
        <v>105.19003037972688</v>
      </c>
      <c r="T349" s="66">
        <v>0</v>
      </c>
      <c r="U349" s="66">
        <v>90.088429391552467</v>
      </c>
      <c r="V349" s="38">
        <v>0</v>
      </c>
      <c r="W349" s="38">
        <v>1</v>
      </c>
      <c r="X349" s="34">
        <v>36268</v>
      </c>
      <c r="Y349" s="43">
        <v>695.17711743999996</v>
      </c>
      <c r="Z349" s="54">
        <v>1.1863356179939701E-2</v>
      </c>
      <c r="AA349" s="43">
        <v>3257.9491264528947</v>
      </c>
      <c r="AB349" s="43">
        <v>181.98045559465788</v>
      </c>
      <c r="AC349" s="43">
        <v>5.808747006686934</v>
      </c>
      <c r="AD349" s="43">
        <v>176.17170858797095</v>
      </c>
      <c r="AE349" s="61">
        <v>129.34689919420751</v>
      </c>
      <c r="AF349" s="137">
        <v>5.5857365640570894E-2</v>
      </c>
      <c r="AG349" s="137">
        <v>0.73420925658797487</v>
      </c>
      <c r="AH349" s="145">
        <v>645613.89583336201</v>
      </c>
      <c r="AI349" s="105">
        <v>246.34693594768962</v>
      </c>
      <c r="AJ349" s="66">
        <v>16.92158473998316</v>
      </c>
      <c r="AK349" s="66">
        <v>0.53772215663559741</v>
      </c>
      <c r="AL349" s="119">
        <v>16.383862583347565</v>
      </c>
      <c r="AM349" s="137">
        <v>0.14402683457276472</v>
      </c>
      <c r="AN349" s="102">
        <v>6.8690055652148904E-2</v>
      </c>
      <c r="AO349" s="145">
        <v>92985.725773069775</v>
      </c>
      <c r="AP349" s="142">
        <v>150.68515490724818</v>
      </c>
      <c r="AQ349" s="119">
        <v>0.11866195710324584</v>
      </c>
      <c r="AR349" s="242">
        <v>7.8748272964437871E-4</v>
      </c>
      <c r="AS349" s="243">
        <v>1</v>
      </c>
      <c r="AT349" s="105">
        <v>251</v>
      </c>
      <c r="AU349" s="43">
        <v>251</v>
      </c>
      <c r="AV349" s="43">
        <v>0</v>
      </c>
      <c r="AW349" s="66">
        <v>207.50086632279175</v>
      </c>
      <c r="AX349" s="66">
        <v>162.88414160566623</v>
      </c>
      <c r="AY349" s="119">
        <v>34.949161364316055</v>
      </c>
      <c r="AZ349" s="113"/>
      <c r="BA349" s="113"/>
      <c r="BB349" s="235">
        <v>7.2747344258947226</v>
      </c>
      <c r="BC349" s="230"/>
      <c r="BD349" s="122">
        <v>246</v>
      </c>
      <c r="BE349" s="69">
        <v>5</v>
      </c>
      <c r="BF349" s="69">
        <v>4</v>
      </c>
      <c r="BG349" s="69">
        <v>1</v>
      </c>
      <c r="BH349" s="69">
        <v>241</v>
      </c>
      <c r="BI349" s="69">
        <v>0</v>
      </c>
      <c r="BJ349" s="69">
        <v>5</v>
      </c>
      <c r="BK349" s="69">
        <v>236</v>
      </c>
      <c r="BL349" s="67"/>
      <c r="BM349" s="67"/>
      <c r="BN349" s="67"/>
      <c r="BO349" s="67"/>
      <c r="BP349" s="67"/>
      <c r="BQ349" s="67"/>
      <c r="BR349" s="67"/>
      <c r="BS349" s="67"/>
      <c r="BT349" s="67"/>
      <c r="BU349" s="67"/>
      <c r="BV349" s="67"/>
      <c r="BW349" s="67"/>
      <c r="BX349" s="67"/>
      <c r="BY349" s="67"/>
      <c r="BZ349" s="67"/>
      <c r="CA349" s="67"/>
      <c r="CB349" s="67"/>
      <c r="CC349" s="67"/>
      <c r="CD349" s="67"/>
      <c r="CE349" s="67"/>
      <c r="CF349" s="67"/>
      <c r="CG349" s="67"/>
      <c r="CH349" s="67"/>
      <c r="CI349" s="67"/>
      <c r="CJ349" s="67"/>
      <c r="CK349" s="67"/>
      <c r="CL349" s="67"/>
      <c r="CM349" s="67"/>
      <c r="CN349" s="67"/>
      <c r="CO349" s="67"/>
      <c r="CP349" s="67"/>
      <c r="CQ349" s="67"/>
      <c r="CR349" s="67"/>
      <c r="CS349" s="67"/>
      <c r="CT349" s="67"/>
      <c r="CU349" s="67"/>
      <c r="CV349" s="67"/>
      <c r="CW349" s="67"/>
      <c r="CX349" s="67"/>
      <c r="CY349" s="67"/>
      <c r="CZ349" s="67"/>
      <c r="DA349" s="67"/>
      <c r="DB349" s="67"/>
      <c r="DC349" s="67"/>
      <c r="DD349" s="67"/>
      <c r="DE349" s="67"/>
      <c r="DF349" s="67"/>
      <c r="DG349" s="67"/>
      <c r="DH349" s="67"/>
      <c r="DI349" s="67"/>
      <c r="DJ349" s="67"/>
      <c r="DK349" s="67"/>
      <c r="DL349" s="67"/>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43"/>
      <c r="EM349" s="43"/>
      <c r="EN349" s="43"/>
      <c r="EO349" s="43"/>
      <c r="EP349" s="43"/>
      <c r="EQ349" s="43"/>
      <c r="ER349" s="43"/>
      <c r="ES349" s="43"/>
      <c r="ET349" s="43"/>
      <c r="EU349" s="43"/>
      <c r="EV349" s="43"/>
      <c r="EW349" s="61"/>
      <c r="EX349" s="201"/>
      <c r="EY349" s="206"/>
      <c r="EZ349" s="201"/>
      <c r="FA349" s="206"/>
      <c r="FB349" s="201"/>
      <c r="FC349" s="113">
        <v>52.17087716229419</v>
      </c>
      <c r="FD349" s="217"/>
    </row>
    <row r="350" spans="1:160" x14ac:dyDescent="0.45">
      <c r="A350" s="173" t="s">
        <v>42</v>
      </c>
      <c r="B350" s="67" t="s">
        <v>41</v>
      </c>
      <c r="C350" s="175" t="s">
        <v>708</v>
      </c>
      <c r="D350" s="174" t="s">
        <v>707</v>
      </c>
      <c r="E350" s="66">
        <v>1924.4498894534829</v>
      </c>
      <c r="F350" s="66">
        <v>1523.0017578080481</v>
      </c>
      <c r="G350" s="119">
        <v>109.9861752601779</v>
      </c>
      <c r="H350" s="149">
        <v>5.7152007886998007E-2</v>
      </c>
      <c r="I350" s="149">
        <v>7.2216709334908091E-2</v>
      </c>
      <c r="J350" s="259">
        <v>5.8856607565095558E-5</v>
      </c>
      <c r="K350" s="399">
        <v>2.3217701978078711E-3</v>
      </c>
      <c r="L350" s="393">
        <v>0.66081708991771149</v>
      </c>
      <c r="M350" s="44">
        <v>0.6796040074998142</v>
      </c>
      <c r="N350" s="389" t="s">
        <v>82</v>
      </c>
      <c r="O350" s="254" t="s">
        <v>3123</v>
      </c>
      <c r="P350" s="358">
        <v>1.0212555808879941E-4</v>
      </c>
      <c r="Q350" s="347">
        <v>6.0096773500278309E-5</v>
      </c>
      <c r="R350" s="66">
        <v>11.513652758763627</v>
      </c>
      <c r="S350" s="66">
        <v>98.472522501414275</v>
      </c>
      <c r="T350" s="66">
        <v>6.3542303962658558E-2</v>
      </c>
      <c r="U350" s="66">
        <v>84.38593290121787</v>
      </c>
      <c r="V350" s="38">
        <v>7.5242982633432127E-4</v>
      </c>
      <c r="W350" s="38">
        <v>0.99924757017366561</v>
      </c>
      <c r="X350" s="34">
        <v>49005</v>
      </c>
      <c r="Y350" s="43">
        <v>596.42946028999995</v>
      </c>
      <c r="Z350" s="54">
        <v>1.0178204871998197E-2</v>
      </c>
      <c r="AA350" s="43">
        <v>4133.507837496657</v>
      </c>
      <c r="AB350" s="43">
        <v>244.07805181653166</v>
      </c>
      <c r="AC350" s="43">
        <v>7.7908786866938495</v>
      </c>
      <c r="AD350" s="43">
        <v>236.28717312983781</v>
      </c>
      <c r="AE350" s="61">
        <v>151.31146698190312</v>
      </c>
      <c r="AF350" s="137">
        <v>5.9048648608430045E-2</v>
      </c>
      <c r="AG350" s="137">
        <v>0.64037105771610692</v>
      </c>
      <c r="AH350" s="145">
        <v>450618.86737301637</v>
      </c>
      <c r="AI350" s="105">
        <v>289.38337797575707</v>
      </c>
      <c r="AJ350" s="66">
        <v>21.195851700230758</v>
      </c>
      <c r="AK350" s="66">
        <v>0.67354679027466302</v>
      </c>
      <c r="AL350" s="119">
        <v>20.522304909956095</v>
      </c>
      <c r="AM350" s="137">
        <v>0.19271378107376577</v>
      </c>
      <c r="AN350" s="102">
        <v>7.3244883132183317E-2</v>
      </c>
      <c r="AO350" s="145">
        <v>86840.465754631776</v>
      </c>
      <c r="AP350" s="142">
        <v>63.489099019860078</v>
      </c>
      <c r="AQ350" s="119">
        <v>1.1369471238729605</v>
      </c>
      <c r="AR350" s="242">
        <v>1.790775332183106E-2</v>
      </c>
      <c r="AS350" s="243">
        <v>1</v>
      </c>
      <c r="AT350" s="105">
        <v>248</v>
      </c>
      <c r="AU350" s="43">
        <v>248</v>
      </c>
      <c r="AV350" s="43">
        <v>0</v>
      </c>
      <c r="AW350" s="66">
        <v>195.2869487469633</v>
      </c>
      <c r="AX350" s="66">
        <v>152.48224799903483</v>
      </c>
      <c r="AY350" s="119">
        <v>32.717283818908875</v>
      </c>
      <c r="AZ350" s="113"/>
      <c r="BA350" s="113"/>
      <c r="BB350" s="235">
        <v>6.8101648688542866</v>
      </c>
      <c r="BC350" s="230"/>
      <c r="BD350" s="122">
        <v>220</v>
      </c>
      <c r="BE350" s="69">
        <v>16</v>
      </c>
      <c r="BF350" s="69">
        <v>15</v>
      </c>
      <c r="BG350" s="69">
        <v>1</v>
      </c>
      <c r="BH350" s="69">
        <v>204</v>
      </c>
      <c r="BI350" s="69">
        <v>0</v>
      </c>
      <c r="BJ350" s="69">
        <v>9</v>
      </c>
      <c r="BK350" s="69">
        <v>195</v>
      </c>
      <c r="BL350" s="67"/>
      <c r="BM350" s="67"/>
      <c r="BN350" s="67"/>
      <c r="BO350" s="67"/>
      <c r="BP350" s="67"/>
      <c r="BQ350" s="67"/>
      <c r="BR350" s="67"/>
      <c r="BS350" s="67"/>
      <c r="BT350" s="67"/>
      <c r="BU350" s="67"/>
      <c r="BV350" s="67"/>
      <c r="BW350" s="67"/>
      <c r="BX350" s="67"/>
      <c r="BY350" s="67"/>
      <c r="BZ350" s="67"/>
      <c r="CA350" s="67"/>
      <c r="CB350" s="67"/>
      <c r="CC350" s="67"/>
      <c r="CD350" s="67"/>
      <c r="CE350" s="67"/>
      <c r="CF350" s="67"/>
      <c r="CG350" s="67"/>
      <c r="CH350" s="67"/>
      <c r="CI350" s="67"/>
      <c r="CJ350" s="67"/>
      <c r="CK350" s="67"/>
      <c r="CL350" s="67"/>
      <c r="CM350" s="67"/>
      <c r="CN350" s="67"/>
      <c r="CO350" s="67"/>
      <c r="CP350" s="67"/>
      <c r="CQ350" s="67"/>
      <c r="CR350" s="67"/>
      <c r="CS350" s="67"/>
      <c r="CT350" s="67"/>
      <c r="CU350" s="67"/>
      <c r="CV350" s="67"/>
      <c r="CW350" s="67"/>
      <c r="CX350" s="67"/>
      <c r="CY350" s="67"/>
      <c r="CZ350" s="67"/>
      <c r="DA350" s="67"/>
      <c r="DB350" s="67"/>
      <c r="DC350" s="67"/>
      <c r="DD350" s="67"/>
      <c r="DE350" s="67"/>
      <c r="DF350" s="67"/>
      <c r="DG350" s="67"/>
      <c r="DH350" s="67"/>
      <c r="DI350" s="67"/>
      <c r="DJ350" s="67"/>
      <c r="DK350" s="67"/>
      <c r="DL350" s="67"/>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43"/>
      <c r="EM350" s="43"/>
      <c r="EN350" s="43"/>
      <c r="EO350" s="43"/>
      <c r="EP350" s="43"/>
      <c r="EQ350" s="43"/>
      <c r="ER350" s="43"/>
      <c r="ES350" s="43"/>
      <c r="ET350" s="43"/>
      <c r="EU350" s="43"/>
      <c r="EV350" s="43"/>
      <c r="EW350" s="61"/>
      <c r="EX350" s="201"/>
      <c r="EY350" s="206"/>
      <c r="EZ350" s="201"/>
      <c r="FA350" s="206"/>
      <c r="FB350" s="201"/>
      <c r="FC350" s="113">
        <v>82.163949406812435</v>
      </c>
      <c r="FD350" s="217"/>
    </row>
    <row r="351" spans="1:160" x14ac:dyDescent="0.45">
      <c r="A351" s="173" t="s">
        <v>42</v>
      </c>
      <c r="B351" s="67" t="s">
        <v>41</v>
      </c>
      <c r="C351" s="175" t="s">
        <v>706</v>
      </c>
      <c r="D351" s="174" t="s">
        <v>705</v>
      </c>
      <c r="E351" s="66">
        <v>4533.7696122553461</v>
      </c>
      <c r="F351" s="66">
        <v>815.79203435861371</v>
      </c>
      <c r="G351" s="119">
        <v>105.40904678880034</v>
      </c>
      <c r="H351" s="149">
        <v>2.3249758105014093E-2</v>
      </c>
      <c r="I351" s="149">
        <v>0.12921068403379826</v>
      </c>
      <c r="J351" s="259">
        <v>5.640726105788564E-5</v>
      </c>
      <c r="K351" s="399">
        <v>2.2251485955815595E-3</v>
      </c>
      <c r="L351" s="393">
        <v>0.26882410715339694</v>
      </c>
      <c r="M351" s="44">
        <v>0.27646673084190071</v>
      </c>
      <c r="N351" s="389" t="s">
        <v>82</v>
      </c>
      <c r="O351" s="254" t="s">
        <v>3123</v>
      </c>
      <c r="P351" s="358">
        <v>9.7875553045185433E-5</v>
      </c>
      <c r="Q351" s="347">
        <v>5.7595816881181784E-5</v>
      </c>
      <c r="R351" s="66">
        <v>11.034506468540982</v>
      </c>
      <c r="S351" s="66">
        <v>94.374540320259356</v>
      </c>
      <c r="T351" s="66">
        <v>21.077146340428861</v>
      </c>
      <c r="U351" s="66">
        <v>62.356138073943796</v>
      </c>
      <c r="V351" s="38">
        <v>0.25262275707317117</v>
      </c>
      <c r="W351" s="38">
        <v>0.74737724292682894</v>
      </c>
      <c r="X351" s="34">
        <v>49896</v>
      </c>
      <c r="Y351" s="43">
        <v>487.85955675999998</v>
      </c>
      <c r="Z351" s="54">
        <v>8.3254346877016053E-3</v>
      </c>
      <c r="AA351" s="43">
        <v>3470.7921280325941</v>
      </c>
      <c r="AB351" s="43">
        <v>246.66545165910975</v>
      </c>
      <c r="AC351" s="43">
        <v>7.8734675066941371</v>
      </c>
      <c r="AD351" s="43">
        <v>238.79198415241561</v>
      </c>
      <c r="AE351" s="61">
        <v>172.46253225894333</v>
      </c>
      <c r="AF351" s="137">
        <v>7.1068921030119761E-2</v>
      </c>
      <c r="AG351" s="137">
        <v>0.72222915216812444</v>
      </c>
      <c r="AH351" s="145">
        <v>427336.07840012817</v>
      </c>
      <c r="AI351" s="105">
        <v>246.25280935723799</v>
      </c>
      <c r="AJ351" s="66">
        <v>22.137730385228764</v>
      </c>
      <c r="AK351" s="66">
        <v>0.70347714523660221</v>
      </c>
      <c r="AL351" s="119">
        <v>21.434253239992163</v>
      </c>
      <c r="AM351" s="137">
        <v>0.21001736624736167</v>
      </c>
      <c r="AN351" s="102">
        <v>8.9898387120991768E-2</v>
      </c>
      <c r="AO351" s="145">
        <v>89747.997688070973</v>
      </c>
      <c r="AP351" s="142">
        <v>53.32313549612455</v>
      </c>
      <c r="AQ351" s="119">
        <v>2.6160822170669094</v>
      </c>
      <c r="AR351" s="242">
        <v>4.9060922481894233E-2</v>
      </c>
      <c r="AS351" s="243">
        <v>1</v>
      </c>
      <c r="AT351" s="105">
        <v>283</v>
      </c>
      <c r="AU351" s="43">
        <v>283</v>
      </c>
      <c r="AV351" s="43">
        <v>0</v>
      </c>
      <c r="AW351" s="66">
        <v>188.70335153541396</v>
      </c>
      <c r="AX351" s="66">
        <v>146.13662467823977</v>
      </c>
      <c r="AY351" s="119">
        <v>31.355738052639396</v>
      </c>
      <c r="AZ351" s="113"/>
      <c r="BA351" s="113"/>
      <c r="BB351" s="235">
        <v>6.5267565273761727</v>
      </c>
      <c r="BC351" s="230"/>
      <c r="BD351" s="122">
        <v>277</v>
      </c>
      <c r="BE351" s="69">
        <v>19</v>
      </c>
      <c r="BF351" s="69">
        <v>6</v>
      </c>
      <c r="BG351" s="69">
        <v>13</v>
      </c>
      <c r="BH351" s="69">
        <v>258</v>
      </c>
      <c r="BI351" s="69">
        <v>3</v>
      </c>
      <c r="BJ351" s="69">
        <v>6</v>
      </c>
      <c r="BK351" s="69">
        <v>249</v>
      </c>
      <c r="BL351" s="67"/>
      <c r="BM351" s="67"/>
      <c r="BN351" s="67"/>
      <c r="BO351" s="67"/>
      <c r="BP351" s="67"/>
      <c r="BQ351" s="67"/>
      <c r="BR351" s="67"/>
      <c r="BS351" s="67"/>
      <c r="BT351" s="67"/>
      <c r="BU351" s="67"/>
      <c r="BV351" s="67"/>
      <c r="BW351" s="67"/>
      <c r="BX351" s="67"/>
      <c r="BY351" s="67"/>
      <c r="BZ351" s="67"/>
      <c r="CA351" s="67"/>
      <c r="CB351" s="67"/>
      <c r="CC351" s="67"/>
      <c r="CD351" s="67"/>
      <c r="CE351" s="67"/>
      <c r="CF351" s="67"/>
      <c r="CG351" s="67"/>
      <c r="CH351" s="67"/>
      <c r="CI351" s="67"/>
      <c r="CJ351" s="67"/>
      <c r="CK351" s="67"/>
      <c r="CL351" s="67"/>
      <c r="CM351" s="67"/>
      <c r="CN351" s="67"/>
      <c r="CO351" s="67"/>
      <c r="CP351" s="67"/>
      <c r="CQ351" s="67"/>
      <c r="CR351" s="67"/>
      <c r="CS351" s="67"/>
      <c r="CT351" s="67"/>
      <c r="CU351" s="67"/>
      <c r="CV351" s="67"/>
      <c r="CW351" s="67"/>
      <c r="CX351" s="67"/>
      <c r="CY351" s="67"/>
      <c r="CZ351" s="67"/>
      <c r="DA351" s="67"/>
      <c r="DB351" s="67"/>
      <c r="DC351" s="67"/>
      <c r="DD351" s="67"/>
      <c r="DE351" s="67"/>
      <c r="DF351" s="67"/>
      <c r="DG351" s="67"/>
      <c r="DH351" s="67"/>
      <c r="DI351" s="67"/>
      <c r="DJ351" s="67"/>
      <c r="DK351" s="67"/>
      <c r="DL351" s="67"/>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43"/>
      <c r="EM351" s="43"/>
      <c r="EN351" s="43"/>
      <c r="EO351" s="43"/>
      <c r="EP351" s="43"/>
      <c r="EQ351" s="43"/>
      <c r="ER351" s="43"/>
      <c r="ES351" s="43"/>
      <c r="ET351" s="43"/>
      <c r="EU351" s="43"/>
      <c r="EV351" s="43"/>
      <c r="EW351" s="61"/>
      <c r="EX351" s="201"/>
      <c r="EY351" s="206"/>
      <c r="EZ351" s="201"/>
      <c r="FA351" s="206"/>
      <c r="FB351" s="201"/>
      <c r="FC351" s="113">
        <v>102.27533581871818</v>
      </c>
      <c r="FD351" s="217"/>
    </row>
    <row r="352" spans="1:160" x14ac:dyDescent="0.45">
      <c r="A352" s="173" t="s">
        <v>42</v>
      </c>
      <c r="B352" s="67" t="s">
        <v>41</v>
      </c>
      <c r="C352" s="175" t="s">
        <v>704</v>
      </c>
      <c r="D352" s="174" t="s">
        <v>703</v>
      </c>
      <c r="E352" s="66">
        <v>3075.9234655047553</v>
      </c>
      <c r="F352" s="66">
        <v>1798.2409702388823</v>
      </c>
      <c r="G352" s="119">
        <v>104.85979137223505</v>
      </c>
      <c r="H352" s="149">
        <v>3.4090507305593085E-2</v>
      </c>
      <c r="I352" s="149">
        <v>5.8312424812735332E-2</v>
      </c>
      <c r="J352" s="259">
        <v>5.6113339477020459E-5</v>
      </c>
      <c r="K352" s="399">
        <v>2.2135540033144025E-3</v>
      </c>
      <c r="L352" s="393">
        <v>0.39416970049490596</v>
      </c>
      <c r="M352" s="44">
        <v>0.40537587810372361</v>
      </c>
      <c r="N352" s="389" t="s">
        <v>82</v>
      </c>
      <c r="O352" s="254" t="s">
        <v>3123</v>
      </c>
      <c r="P352" s="358">
        <v>9.7365552439951776E-5</v>
      </c>
      <c r="Q352" s="347">
        <v>5.7295702086890212E-5</v>
      </c>
      <c r="R352" s="66">
        <v>10.977008913714268</v>
      </c>
      <c r="S352" s="66">
        <v>93.882782458520779</v>
      </c>
      <c r="T352" s="66">
        <v>1.9253908059272278</v>
      </c>
      <c r="U352" s="66">
        <v>80.362255693810937</v>
      </c>
      <c r="V352" s="38">
        <v>2.3398297166432564E-2</v>
      </c>
      <c r="W352" s="38">
        <v>0.97660170283356751</v>
      </c>
      <c r="X352" s="34">
        <v>36158</v>
      </c>
      <c r="Y352" s="43">
        <v>243.23167047000001</v>
      </c>
      <c r="Z352" s="54">
        <v>4.150803973026888E-3</v>
      </c>
      <c r="AA352" s="43">
        <v>5913.6493052541409</v>
      </c>
      <c r="AB352" s="43">
        <v>351.02391197642538</v>
      </c>
      <c r="AC352" s="43">
        <v>11.204549913372427</v>
      </c>
      <c r="AD352" s="43">
        <v>339.81936206305295</v>
      </c>
      <c r="AE352" s="61">
        <v>227.78070298351008</v>
      </c>
      <c r="AF352" s="137">
        <v>5.935825644319976E-2</v>
      </c>
      <c r="AG352" s="137">
        <v>0.67029936611218088</v>
      </c>
      <c r="AH352" s="145">
        <v>298725.4936047701</v>
      </c>
      <c r="AI352" s="105">
        <v>505.95101386930446</v>
      </c>
      <c r="AJ352" s="66">
        <v>30.285160074850285</v>
      </c>
      <c r="AK352" s="66">
        <v>0.96238040583892681</v>
      </c>
      <c r="AL352" s="119">
        <v>29.322779669011357</v>
      </c>
      <c r="AM352" s="137">
        <v>0.28881575748461047</v>
      </c>
      <c r="AN352" s="102">
        <v>5.985788988392747E-2</v>
      </c>
      <c r="AO352" s="145">
        <v>86276.629715425835</v>
      </c>
      <c r="AP352" s="142">
        <v>933.11983627055281</v>
      </c>
      <c r="AQ352" s="119">
        <v>44.310582446670203</v>
      </c>
      <c r="AR352" s="242">
        <v>4.7486486434334681E-2</v>
      </c>
      <c r="AS352" s="243">
        <v>1</v>
      </c>
      <c r="AT352" s="105">
        <v>306</v>
      </c>
      <c r="AU352" s="43">
        <v>306</v>
      </c>
      <c r="AV352" s="43">
        <v>0</v>
      </c>
      <c r="AW352" s="66">
        <v>229.89038390754837</v>
      </c>
      <c r="AX352" s="66">
        <v>145.37514987974438</v>
      </c>
      <c r="AY352" s="119">
        <v>31.192352560687063</v>
      </c>
      <c r="AZ352" s="113"/>
      <c r="BA352" s="113"/>
      <c r="BB352" s="235">
        <v>6.4927475263988006</v>
      </c>
      <c r="BC352" s="230"/>
      <c r="BD352" s="122">
        <v>279</v>
      </c>
      <c r="BE352" s="69">
        <v>10</v>
      </c>
      <c r="BF352" s="69">
        <v>10</v>
      </c>
      <c r="BG352" s="69">
        <v>0</v>
      </c>
      <c r="BH352" s="69">
        <v>269</v>
      </c>
      <c r="BI352" s="69">
        <v>1</v>
      </c>
      <c r="BJ352" s="69">
        <v>10</v>
      </c>
      <c r="BK352" s="69">
        <v>258</v>
      </c>
      <c r="BL352" s="67"/>
      <c r="BM352" s="67"/>
      <c r="BN352" s="67"/>
      <c r="BO352" s="67"/>
      <c r="BP352" s="67"/>
      <c r="BQ352" s="67"/>
      <c r="BR352" s="67"/>
      <c r="BS352" s="67"/>
      <c r="BT352" s="67"/>
      <c r="BU352" s="67"/>
      <c r="BV352" s="67"/>
      <c r="BW352" s="67"/>
      <c r="BX352" s="67"/>
      <c r="BY352" s="67"/>
      <c r="BZ352" s="67"/>
      <c r="CA352" s="67"/>
      <c r="CB352" s="67"/>
      <c r="CC352" s="67"/>
      <c r="CD352" s="67"/>
      <c r="CE352" s="67"/>
      <c r="CF352" s="67"/>
      <c r="CG352" s="67"/>
      <c r="CH352" s="67"/>
      <c r="CI352" s="67"/>
      <c r="CJ352" s="67"/>
      <c r="CK352" s="67"/>
      <c r="CL352" s="67"/>
      <c r="CM352" s="67"/>
      <c r="CN352" s="67"/>
      <c r="CO352" s="67"/>
      <c r="CP352" s="67"/>
      <c r="CQ352" s="67"/>
      <c r="CR352" s="67"/>
      <c r="CS352" s="67"/>
      <c r="CT352" s="67"/>
      <c r="CU352" s="67"/>
      <c r="CV352" s="67"/>
      <c r="CW352" s="67"/>
      <c r="CX352" s="67"/>
      <c r="CY352" s="67"/>
      <c r="CZ352" s="67"/>
      <c r="DA352" s="67"/>
      <c r="DB352" s="67"/>
      <c r="DC352" s="67"/>
      <c r="DD352" s="67"/>
      <c r="DE352" s="67"/>
      <c r="DF352" s="67"/>
      <c r="DG352" s="67"/>
      <c r="DH352" s="67"/>
      <c r="DI352" s="67"/>
      <c r="DJ352" s="67"/>
      <c r="DK352" s="67"/>
      <c r="DL352" s="67"/>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43"/>
      <c r="EM352" s="43"/>
      <c r="EN352" s="43"/>
      <c r="EO352" s="43"/>
      <c r="EP352" s="43"/>
      <c r="EQ352" s="43"/>
      <c r="ER352" s="43"/>
      <c r="ES352" s="43"/>
      <c r="ET352" s="43"/>
      <c r="EU352" s="43"/>
      <c r="EV352" s="43"/>
      <c r="EW352" s="61"/>
      <c r="EX352" s="201"/>
      <c r="EY352" s="206"/>
      <c r="EZ352" s="201"/>
      <c r="FA352" s="206"/>
      <c r="FB352" s="201"/>
      <c r="FC352" s="113">
        <v>148.65662818551294</v>
      </c>
      <c r="FD352" s="217"/>
    </row>
    <row r="353" spans="1:160" x14ac:dyDescent="0.45">
      <c r="A353" s="173" t="s">
        <v>42</v>
      </c>
      <c r="B353" s="67" t="s">
        <v>41</v>
      </c>
      <c r="C353" s="175" t="s">
        <v>702</v>
      </c>
      <c r="D353" s="174" t="s">
        <v>701</v>
      </c>
      <c r="E353" s="66">
        <v>1419.8091686486703</v>
      </c>
      <c r="F353" s="66">
        <v>959.93057470433871</v>
      </c>
      <c r="G353" s="119">
        <v>103.47332138867212</v>
      </c>
      <c r="H353" s="149">
        <v>7.2878330182326381E-2</v>
      </c>
      <c r="I353" s="149">
        <v>0.10779250512001057</v>
      </c>
      <c r="J353" s="259">
        <v>5.5371401505904433E-5</v>
      </c>
      <c r="K353" s="399">
        <v>2.1842861005041017E-3</v>
      </c>
      <c r="L353" s="393">
        <v>0.84265186560668837</v>
      </c>
      <c r="M353" s="44">
        <v>0.8666083149647541</v>
      </c>
      <c r="N353" s="389" t="s">
        <v>82</v>
      </c>
      <c r="O353" s="254" t="s">
        <v>3123</v>
      </c>
      <c r="P353" s="358">
        <v>9.6078172271400728E-5</v>
      </c>
      <c r="Q353" s="347">
        <v>5.6538130761493972E-5</v>
      </c>
      <c r="R353" s="66">
        <v>10.831869454928379</v>
      </c>
      <c r="S353" s="66">
        <v>92.641451933743738</v>
      </c>
      <c r="T353" s="66">
        <v>6.1524341200405521</v>
      </c>
      <c r="U353" s="66">
        <v>73.831437771702227</v>
      </c>
      <c r="V353" s="38">
        <v>7.6920933864864635E-2</v>
      </c>
      <c r="W353" s="38">
        <v>0.92307906613513535</v>
      </c>
      <c r="X353" s="34">
        <v>39657</v>
      </c>
      <c r="Y353" s="43">
        <v>244.16700101999999</v>
      </c>
      <c r="Z353" s="54">
        <v>4.1667656023473268E-3</v>
      </c>
      <c r="AA353" s="43">
        <v>3209.5757170029628</v>
      </c>
      <c r="AB353" s="43">
        <v>137.13219165663793</v>
      </c>
      <c r="AC353" s="43">
        <v>4.3772074600152715</v>
      </c>
      <c r="AD353" s="43">
        <v>132.75498419662264</v>
      </c>
      <c r="AE353" s="61">
        <v>101.68781383192415</v>
      </c>
      <c r="AF353" s="137">
        <v>4.27259562471669E-2</v>
      </c>
      <c r="AG353" s="137">
        <v>0.76598113771242604</v>
      </c>
      <c r="AH353" s="145">
        <v>754551.64931481972</v>
      </c>
      <c r="AI353" s="105">
        <v>236.43717084670138</v>
      </c>
      <c r="AJ353" s="66">
        <v>12.346489606580306</v>
      </c>
      <c r="AK353" s="66">
        <v>0.3923380179896766</v>
      </c>
      <c r="AL353" s="119">
        <v>11.95415158859063</v>
      </c>
      <c r="AM353" s="137">
        <v>0.1193205112282397</v>
      </c>
      <c r="AN353" s="102">
        <v>5.2218902647018187E-2</v>
      </c>
      <c r="AO353" s="145">
        <v>90033.488544355729</v>
      </c>
      <c r="AP353" s="142">
        <v>131.78382008454173</v>
      </c>
      <c r="AQ353" s="119">
        <v>5.0113980023138254</v>
      </c>
      <c r="AR353" s="242">
        <v>3.8027414891288795E-2</v>
      </c>
      <c r="AS353" s="243">
        <v>1</v>
      </c>
      <c r="AT353" s="105">
        <v>348</v>
      </c>
      <c r="AU353" s="43">
        <v>348</v>
      </c>
      <c r="AV353" s="43">
        <v>0</v>
      </c>
      <c r="AW353" s="66">
        <v>187.70844732796337</v>
      </c>
      <c r="AX353" s="66">
        <v>143.45298048548409</v>
      </c>
      <c r="AY353" s="119">
        <v>30.779923163525819</v>
      </c>
      <c r="AZ353" s="113"/>
      <c r="BA353" s="113"/>
      <c r="BB353" s="235">
        <v>6.4068995627665934</v>
      </c>
      <c r="BC353" s="230"/>
      <c r="BD353" s="122">
        <v>327</v>
      </c>
      <c r="BE353" s="69">
        <v>8</v>
      </c>
      <c r="BF353" s="69">
        <v>8</v>
      </c>
      <c r="BG353" s="69">
        <v>0</v>
      </c>
      <c r="BH353" s="69">
        <v>319</v>
      </c>
      <c r="BI353" s="69">
        <v>1</v>
      </c>
      <c r="BJ353" s="69">
        <v>2</v>
      </c>
      <c r="BK353" s="69">
        <v>316</v>
      </c>
      <c r="BL353" s="67"/>
      <c r="BM353" s="67"/>
      <c r="BN353" s="67"/>
      <c r="BO353" s="67"/>
      <c r="BP353" s="67"/>
      <c r="BQ353" s="67"/>
      <c r="BR353" s="67"/>
      <c r="BS353" s="67"/>
      <c r="BT353" s="67"/>
      <c r="BU353" s="67"/>
      <c r="BV353" s="67"/>
      <c r="BW353" s="67"/>
      <c r="BX353" s="67"/>
      <c r="BY353" s="67"/>
      <c r="BZ353" s="67"/>
      <c r="CA353" s="67"/>
      <c r="CB353" s="67"/>
      <c r="CC353" s="67"/>
      <c r="CD353" s="67"/>
      <c r="CE353" s="67"/>
      <c r="CF353" s="67"/>
      <c r="CG353" s="67"/>
      <c r="CH353" s="67"/>
      <c r="CI353" s="67"/>
      <c r="CJ353" s="67"/>
      <c r="CK353" s="67"/>
      <c r="CL353" s="67"/>
      <c r="CM353" s="67"/>
      <c r="CN353" s="67"/>
      <c r="CO353" s="67"/>
      <c r="CP353" s="67"/>
      <c r="CQ353" s="67"/>
      <c r="CR353" s="67"/>
      <c r="CS353" s="67"/>
      <c r="CT353" s="67"/>
      <c r="CU353" s="67"/>
      <c r="CV353" s="67"/>
      <c r="CW353" s="67"/>
      <c r="CX353" s="67"/>
      <c r="CY353" s="67"/>
      <c r="CZ353" s="67"/>
      <c r="DA353" s="67"/>
      <c r="DB353" s="67"/>
      <c r="DC353" s="67"/>
      <c r="DD353" s="67"/>
      <c r="DE353" s="67"/>
      <c r="DF353" s="67"/>
      <c r="DG353" s="67"/>
      <c r="DH353" s="67"/>
      <c r="DI353" s="67"/>
      <c r="DJ353" s="67"/>
      <c r="DK353" s="67"/>
      <c r="DL353" s="67"/>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43"/>
      <c r="EM353" s="43"/>
      <c r="EN353" s="43"/>
      <c r="EO353" s="43"/>
      <c r="EP353" s="43"/>
      <c r="EQ353" s="43"/>
      <c r="ER353" s="43"/>
      <c r="ES353" s="43"/>
      <c r="ET353" s="43"/>
      <c r="EU353" s="43"/>
      <c r="EV353" s="43"/>
      <c r="EW353" s="61"/>
      <c r="EX353" s="201"/>
      <c r="EY353" s="206"/>
      <c r="EZ353" s="201"/>
      <c r="FA353" s="206"/>
      <c r="FB353" s="201"/>
      <c r="FC353" s="113">
        <v>162.4175250313684</v>
      </c>
      <c r="FD353" s="217"/>
    </row>
    <row r="354" spans="1:160" x14ac:dyDescent="0.45">
      <c r="A354" s="173" t="s">
        <v>42</v>
      </c>
      <c r="B354" s="67" t="s">
        <v>41</v>
      </c>
      <c r="C354" s="175" t="s">
        <v>700</v>
      </c>
      <c r="D354" s="174" t="s">
        <v>699</v>
      </c>
      <c r="E354" s="66">
        <v>2563.0896485315488</v>
      </c>
      <c r="F354" s="66">
        <v>1023.8792156406835</v>
      </c>
      <c r="G354" s="119">
        <v>89.429091465427817</v>
      </c>
      <c r="H354" s="149">
        <v>3.4891128960964642E-2</v>
      </c>
      <c r="I354" s="149">
        <v>8.7343399591785192E-2</v>
      </c>
      <c r="J354" s="259">
        <v>4.7855950339510037E-5</v>
      </c>
      <c r="K354" s="399">
        <v>1.8878172542166887E-3</v>
      </c>
      <c r="L354" s="393">
        <v>0.40342684634136172</v>
      </c>
      <c r="M354" s="44">
        <v>0.41489620303364488</v>
      </c>
      <c r="N354" s="389" t="s">
        <v>82</v>
      </c>
      <c r="O354" s="254" t="s">
        <v>3123</v>
      </c>
      <c r="P354" s="358">
        <v>8.3037671358937042E-5</v>
      </c>
      <c r="Q354" s="347">
        <v>4.8864321733345767E-5</v>
      </c>
      <c r="R354" s="66">
        <v>9.3616811679190164</v>
      </c>
      <c r="S354" s="66">
        <v>80.0674102975088</v>
      </c>
      <c r="T354" s="66">
        <v>3.292591436626997</v>
      </c>
      <c r="U354" s="66">
        <v>66.841720119834832</v>
      </c>
      <c r="V354" s="38">
        <v>4.6946941711636922E-2</v>
      </c>
      <c r="W354" s="38">
        <v>0.95305305828836318</v>
      </c>
      <c r="X354" s="34">
        <v>20981</v>
      </c>
      <c r="Y354" s="43">
        <v>234.98868555999999</v>
      </c>
      <c r="Z354" s="54">
        <v>4.0101355541161659E-3</v>
      </c>
      <c r="AA354" s="43">
        <v>3806.9873237096185</v>
      </c>
      <c r="AB354" s="43">
        <v>216.47912016236555</v>
      </c>
      <c r="AC354" s="43">
        <v>6.9099312733574427</v>
      </c>
      <c r="AD354" s="43">
        <v>209.5691888890081</v>
      </c>
      <c r="AE354" s="61">
        <v>178.15704983353109</v>
      </c>
      <c r="AF354" s="137">
        <v>5.6863630412991022E-2</v>
      </c>
      <c r="AG354" s="137">
        <v>0.85011089071822721</v>
      </c>
      <c r="AH354" s="145">
        <v>413107.23823319975</v>
      </c>
      <c r="AI354" s="105">
        <v>272.75532748128194</v>
      </c>
      <c r="AJ354" s="66">
        <v>14.796090445130247</v>
      </c>
      <c r="AK354" s="66">
        <v>0.47017970161692496</v>
      </c>
      <c r="AL354" s="119">
        <v>14.325910743513322</v>
      </c>
      <c r="AM354" s="137">
        <v>0.16545052848770395</v>
      </c>
      <c r="AN354" s="102">
        <v>5.4246751408166871E-2</v>
      </c>
      <c r="AO354" s="145">
        <v>68348.810887778716</v>
      </c>
      <c r="AP354" s="142">
        <v>56.832465810751238</v>
      </c>
      <c r="AQ354" s="119">
        <v>1.2970027869424552</v>
      </c>
      <c r="AR354" s="242">
        <v>2.2821511761629314E-2</v>
      </c>
      <c r="AS354" s="243">
        <v>1</v>
      </c>
      <c r="AT354" s="105">
        <v>305</v>
      </c>
      <c r="AU354" s="43">
        <v>305</v>
      </c>
      <c r="AV354" s="43">
        <v>0</v>
      </c>
      <c r="AW354" s="66">
        <v>159.16331898199164</v>
      </c>
      <c r="AX354" s="66">
        <v>123.98239024952231</v>
      </c>
      <c r="AY354" s="119">
        <v>26.602224872537413</v>
      </c>
      <c r="AZ354" s="113"/>
      <c r="BA354" s="113"/>
      <c r="BB354" s="235">
        <v>5.5373037157690881</v>
      </c>
      <c r="BC354" s="230"/>
      <c r="BD354" s="122">
        <v>284</v>
      </c>
      <c r="BE354" s="69">
        <v>19</v>
      </c>
      <c r="BF354" s="69">
        <v>16</v>
      </c>
      <c r="BG354" s="69">
        <v>3</v>
      </c>
      <c r="BH354" s="69">
        <v>265</v>
      </c>
      <c r="BI354" s="69">
        <v>0</v>
      </c>
      <c r="BJ354" s="69">
        <v>2</v>
      </c>
      <c r="BK354" s="69">
        <v>263</v>
      </c>
      <c r="BL354" s="67"/>
      <c r="BM354" s="67"/>
      <c r="BN354" s="67"/>
      <c r="BO354" s="67"/>
      <c r="BP354" s="67"/>
      <c r="BQ354" s="67"/>
      <c r="BR354" s="67"/>
      <c r="BS354" s="67"/>
      <c r="BT354" s="67"/>
      <c r="BU354" s="67"/>
      <c r="BV354" s="67"/>
      <c r="BW354" s="67"/>
      <c r="BX354" s="67"/>
      <c r="BY354" s="67"/>
      <c r="BZ354" s="67"/>
      <c r="CA354" s="67"/>
      <c r="CB354" s="67"/>
      <c r="CC354" s="67"/>
      <c r="CD354" s="67"/>
      <c r="CE354" s="67"/>
      <c r="CF354" s="67"/>
      <c r="CG354" s="67"/>
      <c r="CH354" s="67"/>
      <c r="CI354" s="67"/>
      <c r="CJ354" s="67"/>
      <c r="CK354" s="67"/>
      <c r="CL354" s="67"/>
      <c r="CM354" s="67"/>
      <c r="CN354" s="67"/>
      <c r="CO354" s="67"/>
      <c r="CP354" s="67"/>
      <c r="CQ354" s="67"/>
      <c r="CR354" s="67"/>
      <c r="CS354" s="67"/>
      <c r="CT354" s="67"/>
      <c r="CU354" s="67"/>
      <c r="CV354" s="67"/>
      <c r="CW354" s="67"/>
      <c r="CX354" s="67"/>
      <c r="CY354" s="67"/>
      <c r="CZ354" s="67"/>
      <c r="DA354" s="67"/>
      <c r="DB354" s="67"/>
      <c r="DC354" s="67"/>
      <c r="DD354" s="67"/>
      <c r="DE354" s="67"/>
      <c r="DF354" s="67"/>
      <c r="DG354" s="67"/>
      <c r="DH354" s="67"/>
      <c r="DI354" s="67"/>
      <c r="DJ354" s="67"/>
      <c r="DK354" s="67"/>
      <c r="DL354" s="67"/>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43"/>
      <c r="EM354" s="43"/>
      <c r="EN354" s="43"/>
      <c r="EO354" s="43"/>
      <c r="EP354" s="43"/>
      <c r="EQ354" s="43"/>
      <c r="ER354" s="43"/>
      <c r="ES354" s="43"/>
      <c r="ET354" s="43"/>
      <c r="EU354" s="43"/>
      <c r="EV354" s="43"/>
      <c r="EW354" s="61"/>
      <c r="EX354" s="201"/>
      <c r="EY354" s="206"/>
      <c r="EZ354" s="201"/>
      <c r="FA354" s="206"/>
      <c r="FB354" s="201"/>
      <c r="FC354" s="113">
        <v>89.285149836045576</v>
      </c>
      <c r="FD354" s="217"/>
    </row>
    <row r="355" spans="1:160" x14ac:dyDescent="0.45">
      <c r="A355" s="173" t="s">
        <v>42</v>
      </c>
      <c r="B355" s="67" t="s">
        <v>41</v>
      </c>
      <c r="C355" s="175" t="s">
        <v>698</v>
      </c>
      <c r="D355" s="174" t="s">
        <v>697</v>
      </c>
      <c r="E355" s="66">
        <v>6490.8568841356246</v>
      </c>
      <c r="F355" s="66">
        <v>1883.1343156713131</v>
      </c>
      <c r="G355" s="119">
        <v>60.243898311428516</v>
      </c>
      <c r="H355" s="149">
        <v>9.2813474995375872E-3</v>
      </c>
      <c r="I355" s="149">
        <v>3.1991291226591209E-2</v>
      </c>
      <c r="J355" s="259">
        <v>3.223815604751793E-5</v>
      </c>
      <c r="K355" s="399">
        <v>1.2717279000598681E-3</v>
      </c>
      <c r="L355" s="393">
        <v>0.10731509306350664</v>
      </c>
      <c r="M355" s="44">
        <v>0.11036604292461093</v>
      </c>
      <c r="N355" s="389" t="s">
        <v>82</v>
      </c>
      <c r="O355" s="254" t="s">
        <v>81</v>
      </c>
      <c r="P355" s="358">
        <v>5.593831881093786E-5</v>
      </c>
      <c r="Q355" s="347">
        <v>3.2917445333755146E-5</v>
      </c>
      <c r="R355" s="66">
        <v>6.3064955604760655</v>
      </c>
      <c r="S355" s="66">
        <v>53.937402750952451</v>
      </c>
      <c r="T355" s="66">
        <v>1.2159897395527326</v>
      </c>
      <c r="U355" s="66">
        <v>48.132857567369506</v>
      </c>
      <c r="V355" s="38">
        <v>2.4640691848179477E-2</v>
      </c>
      <c r="W355" s="38">
        <v>0.97535930815182048</v>
      </c>
      <c r="X355" s="34">
        <v>29389</v>
      </c>
      <c r="Y355" s="43">
        <v>331.80527439000002</v>
      </c>
      <c r="Z355" s="54">
        <v>5.662332740419833E-3</v>
      </c>
      <c r="AA355" s="43">
        <v>6165.1910343937852</v>
      </c>
      <c r="AB355" s="43">
        <v>158.69385701145524</v>
      </c>
      <c r="AC355" s="43">
        <v>5.0654476266843407</v>
      </c>
      <c r="AD355" s="43">
        <v>153.62840938477089</v>
      </c>
      <c r="AE355" s="61">
        <v>109.00933642782267</v>
      </c>
      <c r="AF355" s="137">
        <v>2.5740298415109757E-2</v>
      </c>
      <c r="AG355" s="137">
        <v>0.70956496174351924</v>
      </c>
      <c r="AH355" s="145">
        <v>379623.37954316556</v>
      </c>
      <c r="AI355" s="105">
        <v>644.59654014864009</v>
      </c>
      <c r="AJ355" s="66">
        <v>18.733716354466008</v>
      </c>
      <c r="AK355" s="66">
        <v>0.5953067939387956</v>
      </c>
      <c r="AL355" s="119">
        <v>18.138409560527212</v>
      </c>
      <c r="AM355" s="137">
        <v>0.31096454378869676</v>
      </c>
      <c r="AN355" s="102">
        <v>2.9062700755648062E-2</v>
      </c>
      <c r="AO355" s="145">
        <v>118049.41103116375</v>
      </c>
      <c r="AP355" s="142">
        <v>758.69268958414966</v>
      </c>
      <c r="AQ355" s="119">
        <v>10.972091661453618</v>
      </c>
      <c r="AR355" s="242">
        <v>1.4461839176897274E-2</v>
      </c>
      <c r="AS355" s="243">
        <v>1</v>
      </c>
      <c r="AT355" s="105">
        <v>120</v>
      </c>
      <c r="AU355" s="43">
        <v>120</v>
      </c>
      <c r="AV355" s="43">
        <v>0</v>
      </c>
      <c r="AW355" s="66">
        <v>117.43062185477881</v>
      </c>
      <c r="AX355" s="66">
        <v>83.520724500344073</v>
      </c>
      <c r="AY355" s="119">
        <v>17.920586062293296</v>
      </c>
      <c r="AZ355" s="113"/>
      <c r="BA355" s="113"/>
      <c r="BB355" s="235">
        <v>3.7302040813111641</v>
      </c>
      <c r="BC355" s="230"/>
      <c r="BD355" s="122">
        <v>114</v>
      </c>
      <c r="BE355" s="69">
        <v>3</v>
      </c>
      <c r="BF355" s="69">
        <v>3</v>
      </c>
      <c r="BG355" s="69">
        <v>0</v>
      </c>
      <c r="BH355" s="69">
        <v>111</v>
      </c>
      <c r="BI355" s="69">
        <v>0</v>
      </c>
      <c r="BJ355" s="69">
        <v>3</v>
      </c>
      <c r="BK355" s="69">
        <v>108</v>
      </c>
      <c r="BL355" s="67"/>
      <c r="BM355" s="67"/>
      <c r="BN355" s="67"/>
      <c r="BO355" s="67"/>
      <c r="BP355" s="67"/>
      <c r="BQ355" s="67"/>
      <c r="BR355" s="67"/>
      <c r="BS355" s="67"/>
      <c r="BT355" s="67"/>
      <c r="BU355" s="67"/>
      <c r="BV355" s="67"/>
      <c r="BW355" s="67"/>
      <c r="BX355" s="67"/>
      <c r="BY355" s="67"/>
      <c r="BZ355" s="67"/>
      <c r="CA355" s="67"/>
      <c r="CB355" s="67"/>
      <c r="CC355" s="67"/>
      <c r="CD355" s="67"/>
      <c r="CE355" s="67"/>
      <c r="CF355" s="67"/>
      <c r="CG355" s="67"/>
      <c r="CH355" s="67"/>
      <c r="CI355" s="67"/>
      <c r="CJ355" s="67"/>
      <c r="CK355" s="67"/>
      <c r="CL355" s="67"/>
      <c r="CM355" s="67"/>
      <c r="CN355" s="67"/>
      <c r="CO355" s="67"/>
      <c r="CP355" s="67"/>
      <c r="CQ355" s="67"/>
      <c r="CR355" s="67"/>
      <c r="CS355" s="67"/>
      <c r="CT355" s="67"/>
      <c r="CU355" s="67"/>
      <c r="CV355" s="67"/>
      <c r="CW355" s="67"/>
      <c r="CX355" s="67"/>
      <c r="CY355" s="67"/>
      <c r="CZ355" s="67"/>
      <c r="DA355" s="67"/>
      <c r="DB355" s="67"/>
      <c r="DC355" s="67"/>
      <c r="DD355" s="67"/>
      <c r="DE355" s="67"/>
      <c r="DF355" s="67"/>
      <c r="DG355" s="67"/>
      <c r="DH355" s="67"/>
      <c r="DI355" s="67"/>
      <c r="DJ355" s="67"/>
      <c r="DK355" s="67"/>
      <c r="DL355" s="67"/>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43"/>
      <c r="EM355" s="43"/>
      <c r="EN355" s="43"/>
      <c r="EO355" s="43"/>
      <c r="EP355" s="43"/>
      <c r="EQ355" s="43"/>
      <c r="ER355" s="43"/>
      <c r="ES355" s="43"/>
      <c r="ET355" s="43"/>
      <c r="EU355" s="43"/>
      <c r="EV355" s="43"/>
      <c r="EW355" s="61"/>
      <c r="EX355" s="201"/>
      <c r="EY355" s="206"/>
      <c r="EZ355" s="201"/>
      <c r="FA355" s="206"/>
      <c r="FB355" s="201"/>
      <c r="FC355" s="113">
        <v>88.573034452299012</v>
      </c>
      <c r="FD355" s="217"/>
    </row>
    <row r="356" spans="1:160" x14ac:dyDescent="0.45">
      <c r="A356" s="173" t="s">
        <v>42</v>
      </c>
      <c r="B356" s="67" t="s">
        <v>41</v>
      </c>
      <c r="C356" s="175" t="s">
        <v>696</v>
      </c>
      <c r="D356" s="174" t="s">
        <v>695</v>
      </c>
      <c r="E356" s="66">
        <v>1060.4121301025812</v>
      </c>
      <c r="F356" s="66">
        <v>785.10397670002396</v>
      </c>
      <c r="G356" s="119">
        <v>56.290681332654252</v>
      </c>
      <c r="H356" s="149">
        <v>5.3083777273661377E-2</v>
      </c>
      <c r="I356" s="149">
        <v>7.1698377543898295E-2</v>
      </c>
      <c r="J356" s="259">
        <v>3.0122681627310209E-5</v>
      </c>
      <c r="K356" s="399">
        <v>1.1882768540981913E-3</v>
      </c>
      <c r="L356" s="393">
        <v>0.61377838708972465</v>
      </c>
      <c r="M356" s="44">
        <v>0.63122800234311727</v>
      </c>
      <c r="N356" s="389" t="s">
        <v>82</v>
      </c>
      <c r="O356" s="254" t="s">
        <v>81</v>
      </c>
      <c r="P356" s="358">
        <v>5.2267634843171833E-5</v>
      </c>
      <c r="Q356" s="347">
        <v>3.0757395811086913E-5</v>
      </c>
      <c r="R356" s="66">
        <v>5.8926620267070691</v>
      </c>
      <c r="S356" s="66">
        <v>50.39801930594718</v>
      </c>
      <c r="T356" s="66">
        <v>0.18786420302003401</v>
      </c>
      <c r="U356" s="66">
        <v>45.67630669272355</v>
      </c>
      <c r="V356" s="38">
        <v>4.0960994028885565E-3</v>
      </c>
      <c r="W356" s="38">
        <v>0.99590390059711142</v>
      </c>
      <c r="X356" s="34">
        <v>29910</v>
      </c>
      <c r="Y356" s="43">
        <v>254.40353469999999</v>
      </c>
      <c r="Z356" s="54">
        <v>4.3414543860359964E-3</v>
      </c>
      <c r="AA356" s="43">
        <v>3981.1315977293725</v>
      </c>
      <c r="AB356" s="43">
        <v>208.71692063463132</v>
      </c>
      <c r="AC356" s="43">
        <v>6.6621648133565783</v>
      </c>
      <c r="AD356" s="43">
        <v>202.05475582127474</v>
      </c>
      <c r="AE356" s="61">
        <v>126.09288915158592</v>
      </c>
      <c r="AF356" s="137">
        <v>5.2426531379588769E-2</v>
      </c>
      <c r="AG356" s="137">
        <v>0.62405306244372671</v>
      </c>
      <c r="AH356" s="145">
        <v>269698.69602088328</v>
      </c>
      <c r="AI356" s="105">
        <v>304.14654539690878</v>
      </c>
      <c r="AJ356" s="66">
        <v>15.823920036744038</v>
      </c>
      <c r="AK356" s="66">
        <v>0.50284134372367972</v>
      </c>
      <c r="AL356" s="119">
        <v>15.321078693020359</v>
      </c>
      <c r="AM356" s="137">
        <v>0.28111082797579456</v>
      </c>
      <c r="AN356" s="102">
        <v>5.2027288411558154E-2</v>
      </c>
      <c r="AO356" s="145">
        <v>75815.223742422619</v>
      </c>
      <c r="AP356" s="142">
        <v>144.2971226872788</v>
      </c>
      <c r="AQ356" s="119">
        <v>1.8875529920609344</v>
      </c>
      <c r="AR356" s="242">
        <v>1.3081016148545425E-2</v>
      </c>
      <c r="AS356" s="243">
        <v>1</v>
      </c>
      <c r="AT356" s="105">
        <v>196</v>
      </c>
      <c r="AU356" s="43">
        <v>196</v>
      </c>
      <c r="AV356" s="43">
        <v>0</v>
      </c>
      <c r="AW356" s="66">
        <v>101.26756298383842</v>
      </c>
      <c r="AX356" s="66">
        <v>78.04007740696612</v>
      </c>
      <c r="AY356" s="119">
        <v>16.744633524746373</v>
      </c>
      <c r="AZ356" s="113"/>
      <c r="BA356" s="113"/>
      <c r="BB356" s="235">
        <v>3.4854273234675417</v>
      </c>
      <c r="BC356" s="230"/>
      <c r="BD356" s="122">
        <v>187</v>
      </c>
      <c r="BE356" s="69">
        <v>2</v>
      </c>
      <c r="BF356" s="69">
        <v>1</v>
      </c>
      <c r="BG356" s="69">
        <v>1</v>
      </c>
      <c r="BH356" s="69">
        <v>185</v>
      </c>
      <c r="BI356" s="69">
        <v>0</v>
      </c>
      <c r="BJ356" s="69">
        <v>7</v>
      </c>
      <c r="BK356" s="69">
        <v>178</v>
      </c>
      <c r="BL356" s="67"/>
      <c r="BM356" s="67"/>
      <c r="BN356" s="67"/>
      <c r="BO356" s="67"/>
      <c r="BP356" s="67"/>
      <c r="BQ356" s="67"/>
      <c r="BR356" s="67"/>
      <c r="BS356" s="67"/>
      <c r="BT356" s="67"/>
      <c r="BU356" s="67"/>
      <c r="BV356" s="67"/>
      <c r="BW356" s="67"/>
      <c r="BX356" s="67"/>
      <c r="BY356" s="67"/>
      <c r="BZ356" s="67"/>
      <c r="CA356" s="67"/>
      <c r="CB356" s="67"/>
      <c r="CC356" s="67"/>
      <c r="CD356" s="67"/>
      <c r="CE356" s="67"/>
      <c r="CF356" s="67"/>
      <c r="CG356" s="67"/>
      <c r="CH356" s="67"/>
      <c r="CI356" s="67"/>
      <c r="CJ356" s="67"/>
      <c r="CK356" s="67"/>
      <c r="CL356" s="67"/>
      <c r="CM356" s="67"/>
      <c r="CN356" s="67"/>
      <c r="CO356" s="67"/>
      <c r="CP356" s="67"/>
      <c r="CQ356" s="67"/>
      <c r="CR356" s="67"/>
      <c r="CS356" s="67"/>
      <c r="CT356" s="67"/>
      <c r="CU356" s="67"/>
      <c r="CV356" s="67"/>
      <c r="CW356" s="67"/>
      <c r="CX356" s="67"/>
      <c r="CY356" s="67"/>
      <c r="CZ356" s="67"/>
      <c r="DA356" s="67"/>
      <c r="DB356" s="67"/>
      <c r="DC356" s="67"/>
      <c r="DD356" s="67"/>
      <c r="DE356" s="67"/>
      <c r="DF356" s="67"/>
      <c r="DG356" s="67"/>
      <c r="DH356" s="67"/>
      <c r="DI356" s="67"/>
      <c r="DJ356" s="67"/>
      <c r="DK356" s="67"/>
      <c r="DL356" s="67"/>
      <c r="DM356" s="67"/>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43"/>
      <c r="EM356" s="43"/>
      <c r="EN356" s="43"/>
      <c r="EO356" s="43"/>
      <c r="EP356" s="43"/>
      <c r="EQ356" s="43"/>
      <c r="ER356" s="43"/>
      <c r="ES356" s="43"/>
      <c r="ET356" s="43"/>
      <c r="EU356" s="43"/>
      <c r="EV356" s="43"/>
      <c r="EW356" s="61"/>
      <c r="EX356" s="201"/>
      <c r="EY356" s="206"/>
      <c r="EZ356" s="201"/>
      <c r="FA356" s="206"/>
      <c r="FB356" s="201"/>
      <c r="FC356" s="113">
        <v>117.56912118092517</v>
      </c>
      <c r="FD356" s="217"/>
    </row>
    <row r="357" spans="1:160" x14ac:dyDescent="0.45">
      <c r="A357" s="173" t="s">
        <v>42</v>
      </c>
      <c r="B357" s="67" t="s">
        <v>41</v>
      </c>
      <c r="C357" s="175" t="s">
        <v>694</v>
      </c>
      <c r="D357" s="174" t="s">
        <v>693</v>
      </c>
      <c r="E357" s="66">
        <v>654.84472823166163</v>
      </c>
      <c r="F357" s="66">
        <v>481.95601562422058</v>
      </c>
      <c r="G357" s="119">
        <v>55.865852709485608</v>
      </c>
      <c r="H357" s="149">
        <v>8.5311601821007846E-2</v>
      </c>
      <c r="I357" s="149">
        <v>0.11591483641329631</v>
      </c>
      <c r="J357" s="259">
        <v>2.9895344223340042E-5</v>
      </c>
      <c r="K357" s="399">
        <v>1.1793088684934965E-3</v>
      </c>
      <c r="L357" s="393">
        <v>0.98641091600916875</v>
      </c>
      <c r="M357" s="44">
        <v>1.0144544107430269</v>
      </c>
      <c r="N357" s="389" t="s">
        <v>82</v>
      </c>
      <c r="O357" s="254" t="s">
        <v>81</v>
      </c>
      <c r="P357" s="358">
        <v>5.1873168355628629E-5</v>
      </c>
      <c r="Q357" s="347">
        <v>3.0525268187023197E-5</v>
      </c>
      <c r="R357" s="66">
        <v>5.8481898079252383</v>
      </c>
      <c r="S357" s="66">
        <v>50.017662901560371</v>
      </c>
      <c r="T357" s="66">
        <v>0.54425364698451029</v>
      </c>
      <c r="U357" s="66">
        <v>42.577228900927892</v>
      </c>
      <c r="V357" s="38">
        <v>1.2621403876357649E-2</v>
      </c>
      <c r="W357" s="38">
        <v>0.98737859612364243</v>
      </c>
      <c r="X357" s="34">
        <v>20586</v>
      </c>
      <c r="Y357" s="43">
        <v>222.36267325</v>
      </c>
      <c r="Z357" s="54">
        <v>3.794669772219567E-3</v>
      </c>
      <c r="AA357" s="43">
        <v>1782.5601382299801</v>
      </c>
      <c r="AB357" s="43">
        <v>75.034595434764157</v>
      </c>
      <c r="AC357" s="43">
        <v>2.3950757800083569</v>
      </c>
      <c r="AD357" s="43">
        <v>72.639519654755802</v>
      </c>
      <c r="AE357" s="61">
        <v>46.369643107357405</v>
      </c>
      <c r="AF357" s="137">
        <v>4.2093724540071271E-2</v>
      </c>
      <c r="AG357" s="137">
        <v>0.63835283228392781</v>
      </c>
      <c r="AH357" s="145">
        <v>744534.60281605634</v>
      </c>
      <c r="AI357" s="105">
        <v>104.96879708930452</v>
      </c>
      <c r="AJ357" s="66">
        <v>5.3737223073745461</v>
      </c>
      <c r="AK357" s="66">
        <v>0.17076234836650028</v>
      </c>
      <c r="AL357" s="119">
        <v>5.2029599590080462</v>
      </c>
      <c r="AM357" s="137">
        <v>9.6189748240648049E-2</v>
      </c>
      <c r="AN357" s="102">
        <v>5.1193520897479028E-2</v>
      </c>
      <c r="AO357" s="145">
        <v>71616.596001327358</v>
      </c>
      <c r="AP357" s="142">
        <v>114.01528073777135</v>
      </c>
      <c r="AQ357" s="119">
        <v>20.96177270130827</v>
      </c>
      <c r="AR357" s="242">
        <v>0.18385055551912513</v>
      </c>
      <c r="AS357" s="243">
        <v>1</v>
      </c>
      <c r="AT357" s="105">
        <v>230</v>
      </c>
      <c r="AU357" s="43">
        <v>230</v>
      </c>
      <c r="AV357" s="43">
        <v>0</v>
      </c>
      <c r="AW357" s="66">
        <v>119.80328064915687</v>
      </c>
      <c r="AX357" s="66">
        <v>77.451104990006868</v>
      </c>
      <c r="AY357" s="119">
        <v>16.618260927411065</v>
      </c>
      <c r="AZ357" s="113"/>
      <c r="BA357" s="113"/>
      <c r="BB357" s="235">
        <v>3.4591226269186985</v>
      </c>
      <c r="BC357" s="230"/>
      <c r="BD357" s="122">
        <v>223</v>
      </c>
      <c r="BE357" s="69">
        <v>5</v>
      </c>
      <c r="BF357" s="69">
        <v>3</v>
      </c>
      <c r="BG357" s="69">
        <v>2</v>
      </c>
      <c r="BH357" s="69">
        <v>218</v>
      </c>
      <c r="BI357" s="69">
        <v>0</v>
      </c>
      <c r="BJ357" s="69">
        <v>4</v>
      </c>
      <c r="BK357" s="69">
        <v>214</v>
      </c>
      <c r="BL357" s="67"/>
      <c r="BM357" s="67"/>
      <c r="BN357" s="67"/>
      <c r="BO357" s="67"/>
      <c r="BP357" s="67"/>
      <c r="BQ357" s="67"/>
      <c r="BR357" s="67"/>
      <c r="BS357" s="67"/>
      <c r="BT357" s="67"/>
      <c r="BU357" s="67"/>
      <c r="BV357" s="67"/>
      <c r="BW357" s="67"/>
      <c r="BX357" s="67"/>
      <c r="BY357" s="67"/>
      <c r="BZ357" s="67"/>
      <c r="CA357" s="67"/>
      <c r="CB357" s="67"/>
      <c r="CC357" s="67"/>
      <c r="CD357" s="67"/>
      <c r="CE357" s="67"/>
      <c r="CF357" s="67"/>
      <c r="CG357" s="67"/>
      <c r="CH357" s="67"/>
      <c r="CI357" s="67"/>
      <c r="CJ357" s="67"/>
      <c r="CK357" s="67"/>
      <c r="CL357" s="67"/>
      <c r="CM357" s="67"/>
      <c r="CN357" s="67"/>
      <c r="CO357" s="67"/>
      <c r="CP357" s="67"/>
      <c r="CQ357" s="67"/>
      <c r="CR357" s="67"/>
      <c r="CS357" s="67"/>
      <c r="CT357" s="67"/>
      <c r="CU357" s="67"/>
      <c r="CV357" s="67"/>
      <c r="CW357" s="67"/>
      <c r="CX357" s="67"/>
      <c r="CY357" s="67"/>
      <c r="CZ357" s="67"/>
      <c r="DA357" s="67"/>
      <c r="DB357" s="67"/>
      <c r="DC357" s="67"/>
      <c r="DD357" s="67"/>
      <c r="DE357" s="67"/>
      <c r="DF357" s="67"/>
      <c r="DG357" s="67"/>
      <c r="DH357" s="67"/>
      <c r="DI357" s="67"/>
      <c r="DJ357" s="67"/>
      <c r="DK357" s="67"/>
      <c r="DL357" s="67"/>
      <c r="DM357" s="67"/>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43"/>
      <c r="EM357" s="43"/>
      <c r="EN357" s="43"/>
      <c r="EO357" s="43"/>
      <c r="EP357" s="43"/>
      <c r="EQ357" s="43"/>
      <c r="ER357" s="43"/>
      <c r="ES357" s="43"/>
      <c r="ET357" s="43"/>
      <c r="EU357" s="43"/>
      <c r="EV357" s="43"/>
      <c r="EW357" s="61"/>
      <c r="EX357" s="201"/>
      <c r="EY357" s="206"/>
      <c r="EZ357" s="201"/>
      <c r="FA357" s="206"/>
      <c r="FB357" s="201"/>
      <c r="FC357" s="113">
        <v>92.578487653165496</v>
      </c>
      <c r="FD357" s="217"/>
    </row>
    <row r="358" spans="1:160" x14ac:dyDescent="0.45">
      <c r="A358" s="173" t="s">
        <v>42</v>
      </c>
      <c r="B358" s="67" t="s">
        <v>41</v>
      </c>
      <c r="C358" s="175" t="s">
        <v>692</v>
      </c>
      <c r="D358" s="174" t="s">
        <v>691</v>
      </c>
      <c r="E358" s="66">
        <v>377.86552008245695</v>
      </c>
      <c r="F358" s="66">
        <v>237.70627393542065</v>
      </c>
      <c r="G358" s="119">
        <v>29.471374778811658</v>
      </c>
      <c r="H358" s="149">
        <v>7.799434775731981E-2</v>
      </c>
      <c r="I358" s="149">
        <v>0.12398231771879255</v>
      </c>
      <c r="J358" s="259">
        <v>1.5770937898850679E-5</v>
      </c>
      <c r="K358" s="399">
        <v>6.2213054948048545E-4</v>
      </c>
      <c r="L358" s="393">
        <v>0.90180555015543618</v>
      </c>
      <c r="M358" s="44">
        <v>0.92744372871398817</v>
      </c>
      <c r="N358" s="389" t="s">
        <v>82</v>
      </c>
      <c r="O358" s="254" t="s">
        <v>81</v>
      </c>
      <c r="P358" s="358">
        <v>2.736508101868729E-5</v>
      </c>
      <c r="Q358" s="347">
        <v>1.6103246891114725E-5</v>
      </c>
      <c r="R358" s="66">
        <v>3.0851438803461924</v>
      </c>
      <c r="S358" s="66">
        <v>26.386230898465467</v>
      </c>
      <c r="T358" s="66">
        <v>2.7860228090524837</v>
      </c>
      <c r="U358" s="66">
        <v>21.377240607273116</v>
      </c>
      <c r="V358" s="38">
        <v>0.11529993945975621</v>
      </c>
      <c r="W358" s="38">
        <v>0.88470006054024386</v>
      </c>
      <c r="X358" s="34">
        <v>28556</v>
      </c>
      <c r="Y358" s="43">
        <v>197.20325349999999</v>
      </c>
      <c r="Z358" s="54">
        <v>3.3653185316695352E-3</v>
      </c>
      <c r="AA358" s="43">
        <v>1460.8769653879349</v>
      </c>
      <c r="AB358" s="43">
        <v>73.309662206378775</v>
      </c>
      <c r="AC358" s="43">
        <v>2.3400165666748314</v>
      </c>
      <c r="AD358" s="43">
        <v>70.969645639703941</v>
      </c>
      <c r="AE358" s="61">
        <v>52.877663192600551</v>
      </c>
      <c r="AF358" s="137">
        <v>5.0181955047057261E-2</v>
      </c>
      <c r="AG358" s="137">
        <v>0.74507435842427483</v>
      </c>
      <c r="AH358" s="145">
        <v>402012.14808281179</v>
      </c>
      <c r="AI358" s="105">
        <v>104.87467049885285</v>
      </c>
      <c r="AJ358" s="66">
        <v>7.3523838034254876</v>
      </c>
      <c r="AK358" s="66">
        <v>0.23363885451277916</v>
      </c>
      <c r="AL358" s="119">
        <v>7.1187449489127088</v>
      </c>
      <c r="AM358" s="137">
        <v>0.24947542687121127</v>
      </c>
      <c r="AN358" s="102">
        <v>7.0106382870646633E-2</v>
      </c>
      <c r="AO358" s="145">
        <v>100292.15225037206</v>
      </c>
      <c r="AP358" s="142">
        <v>18.50427249093503</v>
      </c>
      <c r="AQ358" s="119">
        <v>2.5526118679186611</v>
      </c>
      <c r="AR358" s="242">
        <v>0.13794716161735882</v>
      </c>
      <c r="AS358" s="243">
        <v>1</v>
      </c>
      <c r="AT358" s="105">
        <v>89</v>
      </c>
      <c r="AU358" s="43">
        <v>89</v>
      </c>
      <c r="AV358" s="43">
        <v>0</v>
      </c>
      <c r="AW358" s="66">
        <v>54.601037275780087</v>
      </c>
      <c r="AX358" s="66">
        <v>40.858421226711449</v>
      </c>
      <c r="AY358" s="119">
        <v>8.7667684678632956</v>
      </c>
      <c r="AZ358" s="113"/>
      <c r="BA358" s="113"/>
      <c r="BB358" s="235">
        <v>1.8248195346435467</v>
      </c>
      <c r="BC358" s="230"/>
      <c r="BD358" s="122">
        <v>84</v>
      </c>
      <c r="BE358" s="69">
        <v>22</v>
      </c>
      <c r="BF358" s="69">
        <v>15</v>
      </c>
      <c r="BG358" s="69">
        <v>7</v>
      </c>
      <c r="BH358" s="69">
        <v>62</v>
      </c>
      <c r="BI358" s="69">
        <v>0</v>
      </c>
      <c r="BJ358" s="69">
        <v>4</v>
      </c>
      <c r="BK358" s="69">
        <v>58</v>
      </c>
      <c r="BL358" s="67"/>
      <c r="BM358" s="67"/>
      <c r="BN358" s="67"/>
      <c r="BO358" s="67"/>
      <c r="BP358" s="67"/>
      <c r="BQ358" s="67"/>
      <c r="BR358" s="67"/>
      <c r="BS358" s="67"/>
      <c r="BT358" s="67"/>
      <c r="BU358" s="67"/>
      <c r="BV358" s="67"/>
      <c r="BW358" s="67"/>
      <c r="BX358" s="67"/>
      <c r="BY358" s="67"/>
      <c r="BZ358" s="67"/>
      <c r="CA358" s="67"/>
      <c r="CB358" s="67"/>
      <c r="CC358" s="67"/>
      <c r="CD358" s="67"/>
      <c r="CE358" s="67"/>
      <c r="CF358" s="67"/>
      <c r="CG358" s="67"/>
      <c r="CH358" s="67"/>
      <c r="CI358" s="67"/>
      <c r="CJ358" s="67"/>
      <c r="CK358" s="67"/>
      <c r="CL358" s="67"/>
      <c r="CM358" s="67"/>
      <c r="CN358" s="67"/>
      <c r="CO358" s="67"/>
      <c r="CP358" s="67"/>
      <c r="CQ358" s="67"/>
      <c r="CR358" s="67"/>
      <c r="CS358" s="67"/>
      <c r="CT358" s="67"/>
      <c r="CU358" s="67"/>
      <c r="CV358" s="67"/>
      <c r="CW358" s="67"/>
      <c r="CX358" s="67"/>
      <c r="CY358" s="67"/>
      <c r="CZ358" s="67"/>
      <c r="DA358" s="67"/>
      <c r="DB358" s="67"/>
      <c r="DC358" s="67"/>
      <c r="DD358" s="67"/>
      <c r="DE358" s="67"/>
      <c r="DF358" s="67"/>
      <c r="DG358" s="67"/>
      <c r="DH358" s="67"/>
      <c r="DI358" s="67"/>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43"/>
      <c r="EM358" s="43"/>
      <c r="EN358" s="43"/>
      <c r="EO358" s="43"/>
      <c r="EP358" s="43"/>
      <c r="EQ358" s="43"/>
      <c r="ER358" s="43"/>
      <c r="ES358" s="43"/>
      <c r="ET358" s="43"/>
      <c r="EU358" s="43"/>
      <c r="EV358" s="43"/>
      <c r="EW358" s="61"/>
      <c r="EX358" s="201"/>
      <c r="EY358" s="206"/>
      <c r="EZ358" s="201"/>
      <c r="FA358" s="206"/>
      <c r="FB358" s="201"/>
      <c r="FC358" s="113">
        <v>144.80491317046148</v>
      </c>
      <c r="FD358" s="217"/>
    </row>
    <row r="359" spans="1:160" x14ac:dyDescent="0.45">
      <c r="A359" s="173" t="s">
        <v>42</v>
      </c>
      <c r="B359" s="67" t="s">
        <v>41</v>
      </c>
      <c r="C359" s="175" t="s">
        <v>690</v>
      </c>
      <c r="D359" s="174" t="s">
        <v>689</v>
      </c>
      <c r="E359" s="66">
        <v>102.20208330067399</v>
      </c>
      <c r="F359" s="66">
        <v>75.1780306962944</v>
      </c>
      <c r="G359" s="119">
        <v>7.4691626550402024</v>
      </c>
      <c r="H359" s="149">
        <v>7.308229356799173E-2</v>
      </c>
      <c r="I359" s="149">
        <v>9.9352996957505629E-2</v>
      </c>
      <c r="J359" s="259">
        <v>3.9969530187557622E-6</v>
      </c>
      <c r="K359" s="399">
        <v>1.576714456524125E-4</v>
      </c>
      <c r="L359" s="393">
        <v>0.84501018154252805</v>
      </c>
      <c r="M359" s="44">
        <v>0.86903367742193094</v>
      </c>
      <c r="N359" s="389" t="s">
        <v>82</v>
      </c>
      <c r="O359" s="254" t="s">
        <v>81</v>
      </c>
      <c r="P359" s="358">
        <v>6.935348036219781E-6</v>
      </c>
      <c r="Q359" s="347">
        <v>4.0811727042499434E-6</v>
      </c>
      <c r="R359" s="66">
        <v>0.78189231515167057</v>
      </c>
      <c r="S359" s="66">
        <v>6.6872703398885323</v>
      </c>
      <c r="T359" s="66">
        <v>0</v>
      </c>
      <c r="U359" s="66">
        <v>5.6183075169416368</v>
      </c>
      <c r="V359" s="38">
        <v>0</v>
      </c>
      <c r="W359" s="38">
        <v>1</v>
      </c>
      <c r="X359" s="34">
        <v>10892</v>
      </c>
      <c r="Y359" s="43">
        <v>76.83833018</v>
      </c>
      <c r="Z359" s="54">
        <v>1.3112636425001807E-3</v>
      </c>
      <c r="AA359" s="43">
        <v>420.84866221440512</v>
      </c>
      <c r="AB359" s="43">
        <v>31.911264725129584</v>
      </c>
      <c r="AC359" s="43">
        <v>1.0185954466702205</v>
      </c>
      <c r="AD359" s="43">
        <v>30.892669278459362</v>
      </c>
      <c r="AE359" s="61">
        <v>13.829542681141684</v>
      </c>
      <c r="AF359" s="137">
        <v>7.5825985895310047E-2</v>
      </c>
      <c r="AG359" s="137">
        <v>0.44766421951063506</v>
      </c>
      <c r="AH359" s="145">
        <v>234060.37709180365</v>
      </c>
      <c r="AI359" s="105">
        <v>26.967268164399027</v>
      </c>
      <c r="AJ359" s="66">
        <v>1.8945012333229823</v>
      </c>
      <c r="AK359" s="66">
        <v>6.0202120816980106E-2</v>
      </c>
      <c r="AL359" s="119">
        <v>1.8342991125060022</v>
      </c>
      <c r="AM359" s="137">
        <v>0.25364305489378652</v>
      </c>
      <c r="AN359" s="102">
        <v>7.0251878009060534E-2</v>
      </c>
      <c r="AO359" s="145">
        <v>59367.789075156725</v>
      </c>
      <c r="AP359" s="142">
        <v>5.3019499595358184</v>
      </c>
      <c r="AQ359" s="119">
        <v>5.5191607954998079E-3</v>
      </c>
      <c r="AR359" s="242">
        <v>1.0409681037395167E-3</v>
      </c>
      <c r="AS359" s="243">
        <v>1</v>
      </c>
      <c r="AT359" s="105">
        <v>52</v>
      </c>
      <c r="AU359" s="43">
        <v>52</v>
      </c>
      <c r="AV359" s="43">
        <v>0</v>
      </c>
      <c r="AW359" s="66">
        <v>13.189453982036314</v>
      </c>
      <c r="AX359" s="66">
        <v>10.355071531643032</v>
      </c>
      <c r="AY359" s="119">
        <v>2.2218311882968371</v>
      </c>
      <c r="AZ359" s="113"/>
      <c r="BA359" s="113"/>
      <c r="BB359" s="235">
        <v>0.4624783886955478</v>
      </c>
      <c r="BC359" s="230"/>
      <c r="BD359" s="122">
        <v>51</v>
      </c>
      <c r="BE359" s="69">
        <v>7</v>
      </c>
      <c r="BF359" s="69">
        <v>6</v>
      </c>
      <c r="BG359" s="69">
        <v>1</v>
      </c>
      <c r="BH359" s="69">
        <v>44</v>
      </c>
      <c r="BI359" s="69">
        <v>0</v>
      </c>
      <c r="BJ359" s="69">
        <v>1</v>
      </c>
      <c r="BK359" s="69">
        <v>43</v>
      </c>
      <c r="BL359" s="67"/>
      <c r="BM359" s="67"/>
      <c r="BN359" s="67"/>
      <c r="BO359" s="67"/>
      <c r="BP359" s="67"/>
      <c r="BQ359" s="67"/>
      <c r="BR359" s="67"/>
      <c r="BS359" s="67"/>
      <c r="BT359" s="67"/>
      <c r="BU359" s="67"/>
      <c r="BV359" s="67"/>
      <c r="BW359" s="67"/>
      <c r="BX359" s="67"/>
      <c r="BY359" s="67"/>
      <c r="BZ359" s="67"/>
      <c r="CA359" s="67"/>
      <c r="CB359" s="67"/>
      <c r="CC359" s="67"/>
      <c r="CD359" s="67"/>
      <c r="CE359" s="67"/>
      <c r="CF359" s="67"/>
      <c r="CG359" s="67"/>
      <c r="CH359" s="67"/>
      <c r="CI359" s="67"/>
      <c r="CJ359" s="67"/>
      <c r="CK359" s="67"/>
      <c r="CL359" s="67"/>
      <c r="CM359" s="67"/>
      <c r="CN359" s="67"/>
      <c r="CO359" s="67"/>
      <c r="CP359" s="67"/>
      <c r="CQ359" s="67"/>
      <c r="CR359" s="67"/>
      <c r="CS359" s="67"/>
      <c r="CT359" s="67"/>
      <c r="CU359" s="67"/>
      <c r="CV359" s="67"/>
      <c r="CW359" s="67"/>
      <c r="CX359" s="67"/>
      <c r="CY359" s="67"/>
      <c r="CZ359" s="67"/>
      <c r="DA359" s="67"/>
      <c r="DB359" s="67"/>
      <c r="DC359" s="67"/>
      <c r="DD359" s="67"/>
      <c r="DE359" s="67"/>
      <c r="DF359" s="67"/>
      <c r="DG359" s="67"/>
      <c r="DH359" s="67"/>
      <c r="DI359" s="67"/>
      <c r="DJ359" s="67"/>
      <c r="DK359" s="67"/>
      <c r="DL359" s="67"/>
      <c r="DM359" s="67"/>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43"/>
      <c r="EM359" s="43"/>
      <c r="EN359" s="43"/>
      <c r="EO359" s="43"/>
      <c r="EP359" s="43"/>
      <c r="EQ359" s="43"/>
      <c r="ER359" s="43"/>
      <c r="ES359" s="43"/>
      <c r="ET359" s="43"/>
      <c r="EU359" s="43"/>
      <c r="EV359" s="43"/>
      <c r="EW359" s="61"/>
      <c r="EX359" s="201"/>
      <c r="EY359" s="206"/>
      <c r="EZ359" s="201"/>
      <c r="FA359" s="206"/>
      <c r="FB359" s="201"/>
      <c r="FC359" s="113">
        <v>141.75216945090568</v>
      </c>
      <c r="FD359" s="217"/>
    </row>
    <row r="360" spans="1:160" s="4" customFormat="1" x14ac:dyDescent="0.45">
      <c r="A360" s="177" t="s">
        <v>40</v>
      </c>
      <c r="B360" s="183" t="s">
        <v>39</v>
      </c>
      <c r="C360" s="183"/>
      <c r="D360" s="168" t="s">
        <v>114</v>
      </c>
      <c r="E360" s="167">
        <v>223442.97581103959</v>
      </c>
      <c r="F360" s="167">
        <v>143694.54218837246</v>
      </c>
      <c r="G360" s="226">
        <v>24157.281200965332</v>
      </c>
      <c r="H360" s="262">
        <v>0.10811385371717645</v>
      </c>
      <c r="I360" s="262">
        <v>0.16811550969901834</v>
      </c>
      <c r="J360" s="260">
        <v>1.2927221226863281E-2</v>
      </c>
      <c r="K360" s="400">
        <v>0.96909379727465927</v>
      </c>
      <c r="L360" s="387"/>
      <c r="M360" s="388"/>
      <c r="N360" s="359"/>
      <c r="O360" s="185"/>
      <c r="P360" s="360"/>
      <c r="Q360" s="346">
        <v>1.3199610344506459E-2</v>
      </c>
      <c r="R360" s="179">
        <v>2528.850073073022</v>
      </c>
      <c r="S360" s="179">
        <v>21628.431127892301</v>
      </c>
      <c r="T360" s="179">
        <v>2652.3407307638868</v>
      </c>
      <c r="U360" s="179">
        <v>18939.700635062243</v>
      </c>
      <c r="V360" s="182">
        <v>0.12283881296011985</v>
      </c>
      <c r="W360" s="182">
        <v>0.87716118703988011</v>
      </c>
      <c r="X360" s="172">
        <v>1607025</v>
      </c>
      <c r="Y360" s="172">
        <v>2696.7209817399998</v>
      </c>
      <c r="Z360" s="180">
        <v>0.55273186576397015</v>
      </c>
      <c r="AA360" s="172">
        <v>413345.94640872075</v>
      </c>
      <c r="AB360" s="172">
        <v>39341.246140026349</v>
      </c>
      <c r="AC360" s="172">
        <v>1255.7576307217485</v>
      </c>
      <c r="AD360" s="172">
        <v>38085.488509304603</v>
      </c>
      <c r="AE360" s="199">
        <v>18516.601587708352</v>
      </c>
      <c r="AF360" s="252">
        <v>9.5177529819356982E-2</v>
      </c>
      <c r="AG360" s="252">
        <v>0.4861852194224735</v>
      </c>
      <c r="AH360" s="251">
        <v>614044.63689286564</v>
      </c>
      <c r="AI360" s="211">
        <v>53980.208315358774</v>
      </c>
      <c r="AJ360" s="179">
        <v>6094.7365320346571</v>
      </c>
      <c r="AK360" s="179">
        <v>193.67422865470346</v>
      </c>
      <c r="AL360" s="226">
        <v>5901.0623033799538</v>
      </c>
      <c r="AM360" s="252">
        <v>0.25229397635157347</v>
      </c>
      <c r="AN360" s="208">
        <v>0.11290687313447337</v>
      </c>
      <c r="AO360" s="251">
        <v>154919.76309905914</v>
      </c>
      <c r="AP360" s="249">
        <v>21812.510703367061</v>
      </c>
      <c r="AQ360" s="226">
        <v>3032.7412237510093</v>
      </c>
      <c r="AR360" s="244">
        <v>0.1390367787089665</v>
      </c>
      <c r="AS360" s="245">
        <v>0.99888326384752824</v>
      </c>
      <c r="AT360" s="211">
        <v>13432</v>
      </c>
      <c r="AU360" s="172">
        <v>13417</v>
      </c>
      <c r="AV360" s="172">
        <v>15</v>
      </c>
      <c r="AW360" s="187">
        <v>45205.607269893553</v>
      </c>
      <c r="AX360" s="179">
        <v>33491.086805722407</v>
      </c>
      <c r="AY360" s="226">
        <v>7185.9997265614174</v>
      </c>
      <c r="AZ360" s="215"/>
      <c r="BA360" s="215"/>
      <c r="BB360" s="236">
        <v>1495.7795138587139</v>
      </c>
      <c r="BC360" s="231"/>
      <c r="BD360" s="211">
        <v>12177</v>
      </c>
      <c r="BE360" s="172">
        <v>582</v>
      </c>
      <c r="BF360" s="172">
        <v>382</v>
      </c>
      <c r="BG360" s="172">
        <v>200</v>
      </c>
      <c r="BH360" s="172">
        <v>11595</v>
      </c>
      <c r="BI360" s="172">
        <v>61</v>
      </c>
      <c r="BJ360" s="172">
        <v>494</v>
      </c>
      <c r="BK360" s="172">
        <v>11040</v>
      </c>
      <c r="BL360" s="183"/>
      <c r="BM360" s="183"/>
      <c r="BN360" s="183"/>
      <c r="BO360" s="183"/>
      <c r="BP360" s="183"/>
      <c r="BQ360" s="183"/>
      <c r="BR360" s="183"/>
      <c r="BS360" s="183"/>
      <c r="BT360" s="183"/>
      <c r="BU360" s="183"/>
      <c r="BV360" s="183"/>
      <c r="BW360" s="183"/>
      <c r="BX360" s="183"/>
      <c r="BY360" s="183"/>
      <c r="BZ360" s="183"/>
      <c r="CA360" s="183"/>
      <c r="CB360" s="183"/>
      <c r="CC360" s="183"/>
      <c r="CD360" s="183"/>
      <c r="CE360" s="183"/>
      <c r="CF360" s="183"/>
      <c r="CG360" s="183"/>
      <c r="CH360" s="183"/>
      <c r="CI360" s="183"/>
      <c r="CJ360" s="183"/>
      <c r="CK360" s="183"/>
      <c r="CL360" s="183"/>
      <c r="CM360" s="183"/>
      <c r="CN360" s="183"/>
      <c r="CO360" s="183"/>
      <c r="CP360" s="183"/>
      <c r="CQ360" s="183"/>
      <c r="CR360" s="183"/>
      <c r="CS360" s="183"/>
      <c r="CT360" s="183"/>
      <c r="CU360" s="183"/>
      <c r="CV360" s="183"/>
      <c r="CW360" s="183"/>
      <c r="CX360" s="183"/>
      <c r="CY360" s="183"/>
      <c r="CZ360" s="183"/>
      <c r="DA360" s="183"/>
      <c r="DB360" s="183"/>
      <c r="DC360" s="183"/>
      <c r="DD360" s="183"/>
      <c r="DE360" s="183"/>
      <c r="DF360" s="183"/>
      <c r="DG360" s="183"/>
      <c r="DH360" s="183"/>
      <c r="DI360" s="183"/>
      <c r="DJ360" s="183"/>
      <c r="DK360" s="183"/>
      <c r="DL360" s="183"/>
      <c r="DM360" s="183"/>
      <c r="DN360" s="183"/>
      <c r="DO360" s="183"/>
      <c r="DP360" s="183"/>
      <c r="DQ360" s="183"/>
      <c r="DR360" s="183"/>
      <c r="DS360" s="183"/>
      <c r="DT360" s="183"/>
      <c r="DU360" s="183"/>
      <c r="DV360" s="183"/>
      <c r="DW360" s="183"/>
      <c r="DX360" s="183"/>
      <c r="DY360" s="183"/>
      <c r="DZ360" s="183"/>
      <c r="EA360" s="183"/>
      <c r="EB360" s="183"/>
      <c r="EC360" s="183"/>
      <c r="ED360" s="183"/>
      <c r="EE360" s="183"/>
      <c r="EF360" s="183"/>
      <c r="EG360" s="183"/>
      <c r="EH360" s="183"/>
      <c r="EI360" s="183"/>
      <c r="EJ360" s="183"/>
      <c r="EK360" s="183"/>
      <c r="EL360" s="172"/>
      <c r="EM360" s="172"/>
      <c r="EN360" s="172"/>
      <c r="EO360" s="172"/>
      <c r="EP360" s="172"/>
      <c r="EQ360" s="172"/>
      <c r="ER360" s="172"/>
      <c r="ES360" s="172"/>
      <c r="ET360" s="172"/>
      <c r="EU360" s="172"/>
      <c r="EV360" s="172"/>
      <c r="EW360" s="199"/>
      <c r="EX360" s="202"/>
      <c r="EY360" s="207"/>
      <c r="EZ360" s="202"/>
      <c r="FA360" s="207"/>
      <c r="FB360" s="202"/>
      <c r="FC360" s="215">
        <v>595.91815797090828</v>
      </c>
      <c r="FD360" s="218"/>
    </row>
    <row r="361" spans="1:160" x14ac:dyDescent="0.45">
      <c r="A361" s="173" t="s">
        <v>40</v>
      </c>
      <c r="B361" s="67" t="s">
        <v>39</v>
      </c>
      <c r="C361" s="175" t="s">
        <v>688</v>
      </c>
      <c r="D361" s="174" t="s">
        <v>687</v>
      </c>
      <c r="E361" s="66">
        <v>78742.044333701051</v>
      </c>
      <c r="F361" s="66">
        <v>65004.134417977766</v>
      </c>
      <c r="G361" s="119">
        <v>13251.140428981507</v>
      </c>
      <c r="H361" s="149">
        <v>0.16828545081741181</v>
      </c>
      <c r="I361" s="149">
        <v>0.20385073268996143</v>
      </c>
      <c r="J361" s="259">
        <v>7.0910473082058069E-3</v>
      </c>
      <c r="K361" s="399">
        <v>0.53158291654229251</v>
      </c>
      <c r="L361" s="393">
        <v>1.6885892635699338</v>
      </c>
      <c r="M361" s="44">
        <v>2.00111021480742</v>
      </c>
      <c r="N361" s="361" t="s">
        <v>5</v>
      </c>
      <c r="O361" s="256" t="s">
        <v>8</v>
      </c>
      <c r="P361" s="362">
        <v>1.7593568023169311E-2</v>
      </c>
      <c r="Q361" s="348">
        <v>7.2404625681098018E-3</v>
      </c>
      <c r="R361" s="66">
        <v>1387.1655159932359</v>
      </c>
      <c r="S361" s="66">
        <v>11863.974912988271</v>
      </c>
      <c r="T361" s="66">
        <v>917.71426144216889</v>
      </c>
      <c r="U361" s="66">
        <v>10862.594553965266</v>
      </c>
      <c r="V361" s="38">
        <v>7.7902394226023422E-2</v>
      </c>
      <c r="W361" s="38">
        <v>0.92209760577397659</v>
      </c>
      <c r="X361" s="34">
        <v>378476</v>
      </c>
      <c r="Y361" s="43">
        <v>199.70936402999999</v>
      </c>
      <c r="Z361" s="54">
        <v>4.0933314991903176E-2</v>
      </c>
      <c r="AA361" s="43">
        <v>166965.66005738397</v>
      </c>
      <c r="AB361" s="43">
        <v>19217.51954741501</v>
      </c>
      <c r="AC361" s="43">
        <v>613.41592305735219</v>
      </c>
      <c r="AD361" s="43">
        <v>18604.103624357656</v>
      </c>
      <c r="AE361" s="61">
        <v>8680.3356022125809</v>
      </c>
      <c r="AF361" s="137">
        <v>0.11509863489779991</v>
      </c>
      <c r="AG361" s="137">
        <v>0.46658177020943609</v>
      </c>
      <c r="AH361" s="145">
        <v>689534.38014137186</v>
      </c>
      <c r="AI361" s="105">
        <v>19964.205712956656</v>
      </c>
      <c r="AJ361" s="66">
        <v>3306.6247762513826</v>
      </c>
      <c r="AK361" s="66">
        <v>105.07558442025463</v>
      </c>
      <c r="AL361" s="119">
        <v>3201.5491918311282</v>
      </c>
      <c r="AM361" s="137">
        <v>0.24953510937213216</v>
      </c>
      <c r="AN361" s="102">
        <v>0.16562766502177453</v>
      </c>
      <c r="AO361" s="145">
        <v>172063.03696442262</v>
      </c>
      <c r="AP361" s="142">
        <v>9426.8008839561735</v>
      </c>
      <c r="AQ361" s="119">
        <v>2227.137524990912</v>
      </c>
      <c r="AR361" s="242">
        <v>0.23625592100723811</v>
      </c>
      <c r="AS361" s="243">
        <v>0.99805176732535483</v>
      </c>
      <c r="AT361" s="105">
        <v>3593</v>
      </c>
      <c r="AU361" s="43">
        <v>3586</v>
      </c>
      <c r="AV361" s="43">
        <v>7</v>
      </c>
      <c r="AW361" s="66">
        <v>25360.476315108139</v>
      </c>
      <c r="AX361" s="66">
        <v>18371.069603813827</v>
      </c>
      <c r="AY361" s="119">
        <v>3941.7801493109641</v>
      </c>
      <c r="AZ361" s="113"/>
      <c r="BA361" s="113"/>
      <c r="BB361" s="235">
        <v>820.48903699243544</v>
      </c>
      <c r="BC361" s="230"/>
      <c r="BD361" s="122">
        <v>3264</v>
      </c>
      <c r="BE361" s="69">
        <v>133</v>
      </c>
      <c r="BF361" s="69">
        <v>99</v>
      </c>
      <c r="BG361" s="69">
        <v>34</v>
      </c>
      <c r="BH361" s="69">
        <v>3131</v>
      </c>
      <c r="BI361" s="69">
        <v>35</v>
      </c>
      <c r="BJ361" s="69">
        <v>130</v>
      </c>
      <c r="BK361" s="69">
        <v>2966</v>
      </c>
      <c r="BL361" s="67"/>
      <c r="BM361" s="67"/>
      <c r="BN361" s="67"/>
      <c r="BO361" s="67"/>
      <c r="BP361" s="67"/>
      <c r="BQ361" s="67"/>
      <c r="BR361" s="67"/>
      <c r="BS361" s="67"/>
      <c r="BT361" s="67"/>
      <c r="BU361" s="67"/>
      <c r="BV361" s="67"/>
      <c r="BW361" s="67"/>
      <c r="BX361" s="67"/>
      <c r="BY361" s="67"/>
      <c r="BZ361" s="67"/>
      <c r="CA361" s="67"/>
      <c r="CB361" s="67"/>
      <c r="CC361" s="67"/>
      <c r="CD361" s="67"/>
      <c r="CE361" s="67"/>
      <c r="CF361" s="67"/>
      <c r="CG361" s="67"/>
      <c r="CH361" s="67"/>
      <c r="CI361" s="67"/>
      <c r="CJ361" s="67"/>
      <c r="CK361" s="67"/>
      <c r="CL361" s="67"/>
      <c r="CM361" s="67"/>
      <c r="CN361" s="67"/>
      <c r="CO361" s="67"/>
      <c r="CP361" s="67"/>
      <c r="CQ361" s="67"/>
      <c r="CR361" s="67"/>
      <c r="CS361" s="67"/>
      <c r="CT361" s="67"/>
      <c r="CU361" s="67"/>
      <c r="CV361" s="67"/>
      <c r="CW361" s="67"/>
      <c r="CX361" s="67"/>
      <c r="CY361" s="67"/>
      <c r="CZ361" s="67"/>
      <c r="DA361" s="67"/>
      <c r="DB361" s="67"/>
      <c r="DC361" s="67"/>
      <c r="DD361" s="67"/>
      <c r="DE361" s="67"/>
      <c r="DF361" s="67"/>
      <c r="DG361" s="67"/>
      <c r="DH361" s="67"/>
      <c r="DI361" s="67"/>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43"/>
      <c r="EM361" s="43"/>
      <c r="EN361" s="43"/>
      <c r="EO361" s="43"/>
      <c r="EP361" s="43"/>
      <c r="EQ361" s="43"/>
      <c r="ER361" s="43"/>
      <c r="ES361" s="43"/>
      <c r="ET361" s="43"/>
      <c r="EU361" s="43"/>
      <c r="EV361" s="43"/>
      <c r="EW361" s="61"/>
      <c r="EX361" s="201"/>
      <c r="EY361" s="206"/>
      <c r="EZ361" s="201"/>
      <c r="FA361" s="206"/>
      <c r="FB361" s="201"/>
      <c r="FC361" s="113">
        <v>1895.1339704989798</v>
      </c>
      <c r="FD361" s="217"/>
    </row>
    <row r="362" spans="1:160" x14ac:dyDescent="0.45">
      <c r="A362" s="173" t="s">
        <v>40</v>
      </c>
      <c r="B362" s="67" t="s">
        <v>39</v>
      </c>
      <c r="C362" s="175" t="s">
        <v>686</v>
      </c>
      <c r="D362" s="174" t="s">
        <v>685</v>
      </c>
      <c r="E362" s="66">
        <v>30326.871236581843</v>
      </c>
      <c r="F362" s="66">
        <v>22371.683581502184</v>
      </c>
      <c r="G362" s="119">
        <v>4372.1315140013085</v>
      </c>
      <c r="H362" s="149">
        <v>0.14416691652409619</v>
      </c>
      <c r="I362" s="149">
        <v>0.19543149258629619</v>
      </c>
      <c r="J362" s="259">
        <v>2.3396470341280405E-3</v>
      </c>
      <c r="K362" s="399">
        <v>0.17539248294706364</v>
      </c>
      <c r="L362" s="393">
        <v>1.4465820201456423</v>
      </c>
      <c r="M362" s="44">
        <v>1.7143127221774555</v>
      </c>
      <c r="N362" s="361" t="s">
        <v>5</v>
      </c>
      <c r="O362" s="256" t="s">
        <v>8</v>
      </c>
      <c r="P362" s="362">
        <v>5.8048885384679666E-3</v>
      </c>
      <c r="Q362" s="348">
        <v>2.3889456714792988E-3</v>
      </c>
      <c r="R362" s="66">
        <v>457.68664969736977</v>
      </c>
      <c r="S362" s="66">
        <v>3914.4448643039386</v>
      </c>
      <c r="T362" s="66">
        <v>485.69678583024415</v>
      </c>
      <c r="U362" s="66">
        <v>3823.8521800950011</v>
      </c>
      <c r="V362" s="38">
        <v>0.11270246368484335</v>
      </c>
      <c r="W362" s="38">
        <v>0.88729753631515662</v>
      </c>
      <c r="X362" s="34">
        <v>187118</v>
      </c>
      <c r="Y362" s="43">
        <v>121.88359567000001</v>
      </c>
      <c r="Z362" s="54">
        <v>2.4981801119532996E-2</v>
      </c>
      <c r="AA362" s="43">
        <v>53278.473168154691</v>
      </c>
      <c r="AB362" s="43">
        <v>7019.8615280239201</v>
      </c>
      <c r="AC362" s="43">
        <v>224.07131307051594</v>
      </c>
      <c r="AD362" s="43">
        <v>6795.7902149534038</v>
      </c>
      <c r="AE362" s="61">
        <v>2861.4288245146063</v>
      </c>
      <c r="AF362" s="137">
        <v>0.13175793356292712</v>
      </c>
      <c r="AG362" s="137">
        <v>0.42105902831113601</v>
      </c>
      <c r="AH362" s="145">
        <v>622823.04238443531</v>
      </c>
      <c r="AI362" s="105">
        <v>5757.1470125611922</v>
      </c>
      <c r="AJ362" s="66">
        <v>1050.207114061189</v>
      </c>
      <c r="AK362" s="66">
        <v>33.372739194614667</v>
      </c>
      <c r="AL362" s="119">
        <v>1016.8343748665743</v>
      </c>
      <c r="AM362" s="137">
        <v>0.24020483160170436</v>
      </c>
      <c r="AN362" s="102">
        <v>0.18241797747561453</v>
      </c>
      <c r="AO362" s="145">
        <v>149605.10401361444</v>
      </c>
      <c r="AP362" s="142">
        <v>1242.7430011680099</v>
      </c>
      <c r="AQ362" s="119">
        <v>239.23273209882859</v>
      </c>
      <c r="AR362" s="242">
        <v>0.19250378547614613</v>
      </c>
      <c r="AS362" s="243">
        <v>1</v>
      </c>
      <c r="AT362" s="105">
        <v>2391</v>
      </c>
      <c r="AU362" s="43">
        <v>2391</v>
      </c>
      <c r="AV362" s="43">
        <v>0</v>
      </c>
      <c r="AW362" s="66">
        <v>7871.9342411050457</v>
      </c>
      <c r="AX362" s="66">
        <v>6061.420357834023</v>
      </c>
      <c r="AY362" s="119">
        <v>1300.5658874744765</v>
      </c>
      <c r="AZ362" s="113"/>
      <c r="BA362" s="113"/>
      <c r="BB362" s="235">
        <v>270.71526369771732</v>
      </c>
      <c r="BC362" s="230"/>
      <c r="BD362" s="122">
        <v>2130</v>
      </c>
      <c r="BE362" s="69">
        <v>65</v>
      </c>
      <c r="BF362" s="69">
        <v>43</v>
      </c>
      <c r="BG362" s="69">
        <v>22</v>
      </c>
      <c r="BH362" s="69">
        <v>2065</v>
      </c>
      <c r="BI362" s="69">
        <v>2</v>
      </c>
      <c r="BJ362" s="69">
        <v>90</v>
      </c>
      <c r="BK362" s="69">
        <v>1973</v>
      </c>
      <c r="BL362" s="67"/>
      <c r="BM362" s="67"/>
      <c r="BN362" s="67"/>
      <c r="BO362" s="67"/>
      <c r="BP362" s="67"/>
      <c r="BQ362" s="67"/>
      <c r="BR362" s="67"/>
      <c r="BS362" s="67"/>
      <c r="BT362" s="67"/>
      <c r="BU362" s="67"/>
      <c r="BV362" s="67"/>
      <c r="BW362" s="67"/>
      <c r="BX362" s="67"/>
      <c r="BY362" s="67"/>
      <c r="BZ362" s="67"/>
      <c r="CA362" s="67"/>
      <c r="CB362" s="67"/>
      <c r="CC362" s="67"/>
      <c r="CD362" s="67"/>
      <c r="CE362" s="67"/>
      <c r="CF362" s="67"/>
      <c r="CG362" s="67"/>
      <c r="CH362" s="67"/>
      <c r="CI362" s="67"/>
      <c r="CJ362" s="67"/>
      <c r="CK362" s="67"/>
      <c r="CL362" s="67"/>
      <c r="CM362" s="67"/>
      <c r="CN362" s="67"/>
      <c r="CO362" s="67"/>
      <c r="CP362" s="67"/>
      <c r="CQ362" s="67"/>
      <c r="CR362" s="67"/>
      <c r="CS362" s="67"/>
      <c r="CT362" s="67"/>
      <c r="CU362" s="67"/>
      <c r="CV362" s="67"/>
      <c r="CW362" s="67"/>
      <c r="CX362" s="67"/>
      <c r="CY362" s="67"/>
      <c r="CZ362" s="67"/>
      <c r="DA362" s="67"/>
      <c r="DB362" s="67"/>
      <c r="DC362" s="67"/>
      <c r="DD362" s="67"/>
      <c r="DE362" s="67"/>
      <c r="DF362" s="67"/>
      <c r="DG362" s="67"/>
      <c r="DH362" s="67"/>
      <c r="DI362" s="67"/>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43"/>
      <c r="EM362" s="43"/>
      <c r="EN362" s="43"/>
      <c r="EO362" s="43"/>
      <c r="EP362" s="43"/>
      <c r="EQ362" s="43"/>
      <c r="ER362" s="43"/>
      <c r="ES362" s="43"/>
      <c r="ET362" s="43"/>
      <c r="EU362" s="43"/>
      <c r="EV362" s="43"/>
      <c r="EW362" s="61"/>
      <c r="EX362" s="201"/>
      <c r="EY362" s="206"/>
      <c r="EZ362" s="201"/>
      <c r="FA362" s="206"/>
      <c r="FB362" s="201"/>
      <c r="FC362" s="113">
        <v>1535.218902686644</v>
      </c>
      <c r="FD362" s="217"/>
    </row>
    <row r="363" spans="1:160" x14ac:dyDescent="0.45">
      <c r="A363" s="173" t="s">
        <v>40</v>
      </c>
      <c r="B363" s="67" t="s">
        <v>39</v>
      </c>
      <c r="C363" s="175" t="s">
        <v>684</v>
      </c>
      <c r="D363" s="174" t="s">
        <v>683</v>
      </c>
      <c r="E363" s="66">
        <v>5449.5974928121777</v>
      </c>
      <c r="F363" s="66">
        <v>4517.1040091657833</v>
      </c>
      <c r="G363" s="119">
        <v>1182.3331352429375</v>
      </c>
      <c r="H363" s="149">
        <v>0.216957883000055</v>
      </c>
      <c r="I363" s="149">
        <v>0.26174582937294161</v>
      </c>
      <c r="J363" s="259">
        <v>6.3269876589115302E-4</v>
      </c>
      <c r="K363" s="399">
        <v>4.7430490962304374E-2</v>
      </c>
      <c r="L363" s="393">
        <v>2.1769722225021351</v>
      </c>
      <c r="M363" s="44">
        <v>2.5798821808158521</v>
      </c>
      <c r="N363" s="361" t="s">
        <v>5</v>
      </c>
      <c r="O363" s="256" t="s">
        <v>0</v>
      </c>
      <c r="P363" s="362">
        <v>1.569786280088685E-3</v>
      </c>
      <c r="Q363" s="348">
        <v>6.4603034392718829E-4</v>
      </c>
      <c r="R363" s="66">
        <v>123.76985682214436</v>
      </c>
      <c r="S363" s="66">
        <v>1058.563278420793</v>
      </c>
      <c r="T363" s="66">
        <v>543.05999722198999</v>
      </c>
      <c r="U363" s="66">
        <v>441.79165155458185</v>
      </c>
      <c r="V363" s="38">
        <v>0.55141299493848051</v>
      </c>
      <c r="W363" s="38">
        <v>0.44858700506151944</v>
      </c>
      <c r="X363" s="34">
        <v>105780</v>
      </c>
      <c r="Y363" s="43">
        <v>179.59733133</v>
      </c>
      <c r="Z363" s="54">
        <v>3.6811063771309993E-2</v>
      </c>
      <c r="AA363" s="43">
        <v>19642.022907144736</v>
      </c>
      <c r="AB363" s="43">
        <v>2959.5350739847413</v>
      </c>
      <c r="AC363" s="43">
        <v>94.467235209507393</v>
      </c>
      <c r="AD363" s="43">
        <v>2865.0678387752341</v>
      </c>
      <c r="AE363" s="61">
        <v>1403.9876981929519</v>
      </c>
      <c r="AF363" s="137">
        <v>0.15067363926697275</v>
      </c>
      <c r="AG363" s="137">
        <v>0.49003645888996888</v>
      </c>
      <c r="AH363" s="145">
        <v>399499.61925980315</v>
      </c>
      <c r="AI363" s="105">
        <v>1779.9073523372228</v>
      </c>
      <c r="AJ363" s="66">
        <v>556.18153595318597</v>
      </c>
      <c r="AK363" s="66">
        <v>17.673943639982259</v>
      </c>
      <c r="AL363" s="119">
        <v>538.50759231320376</v>
      </c>
      <c r="AM363" s="137">
        <v>0.47041017406562469</v>
      </c>
      <c r="AN363" s="102">
        <v>0.31247780128716007</v>
      </c>
      <c r="AO363" s="145">
        <v>187928.68543515477</v>
      </c>
      <c r="AP363" s="142">
        <v>487.24413378234834</v>
      </c>
      <c r="AQ363" s="119">
        <v>41.64880436796934</v>
      </c>
      <c r="AR363" s="242">
        <v>8.5478308470664593E-2</v>
      </c>
      <c r="AS363" s="243">
        <v>0.99601990049751243</v>
      </c>
      <c r="AT363" s="105">
        <v>1005</v>
      </c>
      <c r="AU363" s="43">
        <v>1001</v>
      </c>
      <c r="AV363" s="43">
        <v>4</v>
      </c>
      <c r="AW363" s="66">
        <v>2105.7211856806321</v>
      </c>
      <c r="AX363" s="66">
        <v>1639.1588662767574</v>
      </c>
      <c r="AY363" s="119">
        <v>351.70537263194751</v>
      </c>
      <c r="AZ363" s="113"/>
      <c r="BA363" s="113"/>
      <c r="BB363" s="235">
        <v>73.208142403958107</v>
      </c>
      <c r="BC363" s="230"/>
      <c r="BD363" s="122">
        <v>933</v>
      </c>
      <c r="BE363" s="69">
        <v>57</v>
      </c>
      <c r="BF363" s="69">
        <v>42</v>
      </c>
      <c r="BG363" s="69">
        <v>15</v>
      </c>
      <c r="BH363" s="69">
        <v>876</v>
      </c>
      <c r="BI363" s="69">
        <v>7</v>
      </c>
      <c r="BJ363" s="69">
        <v>30</v>
      </c>
      <c r="BK363" s="69">
        <v>839</v>
      </c>
      <c r="BL363" s="67"/>
      <c r="BM363" s="67"/>
      <c r="BN363" s="67"/>
      <c r="BO363" s="67"/>
      <c r="BP363" s="67"/>
      <c r="BQ363" s="67"/>
      <c r="BR363" s="67"/>
      <c r="BS363" s="67"/>
      <c r="BT363" s="67"/>
      <c r="BU363" s="67"/>
      <c r="BV363" s="67"/>
      <c r="BW363" s="67"/>
      <c r="BX363" s="67"/>
      <c r="BY363" s="67"/>
      <c r="BZ363" s="67"/>
      <c r="CA363" s="67"/>
      <c r="CB363" s="67"/>
      <c r="CC363" s="67"/>
      <c r="CD363" s="67"/>
      <c r="CE363" s="67"/>
      <c r="CF363" s="67"/>
      <c r="CG363" s="67"/>
      <c r="CH363" s="67"/>
      <c r="CI363" s="67"/>
      <c r="CJ363" s="67"/>
      <c r="CK363" s="67"/>
      <c r="CL363" s="67"/>
      <c r="CM363" s="67"/>
      <c r="CN363" s="67"/>
      <c r="CO363" s="67"/>
      <c r="CP363" s="67"/>
      <c r="CQ363" s="67"/>
      <c r="CR363" s="67"/>
      <c r="CS363" s="67"/>
      <c r="CT363" s="67"/>
      <c r="CU363" s="67"/>
      <c r="CV363" s="67"/>
      <c r="CW363" s="67"/>
      <c r="CX363" s="67"/>
      <c r="CY363" s="67"/>
      <c r="CZ363" s="67"/>
      <c r="DA363" s="67"/>
      <c r="DB363" s="67"/>
      <c r="DC363" s="67"/>
      <c r="DD363" s="67"/>
      <c r="DE363" s="67"/>
      <c r="DF363" s="67"/>
      <c r="DG363" s="67"/>
      <c r="DH363" s="67"/>
      <c r="DI363" s="67"/>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43"/>
      <c r="EM363" s="43"/>
      <c r="EN363" s="43"/>
      <c r="EO363" s="43"/>
      <c r="EP363" s="43"/>
      <c r="EQ363" s="43"/>
      <c r="ER363" s="43"/>
      <c r="ES363" s="43"/>
      <c r="ET363" s="43"/>
      <c r="EU363" s="43"/>
      <c r="EV363" s="43"/>
      <c r="EW363" s="61"/>
      <c r="EX363" s="201"/>
      <c r="EY363" s="206"/>
      <c r="EZ363" s="201"/>
      <c r="FA363" s="206"/>
      <c r="FB363" s="201"/>
      <c r="FC363" s="113">
        <v>588.98425280960998</v>
      </c>
      <c r="FD363" s="217"/>
    </row>
    <row r="364" spans="1:160" x14ac:dyDescent="0.45">
      <c r="A364" s="173" t="s">
        <v>40</v>
      </c>
      <c r="B364" s="67" t="s">
        <v>39</v>
      </c>
      <c r="C364" s="175" t="s">
        <v>682</v>
      </c>
      <c r="D364" s="174" t="s">
        <v>681</v>
      </c>
      <c r="E364" s="66">
        <v>6080.9926917732419</v>
      </c>
      <c r="F364" s="66">
        <v>5562.4816562555707</v>
      </c>
      <c r="G364" s="119">
        <v>1032.3117099373424</v>
      </c>
      <c r="H364" s="149">
        <v>0.16976039312362931</v>
      </c>
      <c r="I364" s="149">
        <v>0.18558473964159575</v>
      </c>
      <c r="J364" s="259">
        <v>5.5241820213229446E-4</v>
      </c>
      <c r="K364" s="399">
        <v>4.1412229573015824E-2</v>
      </c>
      <c r="L364" s="393">
        <v>1.7033889490481882</v>
      </c>
      <c r="M364" s="44">
        <v>2.018648998468676</v>
      </c>
      <c r="N364" s="361" t="s">
        <v>5</v>
      </c>
      <c r="O364" s="256" t="s">
        <v>11</v>
      </c>
      <c r="P364" s="362">
        <v>1.3706025067981872E-3</v>
      </c>
      <c r="Q364" s="348">
        <v>5.6405819065017933E-4</v>
      </c>
      <c r="R364" s="66">
        <v>108.0652049124165</v>
      </c>
      <c r="S364" s="66">
        <v>924.24650502492591</v>
      </c>
      <c r="T364" s="66">
        <v>347.63991112536405</v>
      </c>
      <c r="U364" s="66">
        <v>482.723642798367</v>
      </c>
      <c r="V364" s="38">
        <v>0.4186598863626122</v>
      </c>
      <c r="W364" s="38">
        <v>0.5813401136373878</v>
      </c>
      <c r="X364" s="34">
        <v>57682</v>
      </c>
      <c r="Y364" s="43">
        <v>149.01127579999999</v>
      </c>
      <c r="Z364" s="54">
        <v>3.0542010482545519E-2</v>
      </c>
      <c r="AA364" s="43">
        <v>15075.573055071191</v>
      </c>
      <c r="AB364" s="43">
        <v>1706.7825943268297</v>
      </c>
      <c r="AC364" s="43">
        <v>54.47985198995385</v>
      </c>
      <c r="AD364" s="43">
        <v>1652.3027423368758</v>
      </c>
      <c r="AE364" s="61">
        <v>876.13509542201461</v>
      </c>
      <c r="AF364" s="137">
        <v>0.11321510552812414</v>
      </c>
      <c r="AG364" s="137">
        <v>0.53025094794848793</v>
      </c>
      <c r="AH364" s="145">
        <v>604829.05870298925</v>
      </c>
      <c r="AI364" s="105">
        <v>1261.8198912115583</v>
      </c>
      <c r="AJ364" s="66">
        <v>210.16332869085036</v>
      </c>
      <c r="AK364" s="66">
        <v>6.6784216777483953</v>
      </c>
      <c r="AL364" s="119">
        <v>203.48490701310197</v>
      </c>
      <c r="AM364" s="137">
        <v>0.2035851445525175</v>
      </c>
      <c r="AN364" s="102">
        <v>0.16655572649838193</v>
      </c>
      <c r="AO364" s="145">
        <v>123134.21134561117</v>
      </c>
      <c r="AP364" s="142">
        <v>611.88459516108651</v>
      </c>
      <c r="AQ364" s="119">
        <v>16.540088696982814</v>
      </c>
      <c r="AR364" s="242">
        <v>2.7031386028975646E-2</v>
      </c>
      <c r="AS364" s="243">
        <v>0.99848484848484853</v>
      </c>
      <c r="AT364" s="105">
        <v>660</v>
      </c>
      <c r="AU364" s="43">
        <v>659</v>
      </c>
      <c r="AV364" s="43">
        <v>1</v>
      </c>
      <c r="AW364" s="66">
        <v>1818.710750986256</v>
      </c>
      <c r="AX364" s="66">
        <v>1431.172688700321</v>
      </c>
      <c r="AY364" s="119">
        <v>307.07891354261585</v>
      </c>
      <c r="AZ364" s="113"/>
      <c r="BA364" s="113"/>
      <c r="BB364" s="235">
        <v>63.919060046336362</v>
      </c>
      <c r="BC364" s="230"/>
      <c r="BD364" s="122">
        <v>588</v>
      </c>
      <c r="BE364" s="69">
        <v>37</v>
      </c>
      <c r="BF364" s="69">
        <v>28</v>
      </c>
      <c r="BG364" s="69">
        <v>9</v>
      </c>
      <c r="BH364" s="69">
        <v>551</v>
      </c>
      <c r="BI364" s="69">
        <v>2</v>
      </c>
      <c r="BJ364" s="69">
        <v>26</v>
      </c>
      <c r="BK364" s="69">
        <v>523</v>
      </c>
      <c r="BL364" s="67"/>
      <c r="BM364" s="67"/>
      <c r="BN364" s="67"/>
      <c r="BO364" s="67"/>
      <c r="BP364" s="67"/>
      <c r="BQ364" s="67"/>
      <c r="BR364" s="67"/>
      <c r="BS364" s="67"/>
      <c r="BT364" s="67"/>
      <c r="BU364" s="67"/>
      <c r="BV364" s="67"/>
      <c r="BW364" s="67"/>
      <c r="BX364" s="67"/>
      <c r="BY364" s="67"/>
      <c r="BZ364" s="67"/>
      <c r="CA364" s="67"/>
      <c r="CB364" s="67"/>
      <c r="CC364" s="67"/>
      <c r="CD364" s="67"/>
      <c r="CE364" s="67"/>
      <c r="CF364" s="67"/>
      <c r="CG364" s="67"/>
      <c r="CH364" s="67"/>
      <c r="CI364" s="67"/>
      <c r="CJ364" s="67"/>
      <c r="CK364" s="67"/>
      <c r="CL364" s="67"/>
      <c r="CM364" s="67"/>
      <c r="CN364" s="67"/>
      <c r="CO364" s="67"/>
      <c r="CP364" s="67"/>
      <c r="CQ364" s="67"/>
      <c r="CR364" s="67"/>
      <c r="CS364" s="67"/>
      <c r="CT364" s="67"/>
      <c r="CU364" s="67"/>
      <c r="CV364" s="67"/>
      <c r="CW364" s="67"/>
      <c r="CX364" s="67"/>
      <c r="CY364" s="67"/>
      <c r="CZ364" s="67"/>
      <c r="DA364" s="67"/>
      <c r="DB364" s="67"/>
      <c r="DC364" s="67"/>
      <c r="DD364" s="67"/>
      <c r="DE364" s="67"/>
      <c r="DF364" s="67"/>
      <c r="DG364" s="67"/>
      <c r="DH364" s="67"/>
      <c r="DI364" s="67"/>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43"/>
      <c r="EM364" s="43"/>
      <c r="EN364" s="43"/>
      <c r="EO364" s="43"/>
      <c r="EP364" s="43"/>
      <c r="EQ364" s="43"/>
      <c r="ER364" s="43"/>
      <c r="ES364" s="43"/>
      <c r="ET364" s="43"/>
      <c r="EU364" s="43"/>
      <c r="EV364" s="43"/>
      <c r="EW364" s="61"/>
      <c r="EX364" s="201"/>
      <c r="EY364" s="206"/>
      <c r="EZ364" s="201"/>
      <c r="FA364" s="206"/>
      <c r="FB364" s="201"/>
      <c r="FC364" s="113">
        <v>387.09822253598878</v>
      </c>
      <c r="FD364" s="217"/>
    </row>
    <row r="365" spans="1:160" x14ac:dyDescent="0.45">
      <c r="A365" s="173" t="s">
        <v>40</v>
      </c>
      <c r="B365" s="67" t="s">
        <v>39</v>
      </c>
      <c r="C365" s="175" t="s">
        <v>680</v>
      </c>
      <c r="D365" s="174" t="s">
        <v>679</v>
      </c>
      <c r="E365" s="66">
        <v>1438.9534715746049</v>
      </c>
      <c r="F365" s="66">
        <v>1224.6114401723562</v>
      </c>
      <c r="G365" s="119">
        <v>305.39851637197563</v>
      </c>
      <c r="H365" s="149">
        <v>0.21223654718855289</v>
      </c>
      <c r="I365" s="149">
        <v>0.24938401386238296</v>
      </c>
      <c r="J365" s="259">
        <v>1.6342709060068378E-4</v>
      </c>
      <c r="K365" s="399">
        <v>1.2251370733770257E-2</v>
      </c>
      <c r="L365" s="393">
        <v>2.1295979728430798</v>
      </c>
      <c r="M365" s="44">
        <v>2.523739993395361</v>
      </c>
      <c r="N365" s="361" t="s">
        <v>5</v>
      </c>
      <c r="O365" s="256" t="s">
        <v>11</v>
      </c>
      <c r="P365" s="362">
        <v>4.0547827568214191E-4</v>
      </c>
      <c r="Q365" s="348">
        <v>1.6687065826511012E-4</v>
      </c>
      <c r="R365" s="66">
        <v>31.969949516206395</v>
      </c>
      <c r="S365" s="66">
        <v>273.42856685576925</v>
      </c>
      <c r="T365" s="66">
        <v>154.62614358432594</v>
      </c>
      <c r="U365" s="66">
        <v>91.72830291536539</v>
      </c>
      <c r="V365" s="38">
        <v>0.62765720603512498</v>
      </c>
      <c r="W365" s="38">
        <v>0.37234279396487502</v>
      </c>
      <c r="X365" s="34">
        <v>54987</v>
      </c>
      <c r="Y365" s="43">
        <v>242.39099529999999</v>
      </c>
      <c r="Z365" s="54">
        <v>4.9681531008858339E-2</v>
      </c>
      <c r="AA365" s="43">
        <v>6288.5432284911112</v>
      </c>
      <c r="AB365" s="43">
        <v>975.70145050279666</v>
      </c>
      <c r="AC365" s="43">
        <v>31.144019622921498</v>
      </c>
      <c r="AD365" s="43">
        <v>944.55743087987514</v>
      </c>
      <c r="AE365" s="61">
        <v>523.67655369838235</v>
      </c>
      <c r="AF365" s="137">
        <v>0.15515540166476821</v>
      </c>
      <c r="AG365" s="137">
        <v>0.55441473072798397</v>
      </c>
      <c r="AH365" s="145">
        <v>313004.0610420311</v>
      </c>
      <c r="AI365" s="105">
        <v>479.42790555359926</v>
      </c>
      <c r="AJ365" s="66">
        <v>117.47877038919175</v>
      </c>
      <c r="AK365" s="66">
        <v>3.733157310219942</v>
      </c>
      <c r="AL365" s="119">
        <v>113.74561307897181</v>
      </c>
      <c r="AM365" s="137">
        <v>0.3846736774781922</v>
      </c>
      <c r="AN365" s="102">
        <v>0.24503949192014193</v>
      </c>
      <c r="AO365" s="145">
        <v>120404.42322664664</v>
      </c>
      <c r="AP365" s="142">
        <v>70.437498816215637</v>
      </c>
      <c r="AQ365" s="119">
        <v>14.476396689953726</v>
      </c>
      <c r="AR365" s="242">
        <v>0.20552116320491876</v>
      </c>
      <c r="AS365" s="243">
        <v>1</v>
      </c>
      <c r="AT365" s="105">
        <v>492</v>
      </c>
      <c r="AU365" s="43">
        <v>492</v>
      </c>
      <c r="AV365" s="43">
        <v>0</v>
      </c>
      <c r="AW365" s="66">
        <v>547.62955306134745</v>
      </c>
      <c r="AX365" s="66">
        <v>423.39732427107549</v>
      </c>
      <c r="AY365" s="119">
        <v>90.846053282419177</v>
      </c>
      <c r="AZ365" s="113"/>
      <c r="BA365" s="113"/>
      <c r="BB365" s="235">
        <v>18.909778817899088</v>
      </c>
      <c r="BC365" s="230"/>
      <c r="BD365" s="122">
        <v>478</v>
      </c>
      <c r="BE365" s="69">
        <v>130</v>
      </c>
      <c r="BF365" s="69">
        <v>70</v>
      </c>
      <c r="BG365" s="69">
        <v>60</v>
      </c>
      <c r="BH365" s="69">
        <v>348</v>
      </c>
      <c r="BI365" s="69">
        <v>0</v>
      </c>
      <c r="BJ365" s="69">
        <v>39</v>
      </c>
      <c r="BK365" s="69">
        <v>309</v>
      </c>
      <c r="BL365" s="67"/>
      <c r="BM365" s="67"/>
      <c r="BN365" s="67"/>
      <c r="BO365" s="67"/>
      <c r="BP365" s="67"/>
      <c r="BQ365" s="67"/>
      <c r="BR365" s="67"/>
      <c r="BS365" s="67"/>
      <c r="BT365" s="67"/>
      <c r="BU365" s="67"/>
      <c r="BV365" s="67"/>
      <c r="BW365" s="67"/>
      <c r="BX365" s="67"/>
      <c r="BY365" s="67"/>
      <c r="BZ365" s="67"/>
      <c r="CA365" s="67"/>
      <c r="CB365" s="67"/>
      <c r="CC365" s="67"/>
      <c r="CD365" s="67"/>
      <c r="CE365" s="67"/>
      <c r="CF365" s="67"/>
      <c r="CG365" s="67"/>
      <c r="CH365" s="67"/>
      <c r="CI365" s="67"/>
      <c r="CJ365" s="67"/>
      <c r="CK365" s="67"/>
      <c r="CL365" s="67"/>
      <c r="CM365" s="67"/>
      <c r="CN365" s="67"/>
      <c r="CO365" s="67"/>
      <c r="CP365" s="67"/>
      <c r="CQ365" s="67"/>
      <c r="CR365" s="67"/>
      <c r="CS365" s="67"/>
      <c r="CT365" s="67"/>
      <c r="CU365" s="67"/>
      <c r="CV365" s="67"/>
      <c r="CW365" s="67"/>
      <c r="CX365" s="67"/>
      <c r="CY365" s="67"/>
      <c r="CZ365" s="67"/>
      <c r="DA365" s="67"/>
      <c r="DB365" s="67"/>
      <c r="DC365" s="67"/>
      <c r="DD365" s="67"/>
      <c r="DE365" s="67"/>
      <c r="DF365" s="67"/>
      <c r="DG365" s="67"/>
      <c r="DH365" s="67"/>
      <c r="DI365" s="67"/>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43"/>
      <c r="EM365" s="43"/>
      <c r="EN365" s="43"/>
      <c r="EO365" s="43"/>
      <c r="EP365" s="43"/>
      <c r="EQ365" s="43"/>
      <c r="ER365" s="43"/>
      <c r="ES365" s="43"/>
      <c r="ET365" s="43"/>
      <c r="EU365" s="43"/>
      <c r="EV365" s="43"/>
      <c r="EW365" s="61"/>
      <c r="EX365" s="201"/>
      <c r="EY365" s="206"/>
      <c r="EZ365" s="201"/>
      <c r="FA365" s="206"/>
      <c r="FB365" s="201"/>
      <c r="FC365" s="113">
        <v>226.85248654532012</v>
      </c>
      <c r="FD365" s="217"/>
    </row>
    <row r="366" spans="1:160" x14ac:dyDescent="0.45">
      <c r="A366" s="173" t="s">
        <v>40</v>
      </c>
      <c r="B366" s="67" t="s">
        <v>39</v>
      </c>
      <c r="C366" s="175" t="s">
        <v>678</v>
      </c>
      <c r="D366" s="174" t="s">
        <v>677</v>
      </c>
      <c r="E366" s="66">
        <v>63772.699666647284</v>
      </c>
      <c r="F366" s="66">
        <v>19703.719464970967</v>
      </c>
      <c r="G366" s="119">
        <v>1894.6328763363338</v>
      </c>
      <c r="H366" s="149">
        <v>2.9709152760349813E-2</v>
      </c>
      <c r="I366" s="149">
        <v>9.6156102897454923E-2</v>
      </c>
      <c r="J366" s="259">
        <v>1.0138698197175171E-3</v>
      </c>
      <c r="K366" s="399">
        <v>7.6005116357912725E-2</v>
      </c>
      <c r="L366" s="393">
        <v>0.29810394265940443</v>
      </c>
      <c r="M366" s="44">
        <v>0.35327646432438292</v>
      </c>
      <c r="N366" s="389" t="s">
        <v>82</v>
      </c>
      <c r="O366" s="254" t="s">
        <v>0</v>
      </c>
      <c r="P366" s="358">
        <v>1.7592250972590317E-3</v>
      </c>
      <c r="Q366" s="347">
        <v>1.0352330423893793E-3</v>
      </c>
      <c r="R366" s="66">
        <v>198.33533616267337</v>
      </c>
      <c r="S366" s="66">
        <v>1696.2975401736603</v>
      </c>
      <c r="T366" s="66">
        <v>101.26738696946009</v>
      </c>
      <c r="U366" s="66">
        <v>1575.86917156769</v>
      </c>
      <c r="V366" s="38">
        <v>6.0381121891343544E-2</v>
      </c>
      <c r="W366" s="38">
        <v>0.93961887810865641</v>
      </c>
      <c r="X366" s="34">
        <v>215357</v>
      </c>
      <c r="Y366" s="43">
        <v>55.926950439999999</v>
      </c>
      <c r="Z366" s="54">
        <v>1.1463035246325188E-2</v>
      </c>
      <c r="AA366" s="43">
        <v>75174.696955666237</v>
      </c>
      <c r="AB366" s="43">
        <v>2454.5423954244143</v>
      </c>
      <c r="AC366" s="43">
        <v>78.348060760796812</v>
      </c>
      <c r="AD366" s="43">
        <v>2376.1943346636176</v>
      </c>
      <c r="AE366" s="61">
        <v>1397.3060196768643</v>
      </c>
      <c r="AF366" s="137">
        <v>3.2651177787546837E-2</v>
      </c>
      <c r="AG366" s="137">
        <v>0.58804366263025865</v>
      </c>
      <c r="AH366" s="145">
        <v>771888.43014819198</v>
      </c>
      <c r="AI366" s="105">
        <v>16827.304720637443</v>
      </c>
      <c r="AJ366" s="66">
        <v>322.09618361553316</v>
      </c>
      <c r="AK366" s="66">
        <v>10.235344807191636</v>
      </c>
      <c r="AL366" s="119">
        <v>311.86083880834155</v>
      </c>
      <c r="AM366" s="137">
        <v>0.17000453630804352</v>
      </c>
      <c r="AN366" s="102">
        <v>1.9141281920241573E-2</v>
      </c>
      <c r="AO366" s="145">
        <v>131224.534648887</v>
      </c>
      <c r="AP366" s="142">
        <v>7503.0326099468912</v>
      </c>
      <c r="AQ366" s="119">
        <v>348.07790352743683</v>
      </c>
      <c r="AR366" s="242">
        <v>4.6391628775008166E-2</v>
      </c>
      <c r="AS366" s="243">
        <v>0.99922178988326849</v>
      </c>
      <c r="AT366" s="105">
        <v>1285</v>
      </c>
      <c r="AU366" s="43">
        <v>1284</v>
      </c>
      <c r="AV366" s="43">
        <v>1</v>
      </c>
      <c r="AW366" s="66">
        <v>3655.6561792299631</v>
      </c>
      <c r="AX366" s="66">
        <v>2626.6744837088736</v>
      </c>
      <c r="AY366" s="119">
        <v>563.59120954154037</v>
      </c>
      <c r="AZ366" s="113"/>
      <c r="BA366" s="113"/>
      <c r="BB366" s="235">
        <v>117.31258245211188</v>
      </c>
      <c r="BC366" s="230"/>
      <c r="BD366" s="122">
        <v>1136</v>
      </c>
      <c r="BE366" s="69">
        <v>19</v>
      </c>
      <c r="BF366" s="69">
        <v>8</v>
      </c>
      <c r="BG366" s="69">
        <v>11</v>
      </c>
      <c r="BH366" s="69">
        <v>1117</v>
      </c>
      <c r="BI366" s="69">
        <v>8</v>
      </c>
      <c r="BJ366" s="69">
        <v>40</v>
      </c>
      <c r="BK366" s="69">
        <v>1069</v>
      </c>
      <c r="BL366" s="67"/>
      <c r="BM366" s="67"/>
      <c r="BN366" s="67"/>
      <c r="BO366" s="67"/>
      <c r="BP366" s="67"/>
      <c r="BQ366" s="67"/>
      <c r="BR366" s="67"/>
      <c r="BS366" s="67"/>
      <c r="BT366" s="67"/>
      <c r="BU366" s="67"/>
      <c r="BV366" s="67"/>
      <c r="BW366" s="67"/>
      <c r="BX366" s="67"/>
      <c r="BY366" s="67"/>
      <c r="BZ366" s="67"/>
      <c r="CA366" s="67"/>
      <c r="CB366" s="67"/>
      <c r="CC366" s="67"/>
      <c r="CD366" s="67"/>
      <c r="CE366" s="67"/>
      <c r="CF366" s="67"/>
      <c r="CG366" s="67"/>
      <c r="CH366" s="67"/>
      <c r="CI366" s="67"/>
      <c r="CJ366" s="67"/>
      <c r="CK366" s="67"/>
      <c r="CL366" s="67"/>
      <c r="CM366" s="67"/>
      <c r="CN366" s="67"/>
      <c r="CO366" s="67"/>
      <c r="CP366" s="67"/>
      <c r="CQ366" s="67"/>
      <c r="CR366" s="67"/>
      <c r="CS366" s="67"/>
      <c r="CT366" s="67"/>
      <c r="CU366" s="67"/>
      <c r="CV366" s="67"/>
      <c r="CW366" s="67"/>
      <c r="CX366" s="67"/>
      <c r="CY366" s="67"/>
      <c r="CZ366" s="67"/>
      <c r="DA366" s="67"/>
      <c r="DB366" s="67"/>
      <c r="DC366" s="67"/>
      <c r="DD366" s="67"/>
      <c r="DE366" s="67"/>
      <c r="DF366" s="67"/>
      <c r="DG366" s="67"/>
      <c r="DH366" s="67"/>
      <c r="DI366" s="67"/>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43"/>
      <c r="EM366" s="43"/>
      <c r="EN366" s="43"/>
      <c r="EO366" s="43"/>
      <c r="EP366" s="43"/>
      <c r="EQ366" s="43"/>
      <c r="ER366" s="43"/>
      <c r="ES366" s="43"/>
      <c r="ET366" s="43"/>
      <c r="EU366" s="43"/>
      <c r="EV366" s="43"/>
      <c r="EW366" s="61"/>
      <c r="EX366" s="201"/>
      <c r="EY366" s="206"/>
      <c r="EZ366" s="201"/>
      <c r="FA366" s="206"/>
      <c r="FB366" s="201"/>
      <c r="FC366" s="113">
        <v>3850.6837634753756</v>
      </c>
      <c r="FD366" s="217"/>
    </row>
    <row r="367" spans="1:160" x14ac:dyDescent="0.45">
      <c r="A367" s="173" t="s">
        <v>40</v>
      </c>
      <c r="B367" s="67" t="s">
        <v>39</v>
      </c>
      <c r="C367" s="175" t="s">
        <v>676</v>
      </c>
      <c r="D367" s="174" t="s">
        <v>675</v>
      </c>
      <c r="E367" s="66">
        <v>6317.7334226734501</v>
      </c>
      <c r="F367" s="66">
        <v>5791.9765791811651</v>
      </c>
      <c r="G367" s="119">
        <v>555.21796920226814</v>
      </c>
      <c r="H367" s="149">
        <v>8.7882462278270485E-2</v>
      </c>
      <c r="I367" s="149">
        <v>9.5859843632303071E-2</v>
      </c>
      <c r="J367" s="259">
        <v>2.9711230569774022E-4</v>
      </c>
      <c r="K367" s="399">
        <v>2.2273131053665504E-2</v>
      </c>
      <c r="L367" s="393">
        <v>0.88181944154035663</v>
      </c>
      <c r="M367" s="44">
        <v>1.0450249389549668</v>
      </c>
      <c r="N367" s="389" t="s">
        <v>82</v>
      </c>
      <c r="O367" s="254" t="s">
        <v>11</v>
      </c>
      <c r="P367" s="358">
        <v>5.1553701937157221E-4</v>
      </c>
      <c r="Q367" s="347">
        <v>3.0337275079801913E-4</v>
      </c>
      <c r="R367" s="66">
        <v>58.121731096647771</v>
      </c>
      <c r="S367" s="66">
        <v>497.09623810562039</v>
      </c>
      <c r="T367" s="66">
        <v>19.364534659682832</v>
      </c>
      <c r="U367" s="66">
        <v>437.88081839211657</v>
      </c>
      <c r="V367" s="38">
        <v>4.2350424187884761E-2</v>
      </c>
      <c r="W367" s="38">
        <v>0.95764957581211529</v>
      </c>
      <c r="X367" s="34">
        <v>122263</v>
      </c>
      <c r="Y367" s="43">
        <v>102.75828315</v>
      </c>
      <c r="Z367" s="54">
        <v>2.1061792433399732E-2</v>
      </c>
      <c r="AA367" s="43">
        <v>15946.294425169959</v>
      </c>
      <c r="AB367" s="43">
        <v>1403.7869871906335</v>
      </c>
      <c r="AC367" s="43">
        <v>44.808347320727513</v>
      </c>
      <c r="AD367" s="43">
        <v>1358.9786398699059</v>
      </c>
      <c r="AE367" s="61">
        <v>781.75638638227417</v>
      </c>
      <c r="AF367" s="137">
        <v>8.8032175360745077E-2</v>
      </c>
      <c r="AG367" s="137">
        <v>0.57525288731330693</v>
      </c>
      <c r="AH367" s="145">
        <v>395514.40088030242</v>
      </c>
      <c r="AI367" s="105">
        <v>1431.7507429922625</v>
      </c>
      <c r="AJ367" s="66">
        <v>165.60953710124372</v>
      </c>
      <c r="AK367" s="66">
        <v>5.262622787278751</v>
      </c>
      <c r="AL367" s="119">
        <v>160.34691431396496</v>
      </c>
      <c r="AM367" s="137">
        <v>0.29827841728391807</v>
      </c>
      <c r="AN367" s="102">
        <v>0.11566925172682709</v>
      </c>
      <c r="AO367" s="145">
        <v>117973.4095075737</v>
      </c>
      <c r="AP367" s="142">
        <v>450.31593833129506</v>
      </c>
      <c r="AQ367" s="119">
        <v>78.931358621470636</v>
      </c>
      <c r="AR367" s="242">
        <v>0.17527995769805788</v>
      </c>
      <c r="AS367" s="243">
        <v>1</v>
      </c>
      <c r="AT367" s="105">
        <v>749</v>
      </c>
      <c r="AU367" s="43">
        <v>749</v>
      </c>
      <c r="AV367" s="43">
        <v>0</v>
      </c>
      <c r="AW367" s="66">
        <v>1048.209848480788</v>
      </c>
      <c r="AX367" s="66">
        <v>769.74114131299757</v>
      </c>
      <c r="AY367" s="119">
        <v>165.15915601918198</v>
      </c>
      <c r="AZ367" s="113"/>
      <c r="BA367" s="113"/>
      <c r="BB367" s="235">
        <v>34.378192527137728</v>
      </c>
      <c r="BC367" s="230"/>
      <c r="BD367" s="122">
        <v>655</v>
      </c>
      <c r="BE367" s="69">
        <v>18</v>
      </c>
      <c r="BF367" s="69">
        <v>10</v>
      </c>
      <c r="BG367" s="69">
        <v>8</v>
      </c>
      <c r="BH367" s="69">
        <v>637</v>
      </c>
      <c r="BI367" s="69">
        <v>3</v>
      </c>
      <c r="BJ367" s="69">
        <v>20</v>
      </c>
      <c r="BK367" s="69">
        <v>614</v>
      </c>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c r="DG367" s="67"/>
      <c r="DH367" s="67"/>
      <c r="DI367" s="67"/>
      <c r="DJ367" s="67"/>
      <c r="DK367" s="67"/>
      <c r="DL367" s="67"/>
      <c r="DM367" s="67"/>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43"/>
      <c r="EM367" s="43"/>
      <c r="EN367" s="43"/>
      <c r="EO367" s="43"/>
      <c r="EP367" s="43"/>
      <c r="EQ367" s="43"/>
      <c r="ER367" s="43"/>
      <c r="ES367" s="43"/>
      <c r="ET367" s="43"/>
      <c r="EU367" s="43"/>
      <c r="EV367" s="43"/>
      <c r="EW367" s="61"/>
      <c r="EX367" s="201"/>
      <c r="EY367" s="206"/>
      <c r="EZ367" s="201"/>
      <c r="FA367" s="206"/>
      <c r="FB367" s="201"/>
      <c r="FC367" s="113">
        <v>1189.8116263924755</v>
      </c>
      <c r="FD367" s="217"/>
    </row>
    <row r="368" spans="1:160" x14ac:dyDescent="0.45">
      <c r="A368" s="173" t="s">
        <v>40</v>
      </c>
      <c r="B368" s="67" t="s">
        <v>39</v>
      </c>
      <c r="C368" s="175" t="s">
        <v>674</v>
      </c>
      <c r="D368" s="174" t="s">
        <v>673</v>
      </c>
      <c r="E368" s="66">
        <v>4526.7031899466883</v>
      </c>
      <c r="F368" s="66">
        <v>2981.6411488331109</v>
      </c>
      <c r="G368" s="119">
        <v>281.6775782883243</v>
      </c>
      <c r="H368" s="149">
        <v>6.2225767069044716E-2</v>
      </c>
      <c r="I368" s="149">
        <v>9.4470650298933881E-2</v>
      </c>
      <c r="J368" s="259">
        <v>1.5073336849822164E-4</v>
      </c>
      <c r="K368" s="399">
        <v>1.1299781282491934E-2</v>
      </c>
      <c r="L368" s="393">
        <v>0.62437817220572756</v>
      </c>
      <c r="M368" s="44">
        <v>0.73993691968770559</v>
      </c>
      <c r="N368" s="389" t="s">
        <v>82</v>
      </c>
      <c r="O368" s="254" t="s">
        <v>3123</v>
      </c>
      <c r="P368" s="358">
        <v>2.6154632448803711E-4</v>
      </c>
      <c r="Q368" s="347">
        <v>1.5390946709853756E-4</v>
      </c>
      <c r="R368" s="66">
        <v>29.486777030562386</v>
      </c>
      <c r="S368" s="66">
        <v>252.1908012577619</v>
      </c>
      <c r="T368" s="66">
        <v>2.4141919555875266</v>
      </c>
      <c r="U368" s="66">
        <v>264.05590767426219</v>
      </c>
      <c r="V368" s="38">
        <v>9.0598981234331754E-3</v>
      </c>
      <c r="W368" s="38">
        <v>0.99094010187656689</v>
      </c>
      <c r="X368" s="34">
        <v>73539</v>
      </c>
      <c r="Y368" s="43">
        <v>93.226324840000004</v>
      </c>
      <c r="Z368" s="54">
        <v>1.9108080078007586E-2</v>
      </c>
      <c r="AA368" s="43">
        <v>8402.4612214531226</v>
      </c>
      <c r="AB368" s="43">
        <v>541.12976931968967</v>
      </c>
      <c r="AC368" s="43">
        <v>17.272656656966909</v>
      </c>
      <c r="AD368" s="43">
        <v>523.85711266272278</v>
      </c>
      <c r="AE368" s="61">
        <v>245.55168546622716</v>
      </c>
      <c r="AF368" s="137">
        <v>6.4401340875942376E-2</v>
      </c>
      <c r="AG368" s="137">
        <v>0.46873790491859135</v>
      </c>
      <c r="AH368" s="145">
        <v>520536.09736246883</v>
      </c>
      <c r="AI368" s="105">
        <v>1121.0506337351574</v>
      </c>
      <c r="AJ368" s="66">
        <v>59.252673104543213</v>
      </c>
      <c r="AK368" s="66">
        <v>1.8828895554276992</v>
      </c>
      <c r="AL368" s="119">
        <v>57.36978354911551</v>
      </c>
      <c r="AM368" s="137">
        <v>0.21035637080027847</v>
      </c>
      <c r="AN368" s="102">
        <v>5.2854591328424655E-2</v>
      </c>
      <c r="AO368" s="145">
        <v>109498.08431170936</v>
      </c>
      <c r="AP368" s="142">
        <v>474.28285729445747</v>
      </c>
      <c r="AQ368" s="119">
        <v>3.0163788958729367</v>
      </c>
      <c r="AR368" s="242">
        <v>6.359873331875928E-3</v>
      </c>
      <c r="AS368" s="243">
        <v>0.99805068226120852</v>
      </c>
      <c r="AT368" s="105">
        <v>513</v>
      </c>
      <c r="AU368" s="43">
        <v>512</v>
      </c>
      <c r="AV368" s="43">
        <v>1</v>
      </c>
      <c r="AW368" s="66">
        <v>494.75842049948841</v>
      </c>
      <c r="AX368" s="66">
        <v>390.51117330633087</v>
      </c>
      <c r="AY368" s="119">
        <v>83.789851337968287</v>
      </c>
      <c r="AZ368" s="113"/>
      <c r="BA368" s="113"/>
      <c r="BB368" s="235">
        <v>17.441016959316315</v>
      </c>
      <c r="BC368" s="230"/>
      <c r="BD368" s="122">
        <v>470</v>
      </c>
      <c r="BE368" s="69">
        <v>35</v>
      </c>
      <c r="BF368" s="69">
        <v>26</v>
      </c>
      <c r="BG368" s="69">
        <v>9</v>
      </c>
      <c r="BH368" s="69">
        <v>435</v>
      </c>
      <c r="BI368" s="69">
        <v>1</v>
      </c>
      <c r="BJ368" s="69">
        <v>17</v>
      </c>
      <c r="BK368" s="69">
        <v>417</v>
      </c>
      <c r="BL368" s="67"/>
      <c r="BM368" s="67"/>
      <c r="BN368" s="67"/>
      <c r="BO368" s="67"/>
      <c r="BP368" s="67"/>
      <c r="BQ368" s="67"/>
      <c r="BR368" s="67"/>
      <c r="BS368" s="67"/>
      <c r="BT368" s="67"/>
      <c r="BU368" s="67"/>
      <c r="BV368" s="67"/>
      <c r="BW368" s="67"/>
      <c r="BX368" s="67"/>
      <c r="BY368" s="67"/>
      <c r="BZ368" s="67"/>
      <c r="CA368" s="67"/>
      <c r="CB368" s="67"/>
      <c r="CC368" s="67"/>
      <c r="CD368" s="67"/>
      <c r="CE368" s="67"/>
      <c r="CF368" s="67"/>
      <c r="CG368" s="67"/>
      <c r="CH368" s="67"/>
      <c r="CI368" s="67"/>
      <c r="CJ368" s="67"/>
      <c r="CK368" s="67"/>
      <c r="CL368" s="67"/>
      <c r="CM368" s="67"/>
      <c r="CN368" s="67"/>
      <c r="CO368" s="67"/>
      <c r="CP368" s="67"/>
      <c r="CQ368" s="67"/>
      <c r="CR368" s="67"/>
      <c r="CS368" s="67"/>
      <c r="CT368" s="67"/>
      <c r="CU368" s="67"/>
      <c r="CV368" s="67"/>
      <c r="CW368" s="67"/>
      <c r="CX368" s="67"/>
      <c r="CY368" s="67"/>
      <c r="CZ368" s="67"/>
      <c r="DA368" s="67"/>
      <c r="DB368" s="67"/>
      <c r="DC368" s="67"/>
      <c r="DD368" s="67"/>
      <c r="DE368" s="67"/>
      <c r="DF368" s="67"/>
      <c r="DG368" s="67"/>
      <c r="DH368" s="67"/>
      <c r="DI368" s="67"/>
      <c r="DJ368" s="67"/>
      <c r="DK368" s="67"/>
      <c r="DL368" s="67"/>
      <c r="DM368" s="67"/>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43"/>
      <c r="EM368" s="43"/>
      <c r="EN368" s="43"/>
      <c r="EO368" s="43"/>
      <c r="EP368" s="43"/>
      <c r="EQ368" s="43"/>
      <c r="ER368" s="43"/>
      <c r="ES368" s="43"/>
      <c r="ET368" s="43"/>
      <c r="EU368" s="43"/>
      <c r="EV368" s="43"/>
      <c r="EW368" s="61"/>
      <c r="EX368" s="201"/>
      <c r="EY368" s="206"/>
      <c r="EZ368" s="201"/>
      <c r="FA368" s="206"/>
      <c r="FB368" s="201"/>
      <c r="FC368" s="113">
        <v>788.82225729922914</v>
      </c>
      <c r="FD368" s="217"/>
    </row>
    <row r="369" spans="1:160" x14ac:dyDescent="0.45">
      <c r="A369" s="173" t="s">
        <v>40</v>
      </c>
      <c r="B369" s="67" t="s">
        <v>39</v>
      </c>
      <c r="C369" s="175" t="s">
        <v>672</v>
      </c>
      <c r="D369" s="174" t="s">
        <v>671</v>
      </c>
      <c r="E369" s="66">
        <v>3845.5543743567214</v>
      </c>
      <c r="F369" s="66">
        <v>1973.1600655945883</v>
      </c>
      <c r="G369" s="119">
        <v>243.69706120748279</v>
      </c>
      <c r="H369" s="149">
        <v>6.3371113104660773E-2</v>
      </c>
      <c r="I369" s="149">
        <v>0.12350597676121505</v>
      </c>
      <c r="J369" s="259">
        <v>1.3040895605585299E-4</v>
      </c>
      <c r="K369" s="399">
        <v>9.7761543803529232E-3</v>
      </c>
      <c r="L369" s="393">
        <v>0.63587066314549434</v>
      </c>
      <c r="M369" s="44">
        <v>0.75355641941407958</v>
      </c>
      <c r="N369" s="389" t="s">
        <v>82</v>
      </c>
      <c r="O369" s="254" t="s">
        <v>3123</v>
      </c>
      <c r="P369" s="358">
        <v>2.2628024223536613E-4</v>
      </c>
      <c r="Q369" s="347">
        <v>1.3315679952889621E-4</v>
      </c>
      <c r="R369" s="66">
        <v>25.510872929590992</v>
      </c>
      <c r="S369" s="66">
        <v>218.1861882778918</v>
      </c>
      <c r="T369" s="66">
        <v>0</v>
      </c>
      <c r="U369" s="66">
        <v>203.37086345544088</v>
      </c>
      <c r="V369" s="38">
        <v>0</v>
      </c>
      <c r="W369" s="38">
        <v>1</v>
      </c>
      <c r="X369" s="34">
        <v>36094</v>
      </c>
      <c r="Y369" s="43">
        <v>30.748674040000001</v>
      </c>
      <c r="Z369" s="54">
        <v>6.3023842981824556E-3</v>
      </c>
      <c r="AA369" s="43">
        <v>7089.1231548874794</v>
      </c>
      <c r="AB369" s="43">
        <v>416.96643183880201</v>
      </c>
      <c r="AC369" s="43">
        <v>13.309410095265598</v>
      </c>
      <c r="AD369" s="43">
        <v>403.6570217435364</v>
      </c>
      <c r="AE369" s="61">
        <v>226.34185973247469</v>
      </c>
      <c r="AF369" s="137">
        <v>5.881777234344298E-2</v>
      </c>
      <c r="AG369" s="137">
        <v>0.56072816163292472</v>
      </c>
      <c r="AH369" s="145">
        <v>584452.47050893377</v>
      </c>
      <c r="AI369" s="105">
        <v>1137.8022253796</v>
      </c>
      <c r="AJ369" s="66">
        <v>42.378333065025203</v>
      </c>
      <c r="AK369" s="66">
        <v>1.3466687074823982</v>
      </c>
      <c r="AL369" s="119">
        <v>41.031664357542802</v>
      </c>
      <c r="AM369" s="137">
        <v>0.17389759587188638</v>
      </c>
      <c r="AN369" s="102">
        <v>3.7245781489737111E-2</v>
      </c>
      <c r="AO369" s="145">
        <v>101634.87952288816</v>
      </c>
      <c r="AP369" s="142">
        <v>96.859362603729849</v>
      </c>
      <c r="AQ369" s="119">
        <v>2.2414528259387292</v>
      </c>
      <c r="AR369" s="242">
        <v>2.3141312989111242E-2</v>
      </c>
      <c r="AS369" s="243">
        <v>1</v>
      </c>
      <c r="AT369" s="105">
        <v>378</v>
      </c>
      <c r="AU369" s="43">
        <v>378</v>
      </c>
      <c r="AV369" s="43">
        <v>0</v>
      </c>
      <c r="AW369" s="66">
        <v>427.67854703549261</v>
      </c>
      <c r="AX369" s="66">
        <v>337.85587721159249</v>
      </c>
      <c r="AY369" s="119">
        <v>72.491891808206219</v>
      </c>
      <c r="AZ369" s="113"/>
      <c r="BA369" s="113"/>
      <c r="BB369" s="235">
        <v>15.089325189755195</v>
      </c>
      <c r="BC369" s="230"/>
      <c r="BD369" s="122">
        <v>348</v>
      </c>
      <c r="BE369" s="69">
        <v>7</v>
      </c>
      <c r="BF369" s="69">
        <v>4</v>
      </c>
      <c r="BG369" s="69">
        <v>3</v>
      </c>
      <c r="BH369" s="69">
        <v>341</v>
      </c>
      <c r="BI369" s="69">
        <v>1</v>
      </c>
      <c r="BJ369" s="69">
        <v>8</v>
      </c>
      <c r="BK369" s="69">
        <v>332</v>
      </c>
      <c r="BL369" s="67"/>
      <c r="BM369" s="67"/>
      <c r="BN369" s="67"/>
      <c r="BO369" s="67"/>
      <c r="BP369" s="67"/>
      <c r="BQ369" s="67"/>
      <c r="BR369" s="67"/>
      <c r="BS369" s="67"/>
      <c r="BT369" s="67"/>
      <c r="BU369" s="67"/>
      <c r="BV369" s="67"/>
      <c r="BW369" s="67"/>
      <c r="BX369" s="67"/>
      <c r="BY369" s="67"/>
      <c r="BZ369" s="67"/>
      <c r="CA369" s="67"/>
      <c r="CB369" s="67"/>
      <c r="CC369" s="67"/>
      <c r="CD369" s="67"/>
      <c r="CE369" s="67"/>
      <c r="CF369" s="67"/>
      <c r="CG369" s="67"/>
      <c r="CH369" s="67"/>
      <c r="CI369" s="67"/>
      <c r="CJ369" s="67"/>
      <c r="CK369" s="67"/>
      <c r="CL369" s="67"/>
      <c r="CM369" s="67"/>
      <c r="CN369" s="67"/>
      <c r="CO369" s="67"/>
      <c r="CP369" s="67"/>
      <c r="CQ369" s="67"/>
      <c r="CR369" s="67"/>
      <c r="CS369" s="67"/>
      <c r="CT369" s="67"/>
      <c r="CU369" s="67"/>
      <c r="CV369" s="67"/>
      <c r="CW369" s="67"/>
      <c r="CX369" s="67"/>
      <c r="CY369" s="67"/>
      <c r="CZ369" s="67"/>
      <c r="DA369" s="67"/>
      <c r="DB369" s="67"/>
      <c r="DC369" s="67"/>
      <c r="DD369" s="67"/>
      <c r="DE369" s="67"/>
      <c r="DF369" s="67"/>
      <c r="DG369" s="67"/>
      <c r="DH369" s="67"/>
      <c r="DI369" s="67"/>
      <c r="DJ369" s="67"/>
      <c r="DK369" s="67"/>
      <c r="DL369" s="67"/>
      <c r="DM369" s="67"/>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43"/>
      <c r="EM369" s="43"/>
      <c r="EN369" s="43"/>
      <c r="EO369" s="43"/>
      <c r="EP369" s="43"/>
      <c r="EQ369" s="43"/>
      <c r="ER369" s="43"/>
      <c r="ES369" s="43"/>
      <c r="ET369" s="43"/>
      <c r="EU369" s="43"/>
      <c r="EV369" s="43"/>
      <c r="EW369" s="61"/>
      <c r="EX369" s="201"/>
      <c r="EY369" s="206"/>
      <c r="EZ369" s="201"/>
      <c r="FA369" s="206"/>
      <c r="FB369" s="201"/>
      <c r="FC369" s="113">
        <v>1173.8392345974473</v>
      </c>
      <c r="FD369" s="217"/>
    </row>
    <row r="370" spans="1:160" x14ac:dyDescent="0.45">
      <c r="A370" s="173" t="s">
        <v>40</v>
      </c>
      <c r="B370" s="67" t="s">
        <v>39</v>
      </c>
      <c r="C370" s="175" t="s">
        <v>670</v>
      </c>
      <c r="D370" s="174" t="s">
        <v>669</v>
      </c>
      <c r="E370" s="66">
        <v>2704.3723047737717</v>
      </c>
      <c r="F370" s="66">
        <v>2208.0846629973244</v>
      </c>
      <c r="G370" s="119">
        <v>224.8808855861073</v>
      </c>
      <c r="H370" s="149">
        <v>8.3154558708187637E-2</v>
      </c>
      <c r="I370" s="149">
        <v>0.10184432207451993</v>
      </c>
      <c r="J370" s="259">
        <v>1.2033990636116664E-4</v>
      </c>
      <c r="K370" s="399">
        <v>9.0213244418589772E-3</v>
      </c>
      <c r="L370" s="393">
        <v>0.83437929048239101</v>
      </c>
      <c r="M370" s="44">
        <v>0.98880465322757849</v>
      </c>
      <c r="N370" s="389" t="s">
        <v>82</v>
      </c>
      <c r="O370" s="254" t="s">
        <v>3123</v>
      </c>
      <c r="P370" s="358">
        <v>2.0880884247185801E-4</v>
      </c>
      <c r="Q370" s="347">
        <v>1.2287558516914311E-4</v>
      </c>
      <c r="R370" s="66">
        <v>23.541144353795431</v>
      </c>
      <c r="S370" s="66">
        <v>201.33974123231187</v>
      </c>
      <c r="T370" s="66">
        <v>47.923207653701994</v>
      </c>
      <c r="U370" s="66">
        <v>119.80019588501462</v>
      </c>
      <c r="V370" s="38">
        <v>0.28572761250125472</v>
      </c>
      <c r="W370" s="38">
        <v>0.71427238749874533</v>
      </c>
      <c r="X370" s="34">
        <v>40018</v>
      </c>
      <c r="Y370" s="43">
        <v>237.21109565</v>
      </c>
      <c r="Z370" s="54">
        <v>4.8619835854854208E-2</v>
      </c>
      <c r="AA370" s="43">
        <v>6003.1401127365134</v>
      </c>
      <c r="AB370" s="43">
        <v>451.25033845665911</v>
      </c>
      <c r="AC370" s="43">
        <v>14.403739369765214</v>
      </c>
      <c r="AD370" s="43">
        <v>436.84659908689389</v>
      </c>
      <c r="AE370" s="61">
        <v>295.6642743368858</v>
      </c>
      <c r="AF370" s="137">
        <v>7.5169049860966508E-2</v>
      </c>
      <c r="AG370" s="137">
        <v>0.67681487037987609</v>
      </c>
      <c r="AH370" s="145">
        <v>498350.61920448008</v>
      </c>
      <c r="AI370" s="105">
        <v>634.18966899182897</v>
      </c>
      <c r="AJ370" s="66">
        <v>46.488646406400179</v>
      </c>
      <c r="AK370" s="66">
        <v>1.4772833389329525</v>
      </c>
      <c r="AL370" s="119">
        <v>45.011363067467229</v>
      </c>
      <c r="AM370" s="137">
        <v>0.20672564626929837</v>
      </c>
      <c r="AN370" s="102">
        <v>7.33040108967766E-2</v>
      </c>
      <c r="AO370" s="145">
        <v>103021.85382375118</v>
      </c>
      <c r="AP370" s="142">
        <v>125.77778044990677</v>
      </c>
      <c r="AQ370" s="119">
        <v>17.537215790554072</v>
      </c>
      <c r="AR370" s="242">
        <v>0.13943015791679181</v>
      </c>
      <c r="AS370" s="243">
        <v>1</v>
      </c>
      <c r="AT370" s="105">
        <v>328</v>
      </c>
      <c r="AU370" s="43">
        <v>328</v>
      </c>
      <c r="AV370" s="43">
        <v>0</v>
      </c>
      <c r="AW370" s="66">
        <v>410.12574366602678</v>
      </c>
      <c r="AX370" s="66">
        <v>311.76957363112075</v>
      </c>
      <c r="AY370" s="119">
        <v>66.89469600850947</v>
      </c>
      <c r="AZ370" s="113"/>
      <c r="BA370" s="113"/>
      <c r="BB370" s="235">
        <v>13.924258235842496</v>
      </c>
      <c r="BC370" s="230"/>
      <c r="BD370" s="122">
        <v>307</v>
      </c>
      <c r="BE370" s="69">
        <v>12</v>
      </c>
      <c r="BF370" s="69">
        <v>12</v>
      </c>
      <c r="BG370" s="69">
        <v>0</v>
      </c>
      <c r="BH370" s="69">
        <v>295</v>
      </c>
      <c r="BI370" s="69">
        <v>0</v>
      </c>
      <c r="BJ370" s="69">
        <v>11</v>
      </c>
      <c r="BK370" s="69">
        <v>284</v>
      </c>
      <c r="BL370" s="67"/>
      <c r="BM370" s="67"/>
      <c r="BN370" s="67"/>
      <c r="BO370" s="67"/>
      <c r="BP370" s="67"/>
      <c r="BQ370" s="67"/>
      <c r="BR370" s="67"/>
      <c r="BS370" s="67"/>
      <c r="BT370" s="67"/>
      <c r="BU370" s="67"/>
      <c r="BV370" s="67"/>
      <c r="BW370" s="67"/>
      <c r="BX370" s="67"/>
      <c r="BY370" s="67"/>
      <c r="BZ370" s="67"/>
      <c r="CA370" s="67"/>
      <c r="CB370" s="67"/>
      <c r="CC370" s="67"/>
      <c r="CD370" s="67"/>
      <c r="CE370" s="67"/>
      <c r="CF370" s="67"/>
      <c r="CG370" s="67"/>
      <c r="CH370" s="67"/>
      <c r="CI370" s="67"/>
      <c r="CJ370" s="67"/>
      <c r="CK370" s="67"/>
      <c r="CL370" s="67"/>
      <c r="CM370" s="67"/>
      <c r="CN370" s="67"/>
      <c r="CO370" s="67"/>
      <c r="CP370" s="67"/>
      <c r="CQ370" s="67"/>
      <c r="CR370" s="67"/>
      <c r="CS370" s="67"/>
      <c r="CT370" s="67"/>
      <c r="CU370" s="67"/>
      <c r="CV370" s="67"/>
      <c r="CW370" s="67"/>
      <c r="CX370" s="67"/>
      <c r="CY370" s="67"/>
      <c r="CZ370" s="67"/>
      <c r="DA370" s="67"/>
      <c r="DB370" s="67"/>
      <c r="DC370" s="67"/>
      <c r="DD370" s="67"/>
      <c r="DE370" s="67"/>
      <c r="DF370" s="67"/>
      <c r="DG370" s="67"/>
      <c r="DH370" s="67"/>
      <c r="DI370" s="67"/>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43"/>
      <c r="EM370" s="43"/>
      <c r="EN370" s="43"/>
      <c r="EO370" s="43"/>
      <c r="EP370" s="43"/>
      <c r="EQ370" s="43"/>
      <c r="ER370" s="43"/>
      <c r="ES370" s="43"/>
      <c r="ET370" s="43"/>
      <c r="EU370" s="43"/>
      <c r="EV370" s="43"/>
      <c r="EW370" s="61"/>
      <c r="EX370" s="201"/>
      <c r="EY370" s="206"/>
      <c r="EZ370" s="201"/>
      <c r="FA370" s="206"/>
      <c r="FB370" s="201"/>
      <c r="FC370" s="113">
        <v>168.70205793006292</v>
      </c>
      <c r="FD370" s="217"/>
    </row>
    <row r="371" spans="1:160" x14ac:dyDescent="0.45">
      <c r="A371" s="173" t="s">
        <v>40</v>
      </c>
      <c r="B371" s="67" t="s">
        <v>39</v>
      </c>
      <c r="C371" s="175" t="s">
        <v>668</v>
      </c>
      <c r="D371" s="174" t="s">
        <v>322</v>
      </c>
      <c r="E371" s="66">
        <v>10388.933327945651</v>
      </c>
      <c r="F371" s="66">
        <v>6219.9903536900611</v>
      </c>
      <c r="G371" s="119">
        <v>200.02412780114537</v>
      </c>
      <c r="H371" s="149">
        <v>1.9253577002279108E-2</v>
      </c>
      <c r="I371" s="149">
        <v>3.2158269776492401E-2</v>
      </c>
      <c r="J371" s="259">
        <v>1.0703837610221024E-4</v>
      </c>
      <c r="K371" s="399">
        <v>8.0241704331205001E-3</v>
      </c>
      <c r="L371" s="393">
        <v>0.19319188470214249</v>
      </c>
      <c r="M371" s="44">
        <v>0.22894747836903059</v>
      </c>
      <c r="N371" s="389" t="s">
        <v>82</v>
      </c>
      <c r="O371" s="254" t="s">
        <v>3123</v>
      </c>
      <c r="P371" s="358">
        <v>1.8572857574685944E-4</v>
      </c>
      <c r="Q371" s="347">
        <v>1.0929377873737612E-4</v>
      </c>
      <c r="R371" s="66">
        <v>20.939071164435553</v>
      </c>
      <c r="S371" s="66">
        <v>179.08505663670982</v>
      </c>
      <c r="T371" s="66">
        <v>14.130992192442445</v>
      </c>
      <c r="U371" s="66">
        <v>127.05571883098979</v>
      </c>
      <c r="V371" s="38">
        <v>0.10008726805809066</v>
      </c>
      <c r="W371" s="38">
        <v>0.89991273194190946</v>
      </c>
      <c r="X371" s="34">
        <v>107053</v>
      </c>
      <c r="Y371" s="43">
        <v>68.259815900000007</v>
      </c>
      <c r="Z371" s="54">
        <v>1.3990833925565433E-2</v>
      </c>
      <c r="AA371" s="43">
        <v>17155.62966141825</v>
      </c>
      <c r="AB371" s="43">
        <v>647.68785745627247</v>
      </c>
      <c r="AC371" s="43">
        <v>20.673950347979229</v>
      </c>
      <c r="AD371" s="43">
        <v>627.01390710829321</v>
      </c>
      <c r="AE371" s="61">
        <v>375.00920671542855</v>
      </c>
      <c r="AF371" s="137">
        <v>3.7753662805678004E-2</v>
      </c>
      <c r="AG371" s="137">
        <v>0.59808754234004535</v>
      </c>
      <c r="AH371" s="145">
        <v>308827.97245376743</v>
      </c>
      <c r="AI371" s="105">
        <v>1642.6766663706137</v>
      </c>
      <c r="AJ371" s="66">
        <v>62.851703566869091</v>
      </c>
      <c r="AK371" s="66">
        <v>1.9972570010148911</v>
      </c>
      <c r="AL371" s="119">
        <v>60.854446565854197</v>
      </c>
      <c r="AM371" s="137">
        <v>0.3142206105723071</v>
      </c>
      <c r="AN371" s="102">
        <v>3.8261761948403278E-2</v>
      </c>
      <c r="AO371" s="145">
        <v>97040.114066230453</v>
      </c>
      <c r="AP371" s="142">
        <v>671.37886535349696</v>
      </c>
      <c r="AQ371" s="119">
        <v>5.8466644344498446</v>
      </c>
      <c r="AR371" s="242">
        <v>8.7084427827072517E-3</v>
      </c>
      <c r="AS371" s="243">
        <v>1</v>
      </c>
      <c r="AT371" s="105">
        <v>499</v>
      </c>
      <c r="AU371" s="43">
        <v>499</v>
      </c>
      <c r="AV371" s="43">
        <v>0</v>
      </c>
      <c r="AW371" s="66">
        <v>355.04120655109801</v>
      </c>
      <c r="AX371" s="66">
        <v>277.30874893153867</v>
      </c>
      <c r="AY371" s="119">
        <v>59.500624914167865</v>
      </c>
      <c r="AZ371" s="113"/>
      <c r="BA371" s="113"/>
      <c r="BB371" s="235">
        <v>12.385168270941627</v>
      </c>
      <c r="BC371" s="230"/>
      <c r="BD371" s="122">
        <v>433</v>
      </c>
      <c r="BE371" s="69">
        <v>9</v>
      </c>
      <c r="BF371" s="69">
        <v>5</v>
      </c>
      <c r="BG371" s="69">
        <v>4</v>
      </c>
      <c r="BH371" s="69">
        <v>424</v>
      </c>
      <c r="BI371" s="69">
        <v>1</v>
      </c>
      <c r="BJ371" s="69">
        <v>12</v>
      </c>
      <c r="BK371" s="69">
        <v>411</v>
      </c>
      <c r="BL371" s="67"/>
      <c r="BM371" s="67"/>
      <c r="BN371" s="67"/>
      <c r="BO371" s="67"/>
      <c r="BP371" s="67"/>
      <c r="BQ371" s="67"/>
      <c r="BR371" s="67"/>
      <c r="BS371" s="67"/>
      <c r="BT371" s="67"/>
      <c r="BU371" s="67"/>
      <c r="BV371" s="67"/>
      <c r="BW371" s="67"/>
      <c r="BX371" s="67"/>
      <c r="BY371" s="67"/>
      <c r="BZ371" s="67"/>
      <c r="CA371" s="67"/>
      <c r="CB371" s="67"/>
      <c r="CC371" s="67"/>
      <c r="CD371" s="67"/>
      <c r="CE371" s="67"/>
      <c r="CF371" s="67"/>
      <c r="CG371" s="67"/>
      <c r="CH371" s="67"/>
      <c r="CI371" s="67"/>
      <c r="CJ371" s="67"/>
      <c r="CK371" s="67"/>
      <c r="CL371" s="67"/>
      <c r="CM371" s="67"/>
      <c r="CN371" s="67"/>
      <c r="CO371" s="67"/>
      <c r="CP371" s="67"/>
      <c r="CQ371" s="67"/>
      <c r="CR371" s="67"/>
      <c r="CS371" s="67"/>
      <c r="CT371" s="67"/>
      <c r="CU371" s="67"/>
      <c r="CV371" s="67"/>
      <c r="CW371" s="67"/>
      <c r="CX371" s="67"/>
      <c r="CY371" s="67"/>
      <c r="CZ371" s="67"/>
      <c r="DA371" s="67"/>
      <c r="DB371" s="67"/>
      <c r="DC371" s="67"/>
      <c r="DD371" s="67"/>
      <c r="DE371" s="67"/>
      <c r="DF371" s="67"/>
      <c r="DG371" s="67"/>
      <c r="DH371" s="67"/>
      <c r="DI371" s="67"/>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43"/>
      <c r="EM371" s="43"/>
      <c r="EN371" s="43"/>
      <c r="EO371" s="43"/>
      <c r="EP371" s="43"/>
      <c r="EQ371" s="43"/>
      <c r="ER371" s="43"/>
      <c r="ES371" s="43"/>
      <c r="ET371" s="43"/>
      <c r="EU371" s="43"/>
      <c r="EV371" s="43"/>
      <c r="EW371" s="61"/>
      <c r="EX371" s="201"/>
      <c r="EY371" s="206"/>
      <c r="EZ371" s="201"/>
      <c r="FA371" s="206"/>
      <c r="FB371" s="201"/>
      <c r="FC371" s="113">
        <v>1568.3165650026313</v>
      </c>
      <c r="FD371" s="217"/>
    </row>
    <row r="372" spans="1:160" x14ac:dyDescent="0.45">
      <c r="A372" s="173" t="s">
        <v>40</v>
      </c>
      <c r="B372" s="67" t="s">
        <v>39</v>
      </c>
      <c r="C372" s="175" t="s">
        <v>667</v>
      </c>
      <c r="D372" s="174" t="s">
        <v>666</v>
      </c>
      <c r="E372" s="66">
        <v>1633.1236935626343</v>
      </c>
      <c r="F372" s="66">
        <v>1141.7279535052689</v>
      </c>
      <c r="G372" s="119">
        <v>185.9262651768386</v>
      </c>
      <c r="H372" s="149">
        <v>0.11384701961628105</v>
      </c>
      <c r="I372" s="149">
        <v>0.16284638087910366</v>
      </c>
      <c r="J372" s="259">
        <v>9.9494224612055863E-5</v>
      </c>
      <c r="K372" s="399">
        <v>7.4586203983136035E-3</v>
      </c>
      <c r="L372" s="393">
        <v>1.142349823349063</v>
      </c>
      <c r="M372" s="44">
        <v>1.3537737978709987</v>
      </c>
      <c r="N372" s="389" t="s">
        <v>82</v>
      </c>
      <c r="O372" s="254" t="s">
        <v>3123</v>
      </c>
      <c r="P372" s="358">
        <v>1.7263827521626321E-4</v>
      </c>
      <c r="Q372" s="347">
        <v>1.0159066464174707E-4</v>
      </c>
      <c r="R372" s="66">
        <v>19.46326846002248</v>
      </c>
      <c r="S372" s="66">
        <v>166.46299671681612</v>
      </c>
      <c r="T372" s="66">
        <v>3.4023089789582355</v>
      </c>
      <c r="U372" s="66">
        <v>190.75593923898268</v>
      </c>
      <c r="V372" s="38">
        <v>1.7523381108894089E-2</v>
      </c>
      <c r="W372" s="38">
        <v>0.98247661889110582</v>
      </c>
      <c r="X372" s="34">
        <v>52399</v>
      </c>
      <c r="Y372" s="43">
        <v>238.46112724</v>
      </c>
      <c r="Z372" s="54">
        <v>4.8876047861095492E-2</v>
      </c>
      <c r="AA372" s="43">
        <v>3787.6379599296461</v>
      </c>
      <c r="AB372" s="43">
        <v>368.78364415965154</v>
      </c>
      <c r="AC372" s="43">
        <v>11.771433817590463</v>
      </c>
      <c r="AD372" s="43">
        <v>357.01221034206111</v>
      </c>
      <c r="AE372" s="61">
        <v>139.48003902333312</v>
      </c>
      <c r="AF372" s="137">
        <v>9.7365072391053326E-2</v>
      </c>
      <c r="AG372" s="137">
        <v>0.39068702689382606</v>
      </c>
      <c r="AH372" s="145">
        <v>504160.82199228054</v>
      </c>
      <c r="AI372" s="105">
        <v>279.16770145580091</v>
      </c>
      <c r="AJ372" s="66">
        <v>52.351356752829695</v>
      </c>
      <c r="AK372" s="66">
        <v>1.6635844034995002</v>
      </c>
      <c r="AL372" s="119">
        <v>50.687772349330196</v>
      </c>
      <c r="AM372" s="137">
        <v>0.28157052852665632</v>
      </c>
      <c r="AN372" s="102">
        <v>0.18752655296378617</v>
      </c>
      <c r="AO372" s="145">
        <v>141956.82911079991</v>
      </c>
      <c r="AP372" s="142">
        <v>82.629004469352111</v>
      </c>
      <c r="AQ372" s="119">
        <v>12.33493432465167</v>
      </c>
      <c r="AR372" s="242">
        <v>0.14928092627845729</v>
      </c>
      <c r="AS372" s="243">
        <v>0.99667774086378735</v>
      </c>
      <c r="AT372" s="105">
        <v>301</v>
      </c>
      <c r="AU372" s="43">
        <v>300</v>
      </c>
      <c r="AV372" s="43">
        <v>1</v>
      </c>
      <c r="AW372" s="66">
        <v>336.91796213032467</v>
      </c>
      <c r="AX372" s="66">
        <v>257.76380357953684</v>
      </c>
      <c r="AY372" s="119">
        <v>55.306972651705458</v>
      </c>
      <c r="AZ372" s="113"/>
      <c r="BA372" s="113"/>
      <c r="BB372" s="235">
        <v>11.512251574430687</v>
      </c>
      <c r="BC372" s="230"/>
      <c r="BD372" s="122">
        <v>270</v>
      </c>
      <c r="BE372" s="69">
        <v>12</v>
      </c>
      <c r="BF372" s="69">
        <v>10</v>
      </c>
      <c r="BG372" s="69">
        <v>2</v>
      </c>
      <c r="BH372" s="69">
        <v>258</v>
      </c>
      <c r="BI372" s="69">
        <v>0</v>
      </c>
      <c r="BJ372" s="69">
        <v>3</v>
      </c>
      <c r="BK372" s="69">
        <v>255</v>
      </c>
      <c r="BL372" s="67"/>
      <c r="BM372" s="67"/>
      <c r="BN372" s="67"/>
      <c r="BO372" s="67"/>
      <c r="BP372" s="67"/>
      <c r="BQ372" s="67"/>
      <c r="BR372" s="67"/>
      <c r="BS372" s="67"/>
      <c r="BT372" s="67"/>
      <c r="BU372" s="67"/>
      <c r="BV372" s="67"/>
      <c r="BW372" s="67"/>
      <c r="BX372" s="67"/>
      <c r="BY372" s="67"/>
      <c r="BZ372" s="67"/>
      <c r="CA372" s="67"/>
      <c r="CB372" s="67"/>
      <c r="CC372" s="67"/>
      <c r="CD372" s="67"/>
      <c r="CE372" s="67"/>
      <c r="CF372" s="67"/>
      <c r="CG372" s="67"/>
      <c r="CH372" s="67"/>
      <c r="CI372" s="67"/>
      <c r="CJ372" s="67"/>
      <c r="CK372" s="67"/>
      <c r="CL372" s="67"/>
      <c r="CM372" s="67"/>
      <c r="CN372" s="67"/>
      <c r="CO372" s="67"/>
      <c r="CP372" s="67"/>
      <c r="CQ372" s="67"/>
      <c r="CR372" s="67"/>
      <c r="CS372" s="67"/>
      <c r="CT372" s="67"/>
      <c r="CU372" s="67"/>
      <c r="CV372" s="67"/>
      <c r="CW372" s="67"/>
      <c r="CX372" s="67"/>
      <c r="CY372" s="67"/>
      <c r="CZ372" s="67"/>
      <c r="DA372" s="67"/>
      <c r="DB372" s="67"/>
      <c r="DC372" s="67"/>
      <c r="DD372" s="67"/>
      <c r="DE372" s="67"/>
      <c r="DF372" s="67"/>
      <c r="DG372" s="67"/>
      <c r="DH372" s="67"/>
      <c r="DI372" s="67"/>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43"/>
      <c r="EM372" s="43"/>
      <c r="EN372" s="43"/>
      <c r="EO372" s="43"/>
      <c r="EP372" s="43"/>
      <c r="EQ372" s="43"/>
      <c r="ER372" s="43"/>
      <c r="ES372" s="43"/>
      <c r="ET372" s="43"/>
      <c r="EU372" s="43"/>
      <c r="EV372" s="43"/>
      <c r="EW372" s="61"/>
      <c r="EX372" s="201"/>
      <c r="EY372" s="206"/>
      <c r="EZ372" s="201"/>
      <c r="FA372" s="206"/>
      <c r="FB372" s="201"/>
      <c r="FC372" s="113">
        <v>219.73812086891149</v>
      </c>
      <c r="FD372" s="217"/>
    </row>
    <row r="373" spans="1:160" x14ac:dyDescent="0.45">
      <c r="A373" s="173" t="s">
        <v>40</v>
      </c>
      <c r="B373" s="67" t="s">
        <v>39</v>
      </c>
      <c r="C373" s="175" t="s">
        <v>665</v>
      </c>
      <c r="D373" s="174" t="s">
        <v>664</v>
      </c>
      <c r="E373" s="66">
        <v>3423.0090388947892</v>
      </c>
      <c r="F373" s="66">
        <v>1292.8112873871341</v>
      </c>
      <c r="G373" s="119">
        <v>128.9811739206815</v>
      </c>
      <c r="H373" s="149">
        <v>3.7680640762294493E-2</v>
      </c>
      <c r="I373" s="149">
        <v>9.9767982519213497E-2</v>
      </c>
      <c r="J373" s="259">
        <v>6.9021350354051843E-5</v>
      </c>
      <c r="K373" s="399">
        <v>5.1742103994195203E-3</v>
      </c>
      <c r="L373" s="393">
        <v>0.37809047143761071</v>
      </c>
      <c r="M373" s="44">
        <v>0.44806675065290147</v>
      </c>
      <c r="N373" s="389" t="s">
        <v>82</v>
      </c>
      <c r="O373" s="254" t="s">
        <v>3123</v>
      </c>
      <c r="P373" s="358">
        <v>1.1976300056291995E-4</v>
      </c>
      <c r="Q373" s="347">
        <v>7.0475697300819684E-5</v>
      </c>
      <c r="R373" s="66">
        <v>13.502101017945913</v>
      </c>
      <c r="S373" s="66">
        <v>115.47907290273558</v>
      </c>
      <c r="T373" s="66">
        <v>1.9312443492737466</v>
      </c>
      <c r="U373" s="66">
        <v>94.865752760209702</v>
      </c>
      <c r="V373" s="38">
        <v>1.9951490303871604E-2</v>
      </c>
      <c r="W373" s="38">
        <v>0.98004850969612844</v>
      </c>
      <c r="X373" s="34">
        <v>56083</v>
      </c>
      <c r="Y373" s="43">
        <v>173.20944180999999</v>
      </c>
      <c r="Z373" s="54">
        <v>3.5501773668035919E-2</v>
      </c>
      <c r="AA373" s="43">
        <v>9689.1939128213035</v>
      </c>
      <c r="AB373" s="43">
        <v>273.34466087210353</v>
      </c>
      <c r="AC373" s="43">
        <v>8.7250577291185589</v>
      </c>
      <c r="AD373" s="43">
        <v>264.619603142985</v>
      </c>
      <c r="AE373" s="61">
        <v>152.84339605550875</v>
      </c>
      <c r="AF373" s="137">
        <v>2.8211290158038638E-2</v>
      </c>
      <c r="AG373" s="137">
        <v>0.57759664907713237</v>
      </c>
      <c r="AH373" s="145">
        <v>471862.78857310879</v>
      </c>
      <c r="AI373" s="105">
        <v>1041.2665825035735</v>
      </c>
      <c r="AJ373" s="66">
        <v>23.771646329435033</v>
      </c>
      <c r="AK373" s="66">
        <v>0.75539857096476704</v>
      </c>
      <c r="AL373" s="119">
        <v>23.016247758470264</v>
      </c>
      <c r="AM373" s="137">
        <v>0.18430322508968391</v>
      </c>
      <c r="AN373" s="102">
        <v>2.2829548867572009E-2</v>
      </c>
      <c r="AO373" s="145">
        <v>86965.833733835592</v>
      </c>
      <c r="AP373" s="142">
        <v>150.61849333360124</v>
      </c>
      <c r="AQ373" s="119">
        <v>9.2852252752331736</v>
      </c>
      <c r="AR373" s="242">
        <v>6.1647312157528715E-2</v>
      </c>
      <c r="AS373" s="243">
        <v>1</v>
      </c>
      <c r="AT373" s="105">
        <v>360</v>
      </c>
      <c r="AU373" s="43">
        <v>360</v>
      </c>
      <c r="AV373" s="43">
        <v>0</v>
      </c>
      <c r="AW373" s="66">
        <v>234.45567078106899</v>
      </c>
      <c r="AX373" s="66">
        <v>178.81646763746357</v>
      </c>
      <c r="AY373" s="119">
        <v>38.367673614220735</v>
      </c>
      <c r="AZ373" s="113"/>
      <c r="BA373" s="113"/>
      <c r="BB373" s="235">
        <v>7.986304254151487</v>
      </c>
      <c r="BC373" s="230"/>
      <c r="BD373" s="122">
        <v>329</v>
      </c>
      <c r="BE373" s="69">
        <v>7</v>
      </c>
      <c r="BF373" s="69">
        <v>3</v>
      </c>
      <c r="BG373" s="69">
        <v>4</v>
      </c>
      <c r="BH373" s="69">
        <v>322</v>
      </c>
      <c r="BI373" s="69">
        <v>0</v>
      </c>
      <c r="BJ373" s="69">
        <v>12</v>
      </c>
      <c r="BK373" s="69">
        <v>310</v>
      </c>
      <c r="BL373" s="67"/>
      <c r="BM373" s="67"/>
      <c r="BN373" s="67"/>
      <c r="BO373" s="67"/>
      <c r="BP373" s="67"/>
      <c r="BQ373" s="67"/>
      <c r="BR373" s="67"/>
      <c r="BS373" s="67"/>
      <c r="BT373" s="67"/>
      <c r="BU373" s="67"/>
      <c r="BV373" s="67"/>
      <c r="BW373" s="67"/>
      <c r="BX373" s="67"/>
      <c r="BY373" s="67"/>
      <c r="BZ373" s="67"/>
      <c r="CA373" s="67"/>
      <c r="CB373" s="67"/>
      <c r="CC373" s="67"/>
      <c r="CD373" s="67"/>
      <c r="CE373" s="67"/>
      <c r="CF373" s="67"/>
      <c r="CG373" s="67"/>
      <c r="CH373" s="67"/>
      <c r="CI373" s="67"/>
      <c r="CJ373" s="67"/>
      <c r="CK373" s="67"/>
      <c r="CL373" s="67"/>
      <c r="CM373" s="67"/>
      <c r="CN373" s="67"/>
      <c r="CO373" s="67"/>
      <c r="CP373" s="67"/>
      <c r="CQ373" s="67"/>
      <c r="CR373" s="67"/>
      <c r="CS373" s="67"/>
      <c r="CT373" s="67"/>
      <c r="CU373" s="67"/>
      <c r="CV373" s="67"/>
      <c r="CW373" s="67"/>
      <c r="CX373" s="67"/>
      <c r="CY373" s="67"/>
      <c r="CZ373" s="67"/>
      <c r="DA373" s="67"/>
      <c r="DB373" s="67"/>
      <c r="DC373" s="67"/>
      <c r="DD373" s="67"/>
      <c r="DE373" s="67"/>
      <c r="DF373" s="67"/>
      <c r="DG373" s="67"/>
      <c r="DH373" s="67"/>
      <c r="DI373" s="67"/>
      <c r="DJ373" s="67"/>
      <c r="DK373" s="67"/>
      <c r="DL373" s="67"/>
      <c r="DM373" s="67"/>
      <c r="DN373" s="67"/>
      <c r="DO373" s="67"/>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43"/>
      <c r="EM373" s="43"/>
      <c r="EN373" s="43"/>
      <c r="EO373" s="43"/>
      <c r="EP373" s="43"/>
      <c r="EQ373" s="43"/>
      <c r="ER373" s="43"/>
      <c r="ES373" s="43"/>
      <c r="ET373" s="43"/>
      <c r="EU373" s="43"/>
      <c r="EV373" s="43"/>
      <c r="EW373" s="61"/>
      <c r="EX373" s="201"/>
      <c r="EY373" s="206"/>
      <c r="EZ373" s="201"/>
      <c r="FA373" s="206"/>
      <c r="FB373" s="201"/>
      <c r="FC373" s="113">
        <v>323.7871989768293</v>
      </c>
      <c r="FD373" s="217"/>
    </row>
    <row r="374" spans="1:160" x14ac:dyDescent="0.45">
      <c r="A374" s="173" t="s">
        <v>40</v>
      </c>
      <c r="B374" s="67" t="s">
        <v>39</v>
      </c>
      <c r="C374" s="175" t="s">
        <v>663</v>
      </c>
      <c r="D374" s="174" t="s">
        <v>662</v>
      </c>
      <c r="E374" s="66">
        <v>1967.4051506644987</v>
      </c>
      <c r="F374" s="66">
        <v>1434.2555004771866</v>
      </c>
      <c r="G374" s="119">
        <v>120.8744272753143</v>
      </c>
      <c r="H374" s="149">
        <v>6.1438503012197818E-2</v>
      </c>
      <c r="I374" s="149">
        <v>8.4276774420665321E-2</v>
      </c>
      <c r="J374" s="259">
        <v>6.468320872118441E-5</v>
      </c>
      <c r="K374" s="399">
        <v>4.8490000487701034E-3</v>
      </c>
      <c r="L374" s="393">
        <v>0.61647870360919077</v>
      </c>
      <c r="M374" s="44">
        <v>0.73057543217791276</v>
      </c>
      <c r="N374" s="389" t="s">
        <v>82</v>
      </c>
      <c r="O374" s="254" t="s">
        <v>3123</v>
      </c>
      <c r="P374" s="358">
        <v>1.1223563611475932E-4</v>
      </c>
      <c r="Q374" s="347">
        <v>6.6046146806693468E-5</v>
      </c>
      <c r="R374" s="66">
        <v>12.65346467199395</v>
      </c>
      <c r="S374" s="66">
        <v>108.22096260332036</v>
      </c>
      <c r="T374" s="66">
        <v>0.40429287749535725</v>
      </c>
      <c r="U374" s="66">
        <v>87.424907509558494</v>
      </c>
      <c r="V374" s="38">
        <v>4.6031715615499399E-3</v>
      </c>
      <c r="W374" s="38">
        <v>0.99539682843845012</v>
      </c>
      <c r="X374" s="34">
        <v>39174</v>
      </c>
      <c r="Y374" s="43">
        <v>141.51180732</v>
      </c>
      <c r="Z374" s="54">
        <v>2.9004886236746134E-2</v>
      </c>
      <c r="AA374" s="43">
        <v>3490.1414918125665</v>
      </c>
      <c r="AB374" s="43">
        <v>317.82108026824244</v>
      </c>
      <c r="AC374" s="43">
        <v>10.144728139280224</v>
      </c>
      <c r="AD374" s="43">
        <v>307.67635212896221</v>
      </c>
      <c r="AE374" s="61">
        <v>177.06448067632707</v>
      </c>
      <c r="AF374" s="137">
        <v>9.1062520248480119E-2</v>
      </c>
      <c r="AG374" s="137">
        <v>0.5754894045354213</v>
      </c>
      <c r="AH374" s="145">
        <v>380322.24663416203</v>
      </c>
      <c r="AI374" s="105">
        <v>234.23402033894234</v>
      </c>
      <c r="AJ374" s="66">
        <v>29.602276181492812</v>
      </c>
      <c r="AK374" s="66">
        <v>0.94068020426145571</v>
      </c>
      <c r="AL374" s="119">
        <v>28.661595977231357</v>
      </c>
      <c r="AM374" s="137">
        <v>0.24490106674150394</v>
      </c>
      <c r="AN374" s="102">
        <v>0.12637906371865879</v>
      </c>
      <c r="AO374" s="145">
        <v>93141.323906231628</v>
      </c>
      <c r="AP374" s="142">
        <v>129.27295613203464</v>
      </c>
      <c r="AQ374" s="119">
        <v>3.6079891213065789</v>
      </c>
      <c r="AR374" s="242">
        <v>2.7909852371763758E-2</v>
      </c>
      <c r="AS374" s="243">
        <v>1</v>
      </c>
      <c r="AT374" s="105">
        <v>396</v>
      </c>
      <c r="AU374" s="43">
        <v>396</v>
      </c>
      <c r="AV374" s="43">
        <v>0</v>
      </c>
      <c r="AW374" s="66">
        <v>214.62598355034552</v>
      </c>
      <c r="AX374" s="66">
        <v>167.57746464895084</v>
      </c>
      <c r="AY374" s="119">
        <v>35.956182077061186</v>
      </c>
      <c r="AZ374" s="113"/>
      <c r="BA374" s="113"/>
      <c r="BB374" s="235">
        <v>7.4843477030269119</v>
      </c>
      <c r="BC374" s="230"/>
      <c r="BD374" s="122">
        <v>377</v>
      </c>
      <c r="BE374" s="69">
        <v>8</v>
      </c>
      <c r="BF374" s="69">
        <v>7</v>
      </c>
      <c r="BG374" s="69">
        <v>1</v>
      </c>
      <c r="BH374" s="69">
        <v>369</v>
      </c>
      <c r="BI374" s="69">
        <v>0</v>
      </c>
      <c r="BJ374" s="69">
        <v>14</v>
      </c>
      <c r="BK374" s="69">
        <v>355</v>
      </c>
      <c r="BL374" s="67"/>
      <c r="BM374" s="67"/>
      <c r="BN374" s="67"/>
      <c r="BO374" s="67"/>
      <c r="BP374" s="67"/>
      <c r="BQ374" s="67"/>
      <c r="BR374" s="67"/>
      <c r="BS374" s="67"/>
      <c r="BT374" s="67"/>
      <c r="BU374" s="67"/>
      <c r="BV374" s="67"/>
      <c r="BW374" s="67"/>
      <c r="BX374" s="67"/>
      <c r="BY374" s="67"/>
      <c r="BZ374" s="67"/>
      <c r="CA374" s="67"/>
      <c r="CB374" s="67"/>
      <c r="CC374" s="67"/>
      <c r="CD374" s="67"/>
      <c r="CE374" s="67"/>
      <c r="CF374" s="67"/>
      <c r="CG374" s="67"/>
      <c r="CH374" s="67"/>
      <c r="CI374" s="67"/>
      <c r="CJ374" s="67"/>
      <c r="CK374" s="67"/>
      <c r="CL374" s="67"/>
      <c r="CM374" s="67"/>
      <c r="CN374" s="67"/>
      <c r="CO374" s="67"/>
      <c r="CP374" s="67"/>
      <c r="CQ374" s="67"/>
      <c r="CR374" s="67"/>
      <c r="CS374" s="67"/>
      <c r="CT374" s="67"/>
      <c r="CU374" s="67"/>
      <c r="CV374" s="67"/>
      <c r="CW374" s="67"/>
      <c r="CX374" s="67"/>
      <c r="CY374" s="67"/>
      <c r="CZ374" s="67"/>
      <c r="DA374" s="67"/>
      <c r="DB374" s="67"/>
      <c r="DC374" s="67"/>
      <c r="DD374" s="67"/>
      <c r="DE374" s="67"/>
      <c r="DF374" s="67"/>
      <c r="DG374" s="67"/>
      <c r="DH374" s="67"/>
      <c r="DI374" s="67"/>
      <c r="DJ374" s="67"/>
      <c r="DK374" s="67"/>
      <c r="DL374" s="67"/>
      <c r="DM374" s="67"/>
      <c r="DN374" s="67"/>
      <c r="DO374" s="67"/>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43"/>
      <c r="EM374" s="43"/>
      <c r="EN374" s="43"/>
      <c r="EO374" s="43"/>
      <c r="EP374" s="43"/>
      <c r="EQ374" s="43"/>
      <c r="ER374" s="43"/>
      <c r="ES374" s="43"/>
      <c r="ET374" s="43"/>
      <c r="EU374" s="43"/>
      <c r="EV374" s="43"/>
      <c r="EW374" s="61"/>
      <c r="EX374" s="201"/>
      <c r="EY374" s="206"/>
      <c r="EZ374" s="201"/>
      <c r="FA374" s="206"/>
      <c r="FB374" s="201"/>
      <c r="FC374" s="113">
        <v>276.8249571671148</v>
      </c>
      <c r="FD374" s="217"/>
    </row>
    <row r="375" spans="1:160" x14ac:dyDescent="0.45">
      <c r="A375" s="173" t="s">
        <v>40</v>
      </c>
      <c r="B375" s="67" t="s">
        <v>39</v>
      </c>
      <c r="C375" s="175" t="s">
        <v>661</v>
      </c>
      <c r="D375" s="174" t="s">
        <v>660</v>
      </c>
      <c r="E375" s="66">
        <v>661.08225250981275</v>
      </c>
      <c r="F375" s="66">
        <v>439.46960371019946</v>
      </c>
      <c r="G375" s="119">
        <v>72.507913964231221</v>
      </c>
      <c r="H375" s="149">
        <v>0.10968062399036337</v>
      </c>
      <c r="I375" s="149">
        <v>0.16498959962665655</v>
      </c>
      <c r="J375" s="259">
        <v>3.8800965916501007E-5</v>
      </c>
      <c r="K375" s="399">
        <v>2.9087283908941393E-3</v>
      </c>
      <c r="L375" s="393">
        <v>1.100543886546228</v>
      </c>
      <c r="M375" s="44">
        <v>1.3042304962637858</v>
      </c>
      <c r="N375" s="389" t="s">
        <v>82</v>
      </c>
      <c r="O375" s="254" t="s">
        <v>81</v>
      </c>
      <c r="P375" s="358">
        <v>6.7325835832867826E-5</v>
      </c>
      <c r="Q375" s="347">
        <v>3.9618539986304659E-5</v>
      </c>
      <c r="R375" s="66">
        <v>7.5903261630075916</v>
      </c>
      <c r="S375" s="66">
        <v>64.917587801223632</v>
      </c>
      <c r="T375" s="66">
        <v>12.008291974579434</v>
      </c>
      <c r="U375" s="66">
        <v>45.375503454503971</v>
      </c>
      <c r="V375" s="38">
        <v>0.2092627698253183</v>
      </c>
      <c r="W375" s="38">
        <v>0.79073723017468167</v>
      </c>
      <c r="X375" s="34">
        <v>19408</v>
      </c>
      <c r="Y375" s="43">
        <v>57.203920719999999</v>
      </c>
      <c r="Z375" s="54">
        <v>1.1724768725676148E-2</v>
      </c>
      <c r="AA375" s="43">
        <v>2213.0834823343716</v>
      </c>
      <c r="AB375" s="43">
        <v>327.08700097577128</v>
      </c>
      <c r="AC375" s="43">
        <v>10.440492808063901</v>
      </c>
      <c r="AD375" s="43">
        <v>316.6465081677074</v>
      </c>
      <c r="AE375" s="61">
        <v>207.96724381323321</v>
      </c>
      <c r="AF375" s="137">
        <v>0.14779695550877198</v>
      </c>
      <c r="AG375" s="137">
        <v>0.65678047427918029</v>
      </c>
      <c r="AH375" s="145">
        <v>221677.76080346951</v>
      </c>
      <c r="AI375" s="105">
        <v>157.56497096011807</v>
      </c>
      <c r="AJ375" s="66">
        <v>25.042835918913934</v>
      </c>
      <c r="AK375" s="66">
        <v>0.79579353503288985</v>
      </c>
      <c r="AL375" s="119">
        <v>24.247042383881045</v>
      </c>
      <c r="AM375" s="137">
        <v>0.34538072535458381</v>
      </c>
      <c r="AN375" s="102">
        <v>0.15893656925340741</v>
      </c>
      <c r="AO375" s="145">
        <v>76563.22582128222</v>
      </c>
      <c r="AP375" s="142">
        <v>56.560819173481818</v>
      </c>
      <c r="AQ375" s="119">
        <v>2.8497281281451503</v>
      </c>
      <c r="AR375" s="242">
        <v>5.0383430964897113E-2</v>
      </c>
      <c r="AS375" s="243">
        <v>1</v>
      </c>
      <c r="AT375" s="105">
        <v>180</v>
      </c>
      <c r="AU375" s="43">
        <v>180</v>
      </c>
      <c r="AV375" s="43">
        <v>0</v>
      </c>
      <c r="AW375" s="66">
        <v>129.43129653645423</v>
      </c>
      <c r="AX375" s="66">
        <v>100.5232675182372</v>
      </c>
      <c r="AY375" s="119">
        <v>21.568728930459422</v>
      </c>
      <c r="AZ375" s="113"/>
      <c r="BA375" s="113"/>
      <c r="BB375" s="235">
        <v>4.4895719596124621</v>
      </c>
      <c r="BC375" s="230"/>
      <c r="BD375" s="122">
        <v>173</v>
      </c>
      <c r="BE375" s="69">
        <v>15</v>
      </c>
      <c r="BF375" s="69">
        <v>3</v>
      </c>
      <c r="BG375" s="69">
        <v>12</v>
      </c>
      <c r="BH375" s="69">
        <v>158</v>
      </c>
      <c r="BI375" s="69">
        <v>0</v>
      </c>
      <c r="BJ375" s="69">
        <v>24</v>
      </c>
      <c r="BK375" s="69">
        <v>134</v>
      </c>
      <c r="BL375" s="67"/>
      <c r="BM375" s="67"/>
      <c r="BN375" s="67"/>
      <c r="BO375" s="67"/>
      <c r="BP375" s="67"/>
      <c r="BQ375" s="67"/>
      <c r="BR375" s="67"/>
      <c r="BS375" s="67"/>
      <c r="BT375" s="67"/>
      <c r="BU375" s="67"/>
      <c r="BV375" s="67"/>
      <c r="BW375" s="67"/>
      <c r="BX375" s="67"/>
      <c r="BY375" s="67"/>
      <c r="BZ375" s="67"/>
      <c r="CA375" s="67"/>
      <c r="CB375" s="67"/>
      <c r="CC375" s="67"/>
      <c r="CD375" s="67"/>
      <c r="CE375" s="67"/>
      <c r="CF375" s="67"/>
      <c r="CG375" s="67"/>
      <c r="CH375" s="67"/>
      <c r="CI375" s="67"/>
      <c r="CJ375" s="67"/>
      <c r="CK375" s="67"/>
      <c r="CL375" s="67"/>
      <c r="CM375" s="67"/>
      <c r="CN375" s="67"/>
      <c r="CO375" s="67"/>
      <c r="CP375" s="67"/>
      <c r="CQ375" s="67"/>
      <c r="CR375" s="67"/>
      <c r="CS375" s="67"/>
      <c r="CT375" s="67"/>
      <c r="CU375" s="67"/>
      <c r="CV375" s="67"/>
      <c r="CW375" s="67"/>
      <c r="CX375" s="67"/>
      <c r="CY375" s="67"/>
      <c r="CZ375" s="67"/>
      <c r="DA375" s="67"/>
      <c r="DB375" s="67"/>
      <c r="DC375" s="67"/>
      <c r="DD375" s="67"/>
      <c r="DE375" s="67"/>
      <c r="DF375" s="67"/>
      <c r="DG375" s="67"/>
      <c r="DH375" s="67"/>
      <c r="DI375" s="67"/>
      <c r="DJ375" s="67"/>
      <c r="DK375" s="67"/>
      <c r="DL375" s="67"/>
      <c r="DM375" s="67"/>
      <c r="DN375" s="67"/>
      <c r="DO375" s="67"/>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43"/>
      <c r="EM375" s="43"/>
      <c r="EN375" s="43"/>
      <c r="EO375" s="43"/>
      <c r="EP375" s="43"/>
      <c r="EQ375" s="43"/>
      <c r="ER375" s="43"/>
      <c r="ES375" s="43"/>
      <c r="ET375" s="43"/>
      <c r="EU375" s="43"/>
      <c r="EV375" s="43"/>
      <c r="EW375" s="61"/>
      <c r="EX375" s="201"/>
      <c r="EY375" s="206"/>
      <c r="EZ375" s="201"/>
      <c r="FA375" s="206"/>
      <c r="FB375" s="201"/>
      <c r="FC375" s="113">
        <v>339.27744384860762</v>
      </c>
      <c r="FD375" s="217"/>
    </row>
    <row r="376" spans="1:160" x14ac:dyDescent="0.45">
      <c r="A376" s="173" t="s">
        <v>40</v>
      </c>
      <c r="B376" s="67" t="s">
        <v>39</v>
      </c>
      <c r="C376" s="175" t="s">
        <v>659</v>
      </c>
      <c r="D376" s="67" t="s">
        <v>658</v>
      </c>
      <c r="E376" s="66">
        <v>1304.0923903665368</v>
      </c>
      <c r="F376" s="66">
        <v>1275.2918104175726</v>
      </c>
      <c r="G376" s="119">
        <v>67.768672965965663</v>
      </c>
      <c r="H376" s="149">
        <v>5.1966159350809608E-2</v>
      </c>
      <c r="I376" s="149">
        <v>5.3139738224913372E-2</v>
      </c>
      <c r="J376" s="259">
        <v>3.6264868566706897E-5</v>
      </c>
      <c r="K376" s="399">
        <v>2.7186089392471804E-3</v>
      </c>
      <c r="L376" s="393">
        <v>0.5214324727569517</v>
      </c>
      <c r="M376" s="44">
        <v>0.61793822220581307</v>
      </c>
      <c r="N376" s="389" t="s">
        <v>82</v>
      </c>
      <c r="O376" s="254" t="s">
        <v>81</v>
      </c>
      <c r="P376" s="358">
        <v>6.2925304304971085E-5</v>
      </c>
      <c r="Q376" s="347">
        <v>3.7029004600041269E-5</v>
      </c>
      <c r="R376" s="66">
        <v>7.0942094913891136</v>
      </c>
      <c r="S376" s="66">
        <v>60.674463474576548</v>
      </c>
      <c r="T376" s="66">
        <v>0.49134213151644596</v>
      </c>
      <c r="U376" s="66">
        <v>61.974632652339601</v>
      </c>
      <c r="V376" s="38">
        <v>7.8657562491673515E-3</v>
      </c>
      <c r="W376" s="38">
        <v>0.99213424375083259</v>
      </c>
      <c r="X376" s="34">
        <v>27805</v>
      </c>
      <c r="Y376" s="43">
        <v>61.667663079999997</v>
      </c>
      <c r="Z376" s="54">
        <v>1.2639677112431282E-2</v>
      </c>
      <c r="AA376" s="43">
        <v>1211.7539067207872</v>
      </c>
      <c r="AB376" s="43">
        <v>129.72288990540505</v>
      </c>
      <c r="AC376" s="43">
        <v>4.1407053629715183</v>
      </c>
      <c r="AD376" s="43">
        <v>125.58218454243354</v>
      </c>
      <c r="AE376" s="61">
        <v>85.191401080119633</v>
      </c>
      <c r="AF376" s="137">
        <v>0.10705382436641556</v>
      </c>
      <c r="AG376" s="137">
        <v>0.6783717084594425</v>
      </c>
      <c r="AH376" s="145">
        <v>522411.06419524807</v>
      </c>
      <c r="AI376" s="105">
        <v>77.960348541582889</v>
      </c>
      <c r="AJ376" s="66">
        <v>14.749007287392384</v>
      </c>
      <c r="AK376" s="66">
        <v>0.46868352631720872</v>
      </c>
      <c r="AL376" s="119">
        <v>14.280323761075175</v>
      </c>
      <c r="AM376" s="137">
        <v>0.21763754020680814</v>
      </c>
      <c r="AN376" s="102">
        <v>0.18918601011032529</v>
      </c>
      <c r="AO376" s="145">
        <v>113696.25898827474</v>
      </c>
      <c r="AP376" s="142">
        <v>16.997372216062278</v>
      </c>
      <c r="AQ376" s="119">
        <v>4.3579175760816176</v>
      </c>
      <c r="AR376" s="242">
        <v>0.25638772397791271</v>
      </c>
      <c r="AS376" s="243">
        <v>1</v>
      </c>
      <c r="AT376" s="105">
        <v>115</v>
      </c>
      <c r="AU376" s="43">
        <v>115</v>
      </c>
      <c r="AV376" s="43">
        <v>0</v>
      </c>
      <c r="AW376" s="66">
        <v>122.66589864989157</v>
      </c>
      <c r="AX376" s="66">
        <v>93.952895200850421</v>
      </c>
      <c r="AY376" s="119">
        <v>20.158959998503445</v>
      </c>
      <c r="AZ376" s="113"/>
      <c r="BA376" s="113"/>
      <c r="BB376" s="235">
        <v>4.1961258744560883</v>
      </c>
      <c r="BC376" s="230"/>
      <c r="BD376" s="122">
        <v>106</v>
      </c>
      <c r="BE376" s="69">
        <v>4</v>
      </c>
      <c r="BF376" s="69">
        <v>2</v>
      </c>
      <c r="BG376" s="69">
        <v>2</v>
      </c>
      <c r="BH376" s="69">
        <v>102</v>
      </c>
      <c r="BI376" s="69">
        <v>0</v>
      </c>
      <c r="BJ376" s="69">
        <v>12</v>
      </c>
      <c r="BK376" s="69">
        <v>90</v>
      </c>
      <c r="BL376" s="67"/>
      <c r="BM376" s="67"/>
      <c r="BN376" s="67"/>
      <c r="BO376" s="67"/>
      <c r="BP376" s="67"/>
      <c r="BQ376" s="67"/>
      <c r="BR376" s="67"/>
      <c r="BS376" s="67"/>
      <c r="BT376" s="67"/>
      <c r="BU376" s="67"/>
      <c r="BV376" s="67"/>
      <c r="BW376" s="67"/>
      <c r="BX376" s="67"/>
      <c r="BY376" s="67"/>
      <c r="BZ376" s="67"/>
      <c r="CA376" s="67"/>
      <c r="CB376" s="67"/>
      <c r="CC376" s="67"/>
      <c r="CD376" s="67"/>
      <c r="CE376" s="67"/>
      <c r="CF376" s="67"/>
      <c r="CG376" s="67"/>
      <c r="CH376" s="67"/>
      <c r="CI376" s="67"/>
      <c r="CJ376" s="67"/>
      <c r="CK376" s="67"/>
      <c r="CL376" s="67"/>
      <c r="CM376" s="67"/>
      <c r="CN376" s="67"/>
      <c r="CO376" s="67"/>
      <c r="CP376" s="67"/>
      <c r="CQ376" s="67"/>
      <c r="CR376" s="67"/>
      <c r="CS376" s="67"/>
      <c r="CT376" s="67"/>
      <c r="CU376" s="67"/>
      <c r="CV376" s="67"/>
      <c r="CW376" s="67"/>
      <c r="CX376" s="67"/>
      <c r="CY376" s="67"/>
      <c r="CZ376" s="67"/>
      <c r="DA376" s="67"/>
      <c r="DB376" s="67"/>
      <c r="DC376" s="67"/>
      <c r="DD376" s="67"/>
      <c r="DE376" s="67"/>
      <c r="DF376" s="67"/>
      <c r="DG376" s="67"/>
      <c r="DH376" s="67"/>
      <c r="DI376" s="67"/>
      <c r="DJ376" s="67"/>
      <c r="DK376" s="67"/>
      <c r="DL376" s="67"/>
      <c r="DM376" s="67"/>
      <c r="DN376" s="67"/>
      <c r="DO376" s="67"/>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43"/>
      <c r="EM376" s="43"/>
      <c r="EN376" s="43"/>
      <c r="EO376" s="43"/>
      <c r="EP376" s="43"/>
      <c r="EQ376" s="43"/>
      <c r="ER376" s="43"/>
      <c r="ES376" s="43"/>
      <c r="ET376" s="43"/>
      <c r="EU376" s="43"/>
      <c r="EV376" s="43"/>
      <c r="EW376" s="61"/>
      <c r="EX376" s="201"/>
      <c r="EY376" s="206"/>
      <c r="EZ376" s="201"/>
      <c r="FA376" s="206"/>
      <c r="FB376" s="201"/>
      <c r="FC376" s="113">
        <v>450.88460647404838</v>
      </c>
      <c r="FD376" s="217"/>
    </row>
    <row r="377" spans="1:160" x14ac:dyDescent="0.45">
      <c r="A377" s="173" t="s">
        <v>40</v>
      </c>
      <c r="B377" s="67" t="s">
        <v>39</v>
      </c>
      <c r="C377" s="175" t="s">
        <v>657</v>
      </c>
      <c r="D377" s="174" t="s">
        <v>656</v>
      </c>
      <c r="E377" s="66">
        <v>859.80777225482007</v>
      </c>
      <c r="F377" s="66">
        <v>552.39865253422977</v>
      </c>
      <c r="G377" s="119">
        <v>37.776944705564688</v>
      </c>
      <c r="H377" s="149">
        <v>4.3936500604659326E-2</v>
      </c>
      <c r="I377" s="149">
        <v>6.838710509566967E-2</v>
      </c>
      <c r="J377" s="259">
        <v>2.0215475302092425E-5</v>
      </c>
      <c r="K377" s="399">
        <v>1.5154603901654129E-3</v>
      </c>
      <c r="L377" s="393">
        <v>0.4408622542204072</v>
      </c>
      <c r="M377" s="44">
        <v>0.5224562179072183</v>
      </c>
      <c r="N377" s="389" t="s">
        <v>82</v>
      </c>
      <c r="O377" s="254" t="s">
        <v>81</v>
      </c>
      <c r="P377" s="358">
        <v>3.5077059019638009E-5</v>
      </c>
      <c r="Q377" s="347">
        <v>2.0641435017923059E-5</v>
      </c>
      <c r="R377" s="66">
        <v>3.9545935895851274</v>
      </c>
      <c r="S377" s="66">
        <v>33.822351115979558</v>
      </c>
      <c r="T377" s="66">
        <v>0.26583781709567678</v>
      </c>
      <c r="U377" s="66">
        <v>28.580892312557957</v>
      </c>
      <c r="V377" s="38">
        <v>9.2155268864391304E-3</v>
      </c>
      <c r="W377" s="38">
        <v>0.99078447311356088</v>
      </c>
      <c r="X377" s="34">
        <v>33789</v>
      </c>
      <c r="Y377" s="43">
        <v>543.94331541999998</v>
      </c>
      <c r="Z377" s="54">
        <v>0.11148902894950051</v>
      </c>
      <c r="AA377" s="43">
        <v>1932.5177075247682</v>
      </c>
      <c r="AB377" s="43">
        <v>129.72288990540505</v>
      </c>
      <c r="AC377" s="43">
        <v>4.1407053629715183</v>
      </c>
      <c r="AD377" s="43">
        <v>125.58218454243354</v>
      </c>
      <c r="AE377" s="61">
        <v>86.861820709141583</v>
      </c>
      <c r="AF377" s="137">
        <v>6.712636546630063E-2</v>
      </c>
      <c r="AG377" s="137">
        <v>0.69167311450766689</v>
      </c>
      <c r="AH377" s="145">
        <v>291212.6358972725</v>
      </c>
      <c r="AI377" s="105">
        <v>152.73215883161595</v>
      </c>
      <c r="AJ377" s="66">
        <v>9.8868073591805103</v>
      </c>
      <c r="AK377" s="66">
        <v>0.3141759744793578</v>
      </c>
      <c r="AL377" s="119">
        <v>9.5726313847011522</v>
      </c>
      <c r="AM377" s="137">
        <v>0.26171537789090038</v>
      </c>
      <c r="AN377" s="102">
        <v>6.4732977225055208E-2</v>
      </c>
      <c r="AO377" s="145">
        <v>76214.825050459855</v>
      </c>
      <c r="AP377" s="142">
        <v>215.67453117892157</v>
      </c>
      <c r="AQ377" s="119">
        <v>5.6189083852218689</v>
      </c>
      <c r="AR377" s="242">
        <v>2.6052720988926019E-2</v>
      </c>
      <c r="AS377" s="243">
        <v>1</v>
      </c>
      <c r="AT377" s="105">
        <v>187</v>
      </c>
      <c r="AU377" s="43">
        <v>187</v>
      </c>
      <c r="AV377" s="43">
        <v>0</v>
      </c>
      <c r="AW377" s="66">
        <v>71.56846684118959</v>
      </c>
      <c r="AX377" s="66">
        <v>52.373068138913126</v>
      </c>
      <c r="AY377" s="119">
        <v>11.237403417470084</v>
      </c>
      <c r="AZ377" s="113"/>
      <c r="BA377" s="113"/>
      <c r="BB377" s="235">
        <v>2.3390868995845056</v>
      </c>
      <c r="BC377" s="230"/>
      <c r="BD377" s="122">
        <v>180</v>
      </c>
      <c r="BE377" s="69">
        <v>14</v>
      </c>
      <c r="BF377" s="69">
        <v>10</v>
      </c>
      <c r="BG377" s="69">
        <v>4</v>
      </c>
      <c r="BH377" s="69">
        <v>166</v>
      </c>
      <c r="BI377" s="69">
        <v>1</v>
      </c>
      <c r="BJ377" s="69">
        <v>6</v>
      </c>
      <c r="BK377" s="69">
        <v>159</v>
      </c>
      <c r="BL377" s="67"/>
      <c r="BM377" s="67"/>
      <c r="BN377" s="67"/>
      <c r="BO377" s="67"/>
      <c r="BP377" s="67"/>
      <c r="BQ377" s="67"/>
      <c r="BR377" s="67"/>
      <c r="BS377" s="67"/>
      <c r="BT377" s="67"/>
      <c r="BU377" s="67"/>
      <c r="BV377" s="67"/>
      <c r="BW377" s="67"/>
      <c r="BX377" s="67"/>
      <c r="BY377" s="67"/>
      <c r="BZ377" s="67"/>
      <c r="CA377" s="67"/>
      <c r="CB377" s="67"/>
      <c r="CC377" s="67"/>
      <c r="CD377" s="67"/>
      <c r="CE377" s="67"/>
      <c r="CF377" s="67"/>
      <c r="CG377" s="67"/>
      <c r="CH377" s="67"/>
      <c r="CI377" s="67"/>
      <c r="CJ377" s="67"/>
      <c r="CK377" s="67"/>
      <c r="CL377" s="67"/>
      <c r="CM377" s="67"/>
      <c r="CN377" s="67"/>
      <c r="CO377" s="67"/>
      <c r="CP377" s="67"/>
      <c r="CQ377" s="67"/>
      <c r="CR377" s="67"/>
      <c r="CS377" s="67"/>
      <c r="CT377" s="67"/>
      <c r="CU377" s="67"/>
      <c r="CV377" s="67"/>
      <c r="CW377" s="67"/>
      <c r="CX377" s="67"/>
      <c r="CY377" s="67"/>
      <c r="CZ377" s="67"/>
      <c r="DA377" s="67"/>
      <c r="DB377" s="67"/>
      <c r="DC377" s="67"/>
      <c r="DD377" s="67"/>
      <c r="DE377" s="67"/>
      <c r="DF377" s="67"/>
      <c r="DG377" s="67"/>
      <c r="DH377" s="67"/>
      <c r="DI377" s="67"/>
      <c r="DJ377" s="67"/>
      <c r="DK377" s="67"/>
      <c r="DL377" s="67"/>
      <c r="DM377" s="67"/>
      <c r="DN377" s="67"/>
      <c r="DO377" s="67"/>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43"/>
      <c r="EM377" s="43"/>
      <c r="EN377" s="43"/>
      <c r="EO377" s="43"/>
      <c r="EP377" s="43"/>
      <c r="EQ377" s="43"/>
      <c r="ER377" s="43"/>
      <c r="ES377" s="43"/>
      <c r="ET377" s="43"/>
      <c r="EU377" s="43"/>
      <c r="EV377" s="43"/>
      <c r="EW377" s="61"/>
      <c r="EX377" s="201"/>
      <c r="EY377" s="206"/>
      <c r="EZ377" s="201"/>
      <c r="FA377" s="206"/>
      <c r="FB377" s="201"/>
      <c r="FC377" s="113">
        <v>62.118605086469692</v>
      </c>
      <c r="FD377" s="217"/>
    </row>
    <row r="378" spans="1:160" s="4" customFormat="1" x14ac:dyDescent="0.45">
      <c r="A378" s="177" t="s">
        <v>38</v>
      </c>
      <c r="B378" s="183" t="s">
        <v>37</v>
      </c>
      <c r="C378" s="183"/>
      <c r="D378" s="168" t="s">
        <v>114</v>
      </c>
      <c r="E378" s="167">
        <v>141076.84770575218</v>
      </c>
      <c r="F378" s="167">
        <v>107795.26973287355</v>
      </c>
      <c r="G378" s="226">
        <v>20636.605830169949</v>
      </c>
      <c r="H378" s="262">
        <v>0.14627918163590017</v>
      </c>
      <c r="I378" s="262">
        <v>0.19144259188097335</v>
      </c>
      <c r="J378" s="260">
        <v>1.1043211639541752E-2</v>
      </c>
      <c r="K378" s="400">
        <v>0.96981630756928261</v>
      </c>
      <c r="L378" s="387"/>
      <c r="M378" s="388"/>
      <c r="N378" s="359"/>
      <c r="O378" s="185"/>
      <c r="P378" s="360"/>
      <c r="Q378" s="346">
        <v>1.1275902843757461E-2</v>
      </c>
      <c r="R378" s="179">
        <v>2160.2961743691189</v>
      </c>
      <c r="S378" s="179">
        <v>18476.309655800829</v>
      </c>
      <c r="T378" s="179">
        <v>6819.0433685935459</v>
      </c>
      <c r="U378" s="179">
        <v>11211.516430733038</v>
      </c>
      <c r="V378" s="182">
        <v>0.37819365812747685</v>
      </c>
      <c r="W378" s="182">
        <v>0.62180634187252315</v>
      </c>
      <c r="X378" s="172">
        <v>966118</v>
      </c>
      <c r="Y378" s="172">
        <v>9256.4809126199998</v>
      </c>
      <c r="Z378" s="180">
        <v>0.33229190156055505</v>
      </c>
      <c r="AA378" s="172">
        <v>248893.28497226071</v>
      </c>
      <c r="AB378" s="172">
        <v>25543.810514209366</v>
      </c>
      <c r="AC378" s="172">
        <v>815.34872730666791</v>
      </c>
      <c r="AD378" s="172">
        <v>24728.461786902702</v>
      </c>
      <c r="AE378" s="199">
        <v>14124.298226598781</v>
      </c>
      <c r="AF378" s="252">
        <v>0.10262956880116809</v>
      </c>
      <c r="AG378" s="252">
        <v>0.57117577099274486</v>
      </c>
      <c r="AH378" s="251">
        <v>807890.6558866906</v>
      </c>
      <c r="AI378" s="211">
        <v>25412.814586385182</v>
      </c>
      <c r="AJ378" s="179">
        <v>3549.7247267126181</v>
      </c>
      <c r="AK378" s="179">
        <v>112.80064277907077</v>
      </c>
      <c r="AL378" s="226">
        <v>3436.9240839335475</v>
      </c>
      <c r="AM378" s="252">
        <v>0.17201107371654367</v>
      </c>
      <c r="AN378" s="208">
        <v>0.13968247061521352</v>
      </c>
      <c r="AO378" s="251">
        <v>138966.13916463236</v>
      </c>
      <c r="AP378" s="249">
        <v>11293.467418745931</v>
      </c>
      <c r="AQ378" s="226">
        <v>2472.6724146670858</v>
      </c>
      <c r="AR378" s="244">
        <v>0.21894714200553833</v>
      </c>
      <c r="AS378" s="245">
        <v>0.99825303420375133</v>
      </c>
      <c r="AT378" s="211">
        <v>10876</v>
      </c>
      <c r="AU378" s="172">
        <v>10857</v>
      </c>
      <c r="AV378" s="172">
        <v>19</v>
      </c>
      <c r="AW378" s="187">
        <v>38499.276819471714</v>
      </c>
      <c r="AX378" s="179">
        <v>28610.105230139925</v>
      </c>
      <c r="AY378" s="226">
        <v>6138.7141466412659</v>
      </c>
      <c r="AZ378" s="215"/>
      <c r="BA378" s="215"/>
      <c r="BB378" s="236">
        <v>1277.7850280234359</v>
      </c>
      <c r="BC378" s="231"/>
      <c r="BD378" s="211">
        <v>9770</v>
      </c>
      <c r="BE378" s="172">
        <v>652</v>
      </c>
      <c r="BF378" s="172">
        <v>291</v>
      </c>
      <c r="BG378" s="172">
        <v>361</v>
      </c>
      <c r="BH378" s="172">
        <v>9118</v>
      </c>
      <c r="BI378" s="172">
        <v>16</v>
      </c>
      <c r="BJ378" s="172">
        <v>345</v>
      </c>
      <c r="BK378" s="172">
        <v>8757</v>
      </c>
      <c r="BL378" s="183"/>
      <c r="BM378" s="183"/>
      <c r="BN378" s="183"/>
      <c r="BO378" s="183"/>
      <c r="BP378" s="183"/>
      <c r="BQ378" s="183"/>
      <c r="BR378" s="183"/>
      <c r="BS378" s="183"/>
      <c r="BT378" s="183"/>
      <c r="BU378" s="183"/>
      <c r="BV378" s="183"/>
      <c r="BW378" s="183"/>
      <c r="BX378" s="183"/>
      <c r="BY378" s="183"/>
      <c r="BZ378" s="183"/>
      <c r="CA378" s="183"/>
      <c r="CB378" s="183"/>
      <c r="CC378" s="183"/>
      <c r="CD378" s="183"/>
      <c r="CE378" s="183"/>
      <c r="CF378" s="183"/>
      <c r="CG378" s="183"/>
      <c r="CH378" s="183"/>
      <c r="CI378" s="183"/>
      <c r="CJ378" s="183"/>
      <c r="CK378" s="183"/>
      <c r="CL378" s="183"/>
      <c r="CM378" s="183"/>
      <c r="CN378" s="183"/>
      <c r="CO378" s="183"/>
      <c r="CP378" s="183"/>
      <c r="CQ378" s="183"/>
      <c r="CR378" s="183"/>
      <c r="CS378" s="183"/>
      <c r="CT378" s="183"/>
      <c r="CU378" s="183"/>
      <c r="CV378" s="183"/>
      <c r="CW378" s="183"/>
      <c r="CX378" s="183"/>
      <c r="CY378" s="183"/>
      <c r="CZ378" s="183"/>
      <c r="DA378" s="183"/>
      <c r="DB378" s="183"/>
      <c r="DC378" s="183"/>
      <c r="DD378" s="183"/>
      <c r="DE378" s="183"/>
      <c r="DF378" s="183"/>
      <c r="DG378" s="183"/>
      <c r="DH378" s="183"/>
      <c r="DI378" s="183"/>
      <c r="DJ378" s="183"/>
      <c r="DK378" s="183"/>
      <c r="DL378" s="183"/>
      <c r="DM378" s="183"/>
      <c r="DN378" s="183"/>
      <c r="DO378" s="183"/>
      <c r="DP378" s="183"/>
      <c r="DQ378" s="183"/>
      <c r="DR378" s="183"/>
      <c r="DS378" s="183"/>
      <c r="DT378" s="183"/>
      <c r="DU378" s="183"/>
      <c r="DV378" s="183"/>
      <c r="DW378" s="183"/>
      <c r="DX378" s="183"/>
      <c r="DY378" s="183"/>
      <c r="DZ378" s="183"/>
      <c r="EA378" s="183"/>
      <c r="EB378" s="183"/>
      <c r="EC378" s="183"/>
      <c r="ED378" s="183"/>
      <c r="EE378" s="183"/>
      <c r="EF378" s="183"/>
      <c r="EG378" s="183"/>
      <c r="EH378" s="183"/>
      <c r="EI378" s="183"/>
      <c r="EJ378" s="183"/>
      <c r="EK378" s="183"/>
      <c r="EL378" s="172"/>
      <c r="EM378" s="172"/>
      <c r="EN378" s="172"/>
      <c r="EO378" s="172"/>
      <c r="EP378" s="172"/>
      <c r="EQ378" s="172"/>
      <c r="ER378" s="172"/>
      <c r="ES378" s="172"/>
      <c r="ET378" s="172"/>
      <c r="EU378" s="172"/>
      <c r="EV378" s="172"/>
      <c r="EW378" s="199"/>
      <c r="EX378" s="202"/>
      <c r="EY378" s="207"/>
      <c r="EZ378" s="202"/>
      <c r="FA378" s="207"/>
      <c r="FB378" s="202"/>
      <c r="FC378" s="215">
        <v>104.37206203091982</v>
      </c>
      <c r="FD378" s="218"/>
    </row>
    <row r="379" spans="1:160" x14ac:dyDescent="0.45">
      <c r="A379" s="173" t="s">
        <v>38</v>
      </c>
      <c r="B379" s="67" t="s">
        <v>37</v>
      </c>
      <c r="C379" s="175" t="s">
        <v>655</v>
      </c>
      <c r="D379" s="174" t="s">
        <v>654</v>
      </c>
      <c r="E379" s="66">
        <v>43315.326232691041</v>
      </c>
      <c r="F379" s="66">
        <v>40116.9337856493</v>
      </c>
      <c r="G379" s="119">
        <v>11629.947390577658</v>
      </c>
      <c r="H379" s="149">
        <v>0.26849497399837835</v>
      </c>
      <c r="I379" s="149">
        <v>0.28990120363431021</v>
      </c>
      <c r="J379" s="259">
        <v>6.2235026170399908E-3</v>
      </c>
      <c r="K379" s="399">
        <v>0.54654882340513999</v>
      </c>
      <c r="L379" s="393">
        <v>1.9612506409409216</v>
      </c>
      <c r="M379" s="44">
        <v>3.1927182800583291</v>
      </c>
      <c r="N379" s="361" t="s">
        <v>5</v>
      </c>
      <c r="O379" s="256" t="s">
        <v>8</v>
      </c>
      <c r="P379" s="362">
        <v>1.5441106493332597E-2</v>
      </c>
      <c r="Q379" s="348">
        <v>6.3546378669715707E-3</v>
      </c>
      <c r="R379" s="66">
        <v>1217.4546077363404</v>
      </c>
      <c r="S379" s="66">
        <v>10412.492782841317</v>
      </c>
      <c r="T379" s="66">
        <v>6106.8734318272882</v>
      </c>
      <c r="U379" s="66">
        <v>3589.6756767705328</v>
      </c>
      <c r="V379" s="38">
        <v>0.62979863902430944</v>
      </c>
      <c r="W379" s="38">
        <v>0.37020136097569062</v>
      </c>
      <c r="X379" s="34">
        <v>187632</v>
      </c>
      <c r="Y379" s="43">
        <v>771.35353892000001</v>
      </c>
      <c r="Z379" s="54">
        <v>2.7690278480857575E-2</v>
      </c>
      <c r="AA379" s="43">
        <v>71159.703971321913</v>
      </c>
      <c r="AB379" s="43">
        <v>7251.4195363753715</v>
      </c>
      <c r="AC379" s="43">
        <v>231.46255672627345</v>
      </c>
      <c r="AD379" s="43">
        <v>7019.9569796490978</v>
      </c>
      <c r="AE379" s="61">
        <v>3665.9405897676579</v>
      </c>
      <c r="AF379" s="137">
        <v>0.101903452820683</v>
      </c>
      <c r="AG379" s="137">
        <v>0.52221695950491498</v>
      </c>
      <c r="AH379" s="145">
        <v>1603816.6502762984</v>
      </c>
      <c r="AI379" s="105">
        <v>7800.4617453654682</v>
      </c>
      <c r="AJ379" s="66">
        <v>1303.25161560583</v>
      </c>
      <c r="AK379" s="66">
        <v>41.413808467154887</v>
      </c>
      <c r="AL379" s="119">
        <v>1261.8378071386751</v>
      </c>
      <c r="AM379" s="137">
        <v>0.11205997515188224</v>
      </c>
      <c r="AN379" s="102">
        <v>0.16707365001567223</v>
      </c>
      <c r="AO379" s="145">
        <v>179723.65397813701</v>
      </c>
      <c r="AP379" s="142">
        <v>4556.7867514675027</v>
      </c>
      <c r="AQ379" s="119">
        <v>1357.5558457155332</v>
      </c>
      <c r="AR379" s="242">
        <v>0.29791954720688552</v>
      </c>
      <c r="AS379" s="243">
        <v>0.99264319495533371</v>
      </c>
      <c r="AT379" s="105">
        <v>1903</v>
      </c>
      <c r="AU379" s="43">
        <v>1889</v>
      </c>
      <c r="AV379" s="43">
        <v>14</v>
      </c>
      <c r="AW379" s="66">
        <v>21660.677266801504</v>
      </c>
      <c r="AX379" s="66">
        <v>16123.485683821767</v>
      </c>
      <c r="AY379" s="119">
        <v>3459.5283332329277</v>
      </c>
      <c r="AZ379" s="113"/>
      <c r="BA379" s="113"/>
      <c r="BB379" s="235">
        <v>720.10740403127488</v>
      </c>
      <c r="BC379" s="230"/>
      <c r="BD379" s="122">
        <v>1675</v>
      </c>
      <c r="BE379" s="69">
        <v>194</v>
      </c>
      <c r="BF379" s="69">
        <v>109</v>
      </c>
      <c r="BG379" s="69">
        <v>85</v>
      </c>
      <c r="BH379" s="69">
        <v>1481</v>
      </c>
      <c r="BI379" s="69">
        <v>1</v>
      </c>
      <c r="BJ379" s="69">
        <v>65</v>
      </c>
      <c r="BK379" s="69">
        <v>1415</v>
      </c>
      <c r="BL379" s="67"/>
      <c r="BM379" s="67"/>
      <c r="BN379" s="67"/>
      <c r="BO379" s="67"/>
      <c r="BP379" s="67"/>
      <c r="BQ379" s="67"/>
      <c r="BR379" s="67"/>
      <c r="BS379" s="67"/>
      <c r="BT379" s="67"/>
      <c r="BU379" s="67"/>
      <c r="BV379" s="67"/>
      <c r="BW379" s="67"/>
      <c r="BX379" s="67"/>
      <c r="BY379" s="67"/>
      <c r="BZ379" s="67"/>
      <c r="CA379" s="67"/>
      <c r="CB379" s="67"/>
      <c r="CC379" s="67"/>
      <c r="CD379" s="67"/>
      <c r="CE379" s="67"/>
      <c r="CF379" s="67"/>
      <c r="CG379" s="67"/>
      <c r="CH379" s="67"/>
      <c r="CI379" s="67"/>
      <c r="CJ379" s="67"/>
      <c r="CK379" s="67"/>
      <c r="CL379" s="67"/>
      <c r="CM379" s="67"/>
      <c r="CN379" s="67"/>
      <c r="CO379" s="67"/>
      <c r="CP379" s="67"/>
      <c r="CQ379" s="67"/>
      <c r="CR379" s="67"/>
      <c r="CS379" s="67"/>
      <c r="CT379" s="67"/>
      <c r="CU379" s="67"/>
      <c r="CV379" s="67"/>
      <c r="CW379" s="67"/>
      <c r="CX379" s="67"/>
      <c r="CY379" s="67"/>
      <c r="CZ379" s="67"/>
      <c r="DA379" s="67"/>
      <c r="DB379" s="67"/>
      <c r="DC379" s="67"/>
      <c r="DD379" s="67"/>
      <c r="DE379" s="67"/>
      <c r="DF379" s="67"/>
      <c r="DG379" s="67"/>
      <c r="DH379" s="67"/>
      <c r="DI379" s="67"/>
      <c r="DJ379" s="67"/>
      <c r="DK379" s="67"/>
      <c r="DL379" s="67"/>
      <c r="DM379" s="67"/>
      <c r="DN379" s="67"/>
      <c r="DO379" s="67"/>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43"/>
      <c r="EM379" s="43"/>
      <c r="EN379" s="43"/>
      <c r="EO379" s="43"/>
      <c r="EP379" s="43"/>
      <c r="EQ379" s="43"/>
      <c r="ER379" s="43"/>
      <c r="ES379" s="43"/>
      <c r="ET379" s="43"/>
      <c r="EU379" s="43"/>
      <c r="EV379" s="43"/>
      <c r="EW379" s="61"/>
      <c r="EX379" s="201"/>
      <c r="EY379" s="206"/>
      <c r="EZ379" s="201"/>
      <c r="FA379" s="206"/>
      <c r="FB379" s="201"/>
      <c r="FC379" s="113">
        <v>243.25032625469035</v>
      </c>
      <c r="FD379" s="217"/>
    </row>
    <row r="380" spans="1:160" x14ac:dyDescent="0.45">
      <c r="A380" s="173" t="s">
        <v>38</v>
      </c>
      <c r="B380" s="67" t="s">
        <v>37</v>
      </c>
      <c r="C380" s="175" t="s">
        <v>653</v>
      </c>
      <c r="D380" s="174" t="s">
        <v>652</v>
      </c>
      <c r="E380" s="66">
        <v>66826.768402182948</v>
      </c>
      <c r="F380" s="66">
        <v>46204.058570405105</v>
      </c>
      <c r="G380" s="119">
        <v>6190.6258901273359</v>
      </c>
      <c r="H380" s="149">
        <v>9.2636918380825287E-2</v>
      </c>
      <c r="I380" s="149">
        <v>0.13398446114196105</v>
      </c>
      <c r="J380" s="259">
        <v>3.3127730620292469E-3</v>
      </c>
      <c r="K380" s="399">
        <v>0.29092816869762606</v>
      </c>
      <c r="L380" s="393">
        <v>0.67667641164218884</v>
      </c>
      <c r="M380" s="44">
        <v>1.101560965251136</v>
      </c>
      <c r="N380" s="389" t="s">
        <v>82</v>
      </c>
      <c r="O380" s="254" t="s">
        <v>0</v>
      </c>
      <c r="P380" s="358">
        <v>5.7481871921873226E-3</v>
      </c>
      <c r="Q380" s="347">
        <v>3.3825764107522577E-3</v>
      </c>
      <c r="R380" s="66">
        <v>648.05160002818013</v>
      </c>
      <c r="S380" s="66">
        <v>5542.5742900991554</v>
      </c>
      <c r="T380" s="66">
        <v>181.62707604777216</v>
      </c>
      <c r="U380" s="66">
        <v>5465.694423471321</v>
      </c>
      <c r="V380" s="38">
        <v>3.2161632034450126E-2</v>
      </c>
      <c r="W380" s="38">
        <v>0.9678383679655499</v>
      </c>
      <c r="X380" s="34">
        <v>425924</v>
      </c>
      <c r="Y380" s="43">
        <v>1602.6470812699999</v>
      </c>
      <c r="Z380" s="54">
        <v>5.7532301010811165E-2</v>
      </c>
      <c r="AA380" s="43">
        <v>123136.93242527345</v>
      </c>
      <c r="AB380" s="43">
        <v>12240.174839211413</v>
      </c>
      <c r="AC380" s="43">
        <v>390.70173072300622</v>
      </c>
      <c r="AD380" s="43">
        <v>11849.473108488408</v>
      </c>
      <c r="AE380" s="61">
        <v>6650.7070659962346</v>
      </c>
      <c r="AF380" s="137">
        <v>9.940295407829372E-2</v>
      </c>
      <c r="AG380" s="137">
        <v>0.56126605842347366</v>
      </c>
      <c r="AH380" s="145">
        <v>505762.86461984669</v>
      </c>
      <c r="AI380" s="105">
        <v>13128.209135198116</v>
      </c>
      <c r="AJ380" s="66">
        <v>1544.8825811757381</v>
      </c>
      <c r="AK380" s="66">
        <v>49.092186462638189</v>
      </c>
      <c r="AL380" s="119">
        <v>1495.7903947130999</v>
      </c>
      <c r="AM380" s="137">
        <v>0.24955192069342785</v>
      </c>
      <c r="AN380" s="102">
        <v>0.11767656694573403</v>
      </c>
      <c r="AO380" s="145">
        <v>126214.09428129287</v>
      </c>
      <c r="AP380" s="142">
        <v>4423.7967037370145</v>
      </c>
      <c r="AQ380" s="119">
        <v>784.23436649232542</v>
      </c>
      <c r="AR380" s="242">
        <v>0.17727631241052313</v>
      </c>
      <c r="AS380" s="243">
        <v>0.99935691318327979</v>
      </c>
      <c r="AT380" s="105">
        <v>4665</v>
      </c>
      <c r="AU380" s="43">
        <v>4662</v>
      </c>
      <c r="AV380" s="43">
        <v>3</v>
      </c>
      <c r="AW380" s="66">
        <v>11591.594442910586</v>
      </c>
      <c r="AX380" s="66">
        <v>8582.5382145952008</v>
      </c>
      <c r="AY380" s="119">
        <v>1841.5083876210956</v>
      </c>
      <c r="AZ380" s="113"/>
      <c r="BA380" s="113"/>
      <c r="BB380" s="235">
        <v>383.31347420196477</v>
      </c>
      <c r="BC380" s="230"/>
      <c r="BD380" s="122">
        <v>4115</v>
      </c>
      <c r="BE380" s="69">
        <v>100</v>
      </c>
      <c r="BF380" s="69">
        <v>56</v>
      </c>
      <c r="BG380" s="69">
        <v>44</v>
      </c>
      <c r="BH380" s="69">
        <v>4015</v>
      </c>
      <c r="BI380" s="69">
        <v>12</v>
      </c>
      <c r="BJ380" s="69">
        <v>113</v>
      </c>
      <c r="BK380" s="69">
        <v>3890</v>
      </c>
      <c r="BL380" s="67"/>
      <c r="BM380" s="67"/>
      <c r="BN380" s="67"/>
      <c r="BO380" s="67"/>
      <c r="BP380" s="67"/>
      <c r="BQ380" s="67"/>
      <c r="BR380" s="67"/>
      <c r="BS380" s="67"/>
      <c r="BT380" s="67"/>
      <c r="BU380" s="67"/>
      <c r="BV380" s="67"/>
      <c r="BW380" s="67"/>
      <c r="BX380" s="67"/>
      <c r="BY380" s="67"/>
      <c r="BZ380" s="67"/>
      <c r="CA380" s="67"/>
      <c r="CB380" s="67"/>
      <c r="CC380" s="67"/>
      <c r="CD380" s="67"/>
      <c r="CE380" s="67"/>
      <c r="CF380" s="67"/>
      <c r="CG380" s="67"/>
      <c r="CH380" s="67"/>
      <c r="CI380" s="67"/>
      <c r="CJ380" s="67"/>
      <c r="CK380" s="67"/>
      <c r="CL380" s="67"/>
      <c r="CM380" s="67"/>
      <c r="CN380" s="67"/>
      <c r="CO380" s="67"/>
      <c r="CP380" s="67"/>
      <c r="CQ380" s="67"/>
      <c r="CR380" s="67"/>
      <c r="CS380" s="67"/>
      <c r="CT380" s="67"/>
      <c r="CU380" s="67"/>
      <c r="CV380" s="67"/>
      <c r="CW380" s="67"/>
      <c r="CX380" s="67"/>
      <c r="CY380" s="67"/>
      <c r="CZ380" s="67"/>
      <c r="DA380" s="67"/>
      <c r="DB380" s="67"/>
      <c r="DC380" s="67"/>
      <c r="DD380" s="67"/>
      <c r="DE380" s="67"/>
      <c r="DF380" s="67"/>
      <c r="DG380" s="67"/>
      <c r="DH380" s="67"/>
      <c r="DI380" s="67"/>
      <c r="DJ380" s="67"/>
      <c r="DK380" s="67"/>
      <c r="DL380" s="67"/>
      <c r="DM380" s="67"/>
      <c r="DN380" s="67"/>
      <c r="DO380" s="67"/>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43"/>
      <c r="EM380" s="43"/>
      <c r="EN380" s="43"/>
      <c r="EO380" s="43"/>
      <c r="EP380" s="43"/>
      <c r="EQ380" s="43"/>
      <c r="ER380" s="43"/>
      <c r="ES380" s="43"/>
      <c r="ET380" s="43"/>
      <c r="EU380" s="43"/>
      <c r="EV380" s="43"/>
      <c r="EW380" s="61"/>
      <c r="EX380" s="201"/>
      <c r="EY380" s="206"/>
      <c r="EZ380" s="201"/>
      <c r="FA380" s="206"/>
      <c r="FB380" s="201"/>
      <c r="FC380" s="113">
        <v>265.76281514360682</v>
      </c>
      <c r="FD380" s="217"/>
    </row>
    <row r="381" spans="1:160" x14ac:dyDescent="0.45">
      <c r="A381" s="173" t="s">
        <v>38</v>
      </c>
      <c r="B381" s="67" t="s">
        <v>37</v>
      </c>
      <c r="C381" s="175" t="s">
        <v>651</v>
      </c>
      <c r="D381" s="174" t="s">
        <v>650</v>
      </c>
      <c r="E381" s="66">
        <v>8116.6497355466981</v>
      </c>
      <c r="F381" s="66">
        <v>5930.2086229042416</v>
      </c>
      <c r="G381" s="119">
        <v>962.38500913877044</v>
      </c>
      <c r="H381" s="149">
        <v>0.11856924229759791</v>
      </c>
      <c r="I381" s="149">
        <v>0.1622851859581721</v>
      </c>
      <c r="J381" s="259">
        <v>5.1499851390795505E-4</v>
      </c>
      <c r="K381" s="399">
        <v>4.5227237642853517E-2</v>
      </c>
      <c r="L381" s="393">
        <v>0.86610188261269971</v>
      </c>
      <c r="M381" s="44">
        <v>1.4099265312075917</v>
      </c>
      <c r="N381" s="389" t="s">
        <v>82</v>
      </c>
      <c r="O381" s="254" t="s">
        <v>0</v>
      </c>
      <c r="P381" s="358">
        <v>8.9360418181735283E-4</v>
      </c>
      <c r="Q381" s="347">
        <v>5.2585003321973329E-4</v>
      </c>
      <c r="R381" s="66">
        <v>100.74508718256378</v>
      </c>
      <c r="S381" s="66">
        <v>861.63992195620665</v>
      </c>
      <c r="T381" s="66">
        <v>360.04624034590995</v>
      </c>
      <c r="U381" s="66">
        <v>509.44563359570009</v>
      </c>
      <c r="V381" s="38">
        <v>0.41408810264521062</v>
      </c>
      <c r="W381" s="38">
        <v>0.58591189735478943</v>
      </c>
      <c r="X381" s="34">
        <v>77436</v>
      </c>
      <c r="Y381" s="43">
        <v>1880.48291414</v>
      </c>
      <c r="Z381" s="54">
        <v>6.7506134273964458E-2</v>
      </c>
      <c r="AA381" s="43">
        <v>16110.764017299725</v>
      </c>
      <c r="AB381" s="43">
        <v>2562.6812335539053</v>
      </c>
      <c r="AC381" s="43">
        <v>81.799811391042638</v>
      </c>
      <c r="AD381" s="43">
        <v>2480.8814221628627</v>
      </c>
      <c r="AE381" s="61">
        <v>1549.1477475758782</v>
      </c>
      <c r="AF381" s="137">
        <v>0.15906640000450012</v>
      </c>
      <c r="AG381" s="137">
        <v>0.62443441824209089</v>
      </c>
      <c r="AH381" s="145">
        <v>375538.32155868359</v>
      </c>
      <c r="AI381" s="105">
        <v>1332.0059716730248</v>
      </c>
      <c r="AJ381" s="66">
        <v>332.77646626868847</v>
      </c>
      <c r="AK381" s="66">
        <v>10.574735278591309</v>
      </c>
      <c r="AL381" s="119">
        <v>322.20173099009713</v>
      </c>
      <c r="AM381" s="137">
        <v>0.34578309419687148</v>
      </c>
      <c r="AN381" s="102">
        <v>0.24983106183128811</v>
      </c>
      <c r="AO381" s="145">
        <v>129854.80281806129</v>
      </c>
      <c r="AP381" s="142">
        <v>962.13725984670111</v>
      </c>
      <c r="AQ381" s="119">
        <v>233.9821550884225</v>
      </c>
      <c r="AR381" s="242">
        <v>0.24318999466427821</v>
      </c>
      <c r="AS381" s="243">
        <v>0.99858856739590685</v>
      </c>
      <c r="AT381" s="105">
        <v>1417</v>
      </c>
      <c r="AU381" s="43">
        <v>1415</v>
      </c>
      <c r="AV381" s="43">
        <v>2</v>
      </c>
      <c r="AW381" s="66">
        <v>1914.0774330952536</v>
      </c>
      <c r="AX381" s="66">
        <v>1334.2279544398627</v>
      </c>
      <c r="AY381" s="119">
        <v>286.2780109643158</v>
      </c>
      <c r="AZ381" s="113"/>
      <c r="BA381" s="113"/>
      <c r="BB381" s="235">
        <v>59.589312602652505</v>
      </c>
      <c r="BC381" s="230"/>
      <c r="BD381" s="122">
        <v>1318</v>
      </c>
      <c r="BE381" s="69">
        <v>308</v>
      </c>
      <c r="BF381" s="69">
        <v>91</v>
      </c>
      <c r="BG381" s="69">
        <v>217</v>
      </c>
      <c r="BH381" s="69">
        <v>1010</v>
      </c>
      <c r="BI381" s="69">
        <v>0</v>
      </c>
      <c r="BJ381" s="69">
        <v>49</v>
      </c>
      <c r="BK381" s="69">
        <v>961</v>
      </c>
      <c r="BL381" s="67"/>
      <c r="BM381" s="67"/>
      <c r="BN381" s="67"/>
      <c r="BO381" s="67"/>
      <c r="BP381" s="67"/>
      <c r="BQ381" s="67"/>
      <c r="BR381" s="67"/>
      <c r="BS381" s="67"/>
      <c r="BT381" s="67"/>
      <c r="BU381" s="67"/>
      <c r="BV381" s="67"/>
      <c r="BW381" s="67"/>
      <c r="BX381" s="67"/>
      <c r="BY381" s="67"/>
      <c r="BZ381" s="67"/>
      <c r="CA381" s="67"/>
      <c r="CB381" s="67"/>
      <c r="CC381" s="67"/>
      <c r="CD381" s="67"/>
      <c r="CE381" s="67"/>
      <c r="CF381" s="67"/>
      <c r="CG381" s="67"/>
      <c r="CH381" s="67"/>
      <c r="CI381" s="67"/>
      <c r="CJ381" s="67"/>
      <c r="CK381" s="67"/>
      <c r="CL381" s="67"/>
      <c r="CM381" s="67"/>
      <c r="CN381" s="67"/>
      <c r="CO381" s="67"/>
      <c r="CP381" s="67"/>
      <c r="CQ381" s="67"/>
      <c r="CR381" s="67"/>
      <c r="CS381" s="67"/>
      <c r="CT381" s="67"/>
      <c r="CU381" s="67"/>
      <c r="CV381" s="67"/>
      <c r="CW381" s="67"/>
      <c r="CX381" s="67"/>
      <c r="CY381" s="67"/>
      <c r="CZ381" s="67"/>
      <c r="DA381" s="67"/>
      <c r="DB381" s="67"/>
      <c r="DC381" s="67"/>
      <c r="DD381" s="67"/>
      <c r="DE381" s="67"/>
      <c r="DF381" s="67"/>
      <c r="DG381" s="67"/>
      <c r="DH381" s="67"/>
      <c r="DI381" s="67"/>
      <c r="DJ381" s="67"/>
      <c r="DK381" s="67"/>
      <c r="DL381" s="67"/>
      <c r="DM381" s="67"/>
      <c r="DN381" s="67"/>
      <c r="DO381" s="67"/>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43"/>
      <c r="EM381" s="43"/>
      <c r="EN381" s="43"/>
      <c r="EO381" s="43"/>
      <c r="EP381" s="43"/>
      <c r="EQ381" s="43"/>
      <c r="ER381" s="43"/>
      <c r="ES381" s="43"/>
      <c r="ET381" s="43"/>
      <c r="EU381" s="43"/>
      <c r="EV381" s="43"/>
      <c r="EW381" s="61"/>
      <c r="EX381" s="201"/>
      <c r="EY381" s="206"/>
      <c r="EZ381" s="201"/>
      <c r="FA381" s="206"/>
      <c r="FB381" s="201"/>
      <c r="FC381" s="113">
        <v>41.178784139824927</v>
      </c>
      <c r="FD381" s="217"/>
    </row>
    <row r="382" spans="1:160" x14ac:dyDescent="0.45">
      <c r="A382" s="173" t="s">
        <v>38</v>
      </c>
      <c r="B382" s="67" t="s">
        <v>37</v>
      </c>
      <c r="C382" s="175" t="s">
        <v>649</v>
      </c>
      <c r="D382" s="174" t="s">
        <v>648</v>
      </c>
      <c r="E382" s="66">
        <v>7302.2479813548134</v>
      </c>
      <c r="F382" s="66">
        <v>4790.8544669314506</v>
      </c>
      <c r="G382" s="119">
        <v>776.92861250708472</v>
      </c>
      <c r="H382" s="149">
        <v>0.10639581324694183</v>
      </c>
      <c r="I382" s="149">
        <v>0.16216911155823704</v>
      </c>
      <c r="J382" s="259">
        <v>4.1575572879276167E-4</v>
      </c>
      <c r="K382" s="399">
        <v>3.6511723120911194E-2</v>
      </c>
      <c r="L382" s="393">
        <v>0.77717975057982125</v>
      </c>
      <c r="M382" s="44">
        <v>1.2651702667523117</v>
      </c>
      <c r="N382" s="389" t="s">
        <v>82</v>
      </c>
      <c r="O382" s="254" t="s">
        <v>0</v>
      </c>
      <c r="P382" s="358">
        <v>7.2140219404620359E-4</v>
      </c>
      <c r="Q382" s="347">
        <v>4.2451610614946883E-4</v>
      </c>
      <c r="R382" s="66">
        <v>81.331005843180407</v>
      </c>
      <c r="S382" s="66">
        <v>695.59760666390434</v>
      </c>
      <c r="T382" s="66">
        <v>148.5604682807548</v>
      </c>
      <c r="U382" s="66">
        <v>654.14455780383742</v>
      </c>
      <c r="V382" s="38">
        <v>0.18507479516529018</v>
      </c>
      <c r="W382" s="38">
        <v>0.81492520483470987</v>
      </c>
      <c r="X382" s="34">
        <v>93981</v>
      </c>
      <c r="Y382" s="43">
        <v>1727.83861179</v>
      </c>
      <c r="Z382" s="54">
        <v>6.2026463763207779E-2</v>
      </c>
      <c r="AA382" s="43">
        <v>12840.721538484348</v>
      </c>
      <c r="AB382" s="43">
        <v>1484.5221585735678</v>
      </c>
      <c r="AC382" s="43">
        <v>47.385383319305063</v>
      </c>
      <c r="AD382" s="43">
        <v>1437.1367752542628</v>
      </c>
      <c r="AE382" s="61">
        <v>974.25611983722069</v>
      </c>
      <c r="AF382" s="137">
        <v>0.11561049385927211</v>
      </c>
      <c r="AG382" s="137">
        <v>0.67791468189577997</v>
      </c>
      <c r="AH382" s="145">
        <v>523352.65460342594</v>
      </c>
      <c r="AI382" s="105">
        <v>1053.5295123658532</v>
      </c>
      <c r="AJ382" s="66">
        <v>169.21363580911265</v>
      </c>
      <c r="AK382" s="66">
        <v>5.3771512879896584</v>
      </c>
      <c r="AL382" s="119">
        <v>163.836484521123</v>
      </c>
      <c r="AM382" s="137">
        <v>0.21779817744525351</v>
      </c>
      <c r="AN382" s="102">
        <v>0.16061594271727511</v>
      </c>
      <c r="AO382" s="145">
        <v>113985.25433376142</v>
      </c>
      <c r="AP382" s="142">
        <v>373.96992824291078</v>
      </c>
      <c r="AQ382" s="119">
        <v>31.121241851141129</v>
      </c>
      <c r="AR382" s="242">
        <v>8.3218567860158105E-2</v>
      </c>
      <c r="AS382" s="243">
        <v>1</v>
      </c>
      <c r="AT382" s="105">
        <v>1178</v>
      </c>
      <c r="AU382" s="43">
        <v>1178</v>
      </c>
      <c r="AV382" s="43">
        <v>0</v>
      </c>
      <c r="AW382" s="66">
        <v>1387.4537707520906</v>
      </c>
      <c r="AX382" s="66">
        <v>1077.1155655663963</v>
      </c>
      <c r="AY382" s="119">
        <v>231.11080881115686</v>
      </c>
      <c r="AZ382" s="113"/>
      <c r="BA382" s="113"/>
      <c r="BB382" s="235">
        <v>48.106154523396192</v>
      </c>
      <c r="BC382" s="230"/>
      <c r="BD382" s="122">
        <v>1104</v>
      </c>
      <c r="BE382" s="69">
        <v>14</v>
      </c>
      <c r="BF382" s="69">
        <v>10</v>
      </c>
      <c r="BG382" s="69">
        <v>4</v>
      </c>
      <c r="BH382" s="69">
        <v>1090</v>
      </c>
      <c r="BI382" s="69">
        <v>2</v>
      </c>
      <c r="BJ382" s="69">
        <v>47</v>
      </c>
      <c r="BK382" s="69">
        <v>1041</v>
      </c>
      <c r="BL382" s="67"/>
      <c r="BM382" s="67"/>
      <c r="BN382" s="67"/>
      <c r="BO382" s="67"/>
      <c r="BP382" s="67"/>
      <c r="BQ382" s="67"/>
      <c r="BR382" s="67"/>
      <c r="BS382" s="67"/>
      <c r="BT382" s="67"/>
      <c r="BU382" s="67"/>
      <c r="BV382" s="67"/>
      <c r="BW382" s="67"/>
      <c r="BX382" s="67"/>
      <c r="BY382" s="67"/>
      <c r="BZ382" s="67"/>
      <c r="CA382" s="67"/>
      <c r="CB382" s="67"/>
      <c r="CC382" s="67"/>
      <c r="CD382" s="67"/>
      <c r="CE382" s="67"/>
      <c r="CF382" s="67"/>
      <c r="CG382" s="67"/>
      <c r="CH382" s="67"/>
      <c r="CI382" s="67"/>
      <c r="CJ382" s="67"/>
      <c r="CK382" s="67"/>
      <c r="CL382" s="67"/>
      <c r="CM382" s="67"/>
      <c r="CN382" s="67"/>
      <c r="CO382" s="67"/>
      <c r="CP382" s="67"/>
      <c r="CQ382" s="67"/>
      <c r="CR382" s="67"/>
      <c r="CS382" s="67"/>
      <c r="CT382" s="67"/>
      <c r="CU382" s="67"/>
      <c r="CV382" s="67"/>
      <c r="CW382" s="67"/>
      <c r="CX382" s="67"/>
      <c r="CY382" s="67"/>
      <c r="CZ382" s="67"/>
      <c r="DA382" s="67"/>
      <c r="DB382" s="67"/>
      <c r="DC382" s="67"/>
      <c r="DD382" s="67"/>
      <c r="DE382" s="67"/>
      <c r="DF382" s="67"/>
      <c r="DG382" s="67"/>
      <c r="DH382" s="67"/>
      <c r="DI382" s="67"/>
      <c r="DJ382" s="67"/>
      <c r="DK382" s="67"/>
      <c r="DL382" s="67"/>
      <c r="DM382" s="67"/>
      <c r="DN382" s="67"/>
      <c r="DO382" s="67"/>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43"/>
      <c r="EM382" s="43"/>
      <c r="EN382" s="43"/>
      <c r="EO382" s="43"/>
      <c r="EP382" s="43"/>
      <c r="EQ382" s="43"/>
      <c r="ER382" s="43"/>
      <c r="ES382" s="43"/>
      <c r="ET382" s="43"/>
      <c r="EU382" s="43"/>
      <c r="EV382" s="43"/>
      <c r="EW382" s="61"/>
      <c r="EX382" s="201"/>
      <c r="EY382" s="206"/>
      <c r="EZ382" s="201"/>
      <c r="FA382" s="206"/>
      <c r="FB382" s="201"/>
      <c r="FC382" s="113">
        <v>54.39223279229644</v>
      </c>
      <c r="FD382" s="217"/>
    </row>
    <row r="383" spans="1:160" x14ac:dyDescent="0.45">
      <c r="A383" s="173" t="s">
        <v>38</v>
      </c>
      <c r="B383" s="67" t="s">
        <v>37</v>
      </c>
      <c r="C383" s="175" t="s">
        <v>647</v>
      </c>
      <c r="D383" s="174" t="s">
        <v>646</v>
      </c>
      <c r="E383" s="66">
        <v>5218.4352231165449</v>
      </c>
      <c r="F383" s="66">
        <v>3892.0279051648704</v>
      </c>
      <c r="G383" s="119">
        <v>583.56952941038742</v>
      </c>
      <c r="H383" s="149">
        <v>0.11182845133830539</v>
      </c>
      <c r="I383" s="149">
        <v>0.14993970845788857</v>
      </c>
      <c r="J383" s="259">
        <v>3.1228400022280313E-4</v>
      </c>
      <c r="K383" s="399">
        <v>2.7424822225141324E-2</v>
      </c>
      <c r="L383" s="393">
        <v>0.81686304438610013</v>
      </c>
      <c r="M383" s="44">
        <v>1.3297706675901404</v>
      </c>
      <c r="N383" s="389" t="s">
        <v>82</v>
      </c>
      <c r="O383" s="254" t="s">
        <v>11</v>
      </c>
      <c r="P383" s="358">
        <v>5.4186231800199664E-4</v>
      </c>
      <c r="Q383" s="347">
        <v>3.1886412767494329E-4</v>
      </c>
      <c r="R383" s="66">
        <v>61.08964973399722</v>
      </c>
      <c r="S383" s="66">
        <v>522.47987967639017</v>
      </c>
      <c r="T383" s="66">
        <v>0.22904836018846453</v>
      </c>
      <c r="U383" s="66">
        <v>594.7388542056849</v>
      </c>
      <c r="V383" s="38">
        <v>3.8497599484050297E-4</v>
      </c>
      <c r="W383" s="38">
        <v>0.99961502400515945</v>
      </c>
      <c r="X383" s="34">
        <v>37232</v>
      </c>
      <c r="Y383" s="43">
        <v>1427.2505120799999</v>
      </c>
      <c r="Z383" s="54">
        <v>5.1235862866172245E-2</v>
      </c>
      <c r="AA383" s="43">
        <v>6634.4131060581212</v>
      </c>
      <c r="AB383" s="43">
        <v>484.17729108980666</v>
      </c>
      <c r="AC383" s="43">
        <v>15.454755188591054</v>
      </c>
      <c r="AD383" s="43">
        <v>468.72253590121562</v>
      </c>
      <c r="AE383" s="61">
        <v>318.84745740127227</v>
      </c>
      <c r="AF383" s="137">
        <v>7.2979671803627508E-2</v>
      </c>
      <c r="AG383" s="137">
        <v>0.68024776489191485</v>
      </c>
      <c r="AH383" s="145">
        <v>1205280.6691880664</v>
      </c>
      <c r="AI383" s="105">
        <v>642.48457477538102</v>
      </c>
      <c r="AJ383" s="66">
        <v>51.491313504235535</v>
      </c>
      <c r="AK383" s="66">
        <v>1.636254557179539</v>
      </c>
      <c r="AL383" s="119">
        <v>49.855058947055994</v>
      </c>
      <c r="AM383" s="137">
        <v>8.8235096092594237E-2</v>
      </c>
      <c r="AN383" s="102">
        <v>8.0144046294399224E-2</v>
      </c>
      <c r="AO383" s="145">
        <v>106348.05566435534</v>
      </c>
      <c r="AP383" s="142">
        <v>256.68736646484257</v>
      </c>
      <c r="AQ383" s="119">
        <v>3.6785259572303173</v>
      </c>
      <c r="AR383" s="242">
        <v>1.4330763558377736E-2</v>
      </c>
      <c r="AS383" s="243">
        <v>1</v>
      </c>
      <c r="AT383" s="105">
        <v>307</v>
      </c>
      <c r="AU383" s="43">
        <v>307</v>
      </c>
      <c r="AV383" s="43">
        <v>0</v>
      </c>
      <c r="AW383" s="66">
        <v>1022.4520952052159</v>
      </c>
      <c r="AX383" s="66">
        <v>809.04707794173737</v>
      </c>
      <c r="AY383" s="119">
        <v>173.59281633916009</v>
      </c>
      <c r="AZ383" s="113"/>
      <c r="BA383" s="113"/>
      <c r="BB383" s="235">
        <v>36.133674967088048</v>
      </c>
      <c r="BC383" s="230"/>
      <c r="BD383" s="122">
        <v>294</v>
      </c>
      <c r="BE383" s="69">
        <v>9</v>
      </c>
      <c r="BF383" s="69">
        <v>7</v>
      </c>
      <c r="BG383" s="69">
        <v>2</v>
      </c>
      <c r="BH383" s="69">
        <v>285</v>
      </c>
      <c r="BI383" s="69">
        <v>0</v>
      </c>
      <c r="BJ383" s="69">
        <v>21</v>
      </c>
      <c r="BK383" s="69">
        <v>264</v>
      </c>
      <c r="BL383" s="67"/>
      <c r="BM383" s="67"/>
      <c r="BN383" s="67"/>
      <c r="BO383" s="67"/>
      <c r="BP383" s="67"/>
      <c r="BQ383" s="67"/>
      <c r="BR383" s="67"/>
      <c r="BS383" s="67"/>
      <c r="BT383" s="67"/>
      <c r="BU383" s="67"/>
      <c r="BV383" s="67"/>
      <c r="BW383" s="67"/>
      <c r="BX383" s="67"/>
      <c r="BY383" s="67"/>
      <c r="BZ383" s="67"/>
      <c r="CA383" s="67"/>
      <c r="CB383" s="67"/>
      <c r="CC383" s="67"/>
      <c r="CD383" s="67"/>
      <c r="CE383" s="67"/>
      <c r="CF383" s="67"/>
      <c r="CG383" s="67"/>
      <c r="CH383" s="67"/>
      <c r="CI383" s="67"/>
      <c r="CJ383" s="67"/>
      <c r="CK383" s="67"/>
      <c r="CL383" s="67"/>
      <c r="CM383" s="67"/>
      <c r="CN383" s="67"/>
      <c r="CO383" s="67"/>
      <c r="CP383" s="67"/>
      <c r="CQ383" s="67"/>
      <c r="CR383" s="67"/>
      <c r="CS383" s="67"/>
      <c r="CT383" s="67"/>
      <c r="CU383" s="67"/>
      <c r="CV383" s="67"/>
      <c r="CW383" s="67"/>
      <c r="CX383" s="67"/>
      <c r="CY383" s="67"/>
      <c r="CZ383" s="67"/>
      <c r="DA383" s="67"/>
      <c r="DB383" s="67"/>
      <c r="DC383" s="67"/>
      <c r="DD383" s="67"/>
      <c r="DE383" s="67"/>
      <c r="DF383" s="67"/>
      <c r="DG383" s="67"/>
      <c r="DH383" s="67"/>
      <c r="DI383" s="67"/>
      <c r="DJ383" s="67"/>
      <c r="DK383" s="67"/>
      <c r="DL383" s="67"/>
      <c r="DM383" s="67"/>
      <c r="DN383" s="67"/>
      <c r="DO383" s="67"/>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43"/>
      <c r="EM383" s="43"/>
      <c r="EN383" s="43"/>
      <c r="EO383" s="43"/>
      <c r="EP383" s="43"/>
      <c r="EQ383" s="43"/>
      <c r="ER383" s="43"/>
      <c r="ES383" s="43"/>
      <c r="ET383" s="43"/>
      <c r="EU383" s="43"/>
      <c r="EV383" s="43"/>
      <c r="EW383" s="61"/>
      <c r="EX383" s="201"/>
      <c r="EY383" s="206"/>
      <c r="EZ383" s="201"/>
      <c r="FA383" s="206"/>
      <c r="FB383" s="201"/>
      <c r="FC383" s="113">
        <v>26.086520680759847</v>
      </c>
      <c r="FD383" s="217"/>
    </row>
    <row r="384" spans="1:160" x14ac:dyDescent="0.45">
      <c r="A384" s="173" t="s">
        <v>38</v>
      </c>
      <c r="B384" s="67" t="s">
        <v>37</v>
      </c>
      <c r="C384" s="175" t="s">
        <v>645</v>
      </c>
      <c r="D384" s="174" t="s">
        <v>644</v>
      </c>
      <c r="E384" s="66">
        <v>3143.7767384715171</v>
      </c>
      <c r="F384" s="66">
        <v>2565.0389962423014</v>
      </c>
      <c r="G384" s="119">
        <v>178.71326958344198</v>
      </c>
      <c r="H384" s="149">
        <v>5.6846679790095771E-2</v>
      </c>
      <c r="I384" s="149">
        <v>6.9672730061902027E-2</v>
      </c>
      <c r="J384" s="259">
        <v>9.5634353587310662E-5</v>
      </c>
      <c r="K384" s="399">
        <v>8.3986215876479791E-3</v>
      </c>
      <c r="L384" s="393">
        <v>0.41524273439234677</v>
      </c>
      <c r="M384" s="44">
        <v>0.67597330044456383</v>
      </c>
      <c r="N384" s="389" t="s">
        <v>82</v>
      </c>
      <c r="O384" s="254" t="s">
        <v>3123</v>
      </c>
      <c r="P384" s="358">
        <v>1.6594078620252908E-4</v>
      </c>
      <c r="Q384" s="347">
        <v>9.7649462382377219E-5</v>
      </c>
      <c r="R384" s="66">
        <v>18.708192411451773</v>
      </c>
      <c r="S384" s="66">
        <v>160.00507717199022</v>
      </c>
      <c r="T384" s="66">
        <v>3.481082877515612</v>
      </c>
      <c r="U384" s="66">
        <v>149.57233125620161</v>
      </c>
      <c r="V384" s="38">
        <v>2.2744235384872344E-2</v>
      </c>
      <c r="W384" s="38">
        <v>0.97725576461512775</v>
      </c>
      <c r="X384" s="34">
        <v>29299</v>
      </c>
      <c r="Y384" s="43">
        <v>493.01446171999999</v>
      </c>
      <c r="Z384" s="54">
        <v>1.7698379603250599E-2</v>
      </c>
      <c r="AA384" s="43">
        <v>6249.8445009311654</v>
      </c>
      <c r="AB384" s="43">
        <v>561.99149858638282</v>
      </c>
      <c r="AC384" s="43">
        <v>17.938555129614613</v>
      </c>
      <c r="AD384" s="43">
        <v>544.05294345676816</v>
      </c>
      <c r="AE384" s="61">
        <v>346.2232491983512</v>
      </c>
      <c r="AF384" s="137">
        <v>8.9920876991843812E-2</v>
      </c>
      <c r="AG384" s="137">
        <v>0.63637786241636796</v>
      </c>
      <c r="AH384" s="145">
        <v>317999.95201523899</v>
      </c>
      <c r="AI384" s="105">
        <v>466.11487591659335</v>
      </c>
      <c r="AJ384" s="66">
        <v>56.561976942270007</v>
      </c>
      <c r="AK384" s="66">
        <v>1.7973865150528818</v>
      </c>
      <c r="AL384" s="119">
        <v>54.764590427217122</v>
      </c>
      <c r="AM384" s="137">
        <v>0.31649567530216877</v>
      </c>
      <c r="AN384" s="102">
        <v>0.12134771890951451</v>
      </c>
      <c r="AO384" s="145">
        <v>100645.60955912033</v>
      </c>
      <c r="AP384" s="142">
        <v>427.02863686187959</v>
      </c>
      <c r="AQ384" s="119">
        <v>47.72424595277586</v>
      </c>
      <c r="AR384" s="242">
        <v>0.11175888882649349</v>
      </c>
      <c r="AS384" s="243">
        <v>1</v>
      </c>
      <c r="AT384" s="105">
        <v>306</v>
      </c>
      <c r="AU384" s="43">
        <v>306</v>
      </c>
      <c r="AV384" s="43">
        <v>0</v>
      </c>
      <c r="AW384" s="66">
        <v>359.7150993982159</v>
      </c>
      <c r="AX384" s="66">
        <v>247.7638760405849</v>
      </c>
      <c r="AY384" s="119">
        <v>53.161342771809636</v>
      </c>
      <c r="AZ384" s="113"/>
      <c r="BA384" s="113"/>
      <c r="BB384" s="235">
        <v>11.065634633045548</v>
      </c>
      <c r="BC384" s="230"/>
      <c r="BD384" s="122">
        <v>286</v>
      </c>
      <c r="BE384" s="69">
        <v>12</v>
      </c>
      <c r="BF384" s="69">
        <v>7</v>
      </c>
      <c r="BG384" s="69">
        <v>5</v>
      </c>
      <c r="BH384" s="69">
        <v>274</v>
      </c>
      <c r="BI384" s="69">
        <v>1</v>
      </c>
      <c r="BJ384" s="69">
        <v>14</v>
      </c>
      <c r="BK384" s="69">
        <v>259</v>
      </c>
      <c r="BL384" s="67"/>
      <c r="BM384" s="67"/>
      <c r="BN384" s="67"/>
      <c r="BO384" s="67"/>
      <c r="BP384" s="67"/>
      <c r="BQ384" s="67"/>
      <c r="BR384" s="67"/>
      <c r="BS384" s="67"/>
      <c r="BT384" s="67"/>
      <c r="BU384" s="67"/>
      <c r="BV384" s="67"/>
      <c r="BW384" s="67"/>
      <c r="BX384" s="67"/>
      <c r="BY384" s="67"/>
      <c r="BZ384" s="67"/>
      <c r="CA384" s="67"/>
      <c r="CB384" s="67"/>
      <c r="CC384" s="67"/>
      <c r="CD384" s="67"/>
      <c r="CE384" s="67"/>
      <c r="CF384" s="67"/>
      <c r="CG384" s="67"/>
      <c r="CH384" s="67"/>
      <c r="CI384" s="67"/>
      <c r="CJ384" s="67"/>
      <c r="CK384" s="67"/>
      <c r="CL384" s="67"/>
      <c r="CM384" s="67"/>
      <c r="CN384" s="67"/>
      <c r="CO384" s="67"/>
      <c r="CP384" s="67"/>
      <c r="CQ384" s="67"/>
      <c r="CR384" s="67"/>
      <c r="CS384" s="67"/>
      <c r="CT384" s="67"/>
      <c r="CU384" s="67"/>
      <c r="CV384" s="67"/>
      <c r="CW384" s="67"/>
      <c r="CX384" s="67"/>
      <c r="CY384" s="67"/>
      <c r="CZ384" s="67"/>
      <c r="DA384" s="67"/>
      <c r="DB384" s="67"/>
      <c r="DC384" s="67"/>
      <c r="DD384" s="67"/>
      <c r="DE384" s="67"/>
      <c r="DF384" s="67"/>
      <c r="DG384" s="67"/>
      <c r="DH384" s="67"/>
      <c r="DI384" s="67"/>
      <c r="DJ384" s="67"/>
      <c r="DK384" s="67"/>
      <c r="DL384" s="67"/>
      <c r="DM384" s="67"/>
      <c r="DN384" s="67"/>
      <c r="DO384" s="67"/>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43"/>
      <c r="EM384" s="43"/>
      <c r="EN384" s="43"/>
      <c r="EO384" s="43"/>
      <c r="EP384" s="43"/>
      <c r="EQ384" s="43"/>
      <c r="ER384" s="43"/>
      <c r="ES384" s="43"/>
      <c r="ET384" s="43"/>
      <c r="EU384" s="43"/>
      <c r="EV384" s="43"/>
      <c r="EW384" s="61"/>
      <c r="EX384" s="201"/>
      <c r="EY384" s="206"/>
      <c r="EZ384" s="201"/>
      <c r="FA384" s="206"/>
      <c r="FB384" s="201"/>
      <c r="FC384" s="113">
        <v>59.428277007906352</v>
      </c>
      <c r="FD384" s="217"/>
    </row>
    <row r="385" spans="1:160" x14ac:dyDescent="0.45">
      <c r="A385" s="173" t="s">
        <v>38</v>
      </c>
      <c r="B385" s="67" t="s">
        <v>37</v>
      </c>
      <c r="C385" s="175" t="s">
        <v>643</v>
      </c>
      <c r="D385" s="174" t="s">
        <v>642</v>
      </c>
      <c r="E385" s="66">
        <v>4314.3153267980333</v>
      </c>
      <c r="F385" s="66">
        <v>2178.1071244713621</v>
      </c>
      <c r="G385" s="119">
        <v>165.50075312053207</v>
      </c>
      <c r="H385" s="149">
        <v>3.8360838414507409E-2</v>
      </c>
      <c r="I385" s="149">
        <v>7.5983752709454067E-2</v>
      </c>
      <c r="J385" s="259">
        <v>8.8563975018683303E-5</v>
      </c>
      <c r="K385" s="399">
        <v>7.7777000061045416E-3</v>
      </c>
      <c r="L385" s="393">
        <v>0.28021090230142703</v>
      </c>
      <c r="M385" s="44">
        <v>0.45615509378250524</v>
      </c>
      <c r="N385" s="389" t="s">
        <v>82</v>
      </c>
      <c r="O385" s="254" t="s">
        <v>3123</v>
      </c>
      <c r="P385" s="358">
        <v>1.5367255690607246E-4</v>
      </c>
      <c r="Q385" s="347">
        <v>9.0430104064280617E-5</v>
      </c>
      <c r="R385" s="66">
        <v>17.325070157554546</v>
      </c>
      <c r="S385" s="66">
        <v>148.17568296297753</v>
      </c>
      <c r="T385" s="66">
        <v>0.17639356474284051</v>
      </c>
      <c r="U385" s="66">
        <v>133.03385772650211</v>
      </c>
      <c r="V385" s="38">
        <v>1.3241741009645082E-3</v>
      </c>
      <c r="W385" s="38">
        <v>0.99867582589903536</v>
      </c>
      <c r="X385" s="34">
        <v>65229</v>
      </c>
      <c r="Y385" s="43">
        <v>536.34881200999996</v>
      </c>
      <c r="Z385" s="54">
        <v>1.9254008982999362E-2</v>
      </c>
      <c r="AA385" s="43">
        <v>6157.9350229762958</v>
      </c>
      <c r="AB385" s="43">
        <v>463.42683575738641</v>
      </c>
      <c r="AC385" s="43">
        <v>14.792408537651436</v>
      </c>
      <c r="AD385" s="43">
        <v>448.63442721973496</v>
      </c>
      <c r="AE385" s="61">
        <v>281.00445109354553</v>
      </c>
      <c r="AF385" s="137">
        <v>7.5256857051635428E-2</v>
      </c>
      <c r="AG385" s="137">
        <v>0.626355076749189</v>
      </c>
      <c r="AH385" s="145">
        <v>357123.80110670836</v>
      </c>
      <c r="AI385" s="105">
        <v>540.10720037944861</v>
      </c>
      <c r="AJ385" s="66">
        <v>46.091531097175732</v>
      </c>
      <c r="AK385" s="66">
        <v>1.4646640893892247</v>
      </c>
      <c r="AL385" s="119">
        <v>44.626867007786508</v>
      </c>
      <c r="AM385" s="137">
        <v>0.27849741000035128</v>
      </c>
      <c r="AN385" s="102">
        <v>8.5337746034110346E-2</v>
      </c>
      <c r="AO385" s="145">
        <v>99458.053657698852</v>
      </c>
      <c r="AP385" s="142">
        <v>159.599153072402</v>
      </c>
      <c r="AQ385" s="119">
        <v>8.0063613832058902</v>
      </c>
      <c r="AR385" s="242">
        <v>5.0165437780072757E-2</v>
      </c>
      <c r="AS385" s="243">
        <v>1</v>
      </c>
      <c r="AT385" s="105">
        <v>520</v>
      </c>
      <c r="AU385" s="43">
        <v>520</v>
      </c>
      <c r="AV385" s="43">
        <v>0</v>
      </c>
      <c r="AW385" s="66">
        <v>296.9313042947864</v>
      </c>
      <c r="AX385" s="66">
        <v>229.44635379542137</v>
      </c>
      <c r="AY385" s="119">
        <v>49.231051987022767</v>
      </c>
      <c r="AZ385" s="113"/>
      <c r="BA385" s="113"/>
      <c r="BB385" s="235">
        <v>10.247537129136377</v>
      </c>
      <c r="BC385" s="230"/>
      <c r="BD385" s="122">
        <v>446</v>
      </c>
      <c r="BE385" s="69">
        <v>5</v>
      </c>
      <c r="BF385" s="69">
        <v>3</v>
      </c>
      <c r="BG385" s="69">
        <v>2</v>
      </c>
      <c r="BH385" s="69">
        <v>441</v>
      </c>
      <c r="BI385" s="69">
        <v>0</v>
      </c>
      <c r="BJ385" s="69">
        <v>7</v>
      </c>
      <c r="BK385" s="69">
        <v>434</v>
      </c>
      <c r="BL385" s="67"/>
      <c r="BM385" s="67"/>
      <c r="BN385" s="67"/>
      <c r="BO385" s="67"/>
      <c r="BP385" s="67"/>
      <c r="BQ385" s="67"/>
      <c r="BR385" s="67"/>
      <c r="BS385" s="67"/>
      <c r="BT385" s="67"/>
      <c r="BU385" s="67"/>
      <c r="BV385" s="67"/>
      <c r="BW385" s="67"/>
      <c r="BX385" s="67"/>
      <c r="BY385" s="67"/>
      <c r="BZ385" s="67"/>
      <c r="CA385" s="67"/>
      <c r="CB385" s="67"/>
      <c r="CC385" s="67"/>
      <c r="CD385" s="67"/>
      <c r="CE385" s="67"/>
      <c r="CF385" s="67"/>
      <c r="CG385" s="67"/>
      <c r="CH385" s="67"/>
      <c r="CI385" s="67"/>
      <c r="CJ385" s="67"/>
      <c r="CK385" s="67"/>
      <c r="CL385" s="67"/>
      <c r="CM385" s="67"/>
      <c r="CN385" s="67"/>
      <c r="CO385" s="67"/>
      <c r="CP385" s="67"/>
      <c r="CQ385" s="67"/>
      <c r="CR385" s="67"/>
      <c r="CS385" s="67"/>
      <c r="CT385" s="67"/>
      <c r="CU385" s="67"/>
      <c r="CV385" s="67"/>
      <c r="CW385" s="67"/>
      <c r="CX385" s="67"/>
      <c r="CY385" s="67"/>
      <c r="CZ385" s="67"/>
      <c r="DA385" s="67"/>
      <c r="DB385" s="67"/>
      <c r="DC385" s="67"/>
      <c r="DD385" s="67"/>
      <c r="DE385" s="67"/>
      <c r="DF385" s="67"/>
      <c r="DG385" s="67"/>
      <c r="DH385" s="67"/>
      <c r="DI385" s="67"/>
      <c r="DJ385" s="67"/>
      <c r="DK385" s="67"/>
      <c r="DL385" s="67"/>
      <c r="DM385" s="67"/>
      <c r="DN385" s="67"/>
      <c r="DO385" s="67"/>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43"/>
      <c r="EM385" s="43"/>
      <c r="EN385" s="43"/>
      <c r="EO385" s="43"/>
      <c r="EP385" s="43"/>
      <c r="EQ385" s="43"/>
      <c r="ER385" s="43"/>
      <c r="ES385" s="43"/>
      <c r="ET385" s="43"/>
      <c r="EU385" s="43"/>
      <c r="EV385" s="43"/>
      <c r="EW385" s="61"/>
      <c r="EX385" s="201"/>
      <c r="EY385" s="206"/>
      <c r="EZ385" s="201"/>
      <c r="FA385" s="206"/>
      <c r="FB385" s="201"/>
      <c r="FC385" s="113">
        <v>121.61675115033877</v>
      </c>
      <c r="FD385" s="217"/>
    </row>
    <row r="386" spans="1:160" x14ac:dyDescent="0.45">
      <c r="A386" s="173" t="s">
        <v>38</v>
      </c>
      <c r="B386" s="67" t="s">
        <v>37</v>
      </c>
      <c r="C386" s="175" t="s">
        <v>641</v>
      </c>
      <c r="D386" s="174" t="s">
        <v>231</v>
      </c>
      <c r="E386" s="66">
        <v>2439.0260379299725</v>
      </c>
      <c r="F386" s="66">
        <v>1885.8994578128145</v>
      </c>
      <c r="G386" s="119">
        <v>126.82723626744371</v>
      </c>
      <c r="H386" s="149">
        <v>5.1999131741571461E-2</v>
      </c>
      <c r="I386" s="149">
        <v>6.7250263921562664E-2</v>
      </c>
      <c r="J386" s="259">
        <v>6.7868719463156607E-5</v>
      </c>
      <c r="K386" s="399">
        <v>5.9602399245465617E-3</v>
      </c>
      <c r="L386" s="393">
        <v>0.3798332942245109</v>
      </c>
      <c r="M386" s="44">
        <v>0.61833030237459574</v>
      </c>
      <c r="N386" s="389" t="s">
        <v>82</v>
      </c>
      <c r="O386" s="254" t="s">
        <v>3123</v>
      </c>
      <c r="P386" s="358">
        <v>1.1776300297772315E-4</v>
      </c>
      <c r="Q386" s="347">
        <v>6.9298779356594925E-5</v>
      </c>
      <c r="R386" s="66">
        <v>13.276620950612532</v>
      </c>
      <c r="S386" s="66">
        <v>113.55061531683118</v>
      </c>
      <c r="T386" s="66">
        <v>18.049627289374516</v>
      </c>
      <c r="U386" s="66">
        <v>94.523958776756487</v>
      </c>
      <c r="V386" s="38">
        <v>0.16033625577825442</v>
      </c>
      <c r="W386" s="38">
        <v>0.83966374422174561</v>
      </c>
      <c r="X386" s="34">
        <v>30064</v>
      </c>
      <c r="Y386" s="43">
        <v>313.92773248999998</v>
      </c>
      <c r="Z386" s="54">
        <v>1.1269470997285225E-2</v>
      </c>
      <c r="AA386" s="43">
        <v>5480.7072906772528</v>
      </c>
      <c r="AB386" s="43">
        <v>418.46751587047572</v>
      </c>
      <c r="AC386" s="43">
        <v>13.357324127282267</v>
      </c>
      <c r="AD386" s="43">
        <v>405.11019174319347</v>
      </c>
      <c r="AE386" s="61">
        <v>287.44581386932873</v>
      </c>
      <c r="AF386" s="137">
        <v>7.6352830698018459E-2</v>
      </c>
      <c r="AG386" s="137">
        <v>0.70954969716374283</v>
      </c>
      <c r="AH386" s="145">
        <v>303075.4633454018</v>
      </c>
      <c r="AI386" s="105">
        <v>389.49877274489813</v>
      </c>
      <c r="AJ386" s="66">
        <v>39.555637446757274</v>
      </c>
      <c r="AK386" s="66">
        <v>1.2569710817160311</v>
      </c>
      <c r="AL386" s="119">
        <v>38.298666365041242</v>
      </c>
      <c r="AM386" s="137">
        <v>0.31188598451633315</v>
      </c>
      <c r="AN386" s="102">
        <v>0.1015552299895543</v>
      </c>
      <c r="AO386" s="145">
        <v>94524.989268224468</v>
      </c>
      <c r="AP386" s="142">
        <v>84.681726695363722</v>
      </c>
      <c r="AQ386" s="119">
        <v>3.9709835278635102</v>
      </c>
      <c r="AR386" s="242">
        <v>4.6893039181272612E-2</v>
      </c>
      <c r="AS386" s="243">
        <v>1</v>
      </c>
      <c r="AT386" s="105">
        <v>461</v>
      </c>
      <c r="AU386" s="43">
        <v>461</v>
      </c>
      <c r="AV386" s="43">
        <v>0</v>
      </c>
      <c r="AW386" s="66">
        <v>225.38116630520523</v>
      </c>
      <c r="AX386" s="66">
        <v>175.83029910638655</v>
      </c>
      <c r="AY386" s="119">
        <v>37.726947728785468</v>
      </c>
      <c r="AZ386" s="113"/>
      <c r="BA386" s="113"/>
      <c r="BB386" s="235">
        <v>7.8529359421697054</v>
      </c>
      <c r="BC386" s="230"/>
      <c r="BD386" s="122">
        <v>419</v>
      </c>
      <c r="BE386" s="69">
        <v>6</v>
      </c>
      <c r="BF386" s="69">
        <v>5</v>
      </c>
      <c r="BG386" s="69">
        <v>1</v>
      </c>
      <c r="BH386" s="69">
        <v>413</v>
      </c>
      <c r="BI386" s="69">
        <v>0</v>
      </c>
      <c r="BJ386" s="69">
        <v>19</v>
      </c>
      <c r="BK386" s="69">
        <v>394</v>
      </c>
      <c r="BL386" s="67"/>
      <c r="BM386" s="67"/>
      <c r="BN386" s="67"/>
      <c r="BO386" s="67"/>
      <c r="BP386" s="67"/>
      <c r="BQ386" s="67"/>
      <c r="BR386" s="67"/>
      <c r="BS386" s="67"/>
      <c r="BT386" s="67"/>
      <c r="BU386" s="67"/>
      <c r="BV386" s="67"/>
      <c r="BW386" s="67"/>
      <c r="BX386" s="67"/>
      <c r="BY386" s="67"/>
      <c r="BZ386" s="67"/>
      <c r="CA386" s="67"/>
      <c r="CB386" s="67"/>
      <c r="CC386" s="67"/>
      <c r="CD386" s="67"/>
      <c r="CE386" s="67"/>
      <c r="CF386" s="67"/>
      <c r="CG386" s="67"/>
      <c r="CH386" s="67"/>
      <c r="CI386" s="67"/>
      <c r="CJ386" s="67"/>
      <c r="CK386" s="67"/>
      <c r="CL386" s="67"/>
      <c r="CM386" s="67"/>
      <c r="CN386" s="67"/>
      <c r="CO386" s="67"/>
      <c r="CP386" s="67"/>
      <c r="CQ386" s="67"/>
      <c r="CR386" s="67"/>
      <c r="CS386" s="67"/>
      <c r="CT386" s="67"/>
      <c r="CU386" s="67"/>
      <c r="CV386" s="67"/>
      <c r="CW386" s="67"/>
      <c r="CX386" s="67"/>
      <c r="CY386" s="67"/>
      <c r="CZ386" s="67"/>
      <c r="DA386" s="67"/>
      <c r="DB386" s="67"/>
      <c r="DC386" s="67"/>
      <c r="DD386" s="67"/>
      <c r="DE386" s="67"/>
      <c r="DF386" s="67"/>
      <c r="DG386" s="67"/>
      <c r="DH386" s="67"/>
      <c r="DI386" s="67"/>
      <c r="DJ386" s="67"/>
      <c r="DK386" s="67"/>
      <c r="DL386" s="67"/>
      <c r="DM386" s="67"/>
      <c r="DN386" s="67"/>
      <c r="DO386" s="67"/>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43"/>
      <c r="EM386" s="43"/>
      <c r="EN386" s="43"/>
      <c r="EO386" s="43"/>
      <c r="EP386" s="43"/>
      <c r="EQ386" s="43"/>
      <c r="ER386" s="43"/>
      <c r="ES386" s="43"/>
      <c r="ET386" s="43"/>
      <c r="EU386" s="43"/>
      <c r="EV386" s="43"/>
      <c r="EW386" s="61"/>
      <c r="EX386" s="201"/>
      <c r="EY386" s="206"/>
      <c r="EZ386" s="201"/>
      <c r="FA386" s="206"/>
      <c r="FB386" s="201"/>
      <c r="FC386" s="113">
        <v>95.767263890767197</v>
      </c>
      <c r="FD386" s="217"/>
    </row>
    <row r="387" spans="1:160" x14ac:dyDescent="0.45">
      <c r="A387" s="173" t="s">
        <v>38</v>
      </c>
      <c r="B387" s="67" t="s">
        <v>37</v>
      </c>
      <c r="C387" s="175" t="s">
        <v>640</v>
      </c>
      <c r="D387" s="174" t="s">
        <v>639</v>
      </c>
      <c r="E387" s="66">
        <v>400.30202766060012</v>
      </c>
      <c r="F387" s="66">
        <v>232.14080329210873</v>
      </c>
      <c r="G387" s="119">
        <v>22.108139437294831</v>
      </c>
      <c r="H387" s="149">
        <v>5.5228647145498418E-2</v>
      </c>
      <c r="I387" s="149">
        <v>9.5235904777479341E-2</v>
      </c>
      <c r="J387" s="259">
        <v>1.1830669479843223E-5</v>
      </c>
      <c r="K387" s="399">
        <v>1.0389709593114586E-3</v>
      </c>
      <c r="L387" s="393">
        <v>0.40342363955409827</v>
      </c>
      <c r="M387" s="44">
        <v>0.65673300583045202</v>
      </c>
      <c r="N387" s="389" t="s">
        <v>82</v>
      </c>
      <c r="O387" s="254" t="s">
        <v>81</v>
      </c>
      <c r="P387" s="358">
        <v>2.0528089762170337E-5</v>
      </c>
      <c r="Q387" s="347">
        <v>1.2079953186232188E-5</v>
      </c>
      <c r="R387" s="66">
        <v>2.3143403252381525</v>
      </c>
      <c r="S387" s="66">
        <v>19.793799112056679</v>
      </c>
      <c r="T387" s="66">
        <v>0</v>
      </c>
      <c r="U387" s="66">
        <v>20.68713712650117</v>
      </c>
      <c r="V387" s="38">
        <v>0</v>
      </c>
      <c r="W387" s="38">
        <v>1</v>
      </c>
      <c r="X387" s="34">
        <v>19321</v>
      </c>
      <c r="Y387" s="43">
        <v>503.61724820000001</v>
      </c>
      <c r="Z387" s="54">
        <v>1.8079001582006728E-2</v>
      </c>
      <c r="AA387" s="43">
        <v>1122.2630992384136</v>
      </c>
      <c r="AB387" s="43">
        <v>76.949605191058566</v>
      </c>
      <c r="AC387" s="43">
        <v>2.4562021639010783</v>
      </c>
      <c r="AD387" s="43">
        <v>74.493403027157484</v>
      </c>
      <c r="AE387" s="61">
        <v>50.725731859293319</v>
      </c>
      <c r="AF387" s="137">
        <v>6.8566457583144141E-2</v>
      </c>
      <c r="AG387" s="137">
        <v>0.68094260428404152</v>
      </c>
      <c r="AH387" s="145">
        <v>287306.72993581212</v>
      </c>
      <c r="AI387" s="105">
        <v>60.402797966397692</v>
      </c>
      <c r="AJ387" s="66">
        <v>5.8999688628101739</v>
      </c>
      <c r="AK387" s="66">
        <v>0.18748503935904509</v>
      </c>
      <c r="AL387" s="119">
        <v>5.7124838234511284</v>
      </c>
      <c r="AM387" s="137">
        <v>0.2668686290650652</v>
      </c>
      <c r="AN387" s="102">
        <v>9.7677078901085831E-2</v>
      </c>
      <c r="AO387" s="145">
        <v>76673.153139137125</v>
      </c>
      <c r="AP387" s="142">
        <v>48.779892357316228</v>
      </c>
      <c r="AQ387" s="119">
        <v>2.3986886985878231</v>
      </c>
      <c r="AR387" s="242">
        <v>4.9173718568652332E-2</v>
      </c>
      <c r="AS387" s="243">
        <v>1</v>
      </c>
      <c r="AT387" s="105">
        <v>119</v>
      </c>
      <c r="AU387" s="43">
        <v>119</v>
      </c>
      <c r="AV387" s="43">
        <v>0</v>
      </c>
      <c r="AW387" s="66">
        <v>40.994240708853724</v>
      </c>
      <c r="AX387" s="66">
        <v>30.650204832564874</v>
      </c>
      <c r="AY387" s="119">
        <v>6.5764471849933956</v>
      </c>
      <c r="AZ387" s="113"/>
      <c r="BA387" s="113"/>
      <c r="BB387" s="235">
        <v>1.3688999927076264</v>
      </c>
      <c r="BC387" s="230"/>
      <c r="BD387" s="122">
        <v>113</v>
      </c>
      <c r="BE387" s="69">
        <v>4</v>
      </c>
      <c r="BF387" s="69">
        <v>3</v>
      </c>
      <c r="BG387" s="69">
        <v>1</v>
      </c>
      <c r="BH387" s="69">
        <v>109</v>
      </c>
      <c r="BI387" s="69">
        <v>0</v>
      </c>
      <c r="BJ387" s="69">
        <v>10</v>
      </c>
      <c r="BK387" s="69">
        <v>99</v>
      </c>
      <c r="BL387" s="67"/>
      <c r="BM387" s="67"/>
      <c r="BN387" s="67"/>
      <c r="BO387" s="67"/>
      <c r="BP387" s="67"/>
      <c r="BQ387" s="67"/>
      <c r="BR387" s="67"/>
      <c r="BS387" s="67"/>
      <c r="BT387" s="67"/>
      <c r="BU387" s="67"/>
      <c r="BV387" s="67"/>
      <c r="BW387" s="67"/>
      <c r="BX387" s="67"/>
      <c r="BY387" s="67"/>
      <c r="BZ387" s="67"/>
      <c r="CA387" s="67"/>
      <c r="CB387" s="67"/>
      <c r="CC387" s="67"/>
      <c r="CD387" s="67"/>
      <c r="CE387" s="67"/>
      <c r="CF387" s="67"/>
      <c r="CG387" s="67"/>
      <c r="CH387" s="67"/>
      <c r="CI387" s="67"/>
      <c r="CJ387" s="67"/>
      <c r="CK387" s="67"/>
      <c r="CL387" s="67"/>
      <c r="CM387" s="67"/>
      <c r="CN387" s="67"/>
      <c r="CO387" s="67"/>
      <c r="CP387" s="67"/>
      <c r="CQ387" s="67"/>
      <c r="CR387" s="67"/>
      <c r="CS387" s="67"/>
      <c r="CT387" s="67"/>
      <c r="CU387" s="67"/>
      <c r="CV387" s="67"/>
      <c r="CW387" s="67"/>
      <c r="CX387" s="67"/>
      <c r="CY387" s="67"/>
      <c r="CZ387" s="67"/>
      <c r="DA387" s="67"/>
      <c r="DB387" s="67"/>
      <c r="DC387" s="67"/>
      <c r="DD387" s="67"/>
      <c r="DE387" s="67"/>
      <c r="DF387" s="67"/>
      <c r="DG387" s="67"/>
      <c r="DH387" s="67"/>
      <c r="DI387" s="67"/>
      <c r="DJ387" s="67"/>
      <c r="DK387" s="67"/>
      <c r="DL387" s="67"/>
      <c r="DM387" s="67"/>
      <c r="DN387" s="67"/>
      <c r="DO387" s="67"/>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43"/>
      <c r="EM387" s="43"/>
      <c r="EN387" s="43"/>
      <c r="EO387" s="43"/>
      <c r="EP387" s="43"/>
      <c r="EQ387" s="43"/>
      <c r="ER387" s="43"/>
      <c r="ES387" s="43"/>
      <c r="ET387" s="43"/>
      <c r="EU387" s="43"/>
      <c r="EV387" s="43"/>
      <c r="EW387" s="61"/>
      <c r="EX387" s="201"/>
      <c r="EY387" s="206"/>
      <c r="EZ387" s="201"/>
      <c r="FA387" s="206"/>
      <c r="FB387" s="201"/>
      <c r="FC387" s="113">
        <v>38.364452506454086</v>
      </c>
      <c r="FD387" s="217"/>
    </row>
    <row r="388" spans="1:160" s="4" customFormat="1" x14ac:dyDescent="0.45">
      <c r="A388" s="177" t="s">
        <v>36</v>
      </c>
      <c r="B388" s="183" t="s">
        <v>35</v>
      </c>
      <c r="C388" s="183"/>
      <c r="D388" s="168" t="s">
        <v>114</v>
      </c>
      <c r="E388" s="167">
        <v>1730672.4916148558</v>
      </c>
      <c r="F388" s="167">
        <v>1032711.2093756644</v>
      </c>
      <c r="G388" s="226">
        <v>122022.79028097235</v>
      </c>
      <c r="H388" s="262">
        <v>7.0505997450225441E-2</v>
      </c>
      <c r="I388" s="262">
        <v>0.11815770873131358</v>
      </c>
      <c r="J388" s="260">
        <v>6.5297729142559227E-2</v>
      </c>
      <c r="K388" s="400">
        <v>0.9964274487615955</v>
      </c>
      <c r="L388" s="387"/>
      <c r="M388" s="388"/>
      <c r="N388" s="359"/>
      <c r="O388" s="185"/>
      <c r="P388" s="360"/>
      <c r="Q388" s="346">
        <v>6.6673615770714373E-2</v>
      </c>
      <c r="R388" s="179">
        <v>12773.678443014531</v>
      </c>
      <c r="S388" s="179">
        <v>109249.11183795781</v>
      </c>
      <c r="T388" s="179">
        <v>14780.289825671625</v>
      </c>
      <c r="U388" s="179">
        <v>93066.781795122923</v>
      </c>
      <c r="V388" s="182">
        <v>0.13704859671703651</v>
      </c>
      <c r="W388" s="182">
        <v>0.86295140328296349</v>
      </c>
      <c r="X388" s="172">
        <v>5581986</v>
      </c>
      <c r="Y388" s="172">
        <v>18726.567069789999</v>
      </c>
      <c r="Z388" s="180">
        <v>0.29189018963800833</v>
      </c>
      <c r="AA388" s="172">
        <v>2982426.2795784469</v>
      </c>
      <c r="AB388" s="172">
        <v>117706.56343053485</v>
      </c>
      <c r="AC388" s="172">
        <v>3757.1487869964217</v>
      </c>
      <c r="AD388" s="172">
        <v>113949.41464353849</v>
      </c>
      <c r="AE388" s="199">
        <v>49914.755182698427</v>
      </c>
      <c r="AF388" s="252">
        <v>3.9466713473022427E-2</v>
      </c>
      <c r="AG388" s="252">
        <v>0.43804310306326655</v>
      </c>
      <c r="AH388" s="251">
        <v>1036669.3812531936</v>
      </c>
      <c r="AI388" s="211">
        <v>532386.9138989565</v>
      </c>
      <c r="AJ388" s="179">
        <v>25340.079276680888</v>
      </c>
      <c r="AK388" s="179">
        <v>805.23912431073063</v>
      </c>
      <c r="AL388" s="226">
        <v>24534.840152370169</v>
      </c>
      <c r="AM388" s="252">
        <v>0.20766677452902255</v>
      </c>
      <c r="AN388" s="208">
        <v>4.7597111452461933E-2</v>
      </c>
      <c r="AO388" s="251">
        <v>215281.78665784828</v>
      </c>
      <c r="AP388" s="249">
        <v>356426.788337468</v>
      </c>
      <c r="AQ388" s="226">
        <v>13923.308899784455</v>
      </c>
      <c r="AR388" s="244">
        <v>3.9063587124662874E-2</v>
      </c>
      <c r="AS388" s="245">
        <v>0.99819628156507256</v>
      </c>
      <c r="AT388" s="211">
        <v>21622</v>
      </c>
      <c r="AU388" s="172">
        <v>21583</v>
      </c>
      <c r="AV388" s="172">
        <v>39</v>
      </c>
      <c r="AW388" s="187">
        <v>226946.07194525306</v>
      </c>
      <c r="AX388" s="179">
        <v>169169.52812608742</v>
      </c>
      <c r="AY388" s="226">
        <v>36297.782449056773</v>
      </c>
      <c r="AZ388" s="215"/>
      <c r="BA388" s="215"/>
      <c r="BB388" s="236">
        <v>7555.4524703244788</v>
      </c>
      <c r="BC388" s="231"/>
      <c r="BD388" s="211">
        <v>19348</v>
      </c>
      <c r="BE388" s="172">
        <v>358</v>
      </c>
      <c r="BF388" s="172">
        <v>271</v>
      </c>
      <c r="BG388" s="172">
        <v>87</v>
      </c>
      <c r="BH388" s="172">
        <v>18990</v>
      </c>
      <c r="BI388" s="172">
        <v>154</v>
      </c>
      <c r="BJ388" s="172">
        <v>674</v>
      </c>
      <c r="BK388" s="172">
        <v>18162</v>
      </c>
      <c r="BL388" s="183"/>
      <c r="BM388" s="183"/>
      <c r="BN388" s="183"/>
      <c r="BO388" s="183"/>
      <c r="BP388" s="183"/>
      <c r="BQ388" s="183"/>
      <c r="BR388" s="183"/>
      <c r="BS388" s="183"/>
      <c r="BT388" s="183"/>
      <c r="BU388" s="183"/>
      <c r="BV388" s="183"/>
      <c r="BW388" s="183"/>
      <c r="BX388" s="183"/>
      <c r="BY388" s="183"/>
      <c r="BZ388" s="183"/>
      <c r="CA388" s="183"/>
      <c r="CB388" s="183"/>
      <c r="CC388" s="183"/>
      <c r="CD388" s="183"/>
      <c r="CE388" s="183"/>
      <c r="CF388" s="183"/>
      <c r="CG388" s="183"/>
      <c r="CH388" s="183"/>
      <c r="CI388" s="183"/>
      <c r="CJ388" s="183"/>
      <c r="CK388" s="183"/>
      <c r="CL388" s="183"/>
      <c r="CM388" s="183"/>
      <c r="CN388" s="183"/>
      <c r="CO388" s="183"/>
      <c r="CP388" s="183"/>
      <c r="CQ388" s="183"/>
      <c r="CR388" s="183"/>
      <c r="CS388" s="183"/>
      <c r="CT388" s="183"/>
      <c r="CU388" s="183"/>
      <c r="CV388" s="183"/>
      <c r="CW388" s="183"/>
      <c r="CX388" s="183"/>
      <c r="CY388" s="183"/>
      <c r="CZ388" s="183"/>
      <c r="DA388" s="183"/>
      <c r="DB388" s="183"/>
      <c r="DC388" s="183"/>
      <c r="DD388" s="183"/>
      <c r="DE388" s="183"/>
      <c r="DF388" s="183"/>
      <c r="DG388" s="183"/>
      <c r="DH388" s="183"/>
      <c r="DI388" s="183"/>
      <c r="DJ388" s="183"/>
      <c r="DK388" s="183"/>
      <c r="DL388" s="183"/>
      <c r="DM388" s="183"/>
      <c r="DN388" s="183"/>
      <c r="DO388" s="183"/>
      <c r="DP388" s="183"/>
      <c r="DQ388" s="183"/>
      <c r="DR388" s="183"/>
      <c r="DS388" s="183"/>
      <c r="DT388" s="183"/>
      <c r="DU388" s="183"/>
      <c r="DV388" s="183"/>
      <c r="DW388" s="183"/>
      <c r="DX388" s="183"/>
      <c r="DY388" s="183"/>
      <c r="DZ388" s="183"/>
      <c r="EA388" s="183"/>
      <c r="EB388" s="183"/>
      <c r="EC388" s="183"/>
      <c r="ED388" s="183"/>
      <c r="EE388" s="183"/>
      <c r="EF388" s="183"/>
      <c r="EG388" s="183"/>
      <c r="EH388" s="183"/>
      <c r="EI388" s="183"/>
      <c r="EJ388" s="183"/>
      <c r="EK388" s="183"/>
      <c r="EL388" s="172"/>
      <c r="EM388" s="172"/>
      <c r="EN388" s="172"/>
      <c r="EO388" s="172"/>
      <c r="EP388" s="172"/>
      <c r="EQ388" s="172"/>
      <c r="ER388" s="172"/>
      <c r="ES388" s="172"/>
      <c r="ET388" s="172"/>
      <c r="EU388" s="172"/>
      <c r="EV388" s="172"/>
      <c r="EW388" s="199"/>
      <c r="EX388" s="202"/>
      <c r="EY388" s="207"/>
      <c r="EZ388" s="202"/>
      <c r="FA388" s="207"/>
      <c r="FB388" s="202"/>
      <c r="FC388" s="215">
        <v>298.07844540844599</v>
      </c>
      <c r="FD388" s="218"/>
    </row>
    <row r="389" spans="1:160" x14ac:dyDescent="0.45">
      <c r="A389" s="173" t="s">
        <v>36</v>
      </c>
      <c r="B389" s="67" t="s">
        <v>35</v>
      </c>
      <c r="C389" s="175" t="s">
        <v>638</v>
      </c>
      <c r="D389" s="174" t="s">
        <v>105</v>
      </c>
      <c r="E389" s="66">
        <v>107445.56809682166</v>
      </c>
      <c r="F389" s="66">
        <v>57235.721687518089</v>
      </c>
      <c r="G389" s="119">
        <v>11490.644961755288</v>
      </c>
      <c r="H389" s="149">
        <v>0.10694387088540315</v>
      </c>
      <c r="I389" s="149">
        <v>0.2007600257840578</v>
      </c>
      <c r="J389" s="259">
        <v>6.1489580811774792E-3</v>
      </c>
      <c r="K389" s="399">
        <v>9.3831603239878519E-2</v>
      </c>
      <c r="L389" s="393">
        <v>1.5233251901343641</v>
      </c>
      <c r="M389" s="44">
        <v>1.2716873110559106</v>
      </c>
      <c r="N389" s="361" t="s">
        <v>5</v>
      </c>
      <c r="O389" s="256" t="s">
        <v>8</v>
      </c>
      <c r="P389" s="362">
        <v>1.5256154355030685E-2</v>
      </c>
      <c r="Q389" s="348">
        <v>6.2785226052746073E-3</v>
      </c>
      <c r="R389" s="66">
        <v>1202.8720496092023</v>
      </c>
      <c r="S389" s="66">
        <v>10287.772912146085</v>
      </c>
      <c r="T389" s="66">
        <v>199.25180827410117</v>
      </c>
      <c r="U389" s="66">
        <v>9923.0569113527526</v>
      </c>
      <c r="V389" s="38">
        <v>1.9684423167983196E-2</v>
      </c>
      <c r="W389" s="38">
        <v>0.98031557683201687</v>
      </c>
      <c r="X389" s="34">
        <v>643143</v>
      </c>
      <c r="Y389" s="43">
        <v>118.42156473999999</v>
      </c>
      <c r="Z389" s="54">
        <v>1.8458317993024389E-3</v>
      </c>
      <c r="AA389" s="43">
        <v>265337.82551476493</v>
      </c>
      <c r="AB389" s="43">
        <v>10945.045057971118</v>
      </c>
      <c r="AC389" s="43">
        <v>349.36168013643373</v>
      </c>
      <c r="AD389" s="43">
        <v>10595.683377834685</v>
      </c>
      <c r="AE389" s="61">
        <v>4311.0550664900757</v>
      </c>
      <c r="AF389" s="137">
        <v>4.1249471449226423E-2</v>
      </c>
      <c r="AG389" s="137">
        <v>0.40686899681321692</v>
      </c>
      <c r="AH389" s="145">
        <v>1049849.0322236561</v>
      </c>
      <c r="AI389" s="105">
        <v>44548.476869803046</v>
      </c>
      <c r="AJ389" s="66">
        <v>1878.1852258238482</v>
      </c>
      <c r="AK389" s="66">
        <v>59.683642265772868</v>
      </c>
      <c r="AL389" s="119">
        <v>1818.5015835580753</v>
      </c>
      <c r="AM389" s="137">
        <v>0.16345342076750932</v>
      </c>
      <c r="AN389" s="102">
        <v>4.2160481295758202E-2</v>
      </c>
      <c r="AO389" s="145">
        <v>171601.41560641571</v>
      </c>
      <c r="AP389" s="142">
        <v>22470.165055808338</v>
      </c>
      <c r="AQ389" s="119">
        <v>1151.6521491585495</v>
      </c>
      <c r="AR389" s="242">
        <v>5.1252500651340682E-2</v>
      </c>
      <c r="AS389" s="243">
        <v>0.99936000000000003</v>
      </c>
      <c r="AT389" s="105">
        <v>3125</v>
      </c>
      <c r="AU389" s="43">
        <v>3123</v>
      </c>
      <c r="AV389" s="43">
        <v>2</v>
      </c>
      <c r="AW389" s="66">
        <v>21211.584669069936</v>
      </c>
      <c r="AX389" s="66">
        <v>15930.360071004396</v>
      </c>
      <c r="AY389" s="119">
        <v>3418.0904244260832</v>
      </c>
      <c r="AZ389" s="113"/>
      <c r="BA389" s="113"/>
      <c r="BB389" s="235">
        <v>711.48202448090842</v>
      </c>
      <c r="BC389" s="230"/>
      <c r="BD389" s="122">
        <v>2736</v>
      </c>
      <c r="BE389" s="69">
        <v>13</v>
      </c>
      <c r="BF389" s="69">
        <v>4</v>
      </c>
      <c r="BG389" s="69">
        <v>9</v>
      </c>
      <c r="BH389" s="69">
        <v>2723</v>
      </c>
      <c r="BI389" s="69">
        <v>31</v>
      </c>
      <c r="BJ389" s="69">
        <v>71</v>
      </c>
      <c r="BK389" s="69">
        <v>2621</v>
      </c>
      <c r="BL389" s="67"/>
      <c r="BM389" s="67"/>
      <c r="BN389" s="67"/>
      <c r="BO389" s="67"/>
      <c r="BP389" s="67"/>
      <c r="BQ389" s="67"/>
      <c r="BR389" s="67"/>
      <c r="BS389" s="67"/>
      <c r="BT389" s="67"/>
      <c r="BU389" s="67"/>
      <c r="BV389" s="67"/>
      <c r="BW389" s="67"/>
      <c r="BX389" s="67"/>
      <c r="BY389" s="67"/>
      <c r="BZ389" s="67"/>
      <c r="CA389" s="67"/>
      <c r="CB389" s="67"/>
      <c r="CC389" s="67"/>
      <c r="CD389" s="67"/>
      <c r="CE389" s="67"/>
      <c r="CF389" s="67"/>
      <c r="CG389" s="67"/>
      <c r="CH389" s="67"/>
      <c r="CI389" s="67"/>
      <c r="CJ389" s="67"/>
      <c r="CK389" s="67"/>
      <c r="CL389" s="67"/>
      <c r="CM389" s="67"/>
      <c r="CN389" s="67"/>
      <c r="CO389" s="67"/>
      <c r="CP389" s="67"/>
      <c r="CQ389" s="67"/>
      <c r="CR389" s="67"/>
      <c r="CS389" s="67"/>
      <c r="CT389" s="67"/>
      <c r="CU389" s="67"/>
      <c r="CV389" s="67"/>
      <c r="CW389" s="67"/>
      <c r="CX389" s="67"/>
      <c r="CY389" s="67"/>
      <c r="CZ389" s="67"/>
      <c r="DA389" s="67"/>
      <c r="DB389" s="67"/>
      <c r="DC389" s="67"/>
      <c r="DD389" s="67"/>
      <c r="DE389" s="67"/>
      <c r="DF389" s="67"/>
      <c r="DG389" s="67"/>
      <c r="DH389" s="67"/>
      <c r="DI389" s="67"/>
      <c r="DJ389" s="67"/>
      <c r="DK389" s="67"/>
      <c r="DL389" s="67"/>
      <c r="DM389" s="67"/>
      <c r="DN389" s="67"/>
      <c r="DO389" s="67"/>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43"/>
      <c r="EM389" s="43"/>
      <c r="EN389" s="43"/>
      <c r="EO389" s="43"/>
      <c r="EP389" s="43"/>
      <c r="EQ389" s="43"/>
      <c r="ER389" s="43"/>
      <c r="ES389" s="43"/>
      <c r="ET389" s="43"/>
      <c r="EU389" s="43"/>
      <c r="EV389" s="43"/>
      <c r="EW389" s="61"/>
      <c r="EX389" s="201"/>
      <c r="EY389" s="206"/>
      <c r="EZ389" s="201"/>
      <c r="FA389" s="206"/>
      <c r="FB389" s="201"/>
      <c r="FC389" s="113">
        <v>5430.9618472957191</v>
      </c>
      <c r="FD389" s="217"/>
    </row>
    <row r="390" spans="1:160" x14ac:dyDescent="0.45">
      <c r="A390" s="173" t="s">
        <v>36</v>
      </c>
      <c r="B390" s="67" t="s">
        <v>35</v>
      </c>
      <c r="C390" s="175" t="s">
        <v>637</v>
      </c>
      <c r="D390" s="174" t="s">
        <v>636</v>
      </c>
      <c r="E390" s="66">
        <v>12307.73971612897</v>
      </c>
      <c r="F390" s="66">
        <v>8266.0825537206019</v>
      </c>
      <c r="G390" s="119">
        <v>2402.8531230499188</v>
      </c>
      <c r="H390" s="149">
        <v>0.19523106423034303</v>
      </c>
      <c r="I390" s="149">
        <v>0.29068825618834204</v>
      </c>
      <c r="J390" s="259">
        <v>1.2858323599794991E-3</v>
      </c>
      <c r="K390" s="399">
        <v>1.9621488753341625E-2</v>
      </c>
      <c r="L390" s="393">
        <v>2.7809017531963485</v>
      </c>
      <c r="M390" s="44">
        <v>2.321524974270925</v>
      </c>
      <c r="N390" s="361" t="s">
        <v>5</v>
      </c>
      <c r="O390" s="256" t="s">
        <v>0</v>
      </c>
      <c r="P390" s="362">
        <v>3.190273327539767E-3</v>
      </c>
      <c r="Q390" s="348">
        <v>1.3129260977461303E-3</v>
      </c>
      <c r="R390" s="66">
        <v>251.53721750631908</v>
      </c>
      <c r="S390" s="66">
        <v>2151.3159055435999</v>
      </c>
      <c r="T390" s="66">
        <v>10.998383775487444</v>
      </c>
      <c r="U390" s="66">
        <v>2089.6630194167938</v>
      </c>
      <c r="V390" s="38">
        <v>5.2356766106016377E-3</v>
      </c>
      <c r="W390" s="38">
        <v>0.99476432338939824</v>
      </c>
      <c r="X390" s="34">
        <v>471523</v>
      </c>
      <c r="Y390" s="43">
        <v>247.29595341999999</v>
      </c>
      <c r="Z390" s="54">
        <v>3.8545913125168081E-3</v>
      </c>
      <c r="AA390" s="43">
        <v>34214.512503936639</v>
      </c>
      <c r="AB390" s="43">
        <v>2494.0006658774701</v>
      </c>
      <c r="AC390" s="43">
        <v>79.607553763131961</v>
      </c>
      <c r="AD390" s="43">
        <v>2414.3931121143382</v>
      </c>
      <c r="AE390" s="61">
        <v>1254.5680292381503</v>
      </c>
      <c r="AF390" s="137">
        <v>7.2893064473460389E-2</v>
      </c>
      <c r="AG390" s="137">
        <v>0.51962044745045555</v>
      </c>
      <c r="AH390" s="145">
        <v>963453.28047637758</v>
      </c>
      <c r="AI390" s="105">
        <v>5497.4752811526896</v>
      </c>
      <c r="AJ390" s="66">
        <v>337.84575194538178</v>
      </c>
      <c r="AK390" s="66">
        <v>10.735823454938805</v>
      </c>
      <c r="AL390" s="119">
        <v>327.109928490443</v>
      </c>
      <c r="AM390" s="137">
        <v>0.14060191557466373</v>
      </c>
      <c r="AN390" s="102">
        <v>6.1454710511139141E-2</v>
      </c>
      <c r="AO390" s="145">
        <v>135463.37680167248</v>
      </c>
      <c r="AP390" s="142">
        <v>2482.9077900302282</v>
      </c>
      <c r="AQ390" s="119">
        <v>308.27116760097687</v>
      </c>
      <c r="AR390" s="242">
        <v>0.12415731620755188</v>
      </c>
      <c r="AS390" s="243">
        <v>1</v>
      </c>
      <c r="AT390" s="105">
        <v>1062</v>
      </c>
      <c r="AU390" s="43">
        <v>1062</v>
      </c>
      <c r="AV390" s="43">
        <v>0</v>
      </c>
      <c r="AW390" s="66">
        <v>4503.0810902875619</v>
      </c>
      <c r="AX390" s="66">
        <v>3331.2590873119552</v>
      </c>
      <c r="AY390" s="119">
        <v>714.77008284003307</v>
      </c>
      <c r="AZ390" s="113"/>
      <c r="BA390" s="113"/>
      <c r="BB390" s="235">
        <v>148.78075253459721</v>
      </c>
      <c r="BC390" s="230"/>
      <c r="BD390" s="122">
        <v>884</v>
      </c>
      <c r="BE390" s="69">
        <v>3</v>
      </c>
      <c r="BF390" s="69">
        <v>0</v>
      </c>
      <c r="BG390" s="69">
        <v>3</v>
      </c>
      <c r="BH390" s="69">
        <v>881</v>
      </c>
      <c r="BI390" s="69">
        <v>1</v>
      </c>
      <c r="BJ390" s="69">
        <v>12</v>
      </c>
      <c r="BK390" s="69">
        <v>868</v>
      </c>
      <c r="BL390" s="67"/>
      <c r="BM390" s="67"/>
      <c r="BN390" s="67"/>
      <c r="BO390" s="67"/>
      <c r="BP390" s="67"/>
      <c r="BQ390" s="67"/>
      <c r="BR390" s="67"/>
      <c r="BS390" s="67"/>
      <c r="BT390" s="67"/>
      <c r="BU390" s="67"/>
      <c r="BV390" s="67"/>
      <c r="BW390" s="67"/>
      <c r="BX390" s="67"/>
      <c r="BY390" s="67"/>
      <c r="BZ390" s="67"/>
      <c r="CA390" s="67"/>
      <c r="CB390" s="67"/>
      <c r="CC390" s="67"/>
      <c r="CD390" s="67"/>
      <c r="CE390" s="67"/>
      <c r="CF390" s="67"/>
      <c r="CG390" s="67"/>
      <c r="CH390" s="67"/>
      <c r="CI390" s="67"/>
      <c r="CJ390" s="67"/>
      <c r="CK390" s="67"/>
      <c r="CL390" s="67"/>
      <c r="CM390" s="67"/>
      <c r="CN390" s="67"/>
      <c r="CO390" s="67"/>
      <c r="CP390" s="67"/>
      <c r="CQ390" s="67"/>
      <c r="CR390" s="67"/>
      <c r="CS390" s="67"/>
      <c r="CT390" s="67"/>
      <c r="CU390" s="67"/>
      <c r="CV390" s="67"/>
      <c r="CW390" s="67"/>
      <c r="CX390" s="67"/>
      <c r="CY390" s="67"/>
      <c r="CZ390" s="67"/>
      <c r="DA390" s="67"/>
      <c r="DB390" s="67"/>
      <c r="DC390" s="67"/>
      <c r="DD390" s="67"/>
      <c r="DE390" s="67"/>
      <c r="DF390" s="67"/>
      <c r="DG390" s="67"/>
      <c r="DH390" s="67"/>
      <c r="DI390" s="67"/>
      <c r="DJ390" s="67"/>
      <c r="DK390" s="67"/>
      <c r="DL390" s="67"/>
      <c r="DM390" s="67"/>
      <c r="DN390" s="67"/>
      <c r="DO390" s="67"/>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43"/>
      <c r="EM390" s="43"/>
      <c r="EN390" s="43"/>
      <c r="EO390" s="43"/>
      <c r="EP390" s="43"/>
      <c r="EQ390" s="43"/>
      <c r="ER390" s="43"/>
      <c r="ES390" s="43"/>
      <c r="ET390" s="43"/>
      <c r="EU390" s="43"/>
      <c r="EV390" s="43"/>
      <c r="EW390" s="61"/>
      <c r="EX390" s="201"/>
      <c r="EY390" s="206"/>
      <c r="EZ390" s="201"/>
      <c r="FA390" s="206"/>
      <c r="FB390" s="201"/>
      <c r="FC390" s="113">
        <v>1906.7153889056144</v>
      </c>
      <c r="FD390" s="217"/>
    </row>
    <row r="391" spans="1:160" x14ac:dyDescent="0.45">
      <c r="A391" s="173" t="s">
        <v>36</v>
      </c>
      <c r="B391" s="67" t="s">
        <v>35</v>
      </c>
      <c r="C391" s="175" t="s">
        <v>635</v>
      </c>
      <c r="D391" s="174" t="s">
        <v>634</v>
      </c>
      <c r="E391" s="66">
        <v>4385.3230918960262</v>
      </c>
      <c r="F391" s="66">
        <v>3768.5583013397827</v>
      </c>
      <c r="G391" s="119">
        <v>944.31796759137183</v>
      </c>
      <c r="H391" s="149">
        <v>0.21533600781580933</v>
      </c>
      <c r="I391" s="149">
        <v>0.25057804393145561</v>
      </c>
      <c r="J391" s="259">
        <v>5.0533034632505589E-4</v>
      </c>
      <c r="K391" s="399">
        <v>7.7112180527929789E-3</v>
      </c>
      <c r="L391" s="393">
        <v>3.0672797078786616</v>
      </c>
      <c r="M391" s="44">
        <v>2.5605961939252917</v>
      </c>
      <c r="N391" s="361" t="s">
        <v>5</v>
      </c>
      <c r="O391" s="256" t="s">
        <v>11</v>
      </c>
      <c r="P391" s="362">
        <v>1.2537730233379433E-3</v>
      </c>
      <c r="Q391" s="348">
        <v>5.1597814794755541E-4</v>
      </c>
      <c r="R391" s="66">
        <v>98.853780004522307</v>
      </c>
      <c r="S391" s="66">
        <v>845.46418758684956</v>
      </c>
      <c r="T391" s="66">
        <v>11.167288792099836</v>
      </c>
      <c r="U391" s="66">
        <v>802.30307386360414</v>
      </c>
      <c r="V391" s="38">
        <v>1.3727960236489055E-2</v>
      </c>
      <c r="W391" s="38">
        <v>0.98627203976351097</v>
      </c>
      <c r="X391" s="34">
        <v>46784</v>
      </c>
      <c r="Y391" s="43">
        <v>739.23141413999997</v>
      </c>
      <c r="Z391" s="54">
        <v>1.1522368026961461E-2</v>
      </c>
      <c r="AA391" s="43">
        <v>13730.792272363091</v>
      </c>
      <c r="AB391" s="43">
        <v>1119.8536280363296</v>
      </c>
      <c r="AC391" s="43">
        <v>35.745302365176016</v>
      </c>
      <c r="AD391" s="43">
        <v>1084.1083256711536</v>
      </c>
      <c r="AE391" s="61">
        <v>512.33269640611354</v>
      </c>
      <c r="AF391" s="137">
        <v>8.1557830445832022E-2</v>
      </c>
      <c r="AG391" s="137">
        <v>0.47258441271441837</v>
      </c>
      <c r="AH391" s="145">
        <v>843251.24636800913</v>
      </c>
      <c r="AI391" s="105">
        <v>1904.0956226143746</v>
      </c>
      <c r="AJ391" s="66">
        <v>153.62952534559852</v>
      </c>
      <c r="AK391" s="66">
        <v>4.8819304433433706</v>
      </c>
      <c r="AL391" s="119">
        <v>148.74759490225514</v>
      </c>
      <c r="AM391" s="137">
        <v>0.16268834292908166</v>
      </c>
      <c r="AN391" s="102">
        <v>8.0683723821948106E-2</v>
      </c>
      <c r="AO391" s="145">
        <v>137187.14794449418</v>
      </c>
      <c r="AP391" s="142">
        <v>2172.6743081818909</v>
      </c>
      <c r="AQ391" s="119">
        <v>34.632056058252864</v>
      </c>
      <c r="AR391" s="242">
        <v>1.5939828591811908E-2</v>
      </c>
      <c r="AS391" s="243">
        <v>1</v>
      </c>
      <c r="AT391" s="105">
        <v>283</v>
      </c>
      <c r="AU391" s="43">
        <v>283</v>
      </c>
      <c r="AV391" s="43">
        <v>0</v>
      </c>
      <c r="AW391" s="66">
        <v>1683.1865776078509</v>
      </c>
      <c r="AX391" s="66">
        <v>1309.1802327300893</v>
      </c>
      <c r="AY391" s="119">
        <v>280.90365800881051</v>
      </c>
      <c r="AZ391" s="113"/>
      <c r="BA391" s="113"/>
      <c r="BB391" s="235">
        <v>58.470630810698481</v>
      </c>
      <c r="BC391" s="230"/>
      <c r="BD391" s="122">
        <v>251</v>
      </c>
      <c r="BE391" s="69">
        <v>10</v>
      </c>
      <c r="BF391" s="69">
        <v>6</v>
      </c>
      <c r="BG391" s="69">
        <v>4</v>
      </c>
      <c r="BH391" s="69">
        <v>241</v>
      </c>
      <c r="BI391" s="69">
        <v>0</v>
      </c>
      <c r="BJ391" s="69">
        <v>11</v>
      </c>
      <c r="BK391" s="69">
        <v>230</v>
      </c>
      <c r="BL391" s="67"/>
      <c r="BM391" s="67"/>
      <c r="BN391" s="67"/>
      <c r="BO391" s="67"/>
      <c r="BP391" s="67"/>
      <c r="BQ391" s="67"/>
      <c r="BR391" s="67"/>
      <c r="BS391" s="67"/>
      <c r="BT391" s="67"/>
      <c r="BU391" s="67"/>
      <c r="BV391" s="67"/>
      <c r="BW391" s="67"/>
      <c r="BX391" s="67"/>
      <c r="BY391" s="67"/>
      <c r="BZ391" s="67"/>
      <c r="CA391" s="67"/>
      <c r="CB391" s="67"/>
      <c r="CC391" s="67"/>
      <c r="CD391" s="67"/>
      <c r="CE391" s="67"/>
      <c r="CF391" s="67"/>
      <c r="CG391" s="67"/>
      <c r="CH391" s="67"/>
      <c r="CI391" s="67"/>
      <c r="CJ391" s="67"/>
      <c r="CK391" s="67"/>
      <c r="CL391" s="67"/>
      <c r="CM391" s="67"/>
      <c r="CN391" s="67"/>
      <c r="CO391" s="67"/>
      <c r="CP391" s="67"/>
      <c r="CQ391" s="67"/>
      <c r="CR391" s="67"/>
      <c r="CS391" s="67"/>
      <c r="CT391" s="67"/>
      <c r="CU391" s="67"/>
      <c r="CV391" s="67"/>
      <c r="CW391" s="67"/>
      <c r="CX391" s="67"/>
      <c r="CY391" s="67"/>
      <c r="CZ391" s="67"/>
      <c r="DA391" s="67"/>
      <c r="DB391" s="67"/>
      <c r="DC391" s="67"/>
      <c r="DD391" s="67"/>
      <c r="DE391" s="67"/>
      <c r="DF391" s="67"/>
      <c r="DG391" s="67"/>
      <c r="DH391" s="67"/>
      <c r="DI391" s="67"/>
      <c r="DJ391" s="67"/>
      <c r="DK391" s="67"/>
      <c r="DL391" s="67"/>
      <c r="DM391" s="67"/>
      <c r="DN391" s="67"/>
      <c r="DO391" s="67"/>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43"/>
      <c r="EM391" s="43"/>
      <c r="EN391" s="43"/>
      <c r="EO391" s="43"/>
      <c r="EP391" s="43"/>
      <c r="EQ391" s="43"/>
      <c r="ER391" s="43"/>
      <c r="ES391" s="43"/>
      <c r="ET391" s="43"/>
      <c r="EU391" s="43"/>
      <c r="EV391" s="43"/>
      <c r="EW391" s="61"/>
      <c r="EX391" s="201"/>
      <c r="EY391" s="206"/>
      <c r="EZ391" s="201"/>
      <c r="FA391" s="206"/>
      <c r="FB391" s="201"/>
      <c r="FC391" s="113">
        <v>63.287353736755257</v>
      </c>
      <c r="FD391" s="217"/>
    </row>
    <row r="392" spans="1:160" x14ac:dyDescent="0.45">
      <c r="A392" s="173" t="s">
        <v>36</v>
      </c>
      <c r="B392" s="67" t="s">
        <v>35</v>
      </c>
      <c r="C392" s="175" t="s">
        <v>633</v>
      </c>
      <c r="D392" s="174" t="s">
        <v>632</v>
      </c>
      <c r="E392" s="66">
        <v>674923.26329975855</v>
      </c>
      <c r="F392" s="66">
        <v>512450.17585375969</v>
      </c>
      <c r="G392" s="119">
        <v>54409.461155425168</v>
      </c>
      <c r="H392" s="149">
        <v>8.0615773842810781E-2</v>
      </c>
      <c r="I392" s="149">
        <v>0.10617512437141255</v>
      </c>
      <c r="J392" s="259">
        <v>2.9115989309363953E-2</v>
      </c>
      <c r="K392" s="399">
        <v>0.44430290802854616</v>
      </c>
      <c r="L392" s="393">
        <v>1.1483036662149682</v>
      </c>
      <c r="M392" s="44">
        <v>0.95861554120020376</v>
      </c>
      <c r="N392" s="389" t="s">
        <v>82</v>
      </c>
      <c r="O392" s="254" t="s">
        <v>68</v>
      </c>
      <c r="P392" s="358">
        <v>5.0520863850972507E-2</v>
      </c>
      <c r="Q392" s="347">
        <v>2.9729491507408279E-2</v>
      </c>
      <c r="R392" s="66">
        <v>5695.7307684634015</v>
      </c>
      <c r="S392" s="66">
        <v>48713.730386961768</v>
      </c>
      <c r="T392" s="66">
        <v>9869.991805523121</v>
      </c>
      <c r="U392" s="66">
        <v>38993.968226193741</v>
      </c>
      <c r="V392" s="38">
        <v>0.20198919201629703</v>
      </c>
      <c r="W392" s="38">
        <v>0.79801080798370294</v>
      </c>
      <c r="X392" s="34">
        <v>1142994</v>
      </c>
      <c r="Y392" s="43">
        <v>324.40790929000002</v>
      </c>
      <c r="Z392" s="54">
        <v>5.0565320279917052E-3</v>
      </c>
      <c r="AA392" s="43">
        <v>1155553.6796218567</v>
      </c>
      <c r="AB392" s="43">
        <v>56392.972920720575</v>
      </c>
      <c r="AC392" s="43">
        <v>1800.042271468129</v>
      </c>
      <c r="AD392" s="43">
        <v>54592.930649252448</v>
      </c>
      <c r="AE392" s="61">
        <v>24208.290855444891</v>
      </c>
      <c r="AF392" s="137">
        <v>4.8801690406260145E-2</v>
      </c>
      <c r="AG392" s="137">
        <v>0.44343270397000351</v>
      </c>
      <c r="AH392" s="145">
        <v>964826.96934449789</v>
      </c>
      <c r="AI392" s="105">
        <v>210990.97955963324</v>
      </c>
      <c r="AJ392" s="66">
        <v>13963.302669759694</v>
      </c>
      <c r="AK392" s="66">
        <v>443.7159604559738</v>
      </c>
      <c r="AL392" s="119">
        <v>13519.586709303721</v>
      </c>
      <c r="AM392" s="137">
        <v>0.25663372459933675</v>
      </c>
      <c r="AN392" s="102">
        <v>6.6179619142500784E-2</v>
      </c>
      <c r="AO392" s="145">
        <v>247607.13873676863</v>
      </c>
      <c r="AP392" s="142">
        <v>74283.28853384839</v>
      </c>
      <c r="AQ392" s="119">
        <v>5295.0542943242053</v>
      </c>
      <c r="AR392" s="242">
        <v>7.128190470339002E-2</v>
      </c>
      <c r="AS392" s="243">
        <v>0.99744209180048315</v>
      </c>
      <c r="AT392" s="105">
        <v>7037</v>
      </c>
      <c r="AU392" s="43">
        <v>7019</v>
      </c>
      <c r="AV392" s="43">
        <v>18</v>
      </c>
      <c r="AW392" s="66">
        <v>100281.02965560986</v>
      </c>
      <c r="AX392" s="66">
        <v>75431.997974014943</v>
      </c>
      <c r="AY392" s="119">
        <v>16185.03215376801</v>
      </c>
      <c r="AZ392" s="113"/>
      <c r="BA392" s="113"/>
      <c r="BB392" s="235">
        <v>3368.9452335026958</v>
      </c>
      <c r="BC392" s="230"/>
      <c r="BD392" s="122">
        <v>6330</v>
      </c>
      <c r="BE392" s="69">
        <v>205</v>
      </c>
      <c r="BF392" s="69">
        <v>162</v>
      </c>
      <c r="BG392" s="69">
        <v>43</v>
      </c>
      <c r="BH392" s="69">
        <v>6125</v>
      </c>
      <c r="BI392" s="69">
        <v>49</v>
      </c>
      <c r="BJ392" s="69">
        <v>342</v>
      </c>
      <c r="BK392" s="69">
        <v>5734</v>
      </c>
      <c r="BL392" s="67"/>
      <c r="BM392" s="67"/>
      <c r="BN392" s="67"/>
      <c r="BO392" s="67"/>
      <c r="BP392" s="67"/>
      <c r="BQ392" s="67"/>
      <c r="BR392" s="67"/>
      <c r="BS392" s="67"/>
      <c r="BT392" s="67"/>
      <c r="BU392" s="67"/>
      <c r="BV392" s="67"/>
      <c r="BW392" s="67"/>
      <c r="BX392" s="67"/>
      <c r="BY392" s="67"/>
      <c r="BZ392" s="67"/>
      <c r="CA392" s="67"/>
      <c r="CB392" s="67"/>
      <c r="CC392" s="67"/>
      <c r="CD392" s="67"/>
      <c r="CE392" s="67"/>
      <c r="CF392" s="67"/>
      <c r="CG392" s="67"/>
      <c r="CH392" s="67"/>
      <c r="CI392" s="67"/>
      <c r="CJ392" s="67"/>
      <c r="CK392" s="67"/>
      <c r="CL392" s="67"/>
      <c r="CM392" s="67"/>
      <c r="CN392" s="67"/>
      <c r="CO392" s="67"/>
      <c r="CP392" s="67"/>
      <c r="CQ392" s="67"/>
      <c r="CR392" s="67"/>
      <c r="CS392" s="67"/>
      <c r="CT392" s="67"/>
      <c r="CU392" s="67"/>
      <c r="CV392" s="67"/>
      <c r="CW392" s="67"/>
      <c r="CX392" s="67"/>
      <c r="CY392" s="67"/>
      <c r="CZ392" s="67"/>
      <c r="DA392" s="67"/>
      <c r="DB392" s="67"/>
      <c r="DC392" s="67"/>
      <c r="DD392" s="67"/>
      <c r="DE392" s="67"/>
      <c r="DF392" s="67"/>
      <c r="DG392" s="67"/>
      <c r="DH392" s="67"/>
      <c r="DI392" s="67"/>
      <c r="DJ392" s="67"/>
      <c r="DK392" s="67"/>
      <c r="DL392" s="67"/>
      <c r="DM392" s="67"/>
      <c r="DN392" s="67"/>
      <c r="DO392" s="67"/>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43"/>
      <c r="EM392" s="43"/>
      <c r="EN392" s="43"/>
      <c r="EO392" s="43"/>
      <c r="EP392" s="43"/>
      <c r="EQ392" s="43"/>
      <c r="ER392" s="43"/>
      <c r="ES392" s="43"/>
      <c r="ET392" s="43"/>
      <c r="EU392" s="43"/>
      <c r="EV392" s="43"/>
      <c r="EW392" s="61"/>
      <c r="EX392" s="201"/>
      <c r="EY392" s="206"/>
      <c r="EZ392" s="201"/>
      <c r="FA392" s="206"/>
      <c r="FB392" s="201"/>
      <c r="FC392" s="113">
        <v>3523.3234679806656</v>
      </c>
      <c r="FD392" s="217"/>
    </row>
    <row r="393" spans="1:160" x14ac:dyDescent="0.45">
      <c r="A393" s="173" t="s">
        <v>36</v>
      </c>
      <c r="B393" s="67" t="s">
        <v>35</v>
      </c>
      <c r="C393" s="175" t="s">
        <v>631</v>
      </c>
      <c r="D393" s="174" t="s">
        <v>630</v>
      </c>
      <c r="E393" s="66">
        <v>167653.21008175399</v>
      </c>
      <c r="F393" s="66">
        <v>157206.44597298047</v>
      </c>
      <c r="G393" s="119">
        <v>16332.385982936752</v>
      </c>
      <c r="H393" s="149">
        <v>9.7417675301131837E-2</v>
      </c>
      <c r="I393" s="149">
        <v>0.10389132507800505</v>
      </c>
      <c r="J393" s="259">
        <v>8.7399059938710073E-3</v>
      </c>
      <c r="K393" s="399">
        <v>0.13336883757283666</v>
      </c>
      <c r="L393" s="393">
        <v>1.3876325732548311</v>
      </c>
      <c r="M393" s="44">
        <v>1.158409738934588</v>
      </c>
      <c r="N393" s="389" t="s">
        <v>82</v>
      </c>
      <c r="O393" s="254" t="s">
        <v>8</v>
      </c>
      <c r="P393" s="358">
        <v>1.5165124430261079E-2</v>
      </c>
      <c r="Q393" s="347">
        <v>8.9240643091172689E-3</v>
      </c>
      <c r="R393" s="66">
        <v>1709.7187031442918</v>
      </c>
      <c r="S393" s="66">
        <v>14622.66727979246</v>
      </c>
      <c r="T393" s="66">
        <v>3061.6268941342582</v>
      </c>
      <c r="U393" s="66">
        <v>10867.827673483122</v>
      </c>
      <c r="V393" s="38">
        <v>0.21979517426703854</v>
      </c>
      <c r="W393" s="38">
        <v>0.78020482573296146</v>
      </c>
      <c r="X393" s="34">
        <v>132169</v>
      </c>
      <c r="Y393" s="43">
        <v>70.78242779</v>
      </c>
      <c r="Z393" s="54">
        <v>1.1032826355019388E-3</v>
      </c>
      <c r="AA393" s="43">
        <v>254192.59197750068</v>
      </c>
      <c r="AB393" s="43">
        <v>11598.025611854766</v>
      </c>
      <c r="AC393" s="43">
        <v>370.20457134363522</v>
      </c>
      <c r="AD393" s="43">
        <v>11227.821040511131</v>
      </c>
      <c r="AE393" s="61">
        <v>4633.0710108879748</v>
      </c>
      <c r="AF393" s="137">
        <v>4.5626922175927696E-2</v>
      </c>
      <c r="AG393" s="137">
        <v>0.41264204284797368</v>
      </c>
      <c r="AH393" s="145">
        <v>1408203.9934661658</v>
      </c>
      <c r="AI393" s="105">
        <v>42734.351560380695</v>
      </c>
      <c r="AJ393" s="66">
        <v>2762.5918742921467</v>
      </c>
      <c r="AK393" s="66">
        <v>87.787691482483964</v>
      </c>
      <c r="AL393" s="119">
        <v>2674.804182809663</v>
      </c>
      <c r="AM393" s="137">
        <v>0.16914808878374307</v>
      </c>
      <c r="AN393" s="102">
        <v>6.4645695404756398E-2</v>
      </c>
      <c r="AO393" s="145">
        <v>238195.01411243656</v>
      </c>
      <c r="AP393" s="142">
        <v>33448.095863144488</v>
      </c>
      <c r="AQ393" s="119">
        <v>3827.2732639926207</v>
      </c>
      <c r="AR393" s="242">
        <v>0.1144242494296898</v>
      </c>
      <c r="AS393" s="243">
        <v>0.98602287166454894</v>
      </c>
      <c r="AT393" s="105">
        <v>787</v>
      </c>
      <c r="AU393" s="43">
        <v>776</v>
      </c>
      <c r="AV393" s="43">
        <v>11</v>
      </c>
      <c r="AW393" s="66">
        <v>32339.73377402567</v>
      </c>
      <c r="AX393" s="66">
        <v>22642.83601075277</v>
      </c>
      <c r="AY393" s="119">
        <v>4858.34975513673</v>
      </c>
      <c r="AZ393" s="113"/>
      <c r="BA393" s="113"/>
      <c r="BB393" s="235">
        <v>1011.27474414355</v>
      </c>
      <c r="BC393" s="230"/>
      <c r="BD393" s="122">
        <v>704</v>
      </c>
      <c r="BE393" s="69">
        <v>21</v>
      </c>
      <c r="BF393" s="69">
        <v>17</v>
      </c>
      <c r="BG393" s="69">
        <v>4</v>
      </c>
      <c r="BH393" s="69">
        <v>683</v>
      </c>
      <c r="BI393" s="69">
        <v>12</v>
      </c>
      <c r="BJ393" s="69">
        <v>21</v>
      </c>
      <c r="BK393" s="69">
        <v>650</v>
      </c>
      <c r="BL393" s="67"/>
      <c r="BM393" s="67"/>
      <c r="BN393" s="67"/>
      <c r="BO393" s="67"/>
      <c r="BP393" s="67"/>
      <c r="BQ393" s="67"/>
      <c r="BR393" s="67"/>
      <c r="BS393" s="67"/>
      <c r="BT393" s="67"/>
      <c r="BU393" s="67"/>
      <c r="BV393" s="67"/>
      <c r="BW393" s="67"/>
      <c r="BX393" s="67"/>
      <c r="BY393" s="67"/>
      <c r="BZ393" s="67"/>
      <c r="CA393" s="67"/>
      <c r="CB393" s="67"/>
      <c r="CC393" s="67"/>
      <c r="CD393" s="67"/>
      <c r="CE393" s="67"/>
      <c r="CF393" s="67"/>
      <c r="CG393" s="67"/>
      <c r="CH393" s="67"/>
      <c r="CI393" s="67"/>
      <c r="CJ393" s="67"/>
      <c r="CK393" s="67"/>
      <c r="CL393" s="67"/>
      <c r="CM393" s="67"/>
      <c r="CN393" s="67"/>
      <c r="CO393" s="67"/>
      <c r="CP393" s="67"/>
      <c r="CQ393" s="67"/>
      <c r="CR393" s="67"/>
      <c r="CS393" s="67"/>
      <c r="CT393" s="67"/>
      <c r="CU393" s="67"/>
      <c r="CV393" s="67"/>
      <c r="CW393" s="67"/>
      <c r="CX393" s="67"/>
      <c r="CY393" s="67"/>
      <c r="CZ393" s="67"/>
      <c r="DA393" s="67"/>
      <c r="DB393" s="67"/>
      <c r="DC393" s="67"/>
      <c r="DD393" s="67"/>
      <c r="DE393" s="67"/>
      <c r="DF393" s="67"/>
      <c r="DG393" s="67"/>
      <c r="DH393" s="67"/>
      <c r="DI393" s="67"/>
      <c r="DJ393" s="67"/>
      <c r="DK393" s="67"/>
      <c r="DL393" s="67"/>
      <c r="DM393" s="67"/>
      <c r="DN393" s="67"/>
      <c r="DO393" s="67"/>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43"/>
      <c r="EM393" s="43"/>
      <c r="EN393" s="43"/>
      <c r="EO393" s="43"/>
      <c r="EP393" s="43"/>
      <c r="EQ393" s="43"/>
      <c r="ER393" s="43"/>
      <c r="ES393" s="43"/>
      <c r="ET393" s="43"/>
      <c r="EU393" s="43"/>
      <c r="EV393" s="43"/>
      <c r="EW393" s="61"/>
      <c r="EX393" s="201"/>
      <c r="EY393" s="206"/>
      <c r="EZ393" s="201"/>
      <c r="FA393" s="206"/>
      <c r="FB393" s="201"/>
      <c r="FC393" s="113">
        <v>1867.2572293242613</v>
      </c>
      <c r="FD393" s="217"/>
    </row>
    <row r="394" spans="1:160" x14ac:dyDescent="0.45">
      <c r="A394" s="173" t="s">
        <v>36</v>
      </c>
      <c r="B394" s="67" t="s">
        <v>35</v>
      </c>
      <c r="C394" s="175" t="s">
        <v>629</v>
      </c>
      <c r="D394" s="174" t="s">
        <v>628</v>
      </c>
      <c r="E394" s="66">
        <v>149213.25818075656</v>
      </c>
      <c r="F394" s="66">
        <v>69111.248930783928</v>
      </c>
      <c r="G394" s="119">
        <v>11771.716207391928</v>
      </c>
      <c r="H394" s="149">
        <v>7.8891891718708404E-2</v>
      </c>
      <c r="I394" s="149">
        <v>0.17032995915298099</v>
      </c>
      <c r="J394" s="259">
        <v>6.2993669845067858E-3</v>
      </c>
      <c r="K394" s="399">
        <v>9.6126806484822136E-2</v>
      </c>
      <c r="L394" s="393">
        <v>1.1237484201524663</v>
      </c>
      <c r="M394" s="44">
        <v>0.93811657286450345</v>
      </c>
      <c r="N394" s="389" t="s">
        <v>82</v>
      </c>
      <c r="O394" s="254" t="s">
        <v>8</v>
      </c>
      <c r="P394" s="358">
        <v>1.093040179367104E-2</v>
      </c>
      <c r="Q394" s="347">
        <v>6.4321007704077121E-3</v>
      </c>
      <c r="R394" s="66">
        <v>1232.2953540843162</v>
      </c>
      <c r="S394" s="66">
        <v>10539.420853307613</v>
      </c>
      <c r="T394" s="66">
        <v>653.22466532606995</v>
      </c>
      <c r="U394" s="66">
        <v>9641.8581872705327</v>
      </c>
      <c r="V394" s="38">
        <v>6.3450161079695935E-2</v>
      </c>
      <c r="W394" s="38">
        <v>0.93654983892030408</v>
      </c>
      <c r="X394" s="34">
        <v>412199</v>
      </c>
      <c r="Y394" s="43">
        <v>60.139276250000002</v>
      </c>
      <c r="Z394" s="54">
        <v>9.3738829353424698E-4</v>
      </c>
      <c r="AA394" s="43">
        <v>256093.66696888302</v>
      </c>
      <c r="AB394" s="43">
        <v>11087.834417419876</v>
      </c>
      <c r="AC394" s="43">
        <v>353.9194622431682</v>
      </c>
      <c r="AD394" s="43">
        <v>10733.914955176708</v>
      </c>
      <c r="AE394" s="61">
        <v>4225.0318945823628</v>
      </c>
      <c r="AF394" s="137">
        <v>4.329601176263026E-2</v>
      </c>
      <c r="AG394" s="137">
        <v>0.39361518255226458</v>
      </c>
      <c r="AH394" s="145">
        <v>1061678.5716873277</v>
      </c>
      <c r="AI394" s="105">
        <v>42430.384443796829</v>
      </c>
      <c r="AJ394" s="66">
        <v>1983.9610561586121</v>
      </c>
      <c r="AK394" s="66">
        <v>63.044911820694409</v>
      </c>
      <c r="AL394" s="119">
        <v>1920.9161443379178</v>
      </c>
      <c r="AM394" s="137">
        <v>0.16853626278492886</v>
      </c>
      <c r="AN394" s="102">
        <v>4.6758026875447278E-2</v>
      </c>
      <c r="AO394" s="145">
        <v>178931.3387510234</v>
      </c>
      <c r="AP394" s="142">
        <v>30118.646120376903</v>
      </c>
      <c r="AQ394" s="119">
        <v>880.90684716788189</v>
      </c>
      <c r="AR394" s="242">
        <v>2.9247889949870636E-2</v>
      </c>
      <c r="AS394" s="243">
        <v>0.99859353023909991</v>
      </c>
      <c r="AT394" s="105">
        <v>2133</v>
      </c>
      <c r="AU394" s="43">
        <v>2130</v>
      </c>
      <c r="AV394" s="43">
        <v>3</v>
      </c>
      <c r="AW394" s="66">
        <v>21431.522896117411</v>
      </c>
      <c r="AX394" s="66">
        <v>16320.030638975144</v>
      </c>
      <c r="AY394" s="119">
        <v>3501.6999116645916</v>
      </c>
      <c r="AZ394" s="113"/>
      <c r="BA394" s="113"/>
      <c r="BB394" s="235">
        <v>728.88549830979423</v>
      </c>
      <c r="BC394" s="230"/>
      <c r="BD394" s="122">
        <v>1913</v>
      </c>
      <c r="BE394" s="69">
        <v>11</v>
      </c>
      <c r="BF394" s="69">
        <v>9</v>
      </c>
      <c r="BG394" s="69">
        <v>2</v>
      </c>
      <c r="BH394" s="69">
        <v>1902</v>
      </c>
      <c r="BI394" s="69">
        <v>18</v>
      </c>
      <c r="BJ394" s="69">
        <v>45</v>
      </c>
      <c r="BK394" s="69">
        <v>1839</v>
      </c>
      <c r="BL394" s="67"/>
      <c r="BM394" s="67"/>
      <c r="BN394" s="67"/>
      <c r="BO394" s="67"/>
      <c r="BP394" s="67"/>
      <c r="BQ394" s="67"/>
      <c r="BR394" s="67"/>
      <c r="BS394" s="67"/>
      <c r="BT394" s="67"/>
      <c r="BU394" s="67"/>
      <c r="BV394" s="67"/>
      <c r="BW394" s="67"/>
      <c r="BX394" s="67"/>
      <c r="BY394" s="67"/>
      <c r="BZ394" s="67"/>
      <c r="CA394" s="67"/>
      <c r="CB394" s="67"/>
      <c r="CC394" s="67"/>
      <c r="CD394" s="67"/>
      <c r="CE394" s="67"/>
      <c r="CF394" s="67"/>
      <c r="CG394" s="67"/>
      <c r="CH394" s="67"/>
      <c r="CI394" s="67"/>
      <c r="CJ394" s="67"/>
      <c r="CK394" s="67"/>
      <c r="CL394" s="67"/>
      <c r="CM394" s="67"/>
      <c r="CN394" s="67"/>
      <c r="CO394" s="67"/>
      <c r="CP394" s="67"/>
      <c r="CQ394" s="67"/>
      <c r="CR394" s="67"/>
      <c r="CS394" s="67"/>
      <c r="CT394" s="67"/>
      <c r="CU394" s="67"/>
      <c r="CV394" s="67"/>
      <c r="CW394" s="67"/>
      <c r="CX394" s="67"/>
      <c r="CY394" s="67"/>
      <c r="CZ394" s="67"/>
      <c r="DA394" s="67"/>
      <c r="DB394" s="67"/>
      <c r="DC394" s="67"/>
      <c r="DD394" s="67"/>
      <c r="DE394" s="67"/>
      <c r="DF394" s="67"/>
      <c r="DG394" s="67"/>
      <c r="DH394" s="67"/>
      <c r="DI394" s="67"/>
      <c r="DJ394" s="67"/>
      <c r="DK394" s="67"/>
      <c r="DL394" s="67"/>
      <c r="DM394" s="67"/>
      <c r="DN394" s="67"/>
      <c r="DO394" s="67"/>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43"/>
      <c r="EM394" s="43"/>
      <c r="EN394" s="43"/>
      <c r="EO394" s="43"/>
      <c r="EP394" s="43"/>
      <c r="EQ394" s="43"/>
      <c r="ER394" s="43"/>
      <c r="ES394" s="43"/>
      <c r="ET394" s="43"/>
      <c r="EU394" s="43"/>
      <c r="EV394" s="43"/>
      <c r="EW394" s="61"/>
      <c r="EX394" s="201"/>
      <c r="EY394" s="206"/>
      <c r="EZ394" s="201"/>
      <c r="FA394" s="206"/>
      <c r="FB394" s="201"/>
      <c r="FC394" s="113">
        <v>6854.0731731868818</v>
      </c>
      <c r="FD394" s="217"/>
    </row>
    <row r="395" spans="1:160" x14ac:dyDescent="0.45">
      <c r="A395" s="173" t="s">
        <v>36</v>
      </c>
      <c r="B395" s="67" t="s">
        <v>35</v>
      </c>
      <c r="C395" s="175" t="s">
        <v>627</v>
      </c>
      <c r="D395" s="174" t="s">
        <v>626</v>
      </c>
      <c r="E395" s="66">
        <v>192519.36162070028</v>
      </c>
      <c r="F395" s="66">
        <v>76281.332027291224</v>
      </c>
      <c r="G395" s="119">
        <v>10238.810771389166</v>
      </c>
      <c r="H395" s="149">
        <v>5.3183278217811505E-2</v>
      </c>
      <c r="I395" s="149">
        <v>0.13422433116042101</v>
      </c>
      <c r="J395" s="259">
        <v>5.4790674016929235E-3</v>
      </c>
      <c r="K395" s="399">
        <v>8.3609234568363555E-2</v>
      </c>
      <c r="L395" s="393">
        <v>0.75755091649833251</v>
      </c>
      <c r="M395" s="44">
        <v>0.63241118457755674</v>
      </c>
      <c r="N395" s="389" t="s">
        <v>82</v>
      </c>
      <c r="O395" s="254" t="s">
        <v>8</v>
      </c>
      <c r="P395" s="358">
        <v>9.5070517882834323E-3</v>
      </c>
      <c r="Q395" s="347">
        <v>5.5945166779807999E-3</v>
      </c>
      <c r="R395" s="66">
        <v>1071.8266328072414</v>
      </c>
      <c r="S395" s="66">
        <v>9166.9841385819236</v>
      </c>
      <c r="T395" s="66">
        <v>766.46976312486788</v>
      </c>
      <c r="U395" s="66">
        <v>8387.5844505055466</v>
      </c>
      <c r="V395" s="38">
        <v>8.3730087810010137E-2</v>
      </c>
      <c r="W395" s="38">
        <v>0.91626991218998988</v>
      </c>
      <c r="X395" s="34">
        <v>656464</v>
      </c>
      <c r="Y395" s="43">
        <v>224.01620718000001</v>
      </c>
      <c r="Z395" s="54">
        <v>3.4917309164071379E-3</v>
      </c>
      <c r="AA395" s="43">
        <v>353447.57215734292</v>
      </c>
      <c r="AB395" s="43">
        <v>9519.5580257214351</v>
      </c>
      <c r="AC395" s="43">
        <v>303.86067562144962</v>
      </c>
      <c r="AD395" s="43">
        <v>9215.6973500999848</v>
      </c>
      <c r="AE395" s="61">
        <v>3953.2595727146327</v>
      </c>
      <c r="AF395" s="137">
        <v>2.6933437306180304E-2</v>
      </c>
      <c r="AG395" s="137">
        <v>0.42897020404774278</v>
      </c>
      <c r="AH395" s="145">
        <v>1075555.2667176712</v>
      </c>
      <c r="AI395" s="105">
        <v>63650.230049010715</v>
      </c>
      <c r="AJ395" s="66">
        <v>1963.5953473434813</v>
      </c>
      <c r="AK395" s="66">
        <v>62.39774472412757</v>
      </c>
      <c r="AL395" s="119">
        <v>1901.1976026193538</v>
      </c>
      <c r="AM395" s="137">
        <v>0.19177963058272904</v>
      </c>
      <c r="AN395" s="102">
        <v>3.0849776125420312E-2</v>
      </c>
      <c r="AO395" s="145">
        <v>206269.59172242359</v>
      </c>
      <c r="AP395" s="142">
        <v>29545.593270883342</v>
      </c>
      <c r="AQ395" s="119">
        <v>919.92644683742571</v>
      </c>
      <c r="AR395" s="242">
        <v>3.113582585407066E-2</v>
      </c>
      <c r="AS395" s="243">
        <v>0.99898167006109984</v>
      </c>
      <c r="AT395" s="105">
        <v>1964</v>
      </c>
      <c r="AU395" s="43">
        <v>1962</v>
      </c>
      <c r="AV395" s="43">
        <v>2</v>
      </c>
      <c r="AW395" s="66">
        <v>18794.454277243349</v>
      </c>
      <c r="AX395" s="66">
        <v>14194.846575626128</v>
      </c>
      <c r="AY395" s="119">
        <v>3045.7107648594379</v>
      </c>
      <c r="AZ395" s="113"/>
      <c r="BA395" s="113"/>
      <c r="BB395" s="235">
        <v>633.97048992035809</v>
      </c>
      <c r="BC395" s="230"/>
      <c r="BD395" s="122">
        <v>1778</v>
      </c>
      <c r="BE395" s="69">
        <v>17</v>
      </c>
      <c r="BF395" s="69">
        <v>14</v>
      </c>
      <c r="BG395" s="69">
        <v>3</v>
      </c>
      <c r="BH395" s="69">
        <v>1761</v>
      </c>
      <c r="BI395" s="69">
        <v>11</v>
      </c>
      <c r="BJ395" s="69">
        <v>25</v>
      </c>
      <c r="BK395" s="69">
        <v>1725</v>
      </c>
      <c r="BL395" s="67"/>
      <c r="BM395" s="67"/>
      <c r="BN395" s="67"/>
      <c r="BO395" s="67"/>
      <c r="BP395" s="67"/>
      <c r="BQ395" s="67"/>
      <c r="BR395" s="67"/>
      <c r="BS395" s="67"/>
      <c r="BT395" s="67"/>
      <c r="BU395" s="67"/>
      <c r="BV395" s="67"/>
      <c r="BW395" s="67"/>
      <c r="BX395" s="67"/>
      <c r="BY395" s="67"/>
      <c r="BZ395" s="67"/>
      <c r="CA395" s="67"/>
      <c r="CB395" s="67"/>
      <c r="CC395" s="67"/>
      <c r="CD395" s="67"/>
      <c r="CE395" s="67"/>
      <c r="CF395" s="67"/>
      <c r="CG395" s="67"/>
      <c r="CH395" s="67"/>
      <c r="CI395" s="67"/>
      <c r="CJ395" s="67"/>
      <c r="CK395" s="67"/>
      <c r="CL395" s="67"/>
      <c r="CM395" s="67"/>
      <c r="CN395" s="67"/>
      <c r="CO395" s="67"/>
      <c r="CP395" s="67"/>
      <c r="CQ395" s="67"/>
      <c r="CR395" s="67"/>
      <c r="CS395" s="67"/>
      <c r="CT395" s="67"/>
      <c r="CU395" s="67"/>
      <c r="CV395" s="67"/>
      <c r="CW395" s="67"/>
      <c r="CX395" s="67"/>
      <c r="CY395" s="67"/>
      <c r="CZ395" s="67"/>
      <c r="DA395" s="67"/>
      <c r="DB395" s="67"/>
      <c r="DC395" s="67"/>
      <c r="DD395" s="67"/>
      <c r="DE395" s="67"/>
      <c r="DF395" s="67"/>
      <c r="DG395" s="67"/>
      <c r="DH395" s="67"/>
      <c r="DI395" s="67"/>
      <c r="DJ395" s="67"/>
      <c r="DK395" s="67"/>
      <c r="DL395" s="67"/>
      <c r="DM395" s="67"/>
      <c r="DN395" s="67"/>
      <c r="DO395" s="67"/>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43"/>
      <c r="EM395" s="43"/>
      <c r="EN395" s="43"/>
      <c r="EO395" s="43"/>
      <c r="EP395" s="43"/>
      <c r="EQ395" s="43"/>
      <c r="ER395" s="43"/>
      <c r="ES395" s="43"/>
      <c r="ET395" s="43"/>
      <c r="EU395" s="43"/>
      <c r="EV395" s="43"/>
      <c r="EW395" s="61"/>
      <c r="EX395" s="201"/>
      <c r="EY395" s="206"/>
      <c r="EZ395" s="201"/>
      <c r="FA395" s="206"/>
      <c r="FB395" s="201"/>
      <c r="FC395" s="113">
        <v>2930.4308302681084</v>
      </c>
      <c r="FD395" s="217"/>
    </row>
    <row r="396" spans="1:160" x14ac:dyDescent="0.45">
      <c r="A396" s="173" t="s">
        <v>36</v>
      </c>
      <c r="B396" s="67" t="s">
        <v>35</v>
      </c>
      <c r="C396" s="175" t="s">
        <v>625</v>
      </c>
      <c r="D396" s="174" t="s">
        <v>624</v>
      </c>
      <c r="E396" s="66">
        <v>74103.600937725583</v>
      </c>
      <c r="F396" s="66">
        <v>27934.294792352379</v>
      </c>
      <c r="G396" s="119">
        <v>4737.5859935912504</v>
      </c>
      <c r="H396" s="149">
        <v>6.3931926838111067E-2</v>
      </c>
      <c r="I396" s="149">
        <v>0.16959747968609065</v>
      </c>
      <c r="J396" s="259">
        <v>2.5352117115727268E-3</v>
      </c>
      <c r="K396" s="399">
        <v>3.8686713473875672E-2</v>
      </c>
      <c r="L396" s="393">
        <v>0.91065634524001982</v>
      </c>
      <c r="M396" s="44">
        <v>0.76022514855947254</v>
      </c>
      <c r="N396" s="389" t="s">
        <v>82</v>
      </c>
      <c r="O396" s="254" t="s">
        <v>0</v>
      </c>
      <c r="P396" s="358">
        <v>4.3989948049803938E-3</v>
      </c>
      <c r="Q396" s="347">
        <v>2.5886310867837686E-3</v>
      </c>
      <c r="R396" s="66">
        <v>495.94342121596918</v>
      </c>
      <c r="S396" s="66">
        <v>4241.6425723752809</v>
      </c>
      <c r="T396" s="66">
        <v>6.2490074024672744</v>
      </c>
      <c r="U396" s="66">
        <v>4109.9046729995353</v>
      </c>
      <c r="V396" s="38">
        <v>1.5181666885326225E-3</v>
      </c>
      <c r="W396" s="38">
        <v>0.99848183331146734</v>
      </c>
      <c r="X396" s="34">
        <v>481213</v>
      </c>
      <c r="Y396" s="43">
        <v>149.36204225</v>
      </c>
      <c r="Z396" s="54">
        <v>2.328099681836753E-3</v>
      </c>
      <c r="AA396" s="43">
        <v>151824.7828995554</v>
      </c>
      <c r="AB396" s="43">
        <v>5337.7550436631345</v>
      </c>
      <c r="AC396" s="43">
        <v>170.37911313601799</v>
      </c>
      <c r="AD396" s="43">
        <v>5167.3759305271169</v>
      </c>
      <c r="AE396" s="61">
        <v>2283.8010240985745</v>
      </c>
      <c r="AF396" s="137">
        <v>3.5157336909840992E-2</v>
      </c>
      <c r="AG396" s="137">
        <v>0.4419653330439241</v>
      </c>
      <c r="AH396" s="145">
        <v>887561.52255724219</v>
      </c>
      <c r="AI396" s="105">
        <v>27316.804316585294</v>
      </c>
      <c r="AJ396" s="66">
        <v>777.97929342892996</v>
      </c>
      <c r="AK396" s="66">
        <v>24.722075970341933</v>
      </c>
      <c r="AL396" s="119">
        <v>753.257217458588</v>
      </c>
      <c r="AM396" s="137">
        <v>0.16421428433833987</v>
      </c>
      <c r="AN396" s="102">
        <v>2.8479879432916785E-2</v>
      </c>
      <c r="AO396" s="145">
        <v>145750.28023298481</v>
      </c>
      <c r="AP396" s="142">
        <v>12643.6158855948</v>
      </c>
      <c r="AQ396" s="119">
        <v>514.99483569268079</v>
      </c>
      <c r="AR396" s="242">
        <v>4.073161035202183E-2</v>
      </c>
      <c r="AS396" s="243">
        <v>1</v>
      </c>
      <c r="AT396" s="105">
        <v>1552</v>
      </c>
      <c r="AU396" s="43">
        <v>1552</v>
      </c>
      <c r="AV396" s="43">
        <v>0</v>
      </c>
      <c r="AW396" s="66">
        <v>8785.6929257501397</v>
      </c>
      <c r="AX396" s="66">
        <v>6568.0778578095469</v>
      </c>
      <c r="AY396" s="119">
        <v>1409.2766222859345</v>
      </c>
      <c r="AZ396" s="113"/>
      <c r="BA396" s="113"/>
      <c r="BB396" s="235">
        <v>293.34360996197694</v>
      </c>
      <c r="BC396" s="230"/>
      <c r="BD396" s="122">
        <v>1376</v>
      </c>
      <c r="BE396" s="69">
        <v>6</v>
      </c>
      <c r="BF396" s="69">
        <v>2</v>
      </c>
      <c r="BG396" s="69">
        <v>4</v>
      </c>
      <c r="BH396" s="69">
        <v>1370</v>
      </c>
      <c r="BI396" s="69">
        <v>7</v>
      </c>
      <c r="BJ396" s="69">
        <v>14</v>
      </c>
      <c r="BK396" s="69">
        <v>1349</v>
      </c>
      <c r="BL396" s="67"/>
      <c r="BM396" s="67"/>
      <c r="BN396" s="67"/>
      <c r="BO396" s="67"/>
      <c r="BP396" s="67"/>
      <c r="BQ396" s="67"/>
      <c r="BR396" s="67"/>
      <c r="BS396" s="67"/>
      <c r="BT396" s="67"/>
      <c r="BU396" s="67"/>
      <c r="BV396" s="67"/>
      <c r="BW396" s="67"/>
      <c r="BX396" s="67"/>
      <c r="BY396" s="67"/>
      <c r="BZ396" s="67"/>
      <c r="CA396" s="67"/>
      <c r="CB396" s="67"/>
      <c r="CC396" s="67"/>
      <c r="CD396" s="67"/>
      <c r="CE396" s="67"/>
      <c r="CF396" s="67"/>
      <c r="CG396" s="67"/>
      <c r="CH396" s="67"/>
      <c r="CI396" s="67"/>
      <c r="CJ396" s="67"/>
      <c r="CK396" s="67"/>
      <c r="CL396" s="67"/>
      <c r="CM396" s="67"/>
      <c r="CN396" s="67"/>
      <c r="CO396" s="67"/>
      <c r="CP396" s="67"/>
      <c r="CQ396" s="67"/>
      <c r="CR396" s="67"/>
      <c r="CS396" s="67"/>
      <c r="CT396" s="67"/>
      <c r="CU396" s="67"/>
      <c r="CV396" s="67"/>
      <c r="CW396" s="67"/>
      <c r="CX396" s="67"/>
      <c r="CY396" s="67"/>
      <c r="CZ396" s="67"/>
      <c r="DA396" s="67"/>
      <c r="DB396" s="67"/>
      <c r="DC396" s="67"/>
      <c r="DD396" s="67"/>
      <c r="DE396" s="67"/>
      <c r="DF396" s="67"/>
      <c r="DG396" s="67"/>
      <c r="DH396" s="67"/>
      <c r="DI396" s="67"/>
      <c r="DJ396" s="67"/>
      <c r="DK396" s="67"/>
      <c r="DL396" s="67"/>
      <c r="DM396" s="67"/>
      <c r="DN396" s="67"/>
      <c r="DO396" s="67"/>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43"/>
      <c r="EM396" s="43"/>
      <c r="EN396" s="43"/>
      <c r="EO396" s="43"/>
      <c r="EP396" s="43"/>
      <c r="EQ396" s="43"/>
      <c r="ER396" s="43"/>
      <c r="ES396" s="43"/>
      <c r="ET396" s="43"/>
      <c r="EU396" s="43"/>
      <c r="EV396" s="43"/>
      <c r="EW396" s="61"/>
      <c r="EX396" s="201"/>
      <c r="EY396" s="206"/>
      <c r="EZ396" s="201"/>
      <c r="FA396" s="206"/>
      <c r="FB396" s="201"/>
      <c r="FC396" s="113">
        <v>3221.7891021773303</v>
      </c>
      <c r="FD396" s="217"/>
    </row>
    <row r="397" spans="1:160" x14ac:dyDescent="0.45">
      <c r="A397" s="173" t="s">
        <v>36</v>
      </c>
      <c r="B397" s="67" t="s">
        <v>35</v>
      </c>
      <c r="C397" s="175" t="s">
        <v>623</v>
      </c>
      <c r="D397" s="174" t="s">
        <v>622</v>
      </c>
      <c r="E397" s="66">
        <v>125822.5507077779</v>
      </c>
      <c r="F397" s="66">
        <v>58687.242642950798</v>
      </c>
      <c r="G397" s="119">
        <v>4319.4831201365623</v>
      </c>
      <c r="H397" s="149">
        <v>3.4329959898591909E-2</v>
      </c>
      <c r="I397" s="149">
        <v>7.3601739076684936E-2</v>
      </c>
      <c r="J397" s="259">
        <v>2.3114734400440586E-3</v>
      </c>
      <c r="K397" s="399">
        <v>3.5272521923616462E-2</v>
      </c>
      <c r="L397" s="393">
        <v>0.48900130747900106</v>
      </c>
      <c r="M397" s="44">
        <v>0.40822324861308495</v>
      </c>
      <c r="N397" s="389" t="s">
        <v>82</v>
      </c>
      <c r="O397" s="254" t="s">
        <v>0</v>
      </c>
      <c r="P397" s="358">
        <v>4.0107733836146266E-3</v>
      </c>
      <c r="Q397" s="347">
        <v>2.3601784323807619E-3</v>
      </c>
      <c r="R397" s="66">
        <v>452.17527225532882</v>
      </c>
      <c r="S397" s="66">
        <v>3867.3078478812336</v>
      </c>
      <c r="T397" s="66">
        <v>163.87421104940023</v>
      </c>
      <c r="U397" s="66">
        <v>3594.3886200729262</v>
      </c>
      <c r="V397" s="38">
        <v>4.360371225033844E-2</v>
      </c>
      <c r="W397" s="38">
        <v>0.95639628774966157</v>
      </c>
      <c r="X397" s="34">
        <v>306322</v>
      </c>
      <c r="Y397" s="43">
        <v>915.79827599999999</v>
      </c>
      <c r="Z397" s="54">
        <v>1.427450805348269E-2</v>
      </c>
      <c r="AA397" s="43">
        <v>177835.16516078362</v>
      </c>
      <c r="AB397" s="43">
        <v>3221.5846491360312</v>
      </c>
      <c r="AC397" s="43">
        <v>102.83175809351494</v>
      </c>
      <c r="AD397" s="43">
        <v>3118.7528910425162</v>
      </c>
      <c r="AE397" s="61">
        <v>1454.7812523507921</v>
      </c>
      <c r="AF397" s="137">
        <v>1.8115565873731133E-2</v>
      </c>
      <c r="AG397" s="137">
        <v>0.4664624942005256</v>
      </c>
      <c r="AH397" s="145">
        <v>1340794.5438574669</v>
      </c>
      <c r="AI397" s="105">
        <v>33225.33630115226</v>
      </c>
      <c r="AJ397" s="66">
        <v>565.23581927536839</v>
      </c>
      <c r="AK397" s="66">
        <v>17.961664254192204</v>
      </c>
      <c r="AL397" s="119">
        <v>547.27415502117617</v>
      </c>
      <c r="AM397" s="137">
        <v>0.13085728165954685</v>
      </c>
      <c r="AN397" s="102">
        <v>1.7012192567506561E-2</v>
      </c>
      <c r="AO397" s="145">
        <v>175452.72927314017</v>
      </c>
      <c r="AP397" s="142">
        <v>63225.13018892509</v>
      </c>
      <c r="AQ397" s="119">
        <v>333.66704810968099</v>
      </c>
      <c r="AR397" s="242">
        <v>5.2774434328982716E-3</v>
      </c>
      <c r="AS397" s="243">
        <v>0.99676375404530748</v>
      </c>
      <c r="AT397" s="105">
        <v>927</v>
      </c>
      <c r="AU397" s="43">
        <v>924</v>
      </c>
      <c r="AV397" s="43">
        <v>3</v>
      </c>
      <c r="AW397" s="66">
        <v>7874.4569862925309</v>
      </c>
      <c r="AX397" s="66">
        <v>5988.4298621554108</v>
      </c>
      <c r="AY397" s="119">
        <v>1284.9047151443367</v>
      </c>
      <c r="AZ397" s="113"/>
      <c r="BA397" s="113"/>
      <c r="BB397" s="235">
        <v>267.4553608831032</v>
      </c>
      <c r="BC397" s="230"/>
      <c r="BD397" s="122">
        <v>847</v>
      </c>
      <c r="BE397" s="69">
        <v>6</v>
      </c>
      <c r="BF397" s="69">
        <v>3</v>
      </c>
      <c r="BG397" s="69">
        <v>3</v>
      </c>
      <c r="BH397" s="69">
        <v>841</v>
      </c>
      <c r="BI397" s="69">
        <v>10</v>
      </c>
      <c r="BJ397" s="69">
        <v>21</v>
      </c>
      <c r="BK397" s="69">
        <v>810</v>
      </c>
      <c r="BL397" s="67"/>
      <c r="BM397" s="67"/>
      <c r="BN397" s="67"/>
      <c r="BO397" s="67"/>
      <c r="BP397" s="67"/>
      <c r="BQ397" s="67"/>
      <c r="BR397" s="67"/>
      <c r="BS397" s="67"/>
      <c r="BT397" s="67"/>
      <c r="BU397" s="67"/>
      <c r="BV397" s="67"/>
      <c r="BW397" s="67"/>
      <c r="BX397" s="67"/>
      <c r="BY397" s="67"/>
      <c r="BZ397" s="67"/>
      <c r="CA397" s="67"/>
      <c r="CB397" s="67"/>
      <c r="CC397" s="67"/>
      <c r="CD397" s="67"/>
      <c r="CE397" s="67"/>
      <c r="CF397" s="67"/>
      <c r="CG397" s="67"/>
      <c r="CH397" s="67"/>
      <c r="CI397" s="67"/>
      <c r="CJ397" s="67"/>
      <c r="CK397" s="67"/>
      <c r="CL397" s="67"/>
      <c r="CM397" s="67"/>
      <c r="CN397" s="67"/>
      <c r="CO397" s="67"/>
      <c r="CP397" s="67"/>
      <c r="CQ397" s="67"/>
      <c r="CR397" s="67"/>
      <c r="CS397" s="67"/>
      <c r="CT397" s="67"/>
      <c r="CU397" s="67"/>
      <c r="CV397" s="67"/>
      <c r="CW397" s="67"/>
      <c r="CX397" s="67"/>
      <c r="CY397" s="67"/>
      <c r="CZ397" s="67"/>
      <c r="DA397" s="67"/>
      <c r="DB397" s="67"/>
      <c r="DC397" s="67"/>
      <c r="DD397" s="67"/>
      <c r="DE397" s="67"/>
      <c r="DF397" s="67"/>
      <c r="DG397" s="67"/>
      <c r="DH397" s="67"/>
      <c r="DI397" s="67"/>
      <c r="DJ397" s="67"/>
      <c r="DK397" s="67"/>
      <c r="DL397" s="67"/>
      <c r="DM397" s="67"/>
      <c r="DN397" s="67"/>
      <c r="DO397" s="67"/>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43"/>
      <c r="EM397" s="43"/>
      <c r="EN397" s="43"/>
      <c r="EO397" s="43"/>
      <c r="EP397" s="43"/>
      <c r="EQ397" s="43"/>
      <c r="ER397" s="43"/>
      <c r="ES397" s="43"/>
      <c r="ET397" s="43"/>
      <c r="EU397" s="43"/>
      <c r="EV397" s="43"/>
      <c r="EW397" s="61"/>
      <c r="EX397" s="201"/>
      <c r="EY397" s="206"/>
      <c r="EZ397" s="201"/>
      <c r="FA397" s="206"/>
      <c r="FB397" s="201"/>
      <c r="FC397" s="113">
        <v>334.48632523959895</v>
      </c>
      <c r="FD397" s="217"/>
    </row>
    <row r="398" spans="1:160" x14ac:dyDescent="0.45">
      <c r="A398" s="173" t="s">
        <v>36</v>
      </c>
      <c r="B398" s="67" t="s">
        <v>35</v>
      </c>
      <c r="C398" s="175" t="s">
        <v>621</v>
      </c>
      <c r="D398" s="174" t="s">
        <v>620</v>
      </c>
      <c r="E398" s="66">
        <v>38810.481207028439</v>
      </c>
      <c r="F398" s="66">
        <v>9345.4258085378751</v>
      </c>
      <c r="G398" s="119">
        <v>1787.263259638713</v>
      </c>
      <c r="H398" s="149">
        <v>4.605104611058123E-2</v>
      </c>
      <c r="I398" s="149">
        <v>0.19124471118329242</v>
      </c>
      <c r="J398" s="259">
        <v>9.5641340413221557E-4</v>
      </c>
      <c r="K398" s="399">
        <v>1.45946356903202E-2</v>
      </c>
      <c r="L398" s="393">
        <v>0.65595828906790055</v>
      </c>
      <c r="M398" s="44">
        <v>0.54760062932853903</v>
      </c>
      <c r="N398" s="389" t="s">
        <v>82</v>
      </c>
      <c r="O398" s="254" t="s">
        <v>0</v>
      </c>
      <c r="P398" s="358">
        <v>1.659529094546997E-3</v>
      </c>
      <c r="Q398" s="347">
        <v>9.7656596427501876E-4</v>
      </c>
      <c r="R398" s="66">
        <v>187.09559188959886</v>
      </c>
      <c r="S398" s="66">
        <v>1600.1676677491141</v>
      </c>
      <c r="T398" s="66">
        <v>1.0459684933263107</v>
      </c>
      <c r="U398" s="66">
        <v>1578.1817087537779</v>
      </c>
      <c r="V398" s="38">
        <v>6.6232912986279079E-4</v>
      </c>
      <c r="W398" s="38">
        <v>0.99933767087013725</v>
      </c>
      <c r="X398" s="34">
        <v>397205</v>
      </c>
      <c r="Y398" s="43">
        <v>1032.0107199700001</v>
      </c>
      <c r="Z398" s="54">
        <v>1.6085906383047435E-2</v>
      </c>
      <c r="AA398" s="43">
        <v>67309.180579107357</v>
      </c>
      <c r="AB398" s="43">
        <v>1662.1323189765578</v>
      </c>
      <c r="AC398" s="43">
        <v>53.054632163785598</v>
      </c>
      <c r="AD398" s="43">
        <v>1609.0776868127723</v>
      </c>
      <c r="AE398" s="61">
        <v>872.41199120565557</v>
      </c>
      <c r="AF398" s="137">
        <v>2.4693991290282928E-2</v>
      </c>
      <c r="AG398" s="137">
        <v>0.54218139891909822</v>
      </c>
      <c r="AH398" s="145">
        <v>1075283.3810121708</v>
      </c>
      <c r="AI398" s="105">
        <v>10709.655808102367</v>
      </c>
      <c r="AJ398" s="66">
        <v>285.33444983895322</v>
      </c>
      <c r="AK398" s="66">
        <v>9.0671564210708979</v>
      </c>
      <c r="AL398" s="119">
        <v>276.26729341788234</v>
      </c>
      <c r="AM398" s="137">
        <v>0.15964880847863019</v>
      </c>
      <c r="AN398" s="102">
        <v>2.6642728296000329E-2</v>
      </c>
      <c r="AO398" s="145">
        <v>171667.71055546598</v>
      </c>
      <c r="AP398" s="142">
        <v>12864.206949451293</v>
      </c>
      <c r="AQ398" s="119">
        <v>190.6600232006665</v>
      </c>
      <c r="AR398" s="242">
        <v>1.4820969839015135E-2</v>
      </c>
      <c r="AS398" s="243">
        <v>1</v>
      </c>
      <c r="AT398" s="105">
        <v>564</v>
      </c>
      <c r="AU398" s="43">
        <v>564</v>
      </c>
      <c r="AV398" s="43">
        <v>0</v>
      </c>
      <c r="AW398" s="66">
        <v>3310.7964909967013</v>
      </c>
      <c r="AX398" s="66">
        <v>2477.8197709950327</v>
      </c>
      <c r="AY398" s="119">
        <v>531.65226617239682</v>
      </c>
      <c r="AZ398" s="113"/>
      <c r="BA398" s="113"/>
      <c r="BB398" s="235">
        <v>110.6644306286051</v>
      </c>
      <c r="BC398" s="230"/>
      <c r="BD398" s="122">
        <v>481</v>
      </c>
      <c r="BE398" s="69">
        <v>4</v>
      </c>
      <c r="BF398" s="69">
        <v>2</v>
      </c>
      <c r="BG398" s="69">
        <v>2</v>
      </c>
      <c r="BH398" s="69">
        <v>477</v>
      </c>
      <c r="BI398" s="69">
        <v>2</v>
      </c>
      <c r="BJ398" s="69">
        <v>3</v>
      </c>
      <c r="BK398" s="69">
        <v>472</v>
      </c>
      <c r="BL398" s="67"/>
      <c r="BM398" s="67"/>
      <c r="BN398" s="67"/>
      <c r="BO398" s="67"/>
      <c r="BP398" s="67"/>
      <c r="BQ398" s="67"/>
      <c r="BR398" s="67"/>
      <c r="BS398" s="67"/>
      <c r="BT398" s="67"/>
      <c r="BU398" s="67"/>
      <c r="BV398" s="67"/>
      <c r="BW398" s="67"/>
      <c r="BX398" s="67"/>
      <c r="BY398" s="67"/>
      <c r="BZ398" s="67"/>
      <c r="CA398" s="67"/>
      <c r="CB398" s="67"/>
      <c r="CC398" s="67"/>
      <c r="CD398" s="67"/>
      <c r="CE398" s="67"/>
      <c r="CF398" s="67"/>
      <c r="CG398" s="67"/>
      <c r="CH398" s="67"/>
      <c r="CI398" s="67"/>
      <c r="CJ398" s="67"/>
      <c r="CK398" s="67"/>
      <c r="CL398" s="67"/>
      <c r="CM398" s="67"/>
      <c r="CN398" s="67"/>
      <c r="CO398" s="67"/>
      <c r="CP398" s="67"/>
      <c r="CQ398" s="67"/>
      <c r="CR398" s="67"/>
      <c r="CS398" s="67"/>
      <c r="CT398" s="67"/>
      <c r="CU398" s="67"/>
      <c r="CV398" s="67"/>
      <c r="CW398" s="67"/>
      <c r="CX398" s="67"/>
      <c r="CY398" s="67"/>
      <c r="CZ398" s="67"/>
      <c r="DA398" s="67"/>
      <c r="DB398" s="67"/>
      <c r="DC398" s="67"/>
      <c r="DD398" s="67"/>
      <c r="DE398" s="67"/>
      <c r="DF398" s="67"/>
      <c r="DG398" s="67"/>
      <c r="DH398" s="67"/>
      <c r="DI398" s="67"/>
      <c r="DJ398" s="67"/>
      <c r="DK398" s="67"/>
      <c r="DL398" s="67"/>
      <c r="DM398" s="67"/>
      <c r="DN398" s="67"/>
      <c r="DO398" s="67"/>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43"/>
      <c r="EM398" s="43"/>
      <c r="EN398" s="43"/>
      <c r="EO398" s="43"/>
      <c r="EP398" s="43"/>
      <c r="EQ398" s="43"/>
      <c r="ER398" s="43"/>
      <c r="ES398" s="43"/>
      <c r="ET398" s="43"/>
      <c r="EU398" s="43"/>
      <c r="EV398" s="43"/>
      <c r="EW398" s="61"/>
      <c r="EX398" s="201"/>
      <c r="EY398" s="206"/>
      <c r="EZ398" s="201"/>
      <c r="FA398" s="206"/>
      <c r="FB398" s="201"/>
      <c r="FC398" s="113">
        <v>384.88456787691752</v>
      </c>
      <c r="FD398" s="217"/>
    </row>
    <row r="399" spans="1:160" x14ac:dyDescent="0.45">
      <c r="A399" s="173" t="s">
        <v>36</v>
      </c>
      <c r="B399" s="67" t="s">
        <v>35</v>
      </c>
      <c r="C399" s="175" t="s">
        <v>619</v>
      </c>
      <c r="D399" s="174" t="s">
        <v>618</v>
      </c>
      <c r="E399" s="66">
        <v>11156.275388991158</v>
      </c>
      <c r="F399" s="66">
        <v>4867.563457336305</v>
      </c>
      <c r="G399" s="119">
        <v>837.15793662779106</v>
      </c>
      <c r="H399" s="149">
        <v>7.5039196097102953E-2</v>
      </c>
      <c r="I399" s="149">
        <v>0.17198706169223979</v>
      </c>
      <c r="J399" s="259">
        <v>4.4798608579260944E-4</v>
      </c>
      <c r="K399" s="399">
        <v>6.8361585986009641E-3</v>
      </c>
      <c r="L399" s="393">
        <v>1.0688700223375898</v>
      </c>
      <c r="M399" s="44">
        <v>0.89230353005248153</v>
      </c>
      <c r="N399" s="389" t="s">
        <v>82</v>
      </c>
      <c r="O399" s="254" t="s">
        <v>0</v>
      </c>
      <c r="P399" s="358">
        <v>7.7732698027127166E-4</v>
      </c>
      <c r="Q399" s="347">
        <v>4.5742558810203806E-4</v>
      </c>
      <c r="R399" s="66">
        <v>87.635975737627831</v>
      </c>
      <c r="S399" s="66">
        <v>749.5219608901632</v>
      </c>
      <c r="T399" s="66">
        <v>5.9856231031221672</v>
      </c>
      <c r="U399" s="66">
        <v>697.00351778462925</v>
      </c>
      <c r="V399" s="38">
        <v>8.5145313846005932E-3</v>
      </c>
      <c r="W399" s="38">
        <v>0.99148546861539943</v>
      </c>
      <c r="X399" s="34">
        <v>67428</v>
      </c>
      <c r="Y399" s="43">
        <v>1868.9581829799999</v>
      </c>
      <c r="Z399" s="54">
        <v>2.9131370230457154E-2</v>
      </c>
      <c r="AA399" s="43">
        <v>17670.80647206002</v>
      </c>
      <c r="AB399" s="43">
        <v>643.35430493204615</v>
      </c>
      <c r="AC399" s="43">
        <v>20.535624997758713</v>
      </c>
      <c r="AD399" s="43">
        <v>622.81867993428739</v>
      </c>
      <c r="AE399" s="61">
        <v>321.25467738986617</v>
      </c>
      <c r="AF399" s="137">
        <v>3.6407750033892225E-2</v>
      </c>
      <c r="AG399" s="137">
        <v>0.51580771055833019</v>
      </c>
      <c r="AH399" s="145">
        <v>1301239.3485362863</v>
      </c>
      <c r="AI399" s="105">
        <v>2144.350803286271</v>
      </c>
      <c r="AJ399" s="66">
        <v>160.98380908439563</v>
      </c>
      <c r="AK399" s="66">
        <v>5.1156296726591721</v>
      </c>
      <c r="AL399" s="119">
        <v>155.86817941173646</v>
      </c>
      <c r="AM399" s="137">
        <v>0.1922980145572826</v>
      </c>
      <c r="AN399" s="102">
        <v>7.5073448261209846E-2</v>
      </c>
      <c r="AO399" s="145">
        <v>250225.74318733971</v>
      </c>
      <c r="AP399" s="142">
        <v>2299.9415832844634</v>
      </c>
      <c r="AQ399" s="119">
        <v>5.0767746000378988</v>
      </c>
      <c r="AR399" s="242">
        <v>2.2073493678860926E-3</v>
      </c>
      <c r="AS399" s="243">
        <v>1</v>
      </c>
      <c r="AT399" s="105">
        <v>240</v>
      </c>
      <c r="AU399" s="43">
        <v>240</v>
      </c>
      <c r="AV399" s="43">
        <v>0</v>
      </c>
      <c r="AW399" s="66">
        <v>1466.5553750750826</v>
      </c>
      <c r="AX399" s="66">
        <v>1160.6160847513102</v>
      </c>
      <c r="AY399" s="119">
        <v>249.02705952918384</v>
      </c>
      <c r="AZ399" s="113"/>
      <c r="BA399" s="113"/>
      <c r="BB399" s="235">
        <v>51.835456194550687</v>
      </c>
      <c r="BC399" s="230"/>
      <c r="BD399" s="122">
        <v>231</v>
      </c>
      <c r="BE399" s="69">
        <v>8</v>
      </c>
      <c r="BF399" s="69">
        <v>7</v>
      </c>
      <c r="BG399" s="69">
        <v>1</v>
      </c>
      <c r="BH399" s="69">
        <v>223</v>
      </c>
      <c r="BI399" s="69">
        <v>1</v>
      </c>
      <c r="BJ399" s="69">
        <v>27</v>
      </c>
      <c r="BK399" s="69">
        <v>195</v>
      </c>
      <c r="BL399" s="67"/>
      <c r="BM399" s="67"/>
      <c r="BN399" s="67"/>
      <c r="BO399" s="67"/>
      <c r="BP399" s="67"/>
      <c r="BQ399" s="67"/>
      <c r="BR399" s="67"/>
      <c r="BS399" s="67"/>
      <c r="BT399" s="67"/>
      <c r="BU399" s="67"/>
      <c r="BV399" s="67"/>
      <c r="BW399" s="67"/>
      <c r="BX399" s="67"/>
      <c r="BY399" s="67"/>
      <c r="BZ399" s="67"/>
      <c r="CA399" s="67"/>
      <c r="CB399" s="67"/>
      <c r="CC399" s="67"/>
      <c r="CD399" s="67"/>
      <c r="CE399" s="67"/>
      <c r="CF399" s="67"/>
      <c r="CG399" s="67"/>
      <c r="CH399" s="67"/>
      <c r="CI399" s="67"/>
      <c r="CJ399" s="67"/>
      <c r="CK399" s="67"/>
      <c r="CL399" s="67"/>
      <c r="CM399" s="67"/>
      <c r="CN399" s="67"/>
      <c r="CO399" s="67"/>
      <c r="CP399" s="67"/>
      <c r="CQ399" s="67"/>
      <c r="CR399" s="67"/>
      <c r="CS399" s="67"/>
      <c r="CT399" s="67"/>
      <c r="CU399" s="67"/>
      <c r="CV399" s="67"/>
      <c r="CW399" s="67"/>
      <c r="CX399" s="67"/>
      <c r="CY399" s="67"/>
      <c r="CZ399" s="67"/>
      <c r="DA399" s="67"/>
      <c r="DB399" s="67"/>
      <c r="DC399" s="67"/>
      <c r="DD399" s="67"/>
      <c r="DE399" s="67"/>
      <c r="DF399" s="67"/>
      <c r="DG399" s="67"/>
      <c r="DH399" s="67"/>
      <c r="DI399" s="67"/>
      <c r="DJ399" s="67"/>
      <c r="DK399" s="67"/>
      <c r="DL399" s="67"/>
      <c r="DM399" s="67"/>
      <c r="DN399" s="67"/>
      <c r="DO399" s="67"/>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43"/>
      <c r="EM399" s="43"/>
      <c r="EN399" s="43"/>
      <c r="EO399" s="43"/>
      <c r="EP399" s="43"/>
      <c r="EQ399" s="43"/>
      <c r="ER399" s="43"/>
      <c r="ES399" s="43"/>
      <c r="ET399" s="43"/>
      <c r="EU399" s="43"/>
      <c r="EV399" s="43"/>
      <c r="EW399" s="61"/>
      <c r="EX399" s="201"/>
      <c r="EY399" s="206"/>
      <c r="EZ399" s="201"/>
      <c r="FA399" s="206"/>
      <c r="FB399" s="201"/>
      <c r="FC399" s="113">
        <v>36.077853755126824</v>
      </c>
      <c r="FD399" s="217"/>
    </row>
    <row r="400" spans="1:160" x14ac:dyDescent="0.45">
      <c r="A400" s="173" t="s">
        <v>36</v>
      </c>
      <c r="B400" s="67" t="s">
        <v>35</v>
      </c>
      <c r="C400" s="175" t="s">
        <v>617</v>
      </c>
      <c r="D400" s="174" t="s">
        <v>616</v>
      </c>
      <c r="E400" s="66">
        <v>7201.3691299399052</v>
      </c>
      <c r="F400" s="66">
        <v>4642.7603440381254</v>
      </c>
      <c r="G400" s="119">
        <v>606.90172438846025</v>
      </c>
      <c r="H400" s="149">
        <v>8.4275880521836932E-2</v>
      </c>
      <c r="I400" s="149">
        <v>0.13072001986227796</v>
      </c>
      <c r="J400" s="259">
        <v>3.2476969526773242E-4</v>
      </c>
      <c r="K400" s="399">
        <v>4.9559064785269519E-3</v>
      </c>
      <c r="L400" s="393">
        <v>1.2004387970698638</v>
      </c>
      <c r="M400" s="44">
        <v>1.0021384769448443</v>
      </c>
      <c r="N400" s="389" t="s">
        <v>82</v>
      </c>
      <c r="O400" s="254" t="s">
        <v>11</v>
      </c>
      <c r="P400" s="358">
        <v>5.6352698111020736E-4</v>
      </c>
      <c r="Q400" s="347">
        <v>3.3161290845166021E-4</v>
      </c>
      <c r="R400" s="66">
        <v>63.532127531246012</v>
      </c>
      <c r="S400" s="66">
        <v>543.36959685721422</v>
      </c>
      <c r="T400" s="66">
        <v>4.2208089010468868</v>
      </c>
      <c r="U400" s="66">
        <v>524.23966751469709</v>
      </c>
      <c r="V400" s="38">
        <v>7.9869906822063706E-3</v>
      </c>
      <c r="W400" s="38">
        <v>0.99201300931779357</v>
      </c>
      <c r="X400" s="34">
        <v>84666</v>
      </c>
      <c r="Y400" s="43">
        <v>2509.2119876299998</v>
      </c>
      <c r="Z400" s="54">
        <v>3.9110978546240176E-2</v>
      </c>
      <c r="AA400" s="43">
        <v>24198.798077328294</v>
      </c>
      <c r="AB400" s="43">
        <v>707.52929794272393</v>
      </c>
      <c r="AC400" s="43">
        <v>22.584066394043866</v>
      </c>
      <c r="AD400" s="43">
        <v>684.94523154868011</v>
      </c>
      <c r="AE400" s="61">
        <v>369.21449889593623</v>
      </c>
      <c r="AF400" s="137">
        <v>2.9238199999924948E-2</v>
      </c>
      <c r="AG400" s="137">
        <v>0.5390423670241955</v>
      </c>
      <c r="AH400" s="145">
        <v>857776.10362304794</v>
      </c>
      <c r="AI400" s="105">
        <v>2977.2505290893978</v>
      </c>
      <c r="AJ400" s="66">
        <v>104.14225131931923</v>
      </c>
      <c r="AK400" s="66">
        <v>3.3093588358773571</v>
      </c>
      <c r="AL400" s="119">
        <v>100.83289248344187</v>
      </c>
      <c r="AM400" s="137">
        <v>0.17159656520049824</v>
      </c>
      <c r="AN400" s="102">
        <v>3.4979337580694457E-2</v>
      </c>
      <c r="AO400" s="145">
        <v>147191.43309278166</v>
      </c>
      <c r="AP400" s="142">
        <v>1992.9804310024172</v>
      </c>
      <c r="AQ400" s="119">
        <v>52.283093574940928</v>
      </c>
      <c r="AR400" s="242">
        <v>2.6233621144309931E-2</v>
      </c>
      <c r="AS400" s="243">
        <v>1</v>
      </c>
      <c r="AT400" s="105">
        <v>363</v>
      </c>
      <c r="AU400" s="43">
        <v>363</v>
      </c>
      <c r="AV400" s="43">
        <v>0</v>
      </c>
      <c r="AW400" s="66">
        <v>1111.7891246089582</v>
      </c>
      <c r="AX400" s="66">
        <v>841.3942846028682</v>
      </c>
      <c r="AY400" s="119">
        <v>180.53337994554013</v>
      </c>
      <c r="AZ400" s="113"/>
      <c r="BA400" s="113"/>
      <c r="BB400" s="235">
        <v>37.578366485608925</v>
      </c>
      <c r="BC400" s="230"/>
      <c r="BD400" s="122">
        <v>339</v>
      </c>
      <c r="BE400" s="69">
        <v>13</v>
      </c>
      <c r="BF400" s="69">
        <v>12</v>
      </c>
      <c r="BG400" s="69">
        <v>1</v>
      </c>
      <c r="BH400" s="69">
        <v>326</v>
      </c>
      <c r="BI400" s="69">
        <v>2</v>
      </c>
      <c r="BJ400" s="69">
        <v>27</v>
      </c>
      <c r="BK400" s="69">
        <v>297</v>
      </c>
      <c r="BL400" s="67"/>
      <c r="BM400" s="67"/>
      <c r="BN400" s="67"/>
      <c r="BO400" s="67"/>
      <c r="BP400" s="67"/>
      <c r="BQ400" s="67"/>
      <c r="BR400" s="67"/>
      <c r="BS400" s="67"/>
      <c r="BT400" s="67"/>
      <c r="BU400" s="67"/>
      <c r="BV400" s="67"/>
      <c r="BW400" s="67"/>
      <c r="BX400" s="67"/>
      <c r="BY400" s="67"/>
      <c r="BZ400" s="67"/>
      <c r="CA400" s="67"/>
      <c r="CB400" s="67"/>
      <c r="CC400" s="67"/>
      <c r="CD400" s="67"/>
      <c r="CE400" s="67"/>
      <c r="CF400" s="67"/>
      <c r="CG400" s="67"/>
      <c r="CH400" s="67"/>
      <c r="CI400" s="67"/>
      <c r="CJ400" s="67"/>
      <c r="CK400" s="67"/>
      <c r="CL400" s="67"/>
      <c r="CM400" s="67"/>
      <c r="CN400" s="67"/>
      <c r="CO400" s="67"/>
      <c r="CP400" s="67"/>
      <c r="CQ400" s="67"/>
      <c r="CR400" s="67"/>
      <c r="CS400" s="67"/>
      <c r="CT400" s="67"/>
      <c r="CU400" s="67"/>
      <c r="CV400" s="67"/>
      <c r="CW400" s="67"/>
      <c r="CX400" s="67"/>
      <c r="CY400" s="67"/>
      <c r="CZ400" s="67"/>
      <c r="DA400" s="67"/>
      <c r="DB400" s="67"/>
      <c r="DC400" s="67"/>
      <c r="DD400" s="67"/>
      <c r="DE400" s="67"/>
      <c r="DF400" s="67"/>
      <c r="DG400" s="67"/>
      <c r="DH400" s="67"/>
      <c r="DI400" s="67"/>
      <c r="DJ400" s="67"/>
      <c r="DK400" s="67"/>
      <c r="DL400" s="67"/>
      <c r="DM400" s="67"/>
      <c r="DN400" s="67"/>
      <c r="DO400" s="67"/>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43"/>
      <c r="EM400" s="43"/>
      <c r="EN400" s="43"/>
      <c r="EO400" s="43"/>
      <c r="EP400" s="43"/>
      <c r="EQ400" s="43"/>
      <c r="ER400" s="43"/>
      <c r="ES400" s="43"/>
      <c r="ET400" s="43"/>
      <c r="EU400" s="43"/>
      <c r="EV400" s="43"/>
      <c r="EW400" s="61"/>
      <c r="EX400" s="201"/>
      <c r="EY400" s="206"/>
      <c r="EZ400" s="201"/>
      <c r="FA400" s="206"/>
      <c r="FB400" s="201"/>
      <c r="FC400" s="113">
        <v>33.742067397011247</v>
      </c>
      <c r="FD400" s="217"/>
    </row>
    <row r="401" spans="1:160" x14ac:dyDescent="0.45">
      <c r="A401" s="173" t="s">
        <v>36</v>
      </c>
      <c r="B401" s="67" t="s">
        <v>35</v>
      </c>
      <c r="C401" s="175" t="s">
        <v>615</v>
      </c>
      <c r="D401" s="174" t="s">
        <v>614</v>
      </c>
      <c r="E401" s="66">
        <v>38977.674290561459</v>
      </c>
      <c r="F401" s="66">
        <v>16070.179669768708</v>
      </c>
      <c r="G401" s="119">
        <v>564.6121840089304</v>
      </c>
      <c r="H401" s="149">
        <v>1.4485527787009412E-2</v>
      </c>
      <c r="I401" s="149">
        <v>3.5134155038171806E-2</v>
      </c>
      <c r="J401" s="259">
        <v>3.0213940672157335E-4</v>
      </c>
      <c r="K401" s="399">
        <v>4.6105737850797154E-3</v>
      </c>
      <c r="L401" s="393">
        <v>0.20633411889483566</v>
      </c>
      <c r="M401" s="44">
        <v>0.17224981411442419</v>
      </c>
      <c r="N401" s="389" t="s">
        <v>82</v>
      </c>
      <c r="O401" s="254" t="s">
        <v>11</v>
      </c>
      <c r="P401" s="358">
        <v>5.2425983774094422E-4</v>
      </c>
      <c r="Q401" s="347">
        <v>3.0850577772720766E-4</v>
      </c>
      <c r="R401" s="66">
        <v>59.105143120652443</v>
      </c>
      <c r="S401" s="66">
        <v>505.50704088827791</v>
      </c>
      <c r="T401" s="66">
        <v>14.333738770701043</v>
      </c>
      <c r="U401" s="66">
        <v>478.1558246758442</v>
      </c>
      <c r="V401" s="38">
        <v>2.9104654869009882E-2</v>
      </c>
      <c r="W401" s="38">
        <v>0.97089534513099018</v>
      </c>
      <c r="X401" s="34">
        <v>122337</v>
      </c>
      <c r="Y401" s="43">
        <v>1140.85854793</v>
      </c>
      <c r="Z401" s="54">
        <v>1.7782512761916745E-2</v>
      </c>
      <c r="AA401" s="43">
        <v>35426.266410657423</v>
      </c>
      <c r="AB401" s="43">
        <v>871.17553011995255</v>
      </c>
      <c r="AC401" s="43">
        <v>27.80759195457102</v>
      </c>
      <c r="AD401" s="43">
        <v>843.36793816538159</v>
      </c>
      <c r="AE401" s="61">
        <v>415.65178638594051</v>
      </c>
      <c r="AF401" s="137">
        <v>2.459123182842303E-2</v>
      </c>
      <c r="AG401" s="137">
        <v>0.49284750768463836</v>
      </c>
      <c r="AH401" s="145">
        <v>648103.81431534095</v>
      </c>
      <c r="AI401" s="105">
        <v>11589.498229437304</v>
      </c>
      <c r="AJ401" s="66">
        <v>118.88260048982103</v>
      </c>
      <c r="AK401" s="66">
        <v>3.7777672306771373</v>
      </c>
      <c r="AL401" s="119">
        <v>115.10483325914389</v>
      </c>
      <c r="AM401" s="137">
        <v>0.21055620806075392</v>
      </c>
      <c r="AN401" s="102">
        <v>1.0257786673443674E-2</v>
      </c>
      <c r="AO401" s="145">
        <v>136462.28157194916</v>
      </c>
      <c r="AP401" s="142">
        <v>26370.61550918893</v>
      </c>
      <c r="AQ401" s="119">
        <v>25.345448972942286</v>
      </c>
      <c r="AR401" s="242">
        <v>9.6112466408342187E-4</v>
      </c>
      <c r="AS401" s="243">
        <v>1</v>
      </c>
      <c r="AT401" s="105">
        <v>508</v>
      </c>
      <c r="AU401" s="43">
        <v>508</v>
      </c>
      <c r="AV401" s="43">
        <v>0</v>
      </c>
      <c r="AW401" s="66">
        <v>1011.0240030346099</v>
      </c>
      <c r="AX401" s="66">
        <v>782.76505989655743</v>
      </c>
      <c r="AY401" s="119">
        <v>167.95362715483432</v>
      </c>
      <c r="AZ401" s="113"/>
      <c r="BA401" s="113"/>
      <c r="BB401" s="235">
        <v>34.959867010275836</v>
      </c>
      <c r="BC401" s="230"/>
      <c r="BD401" s="122">
        <v>470</v>
      </c>
      <c r="BE401" s="69">
        <v>13</v>
      </c>
      <c r="BF401" s="69">
        <v>10</v>
      </c>
      <c r="BG401" s="69">
        <v>3</v>
      </c>
      <c r="BH401" s="69">
        <v>457</v>
      </c>
      <c r="BI401" s="69">
        <v>2</v>
      </c>
      <c r="BJ401" s="69">
        <v>17</v>
      </c>
      <c r="BK401" s="69">
        <v>438</v>
      </c>
      <c r="BL401" s="67"/>
      <c r="BM401" s="67"/>
      <c r="BN401" s="67"/>
      <c r="BO401" s="67"/>
      <c r="BP401" s="67"/>
      <c r="BQ401" s="67"/>
      <c r="BR401" s="67"/>
      <c r="BS401" s="67"/>
      <c r="BT401" s="67"/>
      <c r="BU401" s="67"/>
      <c r="BV401" s="67"/>
      <c r="BW401" s="67"/>
      <c r="BX401" s="67"/>
      <c r="BY401" s="67"/>
      <c r="BZ401" s="67"/>
      <c r="CA401" s="67"/>
      <c r="CB401" s="67"/>
      <c r="CC401" s="67"/>
      <c r="CD401" s="67"/>
      <c r="CE401" s="67"/>
      <c r="CF401" s="67"/>
      <c r="CG401" s="67"/>
      <c r="CH401" s="67"/>
      <c r="CI401" s="67"/>
      <c r="CJ401" s="67"/>
      <c r="CK401" s="67"/>
      <c r="CL401" s="67"/>
      <c r="CM401" s="67"/>
      <c r="CN401" s="67"/>
      <c r="CO401" s="67"/>
      <c r="CP401" s="67"/>
      <c r="CQ401" s="67"/>
      <c r="CR401" s="67"/>
      <c r="CS401" s="67"/>
      <c r="CT401" s="67"/>
      <c r="CU401" s="67"/>
      <c r="CV401" s="67"/>
      <c r="CW401" s="67"/>
      <c r="CX401" s="67"/>
      <c r="CY401" s="67"/>
      <c r="CZ401" s="67"/>
      <c r="DA401" s="67"/>
      <c r="DB401" s="67"/>
      <c r="DC401" s="67"/>
      <c r="DD401" s="67"/>
      <c r="DE401" s="67"/>
      <c r="DF401" s="67"/>
      <c r="DG401" s="67"/>
      <c r="DH401" s="67"/>
      <c r="DI401" s="67"/>
      <c r="DJ401" s="67"/>
      <c r="DK401" s="67"/>
      <c r="DL401" s="67"/>
      <c r="DM401" s="67"/>
      <c r="DN401" s="67"/>
      <c r="DO401" s="67"/>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43"/>
      <c r="EM401" s="43"/>
      <c r="EN401" s="43"/>
      <c r="EO401" s="43"/>
      <c r="EP401" s="43"/>
      <c r="EQ401" s="43"/>
      <c r="ER401" s="43"/>
      <c r="ES401" s="43"/>
      <c r="ET401" s="43"/>
      <c r="EU401" s="43"/>
      <c r="EV401" s="43"/>
      <c r="EW401" s="61"/>
      <c r="EX401" s="201"/>
      <c r="EY401" s="206"/>
      <c r="EZ401" s="201"/>
      <c r="FA401" s="206"/>
      <c r="FB401" s="201"/>
      <c r="FC401" s="113">
        <v>107.23239986409452</v>
      </c>
      <c r="FD401" s="217"/>
    </row>
    <row r="402" spans="1:160" x14ac:dyDescent="0.45">
      <c r="A402" s="173" t="s">
        <v>36</v>
      </c>
      <c r="B402" s="67" t="s">
        <v>35</v>
      </c>
      <c r="C402" s="175" t="s">
        <v>613</v>
      </c>
      <c r="D402" s="174" t="s">
        <v>612</v>
      </c>
      <c r="E402" s="66">
        <v>23265.571320280163</v>
      </c>
      <c r="F402" s="66">
        <v>5605.2127904360723</v>
      </c>
      <c r="G402" s="119">
        <v>554.60234880987753</v>
      </c>
      <c r="H402" s="149">
        <v>2.3837899408317605E-2</v>
      </c>
      <c r="I402" s="149">
        <v>9.8944031126912982E-2</v>
      </c>
      <c r="J402" s="259">
        <v>2.9678287040500186E-4</v>
      </c>
      <c r="K402" s="399">
        <v>4.528834345037821E-3</v>
      </c>
      <c r="L402" s="393">
        <v>0.33955076011313173</v>
      </c>
      <c r="M402" s="44">
        <v>0.2834604166541565</v>
      </c>
      <c r="N402" s="389" t="s">
        <v>82</v>
      </c>
      <c r="O402" s="254" t="s">
        <v>11</v>
      </c>
      <c r="P402" s="358">
        <v>5.1496539683814919E-4</v>
      </c>
      <c r="Q402" s="347">
        <v>3.0303637398342281E-4</v>
      </c>
      <c r="R402" s="66">
        <v>58.057286275174228</v>
      </c>
      <c r="S402" s="66">
        <v>496.54506253470328</v>
      </c>
      <c r="T402" s="66">
        <v>0</v>
      </c>
      <c r="U402" s="66">
        <v>491.97608621466833</v>
      </c>
      <c r="V402" s="38">
        <v>0</v>
      </c>
      <c r="W402" s="38">
        <v>1</v>
      </c>
      <c r="X402" s="34">
        <v>102149</v>
      </c>
      <c r="Y402" s="43">
        <v>184.49398683000001</v>
      </c>
      <c r="Z402" s="54">
        <v>2.8756997800069724E-3</v>
      </c>
      <c r="AA402" s="43">
        <v>44883.267958119053</v>
      </c>
      <c r="AB402" s="43">
        <v>297.61153008701882</v>
      </c>
      <c r="AC402" s="43">
        <v>9.4996469752724213</v>
      </c>
      <c r="AD402" s="43">
        <v>288.11188311174641</v>
      </c>
      <c r="AE402" s="61">
        <v>144.64073152624306</v>
      </c>
      <c r="AF402" s="137">
        <v>6.6307901279541986E-3</v>
      </c>
      <c r="AG402" s="137">
        <v>0.50202973221393665</v>
      </c>
      <c r="AH402" s="145">
        <v>1863510.9622524269</v>
      </c>
      <c r="AI402" s="105">
        <v>9453.9570867261191</v>
      </c>
      <c r="AJ402" s="66">
        <v>46.924080493288841</v>
      </c>
      <c r="AK402" s="66">
        <v>1.4911202555026624</v>
      </c>
      <c r="AL402" s="119">
        <v>45.432960237786176</v>
      </c>
      <c r="AM402" s="137">
        <v>8.4608513818925105E-2</v>
      </c>
      <c r="AN402" s="102">
        <v>4.9634327787644456E-3</v>
      </c>
      <c r="AO402" s="145">
        <v>157668.89300145285</v>
      </c>
      <c r="AP402" s="142">
        <v>7002.6812783396235</v>
      </c>
      <c r="AQ402" s="119">
        <v>213.95699122099177</v>
      </c>
      <c r="AR402" s="242">
        <v>3.0553581223636987E-2</v>
      </c>
      <c r="AS402" s="243">
        <v>1</v>
      </c>
      <c r="AT402" s="105">
        <v>117</v>
      </c>
      <c r="AU402" s="43">
        <v>117</v>
      </c>
      <c r="AV402" s="43">
        <v>0</v>
      </c>
      <c r="AW402" s="66">
        <v>1182.1607543290831</v>
      </c>
      <c r="AX402" s="66">
        <v>768.88765967202119</v>
      </c>
      <c r="AY402" s="119">
        <v>164.97602912114311</v>
      </c>
      <c r="AZ402" s="113"/>
      <c r="BA402" s="113"/>
      <c r="BB402" s="235">
        <v>34.340074314927037</v>
      </c>
      <c r="BC402" s="230"/>
      <c r="BD402" s="122">
        <v>104</v>
      </c>
      <c r="BE402" s="69">
        <v>0</v>
      </c>
      <c r="BF402" s="69">
        <v>0</v>
      </c>
      <c r="BG402" s="69">
        <v>0</v>
      </c>
      <c r="BH402" s="69">
        <v>104</v>
      </c>
      <c r="BI402" s="69">
        <v>3</v>
      </c>
      <c r="BJ402" s="69">
        <v>1</v>
      </c>
      <c r="BK402" s="69">
        <v>100</v>
      </c>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43"/>
      <c r="EM402" s="43"/>
      <c r="EN402" s="43"/>
      <c r="EO402" s="43"/>
      <c r="EP402" s="43"/>
      <c r="EQ402" s="43"/>
      <c r="ER402" s="43"/>
      <c r="ES402" s="43"/>
      <c r="ET402" s="43"/>
      <c r="EU402" s="43"/>
      <c r="EV402" s="43"/>
      <c r="EW402" s="61"/>
      <c r="EX402" s="201"/>
      <c r="EY402" s="206"/>
      <c r="EZ402" s="201"/>
      <c r="FA402" s="206"/>
      <c r="FB402" s="201"/>
      <c r="FC402" s="113">
        <v>553.67116161961474</v>
      </c>
      <c r="FD402" s="217"/>
    </row>
    <row r="403" spans="1:160" x14ac:dyDescent="0.45">
      <c r="A403" s="173" t="s">
        <v>36</v>
      </c>
      <c r="B403" s="67" t="s">
        <v>35</v>
      </c>
      <c r="C403" s="175" t="s">
        <v>611</v>
      </c>
      <c r="D403" s="174" t="s">
        <v>610</v>
      </c>
      <c r="E403" s="66">
        <v>63378.403160319613</v>
      </c>
      <c r="F403" s="66">
        <v>3034.9657535312435</v>
      </c>
      <c r="G403" s="119">
        <v>312.30559494051346</v>
      </c>
      <c r="H403" s="149">
        <v>4.9276343260103448E-3</v>
      </c>
      <c r="I403" s="149">
        <v>0.10290251037499834</v>
      </c>
      <c r="J403" s="259">
        <v>1.6712325706676965E-4</v>
      </c>
      <c r="K403" s="399">
        <v>2.5502602135551522E-3</v>
      </c>
      <c r="L403" s="393">
        <v>7.018999251136028E-2</v>
      </c>
      <c r="M403" s="44">
        <v>5.8595317282144559E-2</v>
      </c>
      <c r="N403" s="389" t="s">
        <v>82</v>
      </c>
      <c r="O403" s="254" t="s">
        <v>3123</v>
      </c>
      <c r="P403" s="358">
        <v>2.8998538318208338E-4</v>
      </c>
      <c r="Q403" s="347">
        <v>1.7064470655163452E-4</v>
      </c>
      <c r="R403" s="66">
        <v>32.693001336378522</v>
      </c>
      <c r="S403" s="66">
        <v>279.61259360413493</v>
      </c>
      <c r="T403" s="66">
        <v>0</v>
      </c>
      <c r="U403" s="66">
        <v>276.07858462661943</v>
      </c>
      <c r="V403" s="38">
        <v>0</v>
      </c>
      <c r="W403" s="38">
        <v>1</v>
      </c>
      <c r="X403" s="34">
        <v>147624</v>
      </c>
      <c r="Y403" s="43">
        <v>322.8039832</v>
      </c>
      <c r="Z403" s="54">
        <v>5.0315317015127148E-3</v>
      </c>
      <c r="AA403" s="43">
        <v>47742.136456610016</v>
      </c>
      <c r="AB403" s="43">
        <v>493.34525876958639</v>
      </c>
      <c r="AC403" s="43">
        <v>15.747393233942152</v>
      </c>
      <c r="AD403" s="43">
        <v>477.59786553564425</v>
      </c>
      <c r="AE403" s="61">
        <v>256.5469817070732</v>
      </c>
      <c r="AF403" s="137">
        <v>1.0333539623178751E-2</v>
      </c>
      <c r="AG403" s="137">
        <v>0.53716107256749557</v>
      </c>
      <c r="AH403" s="145">
        <v>633036.57912799297</v>
      </c>
      <c r="AI403" s="105">
        <v>10803.902998248037</v>
      </c>
      <c r="AJ403" s="66">
        <v>73.323543706909604</v>
      </c>
      <c r="AK403" s="66">
        <v>2.3300237335976104</v>
      </c>
      <c r="AL403" s="119">
        <v>70.99351997331199</v>
      </c>
      <c r="AM403" s="137">
        <v>0.23478139647442414</v>
      </c>
      <c r="AN403" s="102">
        <v>6.7867643497724634E-3</v>
      </c>
      <c r="AO403" s="145">
        <v>148625.2120670625</v>
      </c>
      <c r="AP403" s="142">
        <v>26414.133332679634</v>
      </c>
      <c r="AQ403" s="119">
        <v>100.83425350349637</v>
      </c>
      <c r="AR403" s="242">
        <v>3.817435621813265E-3</v>
      </c>
      <c r="AS403" s="243">
        <v>1</v>
      </c>
      <c r="AT403" s="105">
        <v>100</v>
      </c>
      <c r="AU403" s="43">
        <v>100</v>
      </c>
      <c r="AV403" s="43">
        <v>0</v>
      </c>
      <c r="AW403" s="66">
        <v>646.04552588628496</v>
      </c>
      <c r="AX403" s="66">
        <v>432.97313563777851</v>
      </c>
      <c r="AY403" s="119">
        <v>92.900682869744912</v>
      </c>
      <c r="AZ403" s="113"/>
      <c r="BA403" s="113"/>
      <c r="BB403" s="235">
        <v>19.337453875265172</v>
      </c>
      <c r="BC403" s="230"/>
      <c r="BD403" s="122">
        <v>87</v>
      </c>
      <c r="BE403" s="69">
        <v>1</v>
      </c>
      <c r="BF403" s="69">
        <v>1</v>
      </c>
      <c r="BG403" s="69">
        <v>0</v>
      </c>
      <c r="BH403" s="69">
        <v>86</v>
      </c>
      <c r="BI403" s="69">
        <v>0</v>
      </c>
      <c r="BJ403" s="69">
        <v>0</v>
      </c>
      <c r="BK403" s="69">
        <v>86</v>
      </c>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43"/>
      <c r="EM403" s="43"/>
      <c r="EN403" s="43"/>
      <c r="EO403" s="43"/>
      <c r="EP403" s="43"/>
      <c r="EQ403" s="43"/>
      <c r="ER403" s="43"/>
      <c r="ES403" s="43"/>
      <c r="ET403" s="43"/>
      <c r="EU403" s="43"/>
      <c r="EV403" s="43"/>
      <c r="EW403" s="61"/>
      <c r="EX403" s="201"/>
      <c r="EY403" s="206"/>
      <c r="EZ403" s="201"/>
      <c r="FA403" s="206"/>
      <c r="FB403" s="201"/>
      <c r="FC403" s="113">
        <v>457.31777698832309</v>
      </c>
      <c r="FD403" s="217"/>
    </row>
    <row r="404" spans="1:160" x14ac:dyDescent="0.45">
      <c r="A404" s="173" t="s">
        <v>36</v>
      </c>
      <c r="B404" s="67" t="s">
        <v>35</v>
      </c>
      <c r="C404" s="175" t="s">
        <v>609</v>
      </c>
      <c r="D404" s="174" t="s">
        <v>608</v>
      </c>
      <c r="E404" s="66">
        <v>9643.5635644897902</v>
      </c>
      <c r="F404" s="66">
        <v>8332.3214352133018</v>
      </c>
      <c r="G404" s="119">
        <v>219.47420328852886</v>
      </c>
      <c r="H404" s="149">
        <v>2.2758620485138114E-2</v>
      </c>
      <c r="I404" s="149">
        <v>2.6340102814685816E-2</v>
      </c>
      <c r="J404" s="259">
        <v>1.1744664293542281E-4</v>
      </c>
      <c r="K404" s="399">
        <v>1.7922071766119422E-3</v>
      </c>
      <c r="L404" s="393">
        <v>0.32417734266294279</v>
      </c>
      <c r="M404" s="44">
        <v>0.27062653192252784</v>
      </c>
      <c r="N404" s="389" t="s">
        <v>82</v>
      </c>
      <c r="O404" s="254" t="s">
        <v>3123</v>
      </c>
      <c r="P404" s="358">
        <v>2.0378857109917988E-4</v>
      </c>
      <c r="Q404" s="347">
        <v>1.1992135787051299E-4</v>
      </c>
      <c r="R404" s="66">
        <v>22.975158106851076</v>
      </c>
      <c r="S404" s="66">
        <v>196.49904518167779</v>
      </c>
      <c r="T404" s="66">
        <v>4.9042275358924563</v>
      </c>
      <c r="U404" s="66">
        <v>191.94921500736524</v>
      </c>
      <c r="V404" s="38">
        <v>2.4913090025412043E-2</v>
      </c>
      <c r="W404" s="38">
        <v>0.97508690997458791</v>
      </c>
      <c r="X404" s="34">
        <v>35289</v>
      </c>
      <c r="Y404" s="43">
        <v>190.45088244999999</v>
      </c>
      <c r="Z404" s="54">
        <v>2.9685496539692217E-3</v>
      </c>
      <c r="AA404" s="43">
        <v>18377.058250029022</v>
      </c>
      <c r="AB404" s="43">
        <v>356.17121120926237</v>
      </c>
      <c r="AC404" s="43">
        <v>11.368849749382628</v>
      </c>
      <c r="AD404" s="43">
        <v>344.80236145987976</v>
      </c>
      <c r="AE404" s="61">
        <v>133.98299341378305</v>
      </c>
      <c r="AF404" s="137">
        <v>1.9381296307786362E-2</v>
      </c>
      <c r="AG404" s="137">
        <v>0.38857910614795177</v>
      </c>
      <c r="AH404" s="145">
        <v>616204.21971606382</v>
      </c>
      <c r="AI404" s="105">
        <v>2508.6001181425131</v>
      </c>
      <c r="AJ404" s="66">
        <v>48.595797540223721</v>
      </c>
      <c r="AK404" s="66">
        <v>1.544242897948692</v>
      </c>
      <c r="AL404" s="119">
        <v>47.051554642275029</v>
      </c>
      <c r="AM404" s="137">
        <v>0.22141917734330671</v>
      </c>
      <c r="AN404" s="102">
        <v>1.9371679523082524E-2</v>
      </c>
      <c r="AO404" s="145">
        <v>136439.43140500505</v>
      </c>
      <c r="AP404" s="142">
        <v>1055.6243998988443</v>
      </c>
      <c r="AQ404" s="119">
        <v>0.2209381566714696</v>
      </c>
      <c r="AR404" s="242">
        <v>2.0929618213887544E-4</v>
      </c>
      <c r="AS404" s="243">
        <v>1</v>
      </c>
      <c r="AT404" s="105">
        <v>157</v>
      </c>
      <c r="AU404" s="43">
        <v>157</v>
      </c>
      <c r="AV404" s="43">
        <v>0</v>
      </c>
      <c r="AW404" s="66">
        <v>383.37068497094123</v>
      </c>
      <c r="AX404" s="66">
        <v>304.27387638552483</v>
      </c>
      <c r="AY404" s="119">
        <v>65.286385156440147</v>
      </c>
      <c r="AZ404" s="113"/>
      <c r="BA404" s="113"/>
      <c r="BB404" s="235">
        <v>13.58948527230481</v>
      </c>
      <c r="BC404" s="230"/>
      <c r="BD404" s="122">
        <v>147</v>
      </c>
      <c r="BE404" s="69">
        <v>0</v>
      </c>
      <c r="BF404" s="69">
        <v>0</v>
      </c>
      <c r="BG404" s="69">
        <v>0</v>
      </c>
      <c r="BH404" s="69">
        <v>147</v>
      </c>
      <c r="BI404" s="69">
        <v>1</v>
      </c>
      <c r="BJ404" s="69">
        <v>3</v>
      </c>
      <c r="BK404" s="69">
        <v>143</v>
      </c>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43"/>
      <c r="EM404" s="43"/>
      <c r="EN404" s="43"/>
      <c r="EO404" s="43"/>
      <c r="EP404" s="43"/>
      <c r="EQ404" s="43"/>
      <c r="ER404" s="43"/>
      <c r="ES404" s="43"/>
      <c r="ET404" s="43"/>
      <c r="EU404" s="43"/>
      <c r="EV404" s="43"/>
      <c r="EW404" s="61"/>
      <c r="EX404" s="201"/>
      <c r="EY404" s="206"/>
      <c r="EZ404" s="201"/>
      <c r="FA404" s="206"/>
      <c r="FB404" s="201"/>
      <c r="FC404" s="113">
        <v>185.29186920026268</v>
      </c>
      <c r="FD404" s="217"/>
    </row>
    <row r="405" spans="1:160" x14ac:dyDescent="0.45">
      <c r="A405" s="173" t="s">
        <v>36</v>
      </c>
      <c r="B405" s="67" t="s">
        <v>35</v>
      </c>
      <c r="C405" s="175" t="s">
        <v>607</v>
      </c>
      <c r="D405" s="174" t="s">
        <v>606</v>
      </c>
      <c r="E405" s="66">
        <v>3614.9036723756963</v>
      </c>
      <c r="F405" s="66">
        <v>2282.5240237008434</v>
      </c>
      <c r="G405" s="119">
        <v>200.19512489363396</v>
      </c>
      <c r="H405" s="149">
        <v>5.5380486739793747E-2</v>
      </c>
      <c r="I405" s="149">
        <v>8.7707784371548997E-2</v>
      </c>
      <c r="J405" s="259">
        <v>1.071298813186028E-4</v>
      </c>
      <c r="K405" s="399">
        <v>1.6347759061479076E-3</v>
      </c>
      <c r="L405" s="393">
        <v>0.7888482976554072</v>
      </c>
      <c r="M405" s="44">
        <v>0.65853855563693098</v>
      </c>
      <c r="N405" s="389" t="s">
        <v>82</v>
      </c>
      <c r="O405" s="254" t="s">
        <v>3123</v>
      </c>
      <c r="P405" s="358">
        <v>1.8588735182449511E-4</v>
      </c>
      <c r="Q405" s="347">
        <v>1.0938721205762918E-4</v>
      </c>
      <c r="R405" s="66">
        <v>20.956971606386684</v>
      </c>
      <c r="S405" s="66">
        <v>179.23815328724729</v>
      </c>
      <c r="T405" s="66">
        <v>6.945631465661501</v>
      </c>
      <c r="U405" s="66">
        <v>166.07227266895649</v>
      </c>
      <c r="V405" s="38">
        <v>4.0144004173448981E-2</v>
      </c>
      <c r="W405" s="38">
        <v>0.95985599582655101</v>
      </c>
      <c r="X405" s="34">
        <v>34709</v>
      </c>
      <c r="Y405" s="43">
        <v>1541.45444043</v>
      </c>
      <c r="Z405" s="54">
        <v>2.4026583583560589E-2</v>
      </c>
      <c r="AA405" s="43">
        <v>9609.3777872289174</v>
      </c>
      <c r="AB405" s="43">
        <v>431.57682799680896</v>
      </c>
      <c r="AC405" s="43">
        <v>13.77576839001769</v>
      </c>
      <c r="AD405" s="43">
        <v>417.80105960679128</v>
      </c>
      <c r="AE405" s="61">
        <v>233.70897146608746</v>
      </c>
      <c r="AF405" s="137">
        <v>4.491204712238335E-2</v>
      </c>
      <c r="AG405" s="137">
        <v>0.55937859919752242</v>
      </c>
      <c r="AH405" s="145">
        <v>463869.03074210969</v>
      </c>
      <c r="AI405" s="105">
        <v>1169.4375841392111</v>
      </c>
      <c r="AJ405" s="66">
        <v>51.30359777594331</v>
      </c>
      <c r="AK405" s="66">
        <v>1.630289459477241</v>
      </c>
      <c r="AL405" s="119">
        <v>49.67330831646607</v>
      </c>
      <c r="AM405" s="137">
        <v>0.2562679675801372</v>
      </c>
      <c r="AN405" s="102">
        <v>4.3870317212103618E-2</v>
      </c>
      <c r="AO405" s="145">
        <v>118874.77373164865</v>
      </c>
      <c r="AP405" s="142">
        <v>1032.8706167705202</v>
      </c>
      <c r="AQ405" s="119">
        <v>3.3669053875369599</v>
      </c>
      <c r="AR405" s="242">
        <v>3.2597552228412438E-3</v>
      </c>
      <c r="AS405" s="243">
        <v>1</v>
      </c>
      <c r="AT405" s="105">
        <v>215</v>
      </c>
      <c r="AU405" s="43">
        <v>215</v>
      </c>
      <c r="AV405" s="43">
        <v>0</v>
      </c>
      <c r="AW405" s="66">
        <v>352.85996774807387</v>
      </c>
      <c r="AX405" s="66">
        <v>277.54581528103466</v>
      </c>
      <c r="AY405" s="119">
        <v>59.551490947048116</v>
      </c>
      <c r="AZ405" s="113"/>
      <c r="BA405" s="113"/>
      <c r="BB405" s="235">
        <v>12.395756132454105</v>
      </c>
      <c r="BC405" s="230"/>
      <c r="BD405" s="122">
        <v>205</v>
      </c>
      <c r="BE405" s="69">
        <v>8</v>
      </c>
      <c r="BF405" s="69">
        <v>8</v>
      </c>
      <c r="BG405" s="69">
        <v>0</v>
      </c>
      <c r="BH405" s="69">
        <v>197</v>
      </c>
      <c r="BI405" s="69">
        <v>1</v>
      </c>
      <c r="BJ405" s="69">
        <v>10</v>
      </c>
      <c r="BK405" s="69">
        <v>186</v>
      </c>
      <c r="BL405" s="67"/>
      <c r="BM405" s="67"/>
      <c r="BN405" s="67"/>
      <c r="BO405" s="67"/>
      <c r="BP405" s="67"/>
      <c r="BQ405" s="67"/>
      <c r="BR405" s="67"/>
      <c r="BS405" s="67"/>
      <c r="BT405" s="67"/>
      <c r="BU405" s="67"/>
      <c r="BV405" s="67"/>
      <c r="BW405" s="67"/>
      <c r="BX405" s="67"/>
      <c r="BY405" s="67"/>
      <c r="BZ405" s="67"/>
      <c r="CA405" s="67"/>
      <c r="CB405" s="67"/>
      <c r="CC405" s="67"/>
      <c r="CD405" s="67"/>
      <c r="CE405" s="67"/>
      <c r="CF405" s="67"/>
      <c r="CG405" s="67"/>
      <c r="CH405" s="67"/>
      <c r="CI405" s="67"/>
      <c r="CJ405" s="67"/>
      <c r="CK405" s="67"/>
      <c r="CL405" s="67"/>
      <c r="CM405" s="67"/>
      <c r="CN405" s="67"/>
      <c r="CO405" s="67"/>
      <c r="CP405" s="67"/>
      <c r="CQ405" s="67"/>
      <c r="CR405" s="67"/>
      <c r="CS405" s="67"/>
      <c r="CT405" s="67"/>
      <c r="CU405" s="67"/>
      <c r="CV405" s="67"/>
      <c r="CW405" s="67"/>
      <c r="CX405" s="67"/>
      <c r="CY405" s="67"/>
      <c r="CZ405" s="67"/>
      <c r="DA405" s="67"/>
      <c r="DB405" s="67"/>
      <c r="DC405" s="67"/>
      <c r="DD405" s="67"/>
      <c r="DE405" s="67"/>
      <c r="DF405" s="67"/>
      <c r="DG405" s="67"/>
      <c r="DH405" s="67"/>
      <c r="DI405" s="67"/>
      <c r="DJ405" s="67"/>
      <c r="DK405" s="67"/>
      <c r="DL405" s="67"/>
      <c r="DM405" s="67"/>
      <c r="DN405" s="67"/>
      <c r="DO405" s="67"/>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43"/>
      <c r="EM405" s="43"/>
      <c r="EN405" s="43"/>
      <c r="EO405" s="43"/>
      <c r="EP405" s="43"/>
      <c r="EQ405" s="43"/>
      <c r="ER405" s="43"/>
      <c r="ES405" s="43"/>
      <c r="ET405" s="43"/>
      <c r="EU405" s="43"/>
      <c r="EV405" s="43"/>
      <c r="EW405" s="61"/>
      <c r="EX405" s="201"/>
      <c r="EY405" s="206"/>
      <c r="EZ405" s="201"/>
      <c r="FA405" s="206"/>
      <c r="FB405" s="201"/>
      <c r="FC405" s="113">
        <v>22.517045648340844</v>
      </c>
      <c r="FD405" s="217"/>
    </row>
    <row r="406" spans="1:160" x14ac:dyDescent="0.45">
      <c r="A406" s="173" t="s">
        <v>36</v>
      </c>
      <c r="B406" s="67" t="s">
        <v>35</v>
      </c>
      <c r="C406" s="175" t="s">
        <v>605</v>
      </c>
      <c r="D406" s="174" t="s">
        <v>604</v>
      </c>
      <c r="E406" s="66">
        <v>7048.501343712308</v>
      </c>
      <c r="F406" s="66">
        <v>667.50122705670969</v>
      </c>
      <c r="G406" s="119">
        <v>144.40280792677137</v>
      </c>
      <c r="H406" s="149">
        <v>2.0487022827283343E-2</v>
      </c>
      <c r="I406" s="149">
        <v>0.21633339696393272</v>
      </c>
      <c r="J406" s="259">
        <v>7.7273888080378242E-5</v>
      </c>
      <c r="K406" s="399">
        <v>1.1791807183327502E-3</v>
      </c>
      <c r="L406" s="393">
        <v>0.29182035104283954</v>
      </c>
      <c r="M406" s="44">
        <v>0.24361458730707886</v>
      </c>
      <c r="N406" s="389" t="s">
        <v>82</v>
      </c>
      <c r="O406" s="254" t="s">
        <v>3123</v>
      </c>
      <c r="P406" s="358">
        <v>1.3408246367532954E-4</v>
      </c>
      <c r="Q406" s="347">
        <v>7.8902124019230457E-5</v>
      </c>
      <c r="R406" s="66">
        <v>15.116479720531343</v>
      </c>
      <c r="S406" s="66">
        <v>129.28632820624003</v>
      </c>
      <c r="T406" s="66">
        <v>0</v>
      </c>
      <c r="U406" s="66">
        <v>126.62653530250591</v>
      </c>
      <c r="V406" s="38">
        <v>0</v>
      </c>
      <c r="W406" s="38">
        <v>1</v>
      </c>
      <c r="X406" s="34">
        <v>104478</v>
      </c>
      <c r="Y406" s="43">
        <v>104.27077516</v>
      </c>
      <c r="Z406" s="54">
        <v>1.6252640551643741E-3</v>
      </c>
      <c r="AA406" s="43">
        <v>10257.581473858001</v>
      </c>
      <c r="AB406" s="43">
        <v>121.13029930765457</v>
      </c>
      <c r="AC406" s="43">
        <v>3.866433135488236</v>
      </c>
      <c r="AD406" s="43">
        <v>117.26386617216633</v>
      </c>
      <c r="AE406" s="61">
        <v>70.03656473902295</v>
      </c>
      <c r="AF406" s="137">
        <v>1.1808855685559179E-2</v>
      </c>
      <c r="AG406" s="137">
        <v>0.59725614569278784</v>
      </c>
      <c r="AH406" s="145">
        <v>1192127.8883329413</v>
      </c>
      <c r="AI406" s="105">
        <v>1988.8772075077509</v>
      </c>
      <c r="AJ406" s="66">
        <v>19.838132712865921</v>
      </c>
      <c r="AK406" s="66">
        <v>0.63040215617512396</v>
      </c>
      <c r="AL406" s="119">
        <v>19.207730556690798</v>
      </c>
      <c r="AM406" s="137">
        <v>0.13738051910269022</v>
      </c>
      <c r="AN406" s="102">
        <v>9.9745387186195144E-3</v>
      </c>
      <c r="AO406" s="145">
        <v>163775.1481359734</v>
      </c>
      <c r="AP406" s="142">
        <v>1328.1220982104767</v>
      </c>
      <c r="AQ406" s="119">
        <v>24.492915868394768</v>
      </c>
      <c r="AR406" s="242">
        <v>1.8441765182129519E-2</v>
      </c>
      <c r="AS406" s="243">
        <v>1</v>
      </c>
      <c r="AT406" s="105">
        <v>57</v>
      </c>
      <c r="AU406" s="43">
        <v>57</v>
      </c>
      <c r="AV406" s="43">
        <v>0</v>
      </c>
      <c r="AW406" s="66">
        <v>276.58586559732476</v>
      </c>
      <c r="AX406" s="66">
        <v>200.19665851603796</v>
      </c>
      <c r="AY406" s="119">
        <v>42.955104493920203</v>
      </c>
      <c r="AZ406" s="113"/>
      <c r="BA406" s="113"/>
      <c r="BB406" s="235">
        <v>8.9411867189718404</v>
      </c>
      <c r="BC406" s="230"/>
      <c r="BD406" s="122">
        <v>55</v>
      </c>
      <c r="BE406" s="69">
        <v>0</v>
      </c>
      <c r="BF406" s="69">
        <v>0</v>
      </c>
      <c r="BG406" s="69">
        <v>0</v>
      </c>
      <c r="BH406" s="69">
        <v>55</v>
      </c>
      <c r="BI406" s="69">
        <v>1</v>
      </c>
      <c r="BJ406" s="69">
        <v>0</v>
      </c>
      <c r="BK406" s="69">
        <v>54</v>
      </c>
      <c r="BL406" s="67"/>
      <c r="BM406" s="67"/>
      <c r="BN406" s="67"/>
      <c r="BO406" s="67"/>
      <c r="BP406" s="67"/>
      <c r="BQ406" s="67"/>
      <c r="BR406" s="67"/>
      <c r="BS406" s="67"/>
      <c r="BT406" s="67"/>
      <c r="BU406" s="67"/>
      <c r="BV406" s="67"/>
      <c r="BW406" s="67"/>
      <c r="BX406" s="67"/>
      <c r="BY406" s="67"/>
      <c r="BZ406" s="67"/>
      <c r="CA406" s="67"/>
      <c r="CB406" s="67"/>
      <c r="CC406" s="67"/>
      <c r="CD406" s="67"/>
      <c r="CE406" s="67"/>
      <c r="CF406" s="67"/>
      <c r="CG406" s="67"/>
      <c r="CH406" s="67"/>
      <c r="CI406" s="67"/>
      <c r="CJ406" s="67"/>
      <c r="CK406" s="67"/>
      <c r="CL406" s="67"/>
      <c r="CM406" s="67"/>
      <c r="CN406" s="67"/>
      <c r="CO406" s="67"/>
      <c r="CP406" s="67"/>
      <c r="CQ406" s="67"/>
      <c r="CR406" s="67"/>
      <c r="CS406" s="67"/>
      <c r="CT406" s="67"/>
      <c r="CU406" s="67"/>
      <c r="CV406" s="67"/>
      <c r="CW406" s="67"/>
      <c r="CX406" s="67"/>
      <c r="CY406" s="67"/>
      <c r="CZ406" s="67"/>
      <c r="DA406" s="67"/>
      <c r="DB406" s="67"/>
      <c r="DC406" s="67"/>
      <c r="DD406" s="67"/>
      <c r="DE406" s="67"/>
      <c r="DF406" s="67"/>
      <c r="DG406" s="67"/>
      <c r="DH406" s="67"/>
      <c r="DI406" s="67"/>
      <c r="DJ406" s="67"/>
      <c r="DK406" s="67"/>
      <c r="DL406" s="67"/>
      <c r="DM406" s="67"/>
      <c r="DN406" s="67"/>
      <c r="DO406" s="67"/>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43"/>
      <c r="EM406" s="43"/>
      <c r="EN406" s="43"/>
      <c r="EO406" s="43"/>
      <c r="EP406" s="43"/>
      <c r="EQ406" s="43"/>
      <c r="ER406" s="43"/>
      <c r="ES406" s="43"/>
      <c r="ET406" s="43"/>
      <c r="EU406" s="43"/>
      <c r="EV406" s="43"/>
      <c r="EW406" s="61"/>
      <c r="EX406" s="201"/>
      <c r="EY406" s="206"/>
      <c r="EZ406" s="201"/>
      <c r="FA406" s="206"/>
      <c r="FB406" s="201"/>
      <c r="FC406" s="113">
        <v>1001.9873722016741</v>
      </c>
      <c r="FD406" s="217"/>
    </row>
    <row r="407" spans="1:160" x14ac:dyDescent="0.45">
      <c r="A407" s="173" t="s">
        <v>36</v>
      </c>
      <c r="B407" s="67" t="s">
        <v>35</v>
      </c>
      <c r="C407" s="175" t="s">
        <v>603</v>
      </c>
      <c r="D407" s="174" t="s">
        <v>602</v>
      </c>
      <c r="E407" s="66">
        <v>2421.0500573924555</v>
      </c>
      <c r="F407" s="66">
        <v>250.78288435179724</v>
      </c>
      <c r="G407" s="119">
        <v>47.775290100544218</v>
      </c>
      <c r="H407" s="149">
        <v>1.9733292979493229E-2</v>
      </c>
      <c r="I407" s="149">
        <v>0.1905045881581186</v>
      </c>
      <c r="J407" s="259">
        <v>2.5565863110565061E-5</v>
      </c>
      <c r="K407" s="399">
        <v>3.9012884657951981E-4</v>
      </c>
      <c r="L407" s="393">
        <v>0.28108410543859019</v>
      </c>
      <c r="M407" s="44">
        <v>0.23465186064062135</v>
      </c>
      <c r="N407" s="389" t="s">
        <v>82</v>
      </c>
      <c r="O407" s="254" t="s">
        <v>81</v>
      </c>
      <c r="P407" s="358">
        <v>4.4360831284756141E-5</v>
      </c>
      <c r="Q407" s="347">
        <v>2.6104560698566565E-5</v>
      </c>
      <c r="R407" s="66">
        <v>5.0012476510402282</v>
      </c>
      <c r="S407" s="66">
        <v>42.774042449503987</v>
      </c>
      <c r="T407" s="66">
        <v>0</v>
      </c>
      <c r="U407" s="66">
        <v>41.055183532260997</v>
      </c>
      <c r="V407" s="38">
        <v>0</v>
      </c>
      <c r="W407" s="38">
        <v>1</v>
      </c>
      <c r="X407" s="34">
        <v>18030</v>
      </c>
      <c r="Y407" s="43">
        <v>4539.2056322400003</v>
      </c>
      <c r="Z407" s="54">
        <v>7.0752401540690249E-2</v>
      </c>
      <c r="AA407" s="43">
        <v>2319.5049831242213</v>
      </c>
      <c r="AB407" s="43">
        <v>126.74561119608887</v>
      </c>
      <c r="AC407" s="43">
        <v>4.0456717576631869</v>
      </c>
      <c r="AD407" s="43">
        <v>122.69993943842569</v>
      </c>
      <c r="AE407" s="61">
        <v>73.081632771154389</v>
      </c>
      <c r="AF407" s="137">
        <v>5.464338818766875E-2</v>
      </c>
      <c r="AG407" s="137">
        <v>0.59561262300238405</v>
      </c>
      <c r="AH407" s="145">
        <v>376938.41743072896</v>
      </c>
      <c r="AI407" s="105">
        <v>240.0257471076707</v>
      </c>
      <c r="AJ407" s="66">
        <v>14.468615696142606</v>
      </c>
      <c r="AK407" s="66">
        <v>0.45977344056187963</v>
      </c>
      <c r="AL407" s="119">
        <v>14.008842255580726</v>
      </c>
      <c r="AM407" s="137">
        <v>0.30284725986368821</v>
      </c>
      <c r="AN407" s="102">
        <v>6.0279431979654574E-2</v>
      </c>
      <c r="AO407" s="145">
        <v>114154.76685625136</v>
      </c>
      <c r="AP407" s="142">
        <v>573.99572411436156</v>
      </c>
      <c r="AQ407" s="119">
        <v>39.062826700197</v>
      </c>
      <c r="AR407" s="242">
        <v>6.8054212007360199E-2</v>
      </c>
      <c r="AS407" s="243">
        <v>1</v>
      </c>
      <c r="AT407" s="105">
        <v>102</v>
      </c>
      <c r="AU407" s="43">
        <v>102</v>
      </c>
      <c r="AV407" s="43">
        <v>0</v>
      </c>
      <c r="AW407" s="66">
        <v>122.46711764521189</v>
      </c>
      <c r="AX407" s="66">
        <v>66.234539169166055</v>
      </c>
      <c r="AY407" s="119">
        <v>14.211583610873573</v>
      </c>
      <c r="AZ407" s="113"/>
      <c r="BA407" s="113"/>
      <c r="BB407" s="235">
        <v>2.9581681649752638</v>
      </c>
      <c r="BC407" s="230"/>
      <c r="BD407" s="122">
        <v>100</v>
      </c>
      <c r="BE407" s="69">
        <v>7</v>
      </c>
      <c r="BF407" s="69">
        <v>6</v>
      </c>
      <c r="BG407" s="69">
        <v>1</v>
      </c>
      <c r="BH407" s="69">
        <v>93</v>
      </c>
      <c r="BI407" s="69">
        <v>0</v>
      </c>
      <c r="BJ407" s="69">
        <v>11</v>
      </c>
      <c r="BK407" s="69">
        <v>82</v>
      </c>
      <c r="BL407" s="67"/>
      <c r="BM407" s="67"/>
      <c r="BN407" s="67"/>
      <c r="BO407" s="67"/>
      <c r="BP407" s="67"/>
      <c r="BQ407" s="67"/>
      <c r="BR407" s="67"/>
      <c r="BS407" s="67"/>
      <c r="BT407" s="67"/>
      <c r="BU407" s="67"/>
      <c r="BV407" s="67"/>
      <c r="BW407" s="67"/>
      <c r="BX407" s="67"/>
      <c r="BY407" s="67"/>
      <c r="BZ407" s="67"/>
      <c r="CA407" s="67"/>
      <c r="CB407" s="67"/>
      <c r="CC407" s="67"/>
      <c r="CD407" s="67"/>
      <c r="CE407" s="67"/>
      <c r="CF407" s="67"/>
      <c r="CG407" s="67"/>
      <c r="CH407" s="67"/>
      <c r="CI407" s="67"/>
      <c r="CJ407" s="67"/>
      <c r="CK407" s="67"/>
      <c r="CL407" s="67"/>
      <c r="CM407" s="67"/>
      <c r="CN407" s="67"/>
      <c r="CO407" s="67"/>
      <c r="CP407" s="67"/>
      <c r="CQ407" s="67"/>
      <c r="CR407" s="67"/>
      <c r="CS407" s="67"/>
      <c r="CT407" s="67"/>
      <c r="CU407" s="67"/>
      <c r="CV407" s="67"/>
      <c r="CW407" s="67"/>
      <c r="CX407" s="67"/>
      <c r="CY407" s="67"/>
      <c r="CZ407" s="67"/>
      <c r="DA407" s="67"/>
      <c r="DB407" s="67"/>
      <c r="DC407" s="67"/>
      <c r="DD407" s="67"/>
      <c r="DE407" s="67"/>
      <c r="DF407" s="67"/>
      <c r="DG407" s="67"/>
      <c r="DH407" s="67"/>
      <c r="DI407" s="67"/>
      <c r="DJ407" s="67"/>
      <c r="DK407" s="67"/>
      <c r="DL407" s="67"/>
      <c r="DM407" s="67"/>
      <c r="DN407" s="67"/>
      <c r="DO407" s="67"/>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43"/>
      <c r="EM407" s="43"/>
      <c r="EN407" s="43"/>
      <c r="EO407" s="43"/>
      <c r="EP407" s="43"/>
      <c r="EQ407" s="43"/>
      <c r="ER407" s="43"/>
      <c r="ES407" s="43"/>
      <c r="ET407" s="43"/>
      <c r="EU407" s="43"/>
      <c r="EV407" s="43"/>
      <c r="EW407" s="61"/>
      <c r="EX407" s="201"/>
      <c r="EY407" s="206"/>
      <c r="EZ407" s="201"/>
      <c r="FA407" s="206"/>
      <c r="FB407" s="201"/>
      <c r="FC407" s="113">
        <v>3.9720606336802113</v>
      </c>
      <c r="FD407" s="217"/>
    </row>
    <row r="408" spans="1:160" x14ac:dyDescent="0.45">
      <c r="A408" s="173" t="s">
        <v>36</v>
      </c>
      <c r="B408" s="67" t="s">
        <v>35</v>
      </c>
      <c r="C408" s="175" t="s">
        <v>601</v>
      </c>
      <c r="D408" s="174" t="s">
        <v>600</v>
      </c>
      <c r="E408" s="66">
        <v>10993.957313208912</v>
      </c>
      <c r="F408" s="66">
        <v>3937.1634740199738</v>
      </c>
      <c r="G408" s="119">
        <v>42.415867373680996</v>
      </c>
      <c r="H408" s="149">
        <v>3.8581073370841266E-3</v>
      </c>
      <c r="I408" s="149">
        <v>1.0773204530004693E-2</v>
      </c>
      <c r="J408" s="259">
        <v>2.2697889572397562E-5</v>
      </c>
      <c r="K408" s="399">
        <v>3.4636426864890048E-4</v>
      </c>
      <c r="L408" s="393">
        <v>5.4955483134888461E-2</v>
      </c>
      <c r="M408" s="44">
        <v>4.5877394418601114E-2</v>
      </c>
      <c r="N408" s="389" t="s">
        <v>82</v>
      </c>
      <c r="O408" s="254" t="s">
        <v>81</v>
      </c>
      <c r="P408" s="358">
        <v>3.9384441881997519E-5</v>
      </c>
      <c r="Q408" s="347">
        <v>2.3176156170027986E-5</v>
      </c>
      <c r="R408" s="66">
        <v>4.4402086648352856</v>
      </c>
      <c r="S408" s="66">
        <v>37.975658708845707</v>
      </c>
      <c r="T408" s="66">
        <v>0</v>
      </c>
      <c r="U408" s="66">
        <v>35.630914106478428</v>
      </c>
      <c r="V408" s="38">
        <v>0</v>
      </c>
      <c r="W408" s="38">
        <v>1</v>
      </c>
      <c r="X408" s="34">
        <v>86766</v>
      </c>
      <c r="Y408" s="43">
        <v>1667.36258535</v>
      </c>
      <c r="Z408" s="54">
        <v>2.5989108383792474E-2</v>
      </c>
      <c r="AA408" s="43">
        <v>19707.327009902143</v>
      </c>
      <c r="AB408" s="43">
        <v>113.91061259395329</v>
      </c>
      <c r="AC408" s="43">
        <v>3.6359834784061555</v>
      </c>
      <c r="AD408" s="43">
        <v>110.27462911554713</v>
      </c>
      <c r="AE408" s="61">
        <v>78.410501827384394</v>
      </c>
      <c r="AF408" s="137">
        <v>5.7801148038350292E-3</v>
      </c>
      <c r="AG408" s="137">
        <v>0.7110475225015257</v>
      </c>
      <c r="AH408" s="145">
        <v>372360.98031424818</v>
      </c>
      <c r="AI408" s="105">
        <v>3228.3626236787027</v>
      </c>
      <c r="AJ408" s="66">
        <v>13.861585361609217</v>
      </c>
      <c r="AK408" s="66">
        <v>0.4404836597497282</v>
      </c>
      <c r="AL408" s="119">
        <v>13.421101701859488</v>
      </c>
      <c r="AM408" s="137">
        <v>0.32680188382073067</v>
      </c>
      <c r="AN408" s="102">
        <v>4.2936890855879168E-3</v>
      </c>
      <c r="AO408" s="145">
        <v>121688.26982803032</v>
      </c>
      <c r="AP408" s="142">
        <v>4716.4945718761828</v>
      </c>
      <c r="AQ408" s="119">
        <v>0.23294566518622339</v>
      </c>
      <c r="AR408" s="242">
        <v>4.9389575591848826E-5</v>
      </c>
      <c r="AS408" s="243">
        <v>1</v>
      </c>
      <c r="AT408" s="105">
        <v>82</v>
      </c>
      <c r="AU408" s="43">
        <v>82</v>
      </c>
      <c r="AV408" s="43">
        <v>0</v>
      </c>
      <c r="AW408" s="66">
        <v>74.28095951658419</v>
      </c>
      <c r="AX408" s="66">
        <v>58.804361481506199</v>
      </c>
      <c r="AY408" s="119">
        <v>12.61733093279376</v>
      </c>
      <c r="AZ408" s="113"/>
      <c r="BA408" s="113"/>
      <c r="BB408" s="235">
        <v>2.6263214370980195</v>
      </c>
      <c r="BC408" s="230"/>
      <c r="BD408" s="122">
        <v>80</v>
      </c>
      <c r="BE408" s="69">
        <v>1</v>
      </c>
      <c r="BF408" s="69">
        <v>1</v>
      </c>
      <c r="BG408" s="69">
        <v>0</v>
      </c>
      <c r="BH408" s="69">
        <v>79</v>
      </c>
      <c r="BI408" s="69">
        <v>1</v>
      </c>
      <c r="BJ408" s="69">
        <v>2</v>
      </c>
      <c r="BK408" s="69">
        <v>76</v>
      </c>
      <c r="BL408" s="67"/>
      <c r="BM408" s="67"/>
      <c r="BN408" s="67"/>
      <c r="BO408" s="67"/>
      <c r="BP408" s="67"/>
      <c r="BQ408" s="67"/>
      <c r="BR408" s="67"/>
      <c r="BS408" s="67"/>
      <c r="BT408" s="67"/>
      <c r="BU408" s="67"/>
      <c r="BV408" s="67"/>
      <c r="BW408" s="67"/>
      <c r="BX408" s="67"/>
      <c r="BY408" s="67"/>
      <c r="BZ408" s="67"/>
      <c r="CA408" s="67"/>
      <c r="CB408" s="67"/>
      <c r="CC408" s="67"/>
      <c r="CD408" s="67"/>
      <c r="CE408" s="67"/>
      <c r="CF408" s="67"/>
      <c r="CG408" s="67"/>
      <c r="CH408" s="67"/>
      <c r="CI408" s="67"/>
      <c r="CJ408" s="67"/>
      <c r="CK408" s="67"/>
      <c r="CL408" s="67"/>
      <c r="CM408" s="67"/>
      <c r="CN408" s="67"/>
      <c r="CO408" s="67"/>
      <c r="CP408" s="67"/>
      <c r="CQ408" s="67"/>
      <c r="CR408" s="67"/>
      <c r="CS408" s="67"/>
      <c r="CT408" s="67"/>
      <c r="CU408" s="67"/>
      <c r="CV408" s="67"/>
      <c r="CW408" s="67"/>
      <c r="CX408" s="67"/>
      <c r="CY408" s="67"/>
      <c r="CZ408" s="67"/>
      <c r="DA408" s="67"/>
      <c r="DB408" s="67"/>
      <c r="DC408" s="67"/>
      <c r="DD408" s="67"/>
      <c r="DE408" s="67"/>
      <c r="DF408" s="67"/>
      <c r="DG408" s="67"/>
      <c r="DH408" s="67"/>
      <c r="DI408" s="67"/>
      <c r="DJ408" s="67"/>
      <c r="DK408" s="67"/>
      <c r="DL408" s="67"/>
      <c r="DM408" s="67"/>
      <c r="DN408" s="67"/>
      <c r="DO408" s="67"/>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43"/>
      <c r="EM408" s="43"/>
      <c r="EN408" s="43"/>
      <c r="EO408" s="43"/>
      <c r="EP408" s="43"/>
      <c r="EQ408" s="43"/>
      <c r="ER408" s="43"/>
      <c r="ES408" s="43"/>
      <c r="ET408" s="43"/>
      <c r="EU408" s="43"/>
      <c r="EV408" s="43"/>
      <c r="EW408" s="61"/>
      <c r="EX408" s="201"/>
      <c r="EY408" s="206"/>
      <c r="EZ408" s="201"/>
      <c r="FA408" s="206"/>
      <c r="FB408" s="201"/>
      <c r="FC408" s="113">
        <v>52.037871523779422</v>
      </c>
      <c r="FD408" s="217"/>
    </row>
    <row r="409" spans="1:160" x14ac:dyDescent="0.45">
      <c r="A409" s="173" t="s">
        <v>36</v>
      </c>
      <c r="B409" s="67" t="s">
        <v>35</v>
      </c>
      <c r="C409" s="175" t="s">
        <v>599</v>
      </c>
      <c r="D409" s="174" t="s">
        <v>598</v>
      </c>
      <c r="E409" s="66">
        <v>4773.6062744809897</v>
      </c>
      <c r="F409" s="66">
        <v>1921.1818217955527</v>
      </c>
      <c r="G409" s="119">
        <v>41.798444189767167</v>
      </c>
      <c r="H409" s="149">
        <v>8.756156621717132E-3</v>
      </c>
      <c r="I409" s="149">
        <v>2.1756631108815087E-2</v>
      </c>
      <c r="J409" s="259">
        <v>2.236748955665699E-5</v>
      </c>
      <c r="K409" s="399">
        <v>3.4132244485076486E-4</v>
      </c>
      <c r="L409" s="393">
        <v>0.12472406169883737</v>
      </c>
      <c r="M409" s="44">
        <v>0.10412091106546717</v>
      </c>
      <c r="N409" s="389" t="s">
        <v>82</v>
      </c>
      <c r="O409" s="254" t="s">
        <v>81</v>
      </c>
      <c r="P409" s="358">
        <v>3.8811145401007943E-5</v>
      </c>
      <c r="Q409" s="347">
        <v>2.2838794304777958E-5</v>
      </c>
      <c r="R409" s="66">
        <v>4.3755751222288826</v>
      </c>
      <c r="S409" s="66">
        <v>37.422869067538286</v>
      </c>
      <c r="T409" s="66">
        <v>0</v>
      </c>
      <c r="U409" s="66">
        <v>35.341475297450401</v>
      </c>
      <c r="V409" s="38">
        <v>0</v>
      </c>
      <c r="W409" s="38">
        <v>1</v>
      </c>
      <c r="X409" s="34">
        <v>68747</v>
      </c>
      <c r="Y409" s="43">
        <v>138.73523409000001</v>
      </c>
      <c r="Z409" s="54">
        <v>2.1624600834250873E-3</v>
      </c>
      <c r="AA409" s="43">
        <v>18686.648070508585</v>
      </c>
      <c r="AB409" s="43">
        <v>127.54779860872236</v>
      </c>
      <c r="AC409" s="43">
        <v>4.0712772751167519</v>
      </c>
      <c r="AD409" s="43">
        <v>123.4765213336056</v>
      </c>
      <c r="AE409" s="61">
        <v>82.978103875581539</v>
      </c>
      <c r="AF409" s="137">
        <v>6.8256114273388228E-3</v>
      </c>
      <c r="AG409" s="137">
        <v>0.67201523803374319</v>
      </c>
      <c r="AH409" s="145">
        <v>327708.07999589248</v>
      </c>
      <c r="AI409" s="105">
        <v>2894.1808715598613</v>
      </c>
      <c r="AJ409" s="66">
        <v>11.895887655279905</v>
      </c>
      <c r="AK409" s="66">
        <v>0.3780191077480759</v>
      </c>
      <c r="AL409" s="119">
        <v>11.51786854753183</v>
      </c>
      <c r="AM409" s="137">
        <v>0.28460120671649741</v>
      </c>
      <c r="AN409" s="102">
        <v>4.1102778931948513E-3</v>
      </c>
      <c r="AO409" s="145">
        <v>93266.115017577453</v>
      </c>
      <c r="AP409" s="142">
        <v>210.36503396183335</v>
      </c>
      <c r="AQ409" s="119">
        <v>1.2439778821284919</v>
      </c>
      <c r="AR409" s="242">
        <v>5.9134251481840257E-3</v>
      </c>
      <c r="AS409" s="243">
        <v>1</v>
      </c>
      <c r="AT409" s="105">
        <v>137</v>
      </c>
      <c r="AU409" s="43">
        <v>137</v>
      </c>
      <c r="AV409" s="43">
        <v>0</v>
      </c>
      <c r="AW409" s="66">
        <v>74.214117737178711</v>
      </c>
      <c r="AX409" s="66">
        <v>57.94838049273924</v>
      </c>
      <c r="AY409" s="119">
        <v>12.433667763339068</v>
      </c>
      <c r="AZ409" s="113"/>
      <c r="BA409" s="113"/>
      <c r="BB409" s="235">
        <v>2.5880915989719133</v>
      </c>
      <c r="BC409" s="230"/>
      <c r="BD409" s="122">
        <v>123</v>
      </c>
      <c r="BE409" s="69">
        <v>0</v>
      </c>
      <c r="BF409" s="69">
        <v>0</v>
      </c>
      <c r="BG409" s="69">
        <v>0</v>
      </c>
      <c r="BH409" s="69">
        <v>123</v>
      </c>
      <c r="BI409" s="69">
        <v>0</v>
      </c>
      <c r="BJ409" s="69">
        <v>5</v>
      </c>
      <c r="BK409" s="69">
        <v>118</v>
      </c>
      <c r="BL409" s="67"/>
      <c r="BM409" s="67"/>
      <c r="BN409" s="67"/>
      <c r="BO409" s="67"/>
      <c r="BP409" s="67"/>
      <c r="BQ409" s="67"/>
      <c r="BR409" s="67"/>
      <c r="BS409" s="67"/>
      <c r="BT409" s="67"/>
      <c r="BU409" s="67"/>
      <c r="BV409" s="67"/>
      <c r="BW409" s="67"/>
      <c r="BX409" s="67"/>
      <c r="BY409" s="67"/>
      <c r="BZ409" s="67"/>
      <c r="CA409" s="67"/>
      <c r="CB409" s="67"/>
      <c r="CC409" s="67"/>
      <c r="CD409" s="67"/>
      <c r="CE409" s="67"/>
      <c r="CF409" s="67"/>
      <c r="CG409" s="67"/>
      <c r="CH409" s="67"/>
      <c r="CI409" s="67"/>
      <c r="CJ409" s="67"/>
      <c r="CK409" s="67"/>
      <c r="CL409" s="67"/>
      <c r="CM409" s="67"/>
      <c r="CN409" s="67"/>
      <c r="CO409" s="67"/>
      <c r="CP409" s="67"/>
      <c r="CQ409" s="67"/>
      <c r="CR409" s="67"/>
      <c r="CS409" s="67"/>
      <c r="CT409" s="67"/>
      <c r="CU409" s="67"/>
      <c r="CV409" s="67"/>
      <c r="CW409" s="67"/>
      <c r="CX409" s="67"/>
      <c r="CY409" s="67"/>
      <c r="CZ409" s="67"/>
      <c r="DA409" s="67"/>
      <c r="DB409" s="67"/>
      <c r="DC409" s="67"/>
      <c r="DD409" s="67"/>
      <c r="DE409" s="67"/>
      <c r="DF409" s="67"/>
      <c r="DG409" s="67"/>
      <c r="DH409" s="67"/>
      <c r="DI409" s="67"/>
      <c r="DJ409" s="67"/>
      <c r="DK409" s="67"/>
      <c r="DL409" s="67"/>
      <c r="DM409" s="67"/>
      <c r="DN409" s="67"/>
      <c r="DO409" s="67"/>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43"/>
      <c r="EM409" s="43"/>
      <c r="EN409" s="43"/>
      <c r="EO409" s="43"/>
      <c r="EP409" s="43"/>
      <c r="EQ409" s="43"/>
      <c r="ER409" s="43"/>
      <c r="ES409" s="43"/>
      <c r="ET409" s="43"/>
      <c r="EU409" s="43"/>
      <c r="EV409" s="43"/>
      <c r="EW409" s="61"/>
      <c r="EX409" s="201"/>
      <c r="EY409" s="206"/>
      <c r="EZ409" s="201"/>
      <c r="FA409" s="206"/>
      <c r="FB409" s="201"/>
      <c r="FC409" s="113">
        <v>495.5266082976629</v>
      </c>
      <c r="FD409" s="217"/>
    </row>
    <row r="410" spans="1:160" x14ac:dyDescent="0.45">
      <c r="A410" s="173" t="s">
        <v>36</v>
      </c>
      <c r="B410" s="67" t="s">
        <v>35</v>
      </c>
      <c r="C410" s="175" t="s">
        <v>597</v>
      </c>
      <c r="D410" s="174" t="s">
        <v>47</v>
      </c>
      <c r="E410" s="66">
        <v>889.44509865754878</v>
      </c>
      <c r="F410" s="66">
        <v>751.44058695774709</v>
      </c>
      <c r="G410" s="119">
        <v>13.54857012271259</v>
      </c>
      <c r="H410" s="149">
        <v>1.5232609795884677E-2</v>
      </c>
      <c r="I410" s="149">
        <v>1.8030128206894973E-2</v>
      </c>
      <c r="J410" s="259">
        <v>7.2502100640769535E-6</v>
      </c>
      <c r="K410" s="399">
        <v>1.1063644037852521E-4</v>
      </c>
      <c r="L410" s="393">
        <v>0.21697567164389747</v>
      </c>
      <c r="M410" s="44">
        <v>0.18113349022544578</v>
      </c>
      <c r="N410" s="389" t="s">
        <v>82</v>
      </c>
      <c r="O410" s="254" t="s">
        <v>81</v>
      </c>
      <c r="P410" s="358">
        <v>1.2580265490768723E-5</v>
      </c>
      <c r="Q410" s="347">
        <v>7.402979037967316E-6</v>
      </c>
      <c r="R410" s="66">
        <v>1.4183012674243978</v>
      </c>
      <c r="S410" s="66">
        <v>12.130268855288191</v>
      </c>
      <c r="T410" s="66">
        <v>0</v>
      </c>
      <c r="U410" s="66">
        <v>11.350509130654963</v>
      </c>
      <c r="V410" s="38">
        <v>0</v>
      </c>
      <c r="W410" s="38">
        <v>1</v>
      </c>
      <c r="X410" s="34">
        <v>16086</v>
      </c>
      <c r="Y410" s="43">
        <v>170.58654275999999</v>
      </c>
      <c r="Z410" s="54">
        <v>2.6589250517909785E-3</v>
      </c>
      <c r="AA410" s="43">
        <v>3647.3550725248442</v>
      </c>
      <c r="AB410" s="43">
        <v>32.087496505338954</v>
      </c>
      <c r="AC410" s="43">
        <v>1.024220698142579</v>
      </c>
      <c r="AD410" s="43">
        <v>31.063275807196376</v>
      </c>
      <c r="AE410" s="61">
        <v>22.838010240985746</v>
      </c>
      <c r="AF410" s="137">
        <v>8.7974699110187574E-3</v>
      </c>
      <c r="AG410" s="137">
        <v>0.73520933151856771</v>
      </c>
      <c r="AH410" s="145">
        <v>422238.30458254286</v>
      </c>
      <c r="AI410" s="105">
        <v>353.98657504105984</v>
      </c>
      <c r="AJ410" s="66">
        <v>3.7804323713479686</v>
      </c>
      <c r="AK410" s="66">
        <v>0.12013190720447134</v>
      </c>
      <c r="AL410" s="119">
        <v>3.6603004641434973</v>
      </c>
      <c r="AM410" s="137">
        <v>0.27902814371610452</v>
      </c>
      <c r="AN410" s="102">
        <v>1.067959249841457E-2</v>
      </c>
      <c r="AO410" s="145">
        <v>117816.3703335021</v>
      </c>
      <c r="AP410" s="142">
        <v>165.62701978539363</v>
      </c>
      <c r="AQ410" s="119">
        <v>0.14168860047409465</v>
      </c>
      <c r="AR410" s="242">
        <v>8.554679101132383E-4</v>
      </c>
      <c r="AS410" s="243">
        <v>1</v>
      </c>
      <c r="AT410" s="105">
        <v>80</v>
      </c>
      <c r="AU410" s="43">
        <v>80</v>
      </c>
      <c r="AV410" s="43">
        <v>0</v>
      </c>
      <c r="AW410" s="66">
        <v>23.794268878386102</v>
      </c>
      <c r="AX410" s="66">
        <v>18.783419139694093</v>
      </c>
      <c r="AY410" s="119">
        <v>4.030255738928946</v>
      </c>
      <c r="AZ410" s="113"/>
      <c r="BA410" s="113"/>
      <c r="BB410" s="235">
        <v>0.83890539928896923</v>
      </c>
      <c r="BC410" s="230"/>
      <c r="BD410" s="122">
        <v>78</v>
      </c>
      <c r="BE410" s="69">
        <v>3</v>
      </c>
      <c r="BF410" s="69">
        <v>2</v>
      </c>
      <c r="BG410" s="69">
        <v>1</v>
      </c>
      <c r="BH410" s="69">
        <v>75</v>
      </c>
      <c r="BI410" s="69">
        <v>1</v>
      </c>
      <c r="BJ410" s="69">
        <v>5</v>
      </c>
      <c r="BK410" s="69">
        <v>69</v>
      </c>
      <c r="BL410" s="67"/>
      <c r="BM410" s="67"/>
      <c r="BN410" s="67"/>
      <c r="BO410" s="67"/>
      <c r="BP410" s="67"/>
      <c r="BQ410" s="67"/>
      <c r="BR410" s="67"/>
      <c r="BS410" s="67"/>
      <c r="BT410" s="67"/>
      <c r="BU410" s="67"/>
      <c r="BV410" s="67"/>
      <c r="BW410" s="67"/>
      <c r="BX410" s="67"/>
      <c r="BY410" s="67"/>
      <c r="BZ410" s="67"/>
      <c r="CA410" s="67"/>
      <c r="CB410" s="67"/>
      <c r="CC410" s="67"/>
      <c r="CD410" s="67"/>
      <c r="CE410" s="67"/>
      <c r="CF410" s="67"/>
      <c r="CG410" s="67"/>
      <c r="CH410" s="67"/>
      <c r="CI410" s="67"/>
      <c r="CJ410" s="67"/>
      <c r="CK410" s="67"/>
      <c r="CL410" s="67"/>
      <c r="CM410" s="67"/>
      <c r="CN410" s="67"/>
      <c r="CO410" s="67"/>
      <c r="CP410" s="67"/>
      <c r="CQ410" s="67"/>
      <c r="CR410" s="67"/>
      <c r="CS410" s="67"/>
      <c r="CT410" s="67"/>
      <c r="CU410" s="67"/>
      <c r="CV410" s="67"/>
      <c r="CW410" s="67"/>
      <c r="CX410" s="67"/>
      <c r="CY410" s="67"/>
      <c r="CZ410" s="67"/>
      <c r="DA410" s="67"/>
      <c r="DB410" s="67"/>
      <c r="DC410" s="67"/>
      <c r="DD410" s="67"/>
      <c r="DE410" s="67"/>
      <c r="DF410" s="67"/>
      <c r="DG410" s="67"/>
      <c r="DH410" s="67"/>
      <c r="DI410" s="67"/>
      <c r="DJ410" s="67"/>
      <c r="DK410" s="67"/>
      <c r="DL410" s="67"/>
      <c r="DM410" s="67"/>
      <c r="DN410" s="67"/>
      <c r="DO410" s="67"/>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43"/>
      <c r="EM410" s="43"/>
      <c r="EN410" s="43"/>
      <c r="EO410" s="43"/>
      <c r="EP410" s="43"/>
      <c r="EQ410" s="43"/>
      <c r="ER410" s="43"/>
      <c r="ES410" s="43"/>
      <c r="ET410" s="43"/>
      <c r="EU410" s="43"/>
      <c r="EV410" s="43"/>
      <c r="EW410" s="61"/>
      <c r="EX410" s="201"/>
      <c r="EY410" s="206"/>
      <c r="EZ410" s="201"/>
      <c r="FA410" s="206"/>
      <c r="FB410" s="201"/>
      <c r="FC410" s="113">
        <v>94.298176982410411</v>
      </c>
      <c r="FD410" s="217"/>
    </row>
    <row r="411" spans="1:160" x14ac:dyDescent="0.45">
      <c r="A411" s="173" t="s">
        <v>36</v>
      </c>
      <c r="B411" s="67" t="s">
        <v>35</v>
      </c>
      <c r="C411" s="175" t="s">
        <v>596</v>
      </c>
      <c r="D411" s="174" t="s">
        <v>595</v>
      </c>
      <c r="E411" s="66">
        <v>123.81406009786501</v>
      </c>
      <c r="F411" s="66">
        <v>61.083336223318831</v>
      </c>
      <c r="G411" s="119">
        <v>3.0776413950077894</v>
      </c>
      <c r="H411" s="149">
        <v>2.485696206533541E-2</v>
      </c>
      <c r="I411" s="149">
        <v>5.0384304219337747E-2</v>
      </c>
      <c r="J411" s="259">
        <v>1.6469300017349628E-6</v>
      </c>
      <c r="K411" s="399">
        <v>2.51317508505531E-5</v>
      </c>
      <c r="L411" s="393">
        <v>0.35406644766874612</v>
      </c>
      <c r="M411" s="44">
        <v>0.29557825977477004</v>
      </c>
      <c r="N411" s="389" t="s">
        <v>82</v>
      </c>
      <c r="O411" s="254" t="s">
        <v>81</v>
      </c>
      <c r="P411" s="358">
        <v>2.8576850164928017E-6</v>
      </c>
      <c r="Q411" s="347">
        <v>1.6816324178319694E-6</v>
      </c>
      <c r="R411" s="66">
        <v>0.32217589396388707</v>
      </c>
      <c r="S411" s="66">
        <v>2.7554655010439024</v>
      </c>
      <c r="T411" s="66">
        <v>0</v>
      </c>
      <c r="U411" s="66">
        <v>2.5654653484355383</v>
      </c>
      <c r="V411" s="38">
        <v>0</v>
      </c>
      <c r="W411" s="38">
        <v>1</v>
      </c>
      <c r="X411" s="34">
        <v>3661</v>
      </c>
      <c r="Y411" s="43">
        <v>466.70849771000002</v>
      </c>
      <c r="Z411" s="54">
        <v>7.2745651348989906E-3</v>
      </c>
      <c r="AA411" s="43">
        <v>360.38190040199061</v>
      </c>
      <c r="AB411" s="43">
        <v>5.6153118884343174</v>
      </c>
      <c r="AC411" s="43">
        <v>0.17923862217495135</v>
      </c>
      <c r="AD411" s="43">
        <v>5.436073266259366</v>
      </c>
      <c r="AE411" s="61">
        <v>3.8063350401642908</v>
      </c>
      <c r="AF411" s="137">
        <v>1.5581559124280872E-2</v>
      </c>
      <c r="AG411" s="137">
        <v>0.70019936335101685</v>
      </c>
      <c r="AH411" s="145">
        <v>548080.22353071987</v>
      </c>
      <c r="AI411" s="105">
        <v>26.693712760898904</v>
      </c>
      <c r="AJ411" s="66">
        <v>0.41792926173371825</v>
      </c>
      <c r="AK411" s="66">
        <v>1.3280660611507339E-2</v>
      </c>
      <c r="AL411" s="119">
        <v>0.4046486011222109</v>
      </c>
      <c r="AM411" s="137">
        <v>0.13579530819010852</v>
      </c>
      <c r="AN411" s="102">
        <v>1.5656468078352265E-2</v>
      </c>
      <c r="AO411" s="145">
        <v>74426.722867257675</v>
      </c>
      <c r="AP411" s="142">
        <v>9.0127721105488341</v>
      </c>
      <c r="AQ411" s="119">
        <v>1.2007508514753783E-2</v>
      </c>
      <c r="AR411" s="242">
        <v>1.3322769473667058E-3</v>
      </c>
      <c r="AS411" s="243">
        <v>1</v>
      </c>
      <c r="AT411" s="105">
        <v>30</v>
      </c>
      <c r="AU411" s="43">
        <v>30</v>
      </c>
      <c r="AV411" s="43">
        <v>0</v>
      </c>
      <c r="AW411" s="66">
        <v>5.3848372243248344</v>
      </c>
      <c r="AX411" s="66">
        <v>4.2667696856950794</v>
      </c>
      <c r="AY411" s="119">
        <v>0.91549748661684316</v>
      </c>
      <c r="AZ411" s="113"/>
      <c r="BA411" s="113"/>
      <c r="BB411" s="235">
        <v>0.1905625434981586</v>
      </c>
      <c r="BC411" s="230"/>
      <c r="BD411" s="122">
        <v>29</v>
      </c>
      <c r="BE411" s="69">
        <v>8</v>
      </c>
      <c r="BF411" s="69">
        <v>5</v>
      </c>
      <c r="BG411" s="69">
        <v>3</v>
      </c>
      <c r="BH411" s="69">
        <v>21</v>
      </c>
      <c r="BI411" s="69">
        <v>0</v>
      </c>
      <c r="BJ411" s="69">
        <v>1</v>
      </c>
      <c r="BK411" s="69">
        <v>20</v>
      </c>
      <c r="BL411" s="67"/>
      <c r="BM411" s="67"/>
      <c r="BN411" s="67"/>
      <c r="BO411" s="67"/>
      <c r="BP411" s="67"/>
      <c r="BQ411" s="67"/>
      <c r="BR411" s="67"/>
      <c r="BS411" s="67"/>
      <c r="BT411" s="67"/>
      <c r="BU411" s="67"/>
      <c r="BV411" s="67"/>
      <c r="BW411" s="67"/>
      <c r="BX411" s="67"/>
      <c r="BY411" s="67"/>
      <c r="BZ411" s="67"/>
      <c r="CA411" s="67"/>
      <c r="CB411" s="67"/>
      <c r="CC411" s="67"/>
      <c r="CD411" s="67"/>
      <c r="CE411" s="67"/>
      <c r="CF411" s="67"/>
      <c r="CG411" s="67"/>
      <c r="CH411" s="67"/>
      <c r="CI411" s="67"/>
      <c r="CJ411" s="67"/>
      <c r="CK411" s="67"/>
      <c r="CL411" s="67"/>
      <c r="CM411" s="67"/>
      <c r="CN411" s="67"/>
      <c r="CO411" s="67"/>
      <c r="CP411" s="67"/>
      <c r="CQ411" s="67"/>
      <c r="CR411" s="67"/>
      <c r="CS411" s="67"/>
      <c r="CT411" s="67"/>
      <c r="CU411" s="67"/>
      <c r="CV411" s="67"/>
      <c r="CW411" s="67"/>
      <c r="CX411" s="67"/>
      <c r="CY411" s="67"/>
      <c r="CZ411" s="67"/>
      <c r="DA411" s="67"/>
      <c r="DB411" s="67"/>
      <c r="DC411" s="67"/>
      <c r="DD411" s="67"/>
      <c r="DE411" s="67"/>
      <c r="DF411" s="67"/>
      <c r="DG411" s="67"/>
      <c r="DH411" s="67"/>
      <c r="DI411" s="67"/>
      <c r="DJ411" s="67"/>
      <c r="DK411" s="67"/>
      <c r="DL411" s="67"/>
      <c r="DM411" s="67"/>
      <c r="DN411" s="67"/>
      <c r="DO411" s="67"/>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43"/>
      <c r="EM411" s="43"/>
      <c r="EN411" s="43"/>
      <c r="EO411" s="43"/>
      <c r="EP411" s="43"/>
      <c r="EQ411" s="43"/>
      <c r="ER411" s="43"/>
      <c r="ES411" s="43"/>
      <c r="ET411" s="43"/>
      <c r="EU411" s="43"/>
      <c r="EV411" s="43"/>
      <c r="EW411" s="61"/>
      <c r="EX411" s="201"/>
      <c r="EY411" s="206"/>
      <c r="EZ411" s="201"/>
      <c r="FA411" s="206"/>
      <c r="FB411" s="201"/>
      <c r="FC411" s="113">
        <v>7.8442968533108779</v>
      </c>
      <c r="FD411" s="217"/>
    </row>
    <row r="412" spans="1:160" s="4" customFormat="1" x14ac:dyDescent="0.45">
      <c r="A412" s="177" t="s">
        <v>34</v>
      </c>
      <c r="B412" s="183" t="s">
        <v>33</v>
      </c>
      <c r="C412" s="183"/>
      <c r="D412" s="168" t="s">
        <v>114</v>
      </c>
      <c r="E412" s="167">
        <v>281959.51189512445</v>
      </c>
      <c r="F412" s="167">
        <v>182581.81730799819</v>
      </c>
      <c r="G412" s="226">
        <v>28988.075859293025</v>
      </c>
      <c r="H412" s="262">
        <v>0.10280935608256839</v>
      </c>
      <c r="I412" s="262">
        <v>0.15876759409395566</v>
      </c>
      <c r="J412" s="260">
        <v>1.5512311441703189E-2</v>
      </c>
      <c r="K412" s="400">
        <v>0.89143927237092402</v>
      </c>
      <c r="L412" s="387"/>
      <c r="M412" s="388"/>
      <c r="N412" s="359"/>
      <c r="O412" s="185"/>
      <c r="P412" s="360"/>
      <c r="Q412" s="346">
        <v>1.5839170923107528E-2</v>
      </c>
      <c r="R412" s="179">
        <v>3034.5508314938238</v>
      </c>
      <c r="S412" s="179">
        <v>25953.525027799195</v>
      </c>
      <c r="T412" s="179">
        <v>3767.7124319853697</v>
      </c>
      <c r="U412" s="179">
        <v>22284.810547197492</v>
      </c>
      <c r="V412" s="182">
        <v>0.14461986791052603</v>
      </c>
      <c r="W412" s="182">
        <v>0.85538013208947405</v>
      </c>
      <c r="X412" s="172">
        <v>1658066</v>
      </c>
      <c r="Y412" s="172">
        <v>11972.122223109996</v>
      </c>
      <c r="Z412" s="180">
        <v>0.12769229323690856</v>
      </c>
      <c r="AA412" s="172">
        <v>372238.22305816889</v>
      </c>
      <c r="AB412" s="172">
        <v>42157.563471565591</v>
      </c>
      <c r="AC412" s="172">
        <v>1345.6534100020128</v>
      </c>
      <c r="AD412" s="172">
        <v>40811.910061563613</v>
      </c>
      <c r="AE412" s="199">
        <v>21357.187202050431</v>
      </c>
      <c r="AF412" s="252">
        <v>0.11325425724745553</v>
      </c>
      <c r="AG412" s="252">
        <v>0.52330771017170519</v>
      </c>
      <c r="AH412" s="251">
        <v>687612.69561617065</v>
      </c>
      <c r="AI412" s="211">
        <v>43389.225547624264</v>
      </c>
      <c r="AJ412" s="179">
        <v>5614.5371872319038</v>
      </c>
      <c r="AK412" s="179">
        <v>178.41479336716682</v>
      </c>
      <c r="AL412" s="226">
        <v>5436.1223938647363</v>
      </c>
      <c r="AM412" s="252">
        <v>0.1936843692035527</v>
      </c>
      <c r="AN412" s="208">
        <v>0.1293993408817439</v>
      </c>
      <c r="AO412" s="251">
        <v>133179.83120677251</v>
      </c>
      <c r="AP412" s="249">
        <v>34689.659132094908</v>
      </c>
      <c r="AQ412" s="226">
        <v>1442.4040864886194</v>
      </c>
      <c r="AR412" s="244">
        <v>4.158023233944394E-2</v>
      </c>
      <c r="AS412" s="245">
        <v>0.99942241047362346</v>
      </c>
      <c r="AT412" s="211">
        <v>20776</v>
      </c>
      <c r="AU412" s="172">
        <v>20764</v>
      </c>
      <c r="AV412" s="172">
        <v>12</v>
      </c>
      <c r="AW412" s="179">
        <v>53190.820162372169</v>
      </c>
      <c r="AX412" s="179">
        <v>40188.386965320184</v>
      </c>
      <c r="AY412" s="226">
        <v>8623.0028729432197</v>
      </c>
      <c r="AZ412" s="215"/>
      <c r="BA412" s="215"/>
      <c r="BB412" s="236">
        <v>1794.8944525586821</v>
      </c>
      <c r="BC412" s="231"/>
      <c r="BD412" s="211">
        <v>19153</v>
      </c>
      <c r="BE412" s="172">
        <v>1185</v>
      </c>
      <c r="BF412" s="172">
        <v>788</v>
      </c>
      <c r="BG412" s="172">
        <v>397</v>
      </c>
      <c r="BH412" s="172">
        <v>17968</v>
      </c>
      <c r="BI412" s="172">
        <v>36</v>
      </c>
      <c r="BJ412" s="172">
        <v>1195</v>
      </c>
      <c r="BK412" s="172">
        <v>16737</v>
      </c>
      <c r="BL412" s="183"/>
      <c r="BM412" s="183"/>
      <c r="BN412" s="183"/>
      <c r="BO412" s="183"/>
      <c r="BP412" s="183"/>
      <c r="BQ412" s="183"/>
      <c r="BR412" s="183"/>
      <c r="BS412" s="183"/>
      <c r="BT412" s="183"/>
      <c r="BU412" s="183"/>
      <c r="BV412" s="183"/>
      <c r="BW412" s="183"/>
      <c r="BX412" s="183"/>
      <c r="BY412" s="183"/>
      <c r="BZ412" s="183"/>
      <c r="CA412" s="183"/>
      <c r="CB412" s="183"/>
      <c r="CC412" s="183"/>
      <c r="CD412" s="183"/>
      <c r="CE412" s="183"/>
      <c r="CF412" s="183"/>
      <c r="CG412" s="183"/>
      <c r="CH412" s="183"/>
      <c r="CI412" s="183"/>
      <c r="CJ412" s="183"/>
      <c r="CK412" s="183"/>
      <c r="CL412" s="183"/>
      <c r="CM412" s="183"/>
      <c r="CN412" s="183"/>
      <c r="CO412" s="183"/>
      <c r="CP412" s="183"/>
      <c r="CQ412" s="183"/>
      <c r="CR412" s="183"/>
      <c r="CS412" s="183"/>
      <c r="CT412" s="183"/>
      <c r="CU412" s="183"/>
      <c r="CV412" s="183"/>
      <c r="CW412" s="183"/>
      <c r="CX412" s="183"/>
      <c r="CY412" s="183"/>
      <c r="CZ412" s="183"/>
      <c r="DA412" s="183"/>
      <c r="DB412" s="183"/>
      <c r="DC412" s="183"/>
      <c r="DD412" s="183"/>
      <c r="DE412" s="183"/>
      <c r="DF412" s="183"/>
      <c r="DG412" s="183"/>
      <c r="DH412" s="183"/>
      <c r="DI412" s="183"/>
      <c r="DJ412" s="183"/>
      <c r="DK412" s="183"/>
      <c r="DL412" s="183"/>
      <c r="DM412" s="183"/>
      <c r="DN412" s="183"/>
      <c r="DO412" s="183"/>
      <c r="DP412" s="183"/>
      <c r="DQ412" s="183"/>
      <c r="DR412" s="183"/>
      <c r="DS412" s="183"/>
      <c r="DT412" s="183"/>
      <c r="DU412" s="183"/>
      <c r="DV412" s="183"/>
      <c r="DW412" s="183"/>
      <c r="DX412" s="183"/>
      <c r="DY412" s="183"/>
      <c r="DZ412" s="183"/>
      <c r="EA412" s="183"/>
      <c r="EB412" s="183"/>
      <c r="EC412" s="183"/>
      <c r="ED412" s="183"/>
      <c r="EE412" s="183"/>
      <c r="EF412" s="183"/>
      <c r="EG412" s="183"/>
      <c r="EH412" s="183"/>
      <c r="EI412" s="183"/>
      <c r="EJ412" s="183"/>
      <c r="EK412" s="183"/>
      <c r="EL412" s="172"/>
      <c r="EM412" s="172"/>
      <c r="EN412" s="172"/>
      <c r="EO412" s="172"/>
      <c r="EP412" s="172"/>
      <c r="EQ412" s="172"/>
      <c r="ER412" s="172"/>
      <c r="ES412" s="172"/>
      <c r="ET412" s="172"/>
      <c r="EU412" s="172"/>
      <c r="EV412" s="172"/>
      <c r="EW412" s="199"/>
      <c r="EX412" s="202"/>
      <c r="EY412" s="207"/>
      <c r="EZ412" s="202"/>
      <c r="FA412" s="207"/>
      <c r="FB412" s="202"/>
      <c r="FC412" s="215">
        <v>138.49390852353699</v>
      </c>
      <c r="FD412" s="218"/>
    </row>
    <row r="413" spans="1:160" x14ac:dyDescent="0.45">
      <c r="A413" s="173" t="s">
        <v>34</v>
      </c>
      <c r="B413" s="67" t="s">
        <v>33</v>
      </c>
      <c r="C413" s="175" t="s">
        <v>594</v>
      </c>
      <c r="D413" s="174" t="s">
        <v>593</v>
      </c>
      <c r="E413" s="66">
        <v>66091.075131081001</v>
      </c>
      <c r="F413" s="66">
        <v>61787.56483555305</v>
      </c>
      <c r="G413" s="119">
        <v>13355.902587364955</v>
      </c>
      <c r="H413" s="149">
        <v>0.20208330036810074</v>
      </c>
      <c r="I413" s="149">
        <v>0.21615842318614673</v>
      </c>
      <c r="J413" s="259">
        <v>7.1471084016028735E-3</v>
      </c>
      <c r="K413" s="399">
        <v>0.41071977809526561</v>
      </c>
      <c r="L413" s="393">
        <v>2.1975667217993635</v>
      </c>
      <c r="M413" s="44">
        <v>2.4030060509946463</v>
      </c>
      <c r="N413" s="361" t="s">
        <v>5</v>
      </c>
      <c r="O413" s="256" t="s">
        <v>8</v>
      </c>
      <c r="P413" s="362">
        <v>1.7732660969142635E-2</v>
      </c>
      <c r="Q413" s="348">
        <v>7.2977049232410456E-3</v>
      </c>
      <c r="R413" s="66">
        <v>1398.1323044194387</v>
      </c>
      <c r="S413" s="66">
        <v>11957.770282945517</v>
      </c>
      <c r="T413" s="66">
        <v>2489.8664993518032</v>
      </c>
      <c r="U413" s="66">
        <v>8698.1392428160943</v>
      </c>
      <c r="V413" s="38">
        <v>0.22254783888494342</v>
      </c>
      <c r="W413" s="38">
        <v>0.77745216111505655</v>
      </c>
      <c r="X413" s="34">
        <v>270955</v>
      </c>
      <c r="Y413" s="43">
        <v>89.525422539999994</v>
      </c>
      <c r="Z413" s="54">
        <v>9.5486049123930561E-4</v>
      </c>
      <c r="AA413" s="43">
        <v>131461.99619160668</v>
      </c>
      <c r="AB413" s="43">
        <v>19185.174901568691</v>
      </c>
      <c r="AC413" s="43">
        <v>612.38349424993874</v>
      </c>
      <c r="AD413" s="43">
        <v>18572.791407318753</v>
      </c>
      <c r="AE413" s="61">
        <v>9271.3856087959812</v>
      </c>
      <c r="AF413" s="137">
        <v>0.14593704231910626</v>
      </c>
      <c r="AG413" s="137">
        <v>0.49919182342954216</v>
      </c>
      <c r="AH413" s="145">
        <v>696157.45782296208</v>
      </c>
      <c r="AI413" s="105">
        <v>12552.213230753019</v>
      </c>
      <c r="AJ413" s="66">
        <v>2760.4691159259692</v>
      </c>
      <c r="AK413" s="66">
        <v>87.720235967872483</v>
      </c>
      <c r="AL413" s="119">
        <v>2672.7488799580965</v>
      </c>
      <c r="AM413" s="137">
        <v>0.20668532866789904</v>
      </c>
      <c r="AN413" s="102">
        <v>0.21991891510915371</v>
      </c>
      <c r="AO413" s="145">
        <v>143885.53297474797</v>
      </c>
      <c r="AP413" s="142">
        <v>3516.218894733659</v>
      </c>
      <c r="AQ413" s="119">
        <v>882.70061802929638</v>
      </c>
      <c r="AR413" s="242">
        <v>0.25103687923164913</v>
      </c>
      <c r="AS413" s="243">
        <v>0.99935594675826533</v>
      </c>
      <c r="AT413" s="105">
        <v>4658</v>
      </c>
      <c r="AU413" s="43">
        <v>4655</v>
      </c>
      <c r="AV413" s="43">
        <v>3</v>
      </c>
      <c r="AW413" s="66">
        <v>24729.939064371865</v>
      </c>
      <c r="AX413" s="66">
        <v>18516.30939761292</v>
      </c>
      <c r="AY413" s="119">
        <v>3972.9434592560979</v>
      </c>
      <c r="AZ413" s="113"/>
      <c r="BA413" s="113"/>
      <c r="BB413" s="235">
        <v>826.97573924315566</v>
      </c>
      <c r="BC413" s="230"/>
      <c r="BD413" s="122">
        <v>4209</v>
      </c>
      <c r="BE413" s="69">
        <v>372</v>
      </c>
      <c r="BF413" s="69">
        <v>273</v>
      </c>
      <c r="BG413" s="69">
        <v>99</v>
      </c>
      <c r="BH413" s="69">
        <v>3837</v>
      </c>
      <c r="BI413" s="69">
        <v>10</v>
      </c>
      <c r="BJ413" s="69">
        <v>188</v>
      </c>
      <c r="BK413" s="69">
        <v>3639</v>
      </c>
      <c r="BL413" s="67"/>
      <c r="BM413" s="67"/>
      <c r="BN413" s="67"/>
      <c r="BO413" s="67"/>
      <c r="BP413" s="67"/>
      <c r="BQ413" s="67"/>
      <c r="BR413" s="67"/>
      <c r="BS413" s="67"/>
      <c r="BT413" s="67"/>
      <c r="BU413" s="67"/>
      <c r="BV413" s="67"/>
      <c r="BW413" s="67"/>
      <c r="BX413" s="67"/>
      <c r="BY413" s="67"/>
      <c r="BZ413" s="67"/>
      <c r="CA413" s="67"/>
      <c r="CB413" s="67"/>
      <c r="CC413" s="67"/>
      <c r="CD413" s="67"/>
      <c r="CE413" s="67"/>
      <c r="CF413" s="67"/>
      <c r="CG413" s="67"/>
      <c r="CH413" s="67"/>
      <c r="CI413" s="67"/>
      <c r="CJ413" s="67"/>
      <c r="CK413" s="67"/>
      <c r="CL413" s="67"/>
      <c r="CM413" s="67"/>
      <c r="CN413" s="67"/>
      <c r="CO413" s="67"/>
      <c r="CP413" s="67"/>
      <c r="CQ413" s="67"/>
      <c r="CR413" s="67"/>
      <c r="CS413" s="67"/>
      <c r="CT413" s="67"/>
      <c r="CU413" s="67"/>
      <c r="CV413" s="67"/>
      <c r="CW413" s="67"/>
      <c r="CX413" s="67"/>
      <c r="CY413" s="67"/>
      <c r="CZ413" s="67"/>
      <c r="DA413" s="67"/>
      <c r="DB413" s="67"/>
      <c r="DC413" s="67"/>
      <c r="DD413" s="67"/>
      <c r="DE413" s="67"/>
      <c r="DF413" s="67"/>
      <c r="DG413" s="67"/>
      <c r="DH413" s="67"/>
      <c r="DI413" s="67"/>
      <c r="DJ413" s="67"/>
      <c r="DK413" s="67"/>
      <c r="DL413" s="67"/>
      <c r="DM413" s="67"/>
      <c r="DN413" s="67"/>
      <c r="DO413" s="67"/>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43"/>
      <c r="EM413" s="43"/>
      <c r="EN413" s="43"/>
      <c r="EO413" s="43"/>
      <c r="EP413" s="43"/>
      <c r="EQ413" s="43"/>
      <c r="ER413" s="43"/>
      <c r="ES413" s="43"/>
      <c r="ET413" s="43"/>
      <c r="EU413" s="43"/>
      <c r="EV413" s="43"/>
      <c r="EW413" s="61"/>
      <c r="EX413" s="201"/>
      <c r="EY413" s="206"/>
      <c r="EZ413" s="201"/>
      <c r="FA413" s="206"/>
      <c r="FB413" s="201"/>
      <c r="FC413" s="113">
        <v>3026.5704680582458</v>
      </c>
      <c r="FD413" s="217"/>
    </row>
    <row r="414" spans="1:160" x14ac:dyDescent="0.45">
      <c r="A414" s="173" t="s">
        <v>34</v>
      </c>
      <c r="B414" s="67" t="s">
        <v>33</v>
      </c>
      <c r="C414" s="175" t="s">
        <v>592</v>
      </c>
      <c r="D414" s="174" t="s">
        <v>591</v>
      </c>
      <c r="E414" s="66">
        <v>8370.837134069905</v>
      </c>
      <c r="F414" s="66">
        <v>7773.9268651427055</v>
      </c>
      <c r="G414" s="119">
        <v>1862.1107336074526</v>
      </c>
      <c r="H414" s="149">
        <v>0.22245215189153889</v>
      </c>
      <c r="I414" s="149">
        <v>0.23953283403744369</v>
      </c>
      <c r="J414" s="259">
        <v>9.9646633253158874E-4</v>
      </c>
      <c r="K414" s="399">
        <v>5.7263498463936989E-2</v>
      </c>
      <c r="L414" s="393">
        <v>2.4190689943159187</v>
      </c>
      <c r="M414" s="44">
        <v>2.645215443722674</v>
      </c>
      <c r="N414" s="361" t="s">
        <v>5</v>
      </c>
      <c r="O414" s="256" t="s">
        <v>0</v>
      </c>
      <c r="P414" s="362">
        <v>2.4723284787432046E-3</v>
      </c>
      <c r="Q414" s="348">
        <v>1.017462846810727E-3</v>
      </c>
      <c r="R414" s="66">
        <v>194.93082957386341</v>
      </c>
      <c r="S414" s="66">
        <v>1667.1799040335893</v>
      </c>
      <c r="T414" s="66">
        <v>384.38344745210026</v>
      </c>
      <c r="U414" s="66">
        <v>1182.0586236846834</v>
      </c>
      <c r="V414" s="38">
        <v>0.24538631497119401</v>
      </c>
      <c r="W414" s="38">
        <v>0.75461368502880599</v>
      </c>
      <c r="X414" s="34">
        <v>49780</v>
      </c>
      <c r="Y414" s="43">
        <v>325.11918537000003</v>
      </c>
      <c r="Z414" s="54">
        <v>3.4676570771281739E-3</v>
      </c>
      <c r="AA414" s="43">
        <v>17148.373650000758</v>
      </c>
      <c r="AB414" s="43">
        <v>2342.1971324660967</v>
      </c>
      <c r="AC414" s="43">
        <v>74.762042648070747</v>
      </c>
      <c r="AD414" s="43">
        <v>2267.435089818026</v>
      </c>
      <c r="AE414" s="61">
        <v>1281.556436520174</v>
      </c>
      <c r="AF414" s="137">
        <v>0.13658421377271501</v>
      </c>
      <c r="AG414" s="137">
        <v>0.56520093663321835</v>
      </c>
      <c r="AH414" s="145">
        <v>795027.33044798765</v>
      </c>
      <c r="AI414" s="105">
        <v>1583.1327735420878</v>
      </c>
      <c r="AJ414" s="66">
        <v>313.90481908750638</v>
      </c>
      <c r="AK414" s="66">
        <v>9.9750454163555453</v>
      </c>
      <c r="AL414" s="119">
        <v>303.92977367115083</v>
      </c>
      <c r="AM414" s="137">
        <v>0.16857473265265005</v>
      </c>
      <c r="AN414" s="102">
        <v>0.19828079131049661</v>
      </c>
      <c r="AO414" s="145">
        <v>134021.51968181957</v>
      </c>
      <c r="AP414" s="142">
        <v>332.60640864981019</v>
      </c>
      <c r="AQ414" s="119">
        <v>46.482115668359995</v>
      </c>
      <c r="AR414" s="242">
        <v>0.13975111260498715</v>
      </c>
      <c r="AS414" s="243">
        <v>0.9990147783251232</v>
      </c>
      <c r="AT414" s="105">
        <v>1015</v>
      </c>
      <c r="AU414" s="43">
        <v>1014</v>
      </c>
      <c r="AV414" s="43">
        <v>1</v>
      </c>
      <c r="AW414" s="66">
        <v>3369.6385169320038</v>
      </c>
      <c r="AX414" s="66">
        <v>2581.586549508831</v>
      </c>
      <c r="AY414" s="119">
        <v>553.91693755651283</v>
      </c>
      <c r="AZ414" s="113"/>
      <c r="BA414" s="113"/>
      <c r="BB414" s="235">
        <v>115.29886433391961</v>
      </c>
      <c r="BC414" s="230"/>
      <c r="BD414" s="122">
        <v>954</v>
      </c>
      <c r="BE414" s="69">
        <v>148</v>
      </c>
      <c r="BF414" s="69">
        <v>108</v>
      </c>
      <c r="BG414" s="69">
        <v>40</v>
      </c>
      <c r="BH414" s="69">
        <v>806</v>
      </c>
      <c r="BI414" s="69">
        <v>1</v>
      </c>
      <c r="BJ414" s="69">
        <v>75</v>
      </c>
      <c r="BK414" s="69">
        <v>730</v>
      </c>
      <c r="BL414" s="67"/>
      <c r="BM414" s="67"/>
      <c r="BN414" s="67"/>
      <c r="BO414" s="67"/>
      <c r="BP414" s="67"/>
      <c r="BQ414" s="67"/>
      <c r="BR414" s="67"/>
      <c r="BS414" s="67"/>
      <c r="BT414" s="67"/>
      <c r="BU414" s="67"/>
      <c r="BV414" s="67"/>
      <c r="BW414" s="67"/>
      <c r="BX414" s="67"/>
      <c r="BY414" s="67"/>
      <c r="BZ414" s="67"/>
      <c r="CA414" s="67"/>
      <c r="CB414" s="67"/>
      <c r="CC414" s="67"/>
      <c r="CD414" s="67"/>
      <c r="CE414" s="67"/>
      <c r="CF414" s="67"/>
      <c r="CG414" s="67"/>
      <c r="CH414" s="67"/>
      <c r="CI414" s="67"/>
      <c r="CJ414" s="67"/>
      <c r="CK414" s="67"/>
      <c r="CL414" s="67"/>
      <c r="CM414" s="67"/>
      <c r="CN414" s="67"/>
      <c r="CO414" s="67"/>
      <c r="CP414" s="67"/>
      <c r="CQ414" s="67"/>
      <c r="CR414" s="67"/>
      <c r="CS414" s="67"/>
      <c r="CT414" s="67"/>
      <c r="CU414" s="67"/>
      <c r="CV414" s="67"/>
      <c r="CW414" s="67"/>
      <c r="CX414" s="67"/>
      <c r="CY414" s="67"/>
      <c r="CZ414" s="67"/>
      <c r="DA414" s="67"/>
      <c r="DB414" s="67"/>
      <c r="DC414" s="67"/>
      <c r="DD414" s="67"/>
      <c r="DE414" s="67"/>
      <c r="DF414" s="67"/>
      <c r="DG414" s="67"/>
      <c r="DH414" s="67"/>
      <c r="DI414" s="67"/>
      <c r="DJ414" s="67"/>
      <c r="DK414" s="67"/>
      <c r="DL414" s="67"/>
      <c r="DM414" s="67"/>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43"/>
      <c r="EM414" s="43"/>
      <c r="EN414" s="43"/>
      <c r="EO414" s="43"/>
      <c r="EP414" s="43"/>
      <c r="EQ414" s="43"/>
      <c r="ER414" s="43"/>
      <c r="ES414" s="43"/>
      <c r="ET414" s="43"/>
      <c r="EU414" s="43"/>
      <c r="EV414" s="43"/>
      <c r="EW414" s="61"/>
      <c r="EX414" s="201"/>
      <c r="EY414" s="206"/>
      <c r="EZ414" s="201"/>
      <c r="FA414" s="206"/>
      <c r="FB414" s="201"/>
      <c r="FC414" s="113">
        <v>153.11308049492115</v>
      </c>
      <c r="FD414" s="217"/>
    </row>
    <row r="415" spans="1:160" x14ac:dyDescent="0.45">
      <c r="A415" s="173" t="s">
        <v>34</v>
      </c>
      <c r="B415" s="67" t="s">
        <v>33</v>
      </c>
      <c r="C415" s="175" t="s">
        <v>590</v>
      </c>
      <c r="D415" s="174" t="s">
        <v>589</v>
      </c>
      <c r="E415" s="66">
        <v>8371.0535219843368</v>
      </c>
      <c r="F415" s="66">
        <v>7677.4812119678381</v>
      </c>
      <c r="G415" s="119">
        <v>1704.3932699460704</v>
      </c>
      <c r="H415" s="149">
        <v>0.20360558745323232</v>
      </c>
      <c r="I415" s="149">
        <v>0.22199901541787195</v>
      </c>
      <c r="J415" s="259">
        <v>9.1206740836751582E-4</v>
      </c>
      <c r="K415" s="399">
        <v>5.2413382101301011E-2</v>
      </c>
      <c r="L415" s="393">
        <v>2.2141209221376226</v>
      </c>
      <c r="M415" s="44">
        <v>2.4211078192766315</v>
      </c>
      <c r="N415" s="361" t="s">
        <v>5</v>
      </c>
      <c r="O415" s="256" t="s">
        <v>0</v>
      </c>
      <c r="P415" s="362">
        <v>2.2629266585572618E-3</v>
      </c>
      <c r="Q415" s="348">
        <v>9.312855552713582E-4</v>
      </c>
      <c r="R415" s="66">
        <v>178.42053538193917</v>
      </c>
      <c r="S415" s="66">
        <v>1525.9727345641313</v>
      </c>
      <c r="T415" s="66">
        <v>119.10936744278318</v>
      </c>
      <c r="U415" s="66">
        <v>1246.5423799442028</v>
      </c>
      <c r="V415" s="38">
        <v>8.7217965832566718E-2</v>
      </c>
      <c r="W415" s="38">
        <v>0.91278203416743331</v>
      </c>
      <c r="X415" s="34">
        <v>78313</v>
      </c>
      <c r="Y415" s="43">
        <v>325.81564709000003</v>
      </c>
      <c r="Z415" s="54">
        <v>3.475085400404631E-3</v>
      </c>
      <c r="AA415" s="43">
        <v>17361.21665158046</v>
      </c>
      <c r="AB415" s="43">
        <v>2108.9698756315493</v>
      </c>
      <c r="AC415" s="43">
        <v>67.317517214894224</v>
      </c>
      <c r="AD415" s="43">
        <v>2041.6523584166548</v>
      </c>
      <c r="AE415" s="61">
        <v>1049.0339846742247</v>
      </c>
      <c r="AF415" s="137">
        <v>0.1214759263683033</v>
      </c>
      <c r="AG415" s="137">
        <v>0.51381616480867143</v>
      </c>
      <c r="AH415" s="145">
        <v>808163.87642126705</v>
      </c>
      <c r="AI415" s="105">
        <v>1553.8682282794778</v>
      </c>
      <c r="AJ415" s="66">
        <v>261.50587121277624</v>
      </c>
      <c r="AK415" s="66">
        <v>8.3099486958302897</v>
      </c>
      <c r="AL415" s="119">
        <v>253.19592251694593</v>
      </c>
      <c r="AM415" s="137">
        <v>0.15343047630142936</v>
      </c>
      <c r="AN415" s="102">
        <v>0.16829346688060473</v>
      </c>
      <c r="AO415" s="145">
        <v>123996.96848892451</v>
      </c>
      <c r="AP415" s="142">
        <v>586.45784809267434</v>
      </c>
      <c r="AQ415" s="119">
        <v>75.329285835151424</v>
      </c>
      <c r="AR415" s="242">
        <v>0.12844791161060154</v>
      </c>
      <c r="AS415" s="243">
        <v>1</v>
      </c>
      <c r="AT415" s="105">
        <v>930</v>
      </c>
      <c r="AU415" s="43">
        <v>930</v>
      </c>
      <c r="AV415" s="43">
        <v>0</v>
      </c>
      <c r="AW415" s="66">
        <v>3117.7396560394523</v>
      </c>
      <c r="AX415" s="66">
        <v>2362.9307652622724</v>
      </c>
      <c r="AY415" s="119">
        <v>507.00115919071879</v>
      </c>
      <c r="AZ415" s="113"/>
      <c r="BA415" s="113"/>
      <c r="BB415" s="235">
        <v>105.53325581366012</v>
      </c>
      <c r="BC415" s="230"/>
      <c r="BD415" s="122">
        <v>828</v>
      </c>
      <c r="BE415" s="69">
        <v>34</v>
      </c>
      <c r="BF415" s="69">
        <v>29</v>
      </c>
      <c r="BG415" s="69">
        <v>5</v>
      </c>
      <c r="BH415" s="69">
        <v>794</v>
      </c>
      <c r="BI415" s="69">
        <v>5</v>
      </c>
      <c r="BJ415" s="69">
        <v>43</v>
      </c>
      <c r="BK415" s="69">
        <v>746</v>
      </c>
      <c r="BL415" s="67"/>
      <c r="BM415" s="67"/>
      <c r="BN415" s="67"/>
      <c r="BO415" s="67"/>
      <c r="BP415" s="67"/>
      <c r="BQ415" s="67"/>
      <c r="BR415" s="67"/>
      <c r="BS415" s="67"/>
      <c r="BT415" s="67"/>
      <c r="BU415" s="67"/>
      <c r="BV415" s="67"/>
      <c r="BW415" s="67"/>
      <c r="BX415" s="67"/>
      <c r="BY415" s="67"/>
      <c r="BZ415" s="67"/>
      <c r="CA415" s="67"/>
      <c r="CB415" s="67"/>
      <c r="CC415" s="67"/>
      <c r="CD415" s="67"/>
      <c r="CE415" s="67"/>
      <c r="CF415" s="67"/>
      <c r="CG415" s="67"/>
      <c r="CH415" s="67"/>
      <c r="CI415" s="67"/>
      <c r="CJ415" s="67"/>
      <c r="CK415" s="67"/>
      <c r="CL415" s="67"/>
      <c r="CM415" s="67"/>
      <c r="CN415" s="67"/>
      <c r="CO415" s="67"/>
      <c r="CP415" s="67"/>
      <c r="CQ415" s="67"/>
      <c r="CR415" s="67"/>
      <c r="CS415" s="67"/>
      <c r="CT415" s="67"/>
      <c r="CU415" s="67"/>
      <c r="CV415" s="67"/>
      <c r="CW415" s="67"/>
      <c r="CX415" s="67"/>
      <c r="CY415" s="67"/>
      <c r="CZ415" s="67"/>
      <c r="DA415" s="67"/>
      <c r="DB415" s="67"/>
      <c r="DC415" s="67"/>
      <c r="DD415" s="67"/>
      <c r="DE415" s="67"/>
      <c r="DF415" s="67"/>
      <c r="DG415" s="67"/>
      <c r="DH415" s="67"/>
      <c r="DI415" s="67"/>
      <c r="DJ415" s="67"/>
      <c r="DK415" s="67"/>
      <c r="DL415" s="67"/>
      <c r="DM415" s="67"/>
      <c r="DN415" s="67"/>
      <c r="DO415" s="67"/>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43"/>
      <c r="EM415" s="43"/>
      <c r="EN415" s="43"/>
      <c r="EO415" s="43"/>
      <c r="EP415" s="43"/>
      <c r="EQ415" s="43"/>
      <c r="ER415" s="43"/>
      <c r="ES415" s="43"/>
      <c r="ET415" s="43"/>
      <c r="EU415" s="43"/>
      <c r="EV415" s="43"/>
      <c r="EW415" s="61"/>
      <c r="EX415" s="201"/>
      <c r="EY415" s="206"/>
      <c r="EZ415" s="201"/>
      <c r="FA415" s="206"/>
      <c r="FB415" s="201"/>
      <c r="FC415" s="113">
        <v>240.3598498090781</v>
      </c>
      <c r="FD415" s="217"/>
    </row>
    <row r="416" spans="1:160" x14ac:dyDescent="0.45">
      <c r="A416" s="173" t="s">
        <v>34</v>
      </c>
      <c r="B416" s="67" t="s">
        <v>33</v>
      </c>
      <c r="C416" s="175" t="s">
        <v>588</v>
      </c>
      <c r="D416" s="174" t="s">
        <v>587</v>
      </c>
      <c r="E416" s="66">
        <v>6826.2869345625904</v>
      </c>
      <c r="F416" s="66">
        <v>6040.9323605225973</v>
      </c>
      <c r="G416" s="119">
        <v>1054.487098924574</v>
      </c>
      <c r="H416" s="149">
        <v>0.15447447624645486</v>
      </c>
      <c r="I416" s="149">
        <v>0.17455701140036453</v>
      </c>
      <c r="J416" s="259">
        <v>5.6428485868378724E-4</v>
      </c>
      <c r="K416" s="399">
        <v>3.2427513186891951E-2</v>
      </c>
      <c r="L416" s="393">
        <v>1.6798417669755219</v>
      </c>
      <c r="M416" s="44">
        <v>1.8368816248957844</v>
      </c>
      <c r="N416" s="361" t="s">
        <v>5</v>
      </c>
      <c r="O416" s="256" t="s">
        <v>0</v>
      </c>
      <c r="P416" s="362">
        <v>1.4000448190790093E-3</v>
      </c>
      <c r="Q416" s="348">
        <v>5.7617488919064347E-4</v>
      </c>
      <c r="R416" s="66">
        <v>110.38658510393169</v>
      </c>
      <c r="S416" s="66">
        <v>944.10051382064228</v>
      </c>
      <c r="T416" s="66">
        <v>5.3751193663037231</v>
      </c>
      <c r="U416" s="66">
        <v>973.82600619905224</v>
      </c>
      <c r="V416" s="38">
        <v>5.4892904286648163E-3</v>
      </c>
      <c r="W416" s="38">
        <v>0.99451070957133525</v>
      </c>
      <c r="X416" s="34">
        <v>55840</v>
      </c>
      <c r="Y416" s="43">
        <v>804.51751103000004</v>
      </c>
      <c r="Z416" s="54">
        <v>8.5808250215127033E-3</v>
      </c>
      <c r="AA416" s="43">
        <v>11459.660698688802</v>
      </c>
      <c r="AB416" s="43">
        <v>1045.0566019011865</v>
      </c>
      <c r="AC416" s="43">
        <v>33.357809706956999</v>
      </c>
      <c r="AD416" s="43">
        <v>1011.6987921942294</v>
      </c>
      <c r="AE416" s="61">
        <v>584.88339810481068</v>
      </c>
      <c r="AF416" s="137">
        <v>9.119437559095972E-2</v>
      </c>
      <c r="AG416" s="137">
        <v>0.57812009129345954</v>
      </c>
      <c r="AH416" s="145">
        <v>1009023.910289865</v>
      </c>
      <c r="AI416" s="105">
        <v>1143.1321435639252</v>
      </c>
      <c r="AJ416" s="66">
        <v>168.01412376282727</v>
      </c>
      <c r="AK416" s="66">
        <v>5.3390340422145091</v>
      </c>
      <c r="AL416" s="119">
        <v>162.67508972061276</v>
      </c>
      <c r="AM416" s="137">
        <v>0.15933255507267718</v>
      </c>
      <c r="AN416" s="102">
        <v>0.14697699186291119</v>
      </c>
      <c r="AO416" s="145">
        <v>160770.35775590801</v>
      </c>
      <c r="AP416" s="142">
        <v>210.89292413754495</v>
      </c>
      <c r="AQ416" s="119">
        <v>42.440853119648189</v>
      </c>
      <c r="AR416" s="242">
        <v>0.20124360878019856</v>
      </c>
      <c r="AS416" s="243">
        <v>1</v>
      </c>
      <c r="AT416" s="105">
        <v>565</v>
      </c>
      <c r="AU416" s="43">
        <v>565</v>
      </c>
      <c r="AV416" s="43">
        <v>0</v>
      </c>
      <c r="AW416" s="66">
        <v>1924.6512499788794</v>
      </c>
      <c r="AX416" s="66">
        <v>1461.9161267281218</v>
      </c>
      <c r="AY416" s="119">
        <v>313.6753652655139</v>
      </c>
      <c r="AZ416" s="113"/>
      <c r="BA416" s="113"/>
      <c r="BB416" s="235">
        <v>65.292124021665813</v>
      </c>
      <c r="BC416" s="230"/>
      <c r="BD416" s="122">
        <v>530</v>
      </c>
      <c r="BE416" s="69">
        <v>23</v>
      </c>
      <c r="BF416" s="69">
        <v>18</v>
      </c>
      <c r="BG416" s="69">
        <v>5</v>
      </c>
      <c r="BH416" s="69">
        <v>507</v>
      </c>
      <c r="BI416" s="69">
        <v>0</v>
      </c>
      <c r="BJ416" s="69">
        <v>43</v>
      </c>
      <c r="BK416" s="69">
        <v>464</v>
      </c>
      <c r="BL416" s="67"/>
      <c r="BM416" s="67"/>
      <c r="BN416" s="67"/>
      <c r="BO416" s="67"/>
      <c r="BP416" s="67"/>
      <c r="BQ416" s="67"/>
      <c r="BR416" s="67"/>
      <c r="BS416" s="67"/>
      <c r="BT416" s="67"/>
      <c r="BU416" s="67"/>
      <c r="BV416" s="67"/>
      <c r="BW416" s="67"/>
      <c r="BX416" s="67"/>
      <c r="BY416" s="67"/>
      <c r="BZ416" s="67"/>
      <c r="CA416" s="67"/>
      <c r="CB416" s="67"/>
      <c r="CC416" s="67"/>
      <c r="CD416" s="67"/>
      <c r="CE416" s="67"/>
      <c r="CF416" s="67"/>
      <c r="CG416" s="67"/>
      <c r="CH416" s="67"/>
      <c r="CI416" s="67"/>
      <c r="CJ416" s="67"/>
      <c r="CK416" s="67"/>
      <c r="CL416" s="67"/>
      <c r="CM416" s="67"/>
      <c r="CN416" s="67"/>
      <c r="CO416" s="67"/>
      <c r="CP416" s="67"/>
      <c r="CQ416" s="67"/>
      <c r="CR416" s="67"/>
      <c r="CS416" s="67"/>
      <c r="CT416" s="67"/>
      <c r="CU416" s="67"/>
      <c r="CV416" s="67"/>
      <c r="CW416" s="67"/>
      <c r="CX416" s="67"/>
      <c r="CY416" s="67"/>
      <c r="CZ416" s="67"/>
      <c r="DA416" s="67"/>
      <c r="DB416" s="67"/>
      <c r="DC416" s="67"/>
      <c r="DD416" s="67"/>
      <c r="DE416" s="67"/>
      <c r="DF416" s="67"/>
      <c r="DG416" s="67"/>
      <c r="DH416" s="67"/>
      <c r="DI416" s="67"/>
      <c r="DJ416" s="67"/>
      <c r="DK416" s="67"/>
      <c r="DL416" s="67"/>
      <c r="DM416" s="67"/>
      <c r="DN416" s="67"/>
      <c r="DO416" s="67"/>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43"/>
      <c r="EM416" s="43"/>
      <c r="EN416" s="43"/>
      <c r="EO416" s="43"/>
      <c r="EP416" s="43"/>
      <c r="EQ416" s="43"/>
      <c r="ER416" s="43"/>
      <c r="ES416" s="43"/>
      <c r="ET416" s="43"/>
      <c r="EU416" s="43"/>
      <c r="EV416" s="43"/>
      <c r="EW416" s="61"/>
      <c r="EX416" s="201"/>
      <c r="EY416" s="206"/>
      <c r="EZ416" s="201"/>
      <c r="FA416" s="206"/>
      <c r="FB416" s="201"/>
      <c r="FC416" s="113">
        <v>69.408060401954074</v>
      </c>
      <c r="FD416" s="217"/>
    </row>
    <row r="417" spans="1:160" x14ac:dyDescent="0.45">
      <c r="A417" s="173" t="s">
        <v>34</v>
      </c>
      <c r="B417" s="67" t="s">
        <v>33</v>
      </c>
      <c r="C417" s="175" t="s">
        <v>586</v>
      </c>
      <c r="D417" s="174" t="s">
        <v>585</v>
      </c>
      <c r="E417" s="66">
        <v>2868.6731432016991</v>
      </c>
      <c r="F417" s="66">
        <v>2527.0758811147357</v>
      </c>
      <c r="G417" s="119">
        <v>453.82392325814442</v>
      </c>
      <c r="H417" s="149">
        <v>0.15819994143760688</v>
      </c>
      <c r="I417" s="149">
        <v>0.17958460474006624</v>
      </c>
      <c r="J417" s="259">
        <v>2.4285358129484468E-4</v>
      </c>
      <c r="K417" s="399">
        <v>1.3955961406250605E-2</v>
      </c>
      <c r="L417" s="393">
        <v>1.7203545570595358</v>
      </c>
      <c r="M417" s="44">
        <v>1.8811817495513166</v>
      </c>
      <c r="N417" s="361" t="s">
        <v>5</v>
      </c>
      <c r="O417" s="256" t="s">
        <v>11</v>
      </c>
      <c r="P417" s="362">
        <v>6.0254301183927748E-4</v>
      </c>
      <c r="Q417" s="348">
        <v>2.4797074232771424E-4</v>
      </c>
      <c r="R417" s="66">
        <v>47.507525865443171</v>
      </c>
      <c r="S417" s="66">
        <v>406.31639739270128</v>
      </c>
      <c r="T417" s="66">
        <v>28.050765009502157</v>
      </c>
      <c r="U417" s="66">
        <v>1193.9070460980913</v>
      </c>
      <c r="V417" s="38">
        <v>2.2955592046239873E-2</v>
      </c>
      <c r="W417" s="38">
        <v>0.97704440795376013</v>
      </c>
      <c r="X417" s="34">
        <v>50375</v>
      </c>
      <c r="Y417" s="43">
        <v>467.39145377</v>
      </c>
      <c r="Z417" s="54">
        <v>4.9851050180575382E-3</v>
      </c>
      <c r="AA417" s="43">
        <v>6607.8077308606598</v>
      </c>
      <c r="AB417" s="43">
        <v>635.17210371961937</v>
      </c>
      <c r="AC417" s="43">
        <v>20.274452243544609</v>
      </c>
      <c r="AD417" s="43">
        <v>614.89765147607477</v>
      </c>
      <c r="AE417" s="61">
        <v>335.3689209316575</v>
      </c>
      <c r="AF417" s="137">
        <v>9.6124483276526701E-2</v>
      </c>
      <c r="AG417" s="137">
        <v>0.54540608526735679</v>
      </c>
      <c r="AH417" s="145">
        <v>714489.69594305975</v>
      </c>
      <c r="AI417" s="105">
        <v>617.00274186654713</v>
      </c>
      <c r="AJ417" s="66">
        <v>78.276798022046393</v>
      </c>
      <c r="AK417" s="66">
        <v>2.4874247473694795</v>
      </c>
      <c r="AL417" s="119">
        <v>75.789373274676919</v>
      </c>
      <c r="AM417" s="137">
        <v>0.17248274938895394</v>
      </c>
      <c r="AN417" s="102">
        <v>0.12686620773393104</v>
      </c>
      <c r="AO417" s="145">
        <v>123237.14716633667</v>
      </c>
      <c r="AP417" s="142">
        <v>286.38548432984965</v>
      </c>
      <c r="AQ417" s="119">
        <v>11.18183923252589</v>
      </c>
      <c r="AR417" s="242">
        <v>3.9044713661698739E-2</v>
      </c>
      <c r="AS417" s="243">
        <v>1</v>
      </c>
      <c r="AT417" s="105">
        <v>421</v>
      </c>
      <c r="AU417" s="43">
        <v>421</v>
      </c>
      <c r="AV417" s="43">
        <v>0</v>
      </c>
      <c r="AW417" s="66">
        <v>821.08098250153296</v>
      </c>
      <c r="AX417" s="66">
        <v>629.17081942750508</v>
      </c>
      <c r="AY417" s="119">
        <v>134.99774918005832</v>
      </c>
      <c r="AZ417" s="113"/>
      <c r="BA417" s="113"/>
      <c r="BB417" s="235">
        <v>28.100038313972007</v>
      </c>
      <c r="BC417" s="230"/>
      <c r="BD417" s="122">
        <v>387</v>
      </c>
      <c r="BE417" s="69">
        <v>15</v>
      </c>
      <c r="BF417" s="69">
        <v>13</v>
      </c>
      <c r="BG417" s="69">
        <v>2</v>
      </c>
      <c r="BH417" s="69">
        <v>372</v>
      </c>
      <c r="BI417" s="69">
        <v>0</v>
      </c>
      <c r="BJ417" s="69">
        <v>28</v>
      </c>
      <c r="BK417" s="69">
        <v>344</v>
      </c>
      <c r="BL417" s="67"/>
      <c r="BM417" s="67"/>
      <c r="BN417" s="67"/>
      <c r="BO417" s="67"/>
      <c r="BP417" s="67"/>
      <c r="BQ417" s="67"/>
      <c r="BR417" s="67"/>
      <c r="BS417" s="67"/>
      <c r="BT417" s="67"/>
      <c r="BU417" s="67"/>
      <c r="BV417" s="67"/>
      <c r="BW417" s="67"/>
      <c r="BX417" s="67"/>
      <c r="BY417" s="67"/>
      <c r="BZ417" s="67"/>
      <c r="CA417" s="67"/>
      <c r="CB417" s="67"/>
      <c r="CC417" s="67"/>
      <c r="CD417" s="67"/>
      <c r="CE417" s="67"/>
      <c r="CF417" s="67"/>
      <c r="CG417" s="67"/>
      <c r="CH417" s="67"/>
      <c r="CI417" s="67"/>
      <c r="CJ417" s="67"/>
      <c r="CK417" s="67"/>
      <c r="CL417" s="67"/>
      <c r="CM417" s="67"/>
      <c r="CN417" s="67"/>
      <c r="CO417" s="67"/>
      <c r="CP417" s="67"/>
      <c r="CQ417" s="67"/>
      <c r="CR417" s="67"/>
      <c r="CS417" s="67"/>
      <c r="CT417" s="67"/>
      <c r="CU417" s="67"/>
      <c r="CV417" s="67"/>
      <c r="CW417" s="67"/>
      <c r="CX417" s="67"/>
      <c r="CY417" s="67"/>
      <c r="CZ417" s="67"/>
      <c r="DA417" s="67"/>
      <c r="DB417" s="67"/>
      <c r="DC417" s="67"/>
      <c r="DD417" s="67"/>
      <c r="DE417" s="67"/>
      <c r="DF417" s="67"/>
      <c r="DG417" s="67"/>
      <c r="DH417" s="67"/>
      <c r="DI417" s="67"/>
      <c r="DJ417" s="67"/>
      <c r="DK417" s="67"/>
      <c r="DL417" s="67"/>
      <c r="DM417" s="67"/>
      <c r="DN417" s="67"/>
      <c r="DO417" s="67"/>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43"/>
      <c r="EM417" s="43"/>
      <c r="EN417" s="43"/>
      <c r="EO417" s="43"/>
      <c r="EP417" s="43"/>
      <c r="EQ417" s="43"/>
      <c r="ER417" s="43"/>
      <c r="ES417" s="43"/>
      <c r="ET417" s="43"/>
      <c r="EU417" s="43"/>
      <c r="EV417" s="43"/>
      <c r="EW417" s="61"/>
      <c r="EX417" s="201"/>
      <c r="EY417" s="206"/>
      <c r="EZ417" s="201"/>
      <c r="FA417" s="206"/>
      <c r="FB417" s="201"/>
      <c r="FC417" s="113">
        <v>107.77903531113596</v>
      </c>
      <c r="FD417" s="217"/>
    </row>
    <row r="418" spans="1:160" x14ac:dyDescent="0.45">
      <c r="A418" s="173" t="s">
        <v>34</v>
      </c>
      <c r="B418" s="67" t="s">
        <v>33</v>
      </c>
      <c r="C418" s="175" t="s">
        <v>584</v>
      </c>
      <c r="D418" s="174" t="s">
        <v>583</v>
      </c>
      <c r="E418" s="66">
        <v>788.84414534898519</v>
      </c>
      <c r="F418" s="66">
        <v>502.68142888977724</v>
      </c>
      <c r="G418" s="119">
        <v>168.27253781520076</v>
      </c>
      <c r="H418" s="149">
        <v>0.21331531558842573</v>
      </c>
      <c r="I418" s="149">
        <v>0.33474985974088534</v>
      </c>
      <c r="J418" s="259">
        <v>9.0047232743057696E-5</v>
      </c>
      <c r="K418" s="399">
        <v>5.174705261505058E-3</v>
      </c>
      <c r="L418" s="393">
        <v>2.3197099311688123</v>
      </c>
      <c r="M418" s="44">
        <v>2.5365678074096527</v>
      </c>
      <c r="N418" s="361" t="s">
        <v>5</v>
      </c>
      <c r="O418" s="256" t="s">
        <v>3123</v>
      </c>
      <c r="P418" s="362">
        <v>2.2341581514056993E-4</v>
      </c>
      <c r="Q418" s="348">
        <v>9.194461547076421E-5</v>
      </c>
      <c r="R418" s="66">
        <v>17.61522813805508</v>
      </c>
      <c r="S418" s="66">
        <v>150.65730967714569</v>
      </c>
      <c r="T418" s="66">
        <v>22.044389386799857</v>
      </c>
      <c r="U418" s="66">
        <v>94.593210131283698</v>
      </c>
      <c r="V418" s="38">
        <v>0.18899899756066293</v>
      </c>
      <c r="W418" s="38">
        <v>0.81100100243933704</v>
      </c>
      <c r="X418" s="34">
        <v>25347</v>
      </c>
      <c r="Y418" s="43">
        <v>520.72875968000005</v>
      </c>
      <c r="Z418" s="54">
        <v>5.5539901981285777E-3</v>
      </c>
      <c r="AA418" s="43">
        <v>1755.9547630325178</v>
      </c>
      <c r="AB418" s="43">
        <v>328.50307239249071</v>
      </c>
      <c r="AC418" s="43">
        <v>10.485693269708229</v>
      </c>
      <c r="AD418" s="43">
        <v>318.01737912278247</v>
      </c>
      <c r="AE418" s="61">
        <v>195.85544982408797</v>
      </c>
      <c r="AF418" s="137">
        <v>0.18707946201596271</v>
      </c>
      <c r="AG418" s="137">
        <v>0.61586398317077717</v>
      </c>
      <c r="AH418" s="145">
        <v>512240.37750901515</v>
      </c>
      <c r="AI418" s="105">
        <v>114.77855268793788</v>
      </c>
      <c r="AJ418" s="66">
        <v>36.099054195063218</v>
      </c>
      <c r="AK418" s="66">
        <v>1.1471302228808873</v>
      </c>
      <c r="AL418" s="119">
        <v>34.951923972182328</v>
      </c>
      <c r="AM418" s="137">
        <v>0.21452730590363889</v>
      </c>
      <c r="AN418" s="102">
        <v>0.31451044946707091</v>
      </c>
      <c r="AO418" s="145">
        <v>109889.54816207195</v>
      </c>
      <c r="AP418" s="142"/>
      <c r="AQ418" s="119"/>
      <c r="AR418" s="242"/>
      <c r="AS418" s="243">
        <v>1</v>
      </c>
      <c r="AT418" s="105">
        <v>382</v>
      </c>
      <c r="AU418" s="43">
        <v>382</v>
      </c>
      <c r="AV418" s="43">
        <v>0</v>
      </c>
      <c r="AW418" s="66">
        <v>300.21003382052646</v>
      </c>
      <c r="AX418" s="66">
        <v>233.28909094136367</v>
      </c>
      <c r="AY418" s="119">
        <v>50.055567125637815</v>
      </c>
      <c r="AZ418" s="113"/>
      <c r="BA418" s="113"/>
      <c r="BB418" s="235">
        <v>10.419161523811509</v>
      </c>
      <c r="BC418" s="230"/>
      <c r="BD418" s="122">
        <v>366</v>
      </c>
      <c r="BE418" s="69">
        <v>77</v>
      </c>
      <c r="BF418" s="69">
        <v>17</v>
      </c>
      <c r="BG418" s="69">
        <v>60</v>
      </c>
      <c r="BH418" s="69">
        <v>289</v>
      </c>
      <c r="BI418" s="69">
        <v>0</v>
      </c>
      <c r="BJ418" s="69">
        <v>10</v>
      </c>
      <c r="BK418" s="69">
        <v>279</v>
      </c>
      <c r="BL418" s="67"/>
      <c r="BM418" s="67"/>
      <c r="BN418" s="67"/>
      <c r="BO418" s="67"/>
      <c r="BP418" s="67"/>
      <c r="BQ418" s="67"/>
      <c r="BR418" s="67"/>
      <c r="BS418" s="67"/>
      <c r="BT418" s="67"/>
      <c r="BU418" s="67"/>
      <c r="BV418" s="67"/>
      <c r="BW418" s="67"/>
      <c r="BX418" s="67"/>
      <c r="BY418" s="67"/>
      <c r="BZ418" s="67"/>
      <c r="CA418" s="67"/>
      <c r="CB418" s="67"/>
      <c r="CC418" s="67"/>
      <c r="CD418" s="67"/>
      <c r="CE418" s="67"/>
      <c r="CF418" s="67"/>
      <c r="CG418" s="67"/>
      <c r="CH418" s="67"/>
      <c r="CI418" s="67"/>
      <c r="CJ418" s="67"/>
      <c r="CK418" s="67"/>
      <c r="CL418" s="67"/>
      <c r="CM418" s="67"/>
      <c r="CN418" s="67"/>
      <c r="CO418" s="67"/>
      <c r="CP418" s="67"/>
      <c r="CQ418" s="67"/>
      <c r="CR418" s="67"/>
      <c r="CS418" s="67"/>
      <c r="CT418" s="67"/>
      <c r="CU418" s="67"/>
      <c r="CV418" s="67"/>
      <c r="CW418" s="67"/>
      <c r="CX418" s="67"/>
      <c r="CY418" s="67"/>
      <c r="CZ418" s="67"/>
      <c r="DA418" s="67"/>
      <c r="DB418" s="67"/>
      <c r="DC418" s="67"/>
      <c r="DD418" s="67"/>
      <c r="DE418" s="67"/>
      <c r="DF418" s="67"/>
      <c r="DG418" s="67"/>
      <c r="DH418" s="67"/>
      <c r="DI418" s="67"/>
      <c r="DJ418" s="67"/>
      <c r="DK418" s="67"/>
      <c r="DL418" s="67"/>
      <c r="DM418" s="67"/>
      <c r="DN418" s="67"/>
      <c r="DO418" s="67"/>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43"/>
      <c r="EM418" s="43"/>
      <c r="EN418" s="43"/>
      <c r="EO418" s="43"/>
      <c r="EP418" s="43"/>
      <c r="EQ418" s="43"/>
      <c r="ER418" s="43"/>
      <c r="ES418" s="43"/>
      <c r="ET418" s="43"/>
      <c r="EU418" s="43"/>
      <c r="EV418" s="43"/>
      <c r="EW418" s="61"/>
      <c r="EX418" s="201"/>
      <c r="EY418" s="206"/>
      <c r="EZ418" s="201"/>
      <c r="FA418" s="206"/>
      <c r="FB418" s="201"/>
      <c r="FC418" s="113">
        <v>48.67601323878543</v>
      </c>
      <c r="FD418" s="217"/>
    </row>
    <row r="419" spans="1:160" x14ac:dyDescent="0.45">
      <c r="A419" s="173" t="s">
        <v>34</v>
      </c>
      <c r="B419" s="67" t="s">
        <v>33</v>
      </c>
      <c r="C419" s="175" t="s">
        <v>582</v>
      </c>
      <c r="D419" s="174" t="s">
        <v>581</v>
      </c>
      <c r="E419" s="66">
        <v>805.0700530347749</v>
      </c>
      <c r="F419" s="66">
        <v>690.08295876522322</v>
      </c>
      <c r="G419" s="119">
        <v>118.15530167783993</v>
      </c>
      <c r="H419" s="149">
        <v>0.14676400051454433</v>
      </c>
      <c r="I419" s="149">
        <v>0.17121898197465585</v>
      </c>
      <c r="J419" s="259">
        <v>6.3228130318538118E-5</v>
      </c>
      <c r="K419" s="399">
        <v>3.6335035366169156E-3</v>
      </c>
      <c r="L419" s="393">
        <v>1.5959937456554838</v>
      </c>
      <c r="M419" s="44">
        <v>1.745195078773079</v>
      </c>
      <c r="N419" s="361" t="s">
        <v>5</v>
      </c>
      <c r="O419" s="256" t="s">
        <v>3123</v>
      </c>
      <c r="P419" s="362">
        <v>1.5687505151033585E-4</v>
      </c>
      <c r="Q419" s="348">
        <v>6.4560408487639552E-5</v>
      </c>
      <c r="R419" s="66">
        <v>12.368819189389184</v>
      </c>
      <c r="S419" s="66">
        <v>105.78648248845074</v>
      </c>
      <c r="T419" s="66">
        <v>5.3598806972039812</v>
      </c>
      <c r="U419" s="66">
        <v>72.303803387053989</v>
      </c>
      <c r="V419" s="38">
        <v>6.9013989748271568E-2</v>
      </c>
      <c r="W419" s="38">
        <v>0.93098601025172845</v>
      </c>
      <c r="X419" s="34">
        <v>18654</v>
      </c>
      <c r="Y419" s="43">
        <v>637.79988203000005</v>
      </c>
      <c r="Z419" s="54">
        <v>6.8026476880958722E-3</v>
      </c>
      <c r="AA419" s="43">
        <v>1417.3408968829965</v>
      </c>
      <c r="AB419" s="43">
        <v>168.71759005052391</v>
      </c>
      <c r="AC419" s="43">
        <v>5.3854013771915374</v>
      </c>
      <c r="AD419" s="43">
        <v>163.33218867333238</v>
      </c>
      <c r="AE419" s="61">
        <v>110.89532318806809</v>
      </c>
      <c r="AF419" s="137">
        <v>0.11903811596883018</v>
      </c>
      <c r="AG419" s="137">
        <v>0.67895571649909703</v>
      </c>
      <c r="AH419" s="145">
        <v>700314.06708961015</v>
      </c>
      <c r="AI419" s="105">
        <v>93.73831826604146</v>
      </c>
      <c r="AJ419" s="66">
        <v>14.753955328832863</v>
      </c>
      <c r="AK419" s="66">
        <v>0.4688407616799351</v>
      </c>
      <c r="AL419" s="119">
        <v>14.285114567152927</v>
      </c>
      <c r="AM419" s="137">
        <v>0.12486917742430827</v>
      </c>
      <c r="AN419" s="102">
        <v>0.15739513575397449</v>
      </c>
      <c r="AO419" s="145">
        <v>87447.641496151438</v>
      </c>
      <c r="AP419" s="142">
        <v>55.807281169776971</v>
      </c>
      <c r="AQ419" s="119">
        <v>2.1763566169284423</v>
      </c>
      <c r="AR419" s="242">
        <v>3.899771806312384E-2</v>
      </c>
      <c r="AS419" s="243">
        <v>1</v>
      </c>
      <c r="AT419" s="105">
        <v>339</v>
      </c>
      <c r="AU419" s="43">
        <v>339</v>
      </c>
      <c r="AV419" s="43">
        <v>0</v>
      </c>
      <c r="AW419" s="66">
        <v>213.02147581974202</v>
      </c>
      <c r="AX419" s="66">
        <v>163.80773283753172</v>
      </c>
      <c r="AY419" s="119">
        <v>35.147331294666174</v>
      </c>
      <c r="AZ419" s="113"/>
      <c r="BA419" s="113"/>
      <c r="BB419" s="235">
        <v>7.3159838738991345</v>
      </c>
      <c r="BC419" s="230"/>
      <c r="BD419" s="122">
        <v>331</v>
      </c>
      <c r="BE419" s="69">
        <v>85</v>
      </c>
      <c r="BF419" s="69">
        <v>51</v>
      </c>
      <c r="BG419" s="69">
        <v>34</v>
      </c>
      <c r="BH419" s="69">
        <v>246</v>
      </c>
      <c r="BI419" s="69">
        <v>0</v>
      </c>
      <c r="BJ419" s="69">
        <v>9</v>
      </c>
      <c r="BK419" s="69">
        <v>237</v>
      </c>
      <c r="BL419" s="67"/>
      <c r="BM419" s="67"/>
      <c r="BN419" s="67"/>
      <c r="BO419" s="67"/>
      <c r="BP419" s="67"/>
      <c r="BQ419" s="67"/>
      <c r="BR419" s="67"/>
      <c r="BS419" s="67"/>
      <c r="BT419" s="67"/>
      <c r="BU419" s="67"/>
      <c r="BV419" s="67"/>
      <c r="BW419" s="67"/>
      <c r="BX419" s="67"/>
      <c r="BY419" s="67"/>
      <c r="BZ419" s="67"/>
      <c r="CA419" s="67"/>
      <c r="CB419" s="67"/>
      <c r="CC419" s="67"/>
      <c r="CD419" s="67"/>
      <c r="CE419" s="67"/>
      <c r="CF419" s="67"/>
      <c r="CG419" s="67"/>
      <c r="CH419" s="67"/>
      <c r="CI419" s="67"/>
      <c r="CJ419" s="67"/>
      <c r="CK419" s="67"/>
      <c r="CL419" s="67"/>
      <c r="CM419" s="67"/>
      <c r="CN419" s="67"/>
      <c r="CO419" s="67"/>
      <c r="CP419" s="67"/>
      <c r="CQ419" s="67"/>
      <c r="CR419" s="67"/>
      <c r="CS419" s="67"/>
      <c r="CT419" s="67"/>
      <c r="CU419" s="67"/>
      <c r="CV419" s="67"/>
      <c r="CW419" s="67"/>
      <c r="CX419" s="67"/>
      <c r="CY419" s="67"/>
      <c r="CZ419" s="67"/>
      <c r="DA419" s="67"/>
      <c r="DB419" s="67"/>
      <c r="DC419" s="67"/>
      <c r="DD419" s="67"/>
      <c r="DE419" s="67"/>
      <c r="DF419" s="67"/>
      <c r="DG419" s="67"/>
      <c r="DH419" s="67"/>
      <c r="DI419" s="67"/>
      <c r="DJ419" s="67"/>
      <c r="DK419" s="67"/>
      <c r="DL419" s="67"/>
      <c r="DM419" s="67"/>
      <c r="DN419" s="67"/>
      <c r="DO419" s="67"/>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43"/>
      <c r="EM419" s="43"/>
      <c r="EN419" s="43"/>
      <c r="EO419" s="43"/>
      <c r="EP419" s="43"/>
      <c r="EQ419" s="43"/>
      <c r="ER419" s="43"/>
      <c r="ES419" s="43"/>
      <c r="ET419" s="43"/>
      <c r="EU419" s="43"/>
      <c r="EV419" s="43"/>
      <c r="EW419" s="61"/>
      <c r="EX419" s="201"/>
      <c r="EY419" s="206"/>
      <c r="EZ419" s="201"/>
      <c r="FA419" s="206"/>
      <c r="FB419" s="201"/>
      <c r="FC419" s="113">
        <v>29.247418391843755</v>
      </c>
      <c r="FD419" s="217"/>
    </row>
    <row r="420" spans="1:160" x14ac:dyDescent="0.45">
      <c r="A420" s="173" t="s">
        <v>34</v>
      </c>
      <c r="B420" s="67" t="s">
        <v>33</v>
      </c>
      <c r="C420" s="175" t="s">
        <v>580</v>
      </c>
      <c r="D420" s="174" t="s">
        <v>579</v>
      </c>
      <c r="E420" s="66">
        <v>291.79847178522903</v>
      </c>
      <c r="F420" s="66">
        <v>217.3436697218867</v>
      </c>
      <c r="G420" s="119">
        <v>37.685310886364725</v>
      </c>
      <c r="H420" s="149">
        <v>0.12914841759041856</v>
      </c>
      <c r="I420" s="149">
        <v>0.17339042326186407</v>
      </c>
      <c r="J420" s="259">
        <v>2.0166439541701765E-5</v>
      </c>
      <c r="K420" s="399">
        <v>1.1588960329301534E-3</v>
      </c>
      <c r="L420" s="393">
        <v>1.404432054270585</v>
      </c>
      <c r="M420" s="44">
        <v>1.5357252597362454</v>
      </c>
      <c r="N420" s="361" t="s">
        <v>5</v>
      </c>
      <c r="O420" s="256" t="s">
        <v>3123</v>
      </c>
      <c r="P420" s="362">
        <v>5.0034869384030887E-5</v>
      </c>
      <c r="Q420" s="348">
        <v>2.0591366026393907E-5</v>
      </c>
      <c r="R420" s="66">
        <v>3.9450011115056602</v>
      </c>
      <c r="S420" s="66">
        <v>33.740309774859064</v>
      </c>
      <c r="T420" s="66">
        <v>0</v>
      </c>
      <c r="U420" s="66">
        <v>23.859666272501265</v>
      </c>
      <c r="V420" s="38">
        <v>0</v>
      </c>
      <c r="W420" s="38">
        <v>1</v>
      </c>
      <c r="X420" s="34">
        <v>26882</v>
      </c>
      <c r="Y420" s="43">
        <v>49.798747579999997</v>
      </c>
      <c r="Z420" s="54">
        <v>5.3114361516802934E-4</v>
      </c>
      <c r="AA420" s="43">
        <v>457.12871930185383</v>
      </c>
      <c r="AB420" s="43">
        <v>60.539841135776221</v>
      </c>
      <c r="AC420" s="43">
        <v>1.9324087294628456</v>
      </c>
      <c r="AD420" s="43">
        <v>58.607432406313379</v>
      </c>
      <c r="AE420" s="61">
        <v>47.398807491674262</v>
      </c>
      <c r="AF420" s="137">
        <v>0.13243499823908506</v>
      </c>
      <c r="AG420" s="137">
        <v>0.80875079397896144</v>
      </c>
      <c r="AH420" s="145">
        <v>622487.77299969608</v>
      </c>
      <c r="AI420" s="105">
        <v>22.478606382235753</v>
      </c>
      <c r="AJ420" s="66">
        <v>4.937997256547316</v>
      </c>
      <c r="AK420" s="66">
        <v>0.15691618575045641</v>
      </c>
      <c r="AL420" s="119">
        <v>4.7810810707968594</v>
      </c>
      <c r="AM420" s="137">
        <v>0.13103241396726753</v>
      </c>
      <c r="AN420" s="102">
        <v>0.21967541815446728</v>
      </c>
      <c r="AO420" s="145">
        <v>81566.075561258622</v>
      </c>
      <c r="AP420" s="142">
        <v>8.4296215940943995</v>
      </c>
      <c r="AQ420" s="119">
        <v>6.4569044481297591E-2</v>
      </c>
      <c r="AR420" s="242">
        <v>7.6597797137813624E-3</v>
      </c>
      <c r="AS420" s="243">
        <v>1</v>
      </c>
      <c r="AT420" s="105">
        <v>132</v>
      </c>
      <c r="AU420" s="43">
        <v>132</v>
      </c>
      <c r="AV420" s="43">
        <v>0</v>
      </c>
      <c r="AW420" s="66">
        <v>67.299229098743652</v>
      </c>
      <c r="AX420" s="66">
        <v>52.246029165957729</v>
      </c>
      <c r="AY420" s="119">
        <v>11.210145358326891</v>
      </c>
      <c r="AZ420" s="113"/>
      <c r="BA420" s="113"/>
      <c r="BB420" s="235">
        <v>2.333413082717628</v>
      </c>
      <c r="BC420" s="230"/>
      <c r="BD420" s="122">
        <v>119</v>
      </c>
      <c r="BE420" s="69">
        <v>1</v>
      </c>
      <c r="BF420" s="69">
        <v>0</v>
      </c>
      <c r="BG420" s="69">
        <v>1</v>
      </c>
      <c r="BH420" s="69">
        <v>118</v>
      </c>
      <c r="BI420" s="69">
        <v>0</v>
      </c>
      <c r="BJ420" s="69">
        <v>3</v>
      </c>
      <c r="BK420" s="69">
        <v>115</v>
      </c>
      <c r="BL420" s="67"/>
      <c r="BM420" s="67"/>
      <c r="BN420" s="67"/>
      <c r="BO420" s="67"/>
      <c r="BP420" s="67"/>
      <c r="BQ420" s="67"/>
      <c r="BR420" s="67"/>
      <c r="BS420" s="67"/>
      <c r="BT420" s="67"/>
      <c r="BU420" s="67"/>
      <c r="BV420" s="67"/>
      <c r="BW420" s="67"/>
      <c r="BX420" s="67"/>
      <c r="BY420" s="67"/>
      <c r="BZ420" s="67"/>
      <c r="CA420" s="67"/>
      <c r="CB420" s="67"/>
      <c r="CC420" s="67"/>
      <c r="CD420" s="67"/>
      <c r="CE420" s="67"/>
      <c r="CF420" s="67"/>
      <c r="CG420" s="67"/>
      <c r="CH420" s="67"/>
      <c r="CI420" s="67"/>
      <c r="CJ420" s="67"/>
      <c r="CK420" s="67"/>
      <c r="CL420" s="67"/>
      <c r="CM420" s="67"/>
      <c r="CN420" s="67"/>
      <c r="CO420" s="67"/>
      <c r="CP420" s="67"/>
      <c r="CQ420" s="67"/>
      <c r="CR420" s="67"/>
      <c r="CS420" s="67"/>
      <c r="CT420" s="67"/>
      <c r="CU420" s="67"/>
      <c r="CV420" s="67"/>
      <c r="CW420" s="67"/>
      <c r="CX420" s="67"/>
      <c r="CY420" s="67"/>
      <c r="CZ420" s="67"/>
      <c r="DA420" s="67"/>
      <c r="DB420" s="67"/>
      <c r="DC420" s="67"/>
      <c r="DD420" s="67"/>
      <c r="DE420" s="67"/>
      <c r="DF420" s="67"/>
      <c r="DG420" s="67"/>
      <c r="DH420" s="67"/>
      <c r="DI420" s="67"/>
      <c r="DJ420" s="67"/>
      <c r="DK420" s="67"/>
      <c r="DL420" s="67"/>
      <c r="DM420" s="67"/>
      <c r="DN420" s="67"/>
      <c r="DO420" s="67"/>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43"/>
      <c r="EM420" s="43"/>
      <c r="EN420" s="43"/>
      <c r="EO420" s="43"/>
      <c r="EP420" s="43"/>
      <c r="EQ420" s="43"/>
      <c r="ER420" s="43"/>
      <c r="ES420" s="43"/>
      <c r="ET420" s="43"/>
      <c r="EU420" s="43"/>
      <c r="EV420" s="43"/>
      <c r="EW420" s="61"/>
      <c r="EX420" s="201"/>
      <c r="EY420" s="206"/>
      <c r="EZ420" s="201"/>
      <c r="FA420" s="206"/>
      <c r="FB420" s="201"/>
      <c r="FC420" s="113">
        <v>539.81277253639723</v>
      </c>
      <c r="FD420" s="217"/>
    </row>
    <row r="421" spans="1:160" x14ac:dyDescent="0.45">
      <c r="A421" s="173" t="s">
        <v>34</v>
      </c>
      <c r="B421" s="67" t="s">
        <v>33</v>
      </c>
      <c r="C421" s="175" t="s">
        <v>578</v>
      </c>
      <c r="D421" s="174" t="s">
        <v>577</v>
      </c>
      <c r="E421" s="66">
        <v>33142.144341912615</v>
      </c>
      <c r="F421" s="66">
        <v>13464.216560768691</v>
      </c>
      <c r="G421" s="119">
        <v>3004.1547068295872</v>
      </c>
      <c r="H421" s="149">
        <v>9.0644548398470318E-2</v>
      </c>
      <c r="I421" s="149">
        <v>0.2231213894451855</v>
      </c>
      <c r="J421" s="259">
        <v>1.6076052669932411E-3</v>
      </c>
      <c r="K421" s="399">
        <v>9.2383554498231074E-2</v>
      </c>
      <c r="L421" s="393">
        <v>0.98571946672568245</v>
      </c>
      <c r="M421" s="44">
        <v>1.077869363249891</v>
      </c>
      <c r="N421" s="389" t="s">
        <v>82</v>
      </c>
      <c r="O421" s="254" t="s">
        <v>0</v>
      </c>
      <c r="P421" s="358">
        <v>2.7894503585956312E-3</v>
      </c>
      <c r="Q421" s="347">
        <v>1.6414790727021474E-3</v>
      </c>
      <c r="R421" s="66">
        <v>314.4831070470417</v>
      </c>
      <c r="S421" s="66">
        <v>2689.6715997825454</v>
      </c>
      <c r="T421" s="66">
        <v>139.90881682454574</v>
      </c>
      <c r="U421" s="66">
        <v>3342.2010572512054</v>
      </c>
      <c r="V421" s="38">
        <v>4.0179322848530569E-2</v>
      </c>
      <c r="W421" s="38">
        <v>0.95982067715146946</v>
      </c>
      <c r="X421" s="34">
        <v>159452</v>
      </c>
      <c r="Y421" s="43">
        <v>877.01192089999995</v>
      </c>
      <c r="Z421" s="54">
        <v>9.354036092252339E-3</v>
      </c>
      <c r="AA421" s="43">
        <v>34079.066957476833</v>
      </c>
      <c r="AB421" s="43">
        <v>3794.1608633126648</v>
      </c>
      <c r="AC421" s="43">
        <v>121.10817332354851</v>
      </c>
      <c r="AD421" s="43">
        <v>3673.0526899891161</v>
      </c>
      <c r="AE421" s="61">
        <v>1864.6512003800158</v>
      </c>
      <c r="AF421" s="137">
        <v>0.11133405935223936</v>
      </c>
      <c r="AG421" s="137">
        <v>0.50765707920883141</v>
      </c>
      <c r="AH421" s="145">
        <v>791783.69475000934</v>
      </c>
      <c r="AI421" s="105">
        <v>5766.6832127563257</v>
      </c>
      <c r="AJ421" s="66">
        <v>561.23994611073783</v>
      </c>
      <c r="AK421" s="66">
        <v>17.834686221771257</v>
      </c>
      <c r="AL421" s="119">
        <v>543.40525988896661</v>
      </c>
      <c r="AM421" s="137">
        <v>0.18682125285852483</v>
      </c>
      <c r="AN421" s="102">
        <v>9.732456689648461E-2</v>
      </c>
      <c r="AO421" s="145">
        <v>147922.02184614853</v>
      </c>
      <c r="AP421" s="142">
        <v>3936.0999394439373</v>
      </c>
      <c r="AQ421" s="119">
        <v>117.51945913504872</v>
      </c>
      <c r="AR421" s="242">
        <v>2.985682806408899E-2</v>
      </c>
      <c r="AS421" s="243">
        <v>1</v>
      </c>
      <c r="AT421" s="105">
        <v>1604</v>
      </c>
      <c r="AU421" s="43">
        <v>1604</v>
      </c>
      <c r="AV421" s="43">
        <v>0</v>
      </c>
      <c r="AW421" s="66">
        <v>5479.7213824378914</v>
      </c>
      <c r="AX421" s="66">
        <v>4164.8894686140748</v>
      </c>
      <c r="AY421" s="119">
        <v>893.63760442391822</v>
      </c>
      <c r="AZ421" s="113"/>
      <c r="BA421" s="113"/>
      <c r="BB421" s="235">
        <v>186.0123674330687</v>
      </c>
      <c r="BC421" s="230"/>
      <c r="BD421" s="122">
        <v>1478</v>
      </c>
      <c r="BE421" s="69">
        <v>42</v>
      </c>
      <c r="BF421" s="69">
        <v>27</v>
      </c>
      <c r="BG421" s="69">
        <v>15</v>
      </c>
      <c r="BH421" s="69">
        <v>1436</v>
      </c>
      <c r="BI421" s="69">
        <v>2</v>
      </c>
      <c r="BJ421" s="69">
        <v>121</v>
      </c>
      <c r="BK421" s="69">
        <v>1313</v>
      </c>
      <c r="BL421" s="67"/>
      <c r="BM421" s="67"/>
      <c r="BN421" s="67"/>
      <c r="BO421" s="67"/>
      <c r="BP421" s="67"/>
      <c r="BQ421" s="67"/>
      <c r="BR421" s="67"/>
      <c r="BS421" s="67"/>
      <c r="BT421" s="67"/>
      <c r="BU421" s="67"/>
      <c r="BV421" s="67"/>
      <c r="BW421" s="67"/>
      <c r="BX421" s="67"/>
      <c r="BY421" s="67"/>
      <c r="BZ421" s="67"/>
      <c r="CA421" s="67"/>
      <c r="CB421" s="67"/>
      <c r="CC421" s="67"/>
      <c r="CD421" s="67"/>
      <c r="CE421" s="67"/>
      <c r="CF421" s="67"/>
      <c r="CG421" s="67"/>
      <c r="CH421" s="67"/>
      <c r="CI421" s="67"/>
      <c r="CJ421" s="67"/>
      <c r="CK421" s="67"/>
      <c r="CL421" s="67"/>
      <c r="CM421" s="67"/>
      <c r="CN421" s="67"/>
      <c r="CO421" s="67"/>
      <c r="CP421" s="67"/>
      <c r="CQ421" s="67"/>
      <c r="CR421" s="67"/>
      <c r="CS421" s="67"/>
      <c r="CT421" s="67"/>
      <c r="CU421" s="67"/>
      <c r="CV421" s="67"/>
      <c r="CW421" s="67"/>
      <c r="CX421" s="67"/>
      <c r="CY421" s="67"/>
      <c r="CZ421" s="67"/>
      <c r="DA421" s="67"/>
      <c r="DB421" s="67"/>
      <c r="DC421" s="67"/>
      <c r="DD421" s="67"/>
      <c r="DE421" s="67"/>
      <c r="DF421" s="67"/>
      <c r="DG421" s="67"/>
      <c r="DH421" s="67"/>
      <c r="DI421" s="67"/>
      <c r="DJ421" s="67"/>
      <c r="DK421" s="67"/>
      <c r="DL421" s="67"/>
      <c r="DM421" s="67"/>
      <c r="DN421" s="67"/>
      <c r="DO421" s="67"/>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43"/>
      <c r="EM421" s="43"/>
      <c r="EN421" s="43"/>
      <c r="EO421" s="43"/>
      <c r="EP421" s="43"/>
      <c r="EQ421" s="43"/>
      <c r="ER421" s="43"/>
      <c r="ES421" s="43"/>
      <c r="ET421" s="43"/>
      <c r="EU421" s="43"/>
      <c r="EV421" s="43"/>
      <c r="EW421" s="61"/>
      <c r="EX421" s="201"/>
      <c r="EY421" s="206"/>
      <c r="EZ421" s="201"/>
      <c r="FA421" s="206"/>
      <c r="FB421" s="201"/>
      <c r="FC421" s="113">
        <v>181.81280801333747</v>
      </c>
      <c r="FD421" s="217"/>
    </row>
    <row r="422" spans="1:160" x14ac:dyDescent="0.45">
      <c r="A422" s="173" t="s">
        <v>34</v>
      </c>
      <c r="B422" s="67" t="s">
        <v>33</v>
      </c>
      <c r="C422" s="175" t="s">
        <v>576</v>
      </c>
      <c r="D422" s="174" t="s">
        <v>575</v>
      </c>
      <c r="E422" s="66">
        <v>82777.281248343526</v>
      </c>
      <c r="F422" s="66">
        <v>27693.847799605766</v>
      </c>
      <c r="G422" s="119">
        <v>2026.886308293479</v>
      </c>
      <c r="H422" s="149">
        <v>2.4486021740826858E-2</v>
      </c>
      <c r="I422" s="149">
        <v>7.3189046280608669E-2</v>
      </c>
      <c r="J422" s="259">
        <v>1.0846422447557127E-3</v>
      </c>
      <c r="K422" s="399">
        <v>6.2330665360960373E-2</v>
      </c>
      <c r="L422" s="393">
        <v>0.266274681920183</v>
      </c>
      <c r="M422" s="44">
        <v>0.29116734683575773</v>
      </c>
      <c r="N422" s="389" t="s">
        <v>82</v>
      </c>
      <c r="O422" s="254" t="s">
        <v>0</v>
      </c>
      <c r="P422" s="358">
        <v>1.8820264903962355E-3</v>
      </c>
      <c r="Q422" s="347">
        <v>1.1074967112201359E-3</v>
      </c>
      <c r="R422" s="66">
        <v>212.17998607533079</v>
      </c>
      <c r="S422" s="66">
        <v>1814.7063222181482</v>
      </c>
      <c r="T422" s="66">
        <v>124.75770284770468</v>
      </c>
      <c r="U422" s="66">
        <v>1562.540837585268</v>
      </c>
      <c r="V422" s="38">
        <v>7.3939317707043692E-2</v>
      </c>
      <c r="W422" s="38">
        <v>0.92606068229295635</v>
      </c>
      <c r="X422" s="34">
        <v>84438</v>
      </c>
      <c r="Y422" s="43">
        <v>131.91626740000001</v>
      </c>
      <c r="Z422" s="54">
        <v>1.4069928777575992E-3</v>
      </c>
      <c r="AA422" s="43">
        <v>28334.724585297448</v>
      </c>
      <c r="AB422" s="43">
        <v>2678.6398561550827</v>
      </c>
      <c r="AC422" s="43">
        <v>85.501166570823287</v>
      </c>
      <c r="AD422" s="43">
        <v>2593.1386895842593</v>
      </c>
      <c r="AE422" s="61">
        <v>1403.183565178055</v>
      </c>
      <c r="AF422" s="137">
        <v>9.4535588235256651E-2</v>
      </c>
      <c r="AG422" s="137">
        <v>0.54111396772342246</v>
      </c>
      <c r="AH422" s="145">
        <v>756684.89126525202</v>
      </c>
      <c r="AI422" s="105">
        <v>9762.3099141338353</v>
      </c>
      <c r="AJ422" s="66">
        <v>305.2788690384009</v>
      </c>
      <c r="AK422" s="66">
        <v>9.7009360740741339</v>
      </c>
      <c r="AL422" s="119">
        <v>295.57793296432675</v>
      </c>
      <c r="AM422" s="137">
        <v>0.15061469791831986</v>
      </c>
      <c r="AN422" s="102">
        <v>3.1271171651334209E-2</v>
      </c>
      <c r="AO422" s="145">
        <v>113967.86631727264</v>
      </c>
      <c r="AP422" s="142">
        <v>19913.54375517639</v>
      </c>
      <c r="AQ422" s="119">
        <v>106.02996739646488</v>
      </c>
      <c r="AR422" s="242">
        <v>5.3245152495222312E-3</v>
      </c>
      <c r="AS422" s="243">
        <v>1</v>
      </c>
      <c r="AT422" s="105">
        <v>1096</v>
      </c>
      <c r="AU422" s="43">
        <v>1096</v>
      </c>
      <c r="AV422" s="43">
        <v>0</v>
      </c>
      <c r="AW422" s="66">
        <v>3724.4642643647649</v>
      </c>
      <c r="AX422" s="66">
        <v>2810.0275329690057</v>
      </c>
      <c r="AY422" s="119">
        <v>602.93227271726232</v>
      </c>
      <c r="AZ422" s="113"/>
      <c r="BA422" s="113"/>
      <c r="BB422" s="235">
        <v>125.50149959528363</v>
      </c>
      <c r="BC422" s="230"/>
      <c r="BD422" s="122">
        <v>1024</v>
      </c>
      <c r="BE422" s="69">
        <v>50</v>
      </c>
      <c r="BF422" s="69">
        <v>33</v>
      </c>
      <c r="BG422" s="69">
        <v>17</v>
      </c>
      <c r="BH422" s="69">
        <v>974</v>
      </c>
      <c r="BI422" s="69">
        <v>5</v>
      </c>
      <c r="BJ422" s="69">
        <v>74</v>
      </c>
      <c r="BK422" s="69">
        <v>895</v>
      </c>
      <c r="BL422" s="67"/>
      <c r="BM422" s="67"/>
      <c r="BN422" s="67"/>
      <c r="BO422" s="67"/>
      <c r="BP422" s="67"/>
      <c r="BQ422" s="67"/>
      <c r="BR422" s="67"/>
      <c r="BS422" s="67"/>
      <c r="BT422" s="67"/>
      <c r="BU422" s="67"/>
      <c r="BV422" s="67"/>
      <c r="BW422" s="67"/>
      <c r="BX422" s="67"/>
      <c r="BY422" s="67"/>
      <c r="BZ422" s="67"/>
      <c r="CA422" s="67"/>
      <c r="CB422" s="67"/>
      <c r="CC422" s="67"/>
      <c r="CD422" s="67"/>
      <c r="CE422" s="67"/>
      <c r="CF422" s="67"/>
      <c r="CG422" s="67"/>
      <c r="CH422" s="67"/>
      <c r="CI422" s="67"/>
      <c r="CJ422" s="67"/>
      <c r="CK422" s="67"/>
      <c r="CL422" s="67"/>
      <c r="CM422" s="67"/>
      <c r="CN422" s="67"/>
      <c r="CO422" s="67"/>
      <c r="CP422" s="67"/>
      <c r="CQ422" s="67"/>
      <c r="CR422" s="67"/>
      <c r="CS422" s="67"/>
      <c r="CT422" s="67"/>
      <c r="CU422" s="67"/>
      <c r="CV422" s="67"/>
      <c r="CW422" s="67"/>
      <c r="CX422" s="67"/>
      <c r="CY422" s="67"/>
      <c r="CZ422" s="67"/>
      <c r="DA422" s="67"/>
      <c r="DB422" s="67"/>
      <c r="DC422" s="67"/>
      <c r="DD422" s="67"/>
      <c r="DE422" s="67"/>
      <c r="DF422" s="67"/>
      <c r="DG422" s="67"/>
      <c r="DH422" s="67"/>
      <c r="DI422" s="67"/>
      <c r="DJ422" s="67"/>
      <c r="DK422" s="67"/>
      <c r="DL422" s="67"/>
      <c r="DM422" s="67"/>
      <c r="DN422" s="67"/>
      <c r="DO422" s="67"/>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43"/>
      <c r="EM422" s="43"/>
      <c r="EN422" s="43"/>
      <c r="EO422" s="43"/>
      <c r="EP422" s="43"/>
      <c r="EQ422" s="43"/>
      <c r="ER422" s="43"/>
      <c r="ES422" s="43"/>
      <c r="ET422" s="43"/>
      <c r="EU422" s="43"/>
      <c r="EV422" s="43"/>
      <c r="EW422" s="61"/>
      <c r="EX422" s="201"/>
      <c r="EY422" s="206"/>
      <c r="EZ422" s="201"/>
      <c r="FA422" s="206"/>
      <c r="FB422" s="201"/>
      <c r="FC422" s="113">
        <v>640.08785015092076</v>
      </c>
      <c r="FD422" s="217"/>
    </row>
    <row r="423" spans="1:160" x14ac:dyDescent="0.45">
      <c r="A423" s="173" t="s">
        <v>34</v>
      </c>
      <c r="B423" s="67" t="s">
        <v>33</v>
      </c>
      <c r="C423" s="175" t="s">
        <v>574</v>
      </c>
      <c r="D423" s="174" t="s">
        <v>573</v>
      </c>
      <c r="E423" s="66">
        <v>16445.080508145504</v>
      </c>
      <c r="F423" s="66">
        <v>8506.3606257641204</v>
      </c>
      <c r="G423" s="119">
        <v>1649.5108682282585</v>
      </c>
      <c r="H423" s="149">
        <v>0.10030421361642043</v>
      </c>
      <c r="I423" s="149">
        <v>0.19391499382617394</v>
      </c>
      <c r="J423" s="259">
        <v>8.8269833564092988E-4</v>
      </c>
      <c r="K423" s="399">
        <v>5.0725642339242573E-2</v>
      </c>
      <c r="L423" s="393">
        <v>1.0907640636222244</v>
      </c>
      <c r="M423" s="44">
        <v>1.1927340449283617</v>
      </c>
      <c r="N423" s="389" t="s">
        <v>82</v>
      </c>
      <c r="O423" s="254" t="s">
        <v>0</v>
      </c>
      <c r="P423" s="358">
        <v>1.5316217478501897E-3</v>
      </c>
      <c r="Q423" s="347">
        <v>9.0129764763310785E-4</v>
      </c>
      <c r="R423" s="66">
        <v>172.67529590569524</v>
      </c>
      <c r="S423" s="66">
        <v>1476.8355723225632</v>
      </c>
      <c r="T423" s="66">
        <v>77.484141253872565</v>
      </c>
      <c r="U423" s="66">
        <v>1182.3033827300437</v>
      </c>
      <c r="V423" s="38">
        <v>6.1505722019566375E-2</v>
      </c>
      <c r="W423" s="38">
        <v>0.93849427798043361</v>
      </c>
      <c r="X423" s="34">
        <v>113570</v>
      </c>
      <c r="Y423" s="43">
        <v>911.34062336</v>
      </c>
      <c r="Z423" s="54">
        <v>9.7201792587916294E-3</v>
      </c>
      <c r="AA423" s="43">
        <v>20183.805092983966</v>
      </c>
      <c r="AB423" s="43">
        <v>1692.1381825655485</v>
      </c>
      <c r="AC423" s="43">
        <v>54.012407930068058</v>
      </c>
      <c r="AD423" s="43">
        <v>1638.1257746354804</v>
      </c>
      <c r="AE423" s="61">
        <v>880.9023656471536</v>
      </c>
      <c r="AF423" s="137">
        <v>8.3836430978703205E-2</v>
      </c>
      <c r="AG423" s="137">
        <v>0.5377501406100359</v>
      </c>
      <c r="AH423" s="145">
        <v>974808.60914522922</v>
      </c>
      <c r="AI423" s="105">
        <v>1524.6360390323359</v>
      </c>
      <c r="AJ423" s="66">
        <v>201.47586287949133</v>
      </c>
      <c r="AK423" s="66">
        <v>6.4023575310645393</v>
      </c>
      <c r="AL423" s="119">
        <v>195.07350534842678</v>
      </c>
      <c r="AM423" s="137">
        <v>0.12214279199984708</v>
      </c>
      <c r="AN423" s="102">
        <v>0.13214685847736166</v>
      </c>
      <c r="AO423" s="145">
        <v>119065.84518648597</v>
      </c>
      <c r="AP423" s="142">
        <v>3436.6673713087016</v>
      </c>
      <c r="AQ423" s="119">
        <v>52.813680206614293</v>
      </c>
      <c r="AR423" s="242">
        <v>1.5367702049821179E-2</v>
      </c>
      <c r="AS423" s="243">
        <v>1</v>
      </c>
      <c r="AT423" s="105">
        <v>1622</v>
      </c>
      <c r="AU423" s="43">
        <v>1622</v>
      </c>
      <c r="AV423" s="43">
        <v>0</v>
      </c>
      <c r="AW423" s="66">
        <v>2996.8159167634535</v>
      </c>
      <c r="AX423" s="66">
        <v>2286.8430936097061</v>
      </c>
      <c r="AY423" s="119">
        <v>490.67544271392131</v>
      </c>
      <c r="AZ423" s="113"/>
      <c r="BA423" s="113"/>
      <c r="BB423" s="235">
        <v>102.13502687067843</v>
      </c>
      <c r="BC423" s="230"/>
      <c r="BD423" s="122">
        <v>1592</v>
      </c>
      <c r="BE423" s="69">
        <v>27</v>
      </c>
      <c r="BF423" s="69">
        <v>15</v>
      </c>
      <c r="BG423" s="69">
        <v>12</v>
      </c>
      <c r="BH423" s="69">
        <v>1565</v>
      </c>
      <c r="BI423" s="69">
        <v>2</v>
      </c>
      <c r="BJ423" s="69">
        <v>58</v>
      </c>
      <c r="BK423" s="69">
        <v>1505</v>
      </c>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43"/>
      <c r="EM423" s="43"/>
      <c r="EN423" s="43"/>
      <c r="EO423" s="43"/>
      <c r="EP423" s="43"/>
      <c r="EQ423" s="43"/>
      <c r="ER423" s="43"/>
      <c r="ES423" s="43"/>
      <c r="ET423" s="43"/>
      <c r="EU423" s="43"/>
      <c r="EV423" s="43"/>
      <c r="EW423" s="61"/>
      <c r="EX423" s="201"/>
      <c r="EY423" s="206"/>
      <c r="EZ423" s="201"/>
      <c r="FA423" s="206"/>
      <c r="FB423" s="201"/>
      <c r="FC423" s="113">
        <v>124.61860811304722</v>
      </c>
      <c r="FD423" s="217"/>
    </row>
    <row r="424" spans="1:160" x14ac:dyDescent="0.45">
      <c r="A424" s="173" t="s">
        <v>34</v>
      </c>
      <c r="B424" s="67" t="s">
        <v>33</v>
      </c>
      <c r="C424" s="175" t="s">
        <v>572</v>
      </c>
      <c r="D424" s="174" t="s">
        <v>2642</v>
      </c>
      <c r="E424" s="66">
        <v>10937.47633910376</v>
      </c>
      <c r="F424" s="66">
        <v>10356.661165823161</v>
      </c>
      <c r="G424" s="119">
        <v>856.13625166286511</v>
      </c>
      <c r="H424" s="149">
        <v>7.8275483769688209E-2</v>
      </c>
      <c r="I424" s="149">
        <v>8.2665275802215374E-2</v>
      </c>
      <c r="J424" s="259">
        <v>4.5814190071774693E-4</v>
      </c>
      <c r="K424" s="399">
        <v>2.632784186633241E-2</v>
      </c>
      <c r="L424" s="393">
        <v>0.85121134676483157</v>
      </c>
      <c r="M424" s="44">
        <v>0.93078676367849633</v>
      </c>
      <c r="N424" s="389" t="s">
        <v>82</v>
      </c>
      <c r="O424" s="254" t="s">
        <v>0</v>
      </c>
      <c r="P424" s="358">
        <v>7.9494893148429591E-4</v>
      </c>
      <c r="Q424" s="347">
        <v>4.6779539591999131E-4</v>
      </c>
      <c r="R424" s="66">
        <v>89.622677509403857</v>
      </c>
      <c r="S424" s="66">
        <v>766.51357415346126</v>
      </c>
      <c r="T424" s="66">
        <v>220.16803625418763</v>
      </c>
      <c r="U424" s="66">
        <v>337.29395834323225</v>
      </c>
      <c r="V424" s="38">
        <v>0.39494716839519345</v>
      </c>
      <c r="W424" s="38">
        <v>0.6050528316048065</v>
      </c>
      <c r="X424" s="34">
        <v>50862</v>
      </c>
      <c r="Y424" s="43">
        <v>511.97165204999999</v>
      </c>
      <c r="Z424" s="54">
        <v>5.4605886161401621E-3</v>
      </c>
      <c r="AA424" s="43">
        <v>18241.612703569215</v>
      </c>
      <c r="AB424" s="43">
        <v>2076.2188140335061</v>
      </c>
      <c r="AC424" s="43">
        <v>66.272115771086447</v>
      </c>
      <c r="AD424" s="43">
        <v>2009.9466982624197</v>
      </c>
      <c r="AE424" s="61">
        <v>1082.1237182061482</v>
      </c>
      <c r="AF424" s="137">
        <v>0.11381772257599056</v>
      </c>
      <c r="AG424" s="137">
        <v>0.53838428608163302</v>
      </c>
      <c r="AH424" s="145">
        <v>412353.57558466319</v>
      </c>
      <c r="AI424" s="105">
        <v>1706.9298301776746</v>
      </c>
      <c r="AJ424" s="66">
        <v>268.01553672336149</v>
      </c>
      <c r="AK424" s="66">
        <v>8.5168082442186517</v>
      </c>
      <c r="AL424" s="119">
        <v>259.49872847914287</v>
      </c>
      <c r="AM424" s="137">
        <v>0.31305243318782205</v>
      </c>
      <c r="AN424" s="102">
        <v>0.15701614207273168</v>
      </c>
      <c r="AO424" s="145">
        <v>129088.29017047731</v>
      </c>
      <c r="AP424" s="142">
        <v>280.39401129871436</v>
      </c>
      <c r="AQ424" s="119">
        <v>24.809705797166814</v>
      </c>
      <c r="AR424" s="242">
        <v>8.8481582335708645E-2</v>
      </c>
      <c r="AS424" s="243">
        <v>0.99076212471131642</v>
      </c>
      <c r="AT424" s="105">
        <v>866</v>
      </c>
      <c r="AU424" s="43">
        <v>858</v>
      </c>
      <c r="AV424" s="43">
        <v>8</v>
      </c>
      <c r="AW424" s="66">
        <v>1552.7613612976693</v>
      </c>
      <c r="AX424" s="66">
        <v>1186.9271746036159</v>
      </c>
      <c r="AY424" s="119">
        <v>254.67248649251238</v>
      </c>
      <c r="AZ424" s="113">
        <v>2623.6696816115577</v>
      </c>
      <c r="BA424" s="113">
        <v>3172.8168050694853</v>
      </c>
      <c r="BB424" s="235">
        <v>53.010562556929173</v>
      </c>
      <c r="BC424" s="230">
        <v>99.520636198635842</v>
      </c>
      <c r="BD424" s="122">
        <v>786</v>
      </c>
      <c r="BE424" s="69">
        <v>127</v>
      </c>
      <c r="BF424" s="69">
        <v>95</v>
      </c>
      <c r="BG424" s="69">
        <v>32</v>
      </c>
      <c r="BH424" s="69">
        <v>659</v>
      </c>
      <c r="BI424" s="69">
        <v>2</v>
      </c>
      <c r="BJ424" s="69">
        <v>72</v>
      </c>
      <c r="BK424" s="69">
        <v>585</v>
      </c>
      <c r="BL424" s="67" t="s">
        <v>2559</v>
      </c>
      <c r="BM424" s="43">
        <v>1403560</v>
      </c>
      <c r="BN424" s="43">
        <v>867092</v>
      </c>
      <c r="BO424" s="43">
        <v>650858</v>
      </c>
      <c r="BP424" s="43">
        <v>216234</v>
      </c>
      <c r="BQ424" s="38">
        <v>0.61778050101171311</v>
      </c>
      <c r="BR424" s="38">
        <v>0.46371939924192768</v>
      </c>
      <c r="BS424" s="38">
        <v>0.15406110176978541</v>
      </c>
      <c r="BT424" s="43">
        <v>532659</v>
      </c>
      <c r="BU424" s="43">
        <v>43225</v>
      </c>
      <c r="BV424" s="43">
        <v>37530</v>
      </c>
      <c r="BW424" s="43">
        <v>47111</v>
      </c>
      <c r="BX424" s="43">
        <v>44874</v>
      </c>
      <c r="BY424" s="43">
        <v>41973</v>
      </c>
      <c r="BZ424" s="43">
        <v>40426</v>
      </c>
      <c r="CA424" s="43">
        <v>48195</v>
      </c>
      <c r="CB424" s="43">
        <v>48308</v>
      </c>
      <c r="CC424" s="43">
        <v>30248</v>
      </c>
      <c r="CD424" s="43">
        <v>40743</v>
      </c>
      <c r="CE424" s="43">
        <v>56281</v>
      </c>
      <c r="CF424" s="43">
        <v>53745</v>
      </c>
      <c r="CG424" s="43">
        <v>452392</v>
      </c>
      <c r="CH424" s="43">
        <v>32871</v>
      </c>
      <c r="CI424" s="43">
        <v>27349</v>
      </c>
      <c r="CJ424" s="43">
        <v>38750</v>
      </c>
      <c r="CK424" s="43">
        <v>37722</v>
      </c>
      <c r="CL424" s="43">
        <v>36009</v>
      </c>
      <c r="CM424" s="43">
        <v>34115</v>
      </c>
      <c r="CN424" s="43">
        <v>40452</v>
      </c>
      <c r="CO424" s="43">
        <v>41028</v>
      </c>
      <c r="CP424" s="43">
        <v>29309</v>
      </c>
      <c r="CQ424" s="43">
        <v>38135</v>
      </c>
      <c r="CR424" s="43">
        <v>49903</v>
      </c>
      <c r="CS424" s="43">
        <v>46749</v>
      </c>
      <c r="CT424" s="43">
        <v>80267</v>
      </c>
      <c r="CU424" s="43">
        <v>10354</v>
      </c>
      <c r="CV424" s="43">
        <v>10181</v>
      </c>
      <c r="CW424" s="43">
        <v>8361</v>
      </c>
      <c r="CX424" s="43">
        <v>7152</v>
      </c>
      <c r="CY424" s="43">
        <v>5964</v>
      </c>
      <c r="CZ424" s="43">
        <v>6311</v>
      </c>
      <c r="DA424" s="43">
        <v>7743</v>
      </c>
      <c r="DB424" s="43">
        <v>7280</v>
      </c>
      <c r="DC424" s="43">
        <v>939</v>
      </c>
      <c r="DD424" s="43">
        <v>2608</v>
      </c>
      <c r="DE424" s="43">
        <v>6378</v>
      </c>
      <c r="DF424" s="43">
        <v>6996</v>
      </c>
      <c r="DG424" s="43">
        <v>1870735</v>
      </c>
      <c r="DH424" s="43">
        <v>1445371</v>
      </c>
      <c r="DI424" s="43">
        <v>425364</v>
      </c>
      <c r="DJ424" s="43">
        <v>42.197445720949965</v>
      </c>
      <c r="DK424" s="43">
        <v>3.5120686968585906</v>
      </c>
      <c r="DL424" s="43">
        <v>4.4561249277038755</v>
      </c>
      <c r="DM424" s="43">
        <v>4.5259259259259261</v>
      </c>
      <c r="DN424" s="43">
        <v>3.8287661055804376</v>
      </c>
      <c r="DO424" s="43">
        <v>3.6118687881624103</v>
      </c>
      <c r="DP424" s="43">
        <v>3.1737069068210517</v>
      </c>
      <c r="DQ424" s="43">
        <v>3.1753574432296046</v>
      </c>
      <c r="DR424" s="43">
        <v>3.8731196182176575</v>
      </c>
      <c r="DS424" s="43">
        <v>2.9974124368634594</v>
      </c>
      <c r="DT424" s="43">
        <v>3.0999074318963236</v>
      </c>
      <c r="DU424" s="43">
        <v>2.8407824656996294</v>
      </c>
      <c r="DV424" s="43">
        <v>3.0603756152165027</v>
      </c>
      <c r="DW424" s="43">
        <v>3.5540980556330823</v>
      </c>
      <c r="DX424" s="43">
        <v>3.1949526074731649</v>
      </c>
      <c r="DY424" s="43">
        <v>3.1599890480971067</v>
      </c>
      <c r="DZ424" s="43">
        <v>3.035906248857362</v>
      </c>
      <c r="EA424" s="43">
        <v>2.9742967741935482</v>
      </c>
      <c r="EB424" s="43">
        <v>3.1187370765070779</v>
      </c>
      <c r="EC424" s="43">
        <v>3.3585214807409258</v>
      </c>
      <c r="ED424" s="43">
        <v>3.2962919536860618</v>
      </c>
      <c r="EE424" s="43">
        <v>4.2099030950262035</v>
      </c>
      <c r="EF424" s="43">
        <v>3.1247440772155599</v>
      </c>
      <c r="EG424" s="43">
        <v>3.0141935924118872</v>
      </c>
      <c r="EH424" s="43">
        <v>2.8665005900091778</v>
      </c>
      <c r="EI424" s="43">
        <v>2.8537562871971627</v>
      </c>
      <c r="EJ424" s="43">
        <v>3.2858884682025282</v>
      </c>
      <c r="EK424" s="43">
        <v>5.2993633747368163</v>
      </c>
      <c r="EL424" s="43">
        <v>8.5709870581417817</v>
      </c>
      <c r="EM424" s="43">
        <v>8.5285335428739817</v>
      </c>
      <c r="EN424" s="43">
        <v>7.7889008491807203</v>
      </c>
      <c r="EO424" s="43">
        <v>6.2128076062639819</v>
      </c>
      <c r="EP424" s="43">
        <v>2.0578470824949697</v>
      </c>
      <c r="EQ424" s="43">
        <v>2.5216289019172873</v>
      </c>
      <c r="ER424" s="43">
        <v>2.1136510396487149</v>
      </c>
      <c r="ES424" s="43">
        <v>2.2798076923076924</v>
      </c>
      <c r="ET424" s="43">
        <v>5.7752928647497335</v>
      </c>
      <c r="EU424" s="43">
        <v>2.4647239263803682</v>
      </c>
      <c r="EV424" s="43">
        <v>4.6770147381624332</v>
      </c>
      <c r="EW424" s="61">
        <v>5.3463407661520872</v>
      </c>
      <c r="EX424" s="99">
        <v>0.17742798281136712</v>
      </c>
      <c r="EY424" s="102">
        <v>0.11560944033136977</v>
      </c>
      <c r="EZ424" s="108">
        <v>10.472631827297393</v>
      </c>
      <c r="FA424" s="62">
        <v>1047.2631827297394</v>
      </c>
      <c r="FB424" s="113">
        <v>1040.4072136946747</v>
      </c>
      <c r="FC424" s="113">
        <v>99.345344212598576</v>
      </c>
      <c r="FD424" s="219">
        <v>10.472631827297393</v>
      </c>
    </row>
    <row r="425" spans="1:160" x14ac:dyDescent="0.45">
      <c r="A425" s="173" t="s">
        <v>34</v>
      </c>
      <c r="B425" s="67" t="s">
        <v>33</v>
      </c>
      <c r="C425" s="175" t="s">
        <v>570</v>
      </c>
      <c r="D425" s="174" t="s">
        <v>569</v>
      </c>
      <c r="E425" s="66">
        <v>7710.302185719328</v>
      </c>
      <c r="F425" s="66">
        <v>7055.3270339012006</v>
      </c>
      <c r="G425" s="119">
        <v>396.9208080359424</v>
      </c>
      <c r="H425" s="149">
        <v>5.1479280380359295E-2</v>
      </c>
      <c r="I425" s="149">
        <v>5.6258314622230549E-2</v>
      </c>
      <c r="J425" s="259">
        <v>2.1240316955953309E-4</v>
      </c>
      <c r="K425" s="399">
        <v>1.2206080804463202E-2</v>
      </c>
      <c r="L425" s="393">
        <v>0.55981445878995617</v>
      </c>
      <c r="M425" s="44">
        <v>0.61214866359328546</v>
      </c>
      <c r="N425" s="389" t="s">
        <v>82</v>
      </c>
      <c r="O425" s="254" t="s">
        <v>11</v>
      </c>
      <c r="P425" s="358">
        <v>3.6855321991003352E-4</v>
      </c>
      <c r="Q425" s="347">
        <v>2.1687871081666792E-4</v>
      </c>
      <c r="R425" s="66">
        <v>41.550752589069752</v>
      </c>
      <c r="S425" s="66">
        <v>355.37005544687264</v>
      </c>
      <c r="T425" s="66">
        <v>14.039892674919059</v>
      </c>
      <c r="U425" s="66">
        <v>590.34869727819535</v>
      </c>
      <c r="V425" s="38">
        <v>2.3229910207286021E-2</v>
      </c>
      <c r="W425" s="38">
        <v>0.97677008979271396</v>
      </c>
      <c r="X425" s="34">
        <v>100402</v>
      </c>
      <c r="Y425" s="43">
        <v>43.859937629999997</v>
      </c>
      <c r="Z425" s="54">
        <v>4.6780144011490199E-4</v>
      </c>
      <c r="AA425" s="43">
        <v>11154.908219154231</v>
      </c>
      <c r="AB425" s="43">
        <v>853.51251437323856</v>
      </c>
      <c r="AC425" s="43">
        <v>27.243795202263069</v>
      </c>
      <c r="AD425" s="43">
        <v>826.26871917097549</v>
      </c>
      <c r="AE425" s="61">
        <v>397.97111950556689</v>
      </c>
      <c r="AF425" s="137">
        <v>7.6514525947211434E-2</v>
      </c>
      <c r="AG425" s="137">
        <v>0.48164853669501773</v>
      </c>
      <c r="AH425" s="145">
        <v>465043.92302603082</v>
      </c>
      <c r="AI425" s="105">
        <v>1106.5051340544251</v>
      </c>
      <c r="AJ425" s="66">
        <v>110.99451410439788</v>
      </c>
      <c r="AK425" s="66">
        <v>3.5271051982449522</v>
      </c>
      <c r="AL425" s="119">
        <v>107.46740890615293</v>
      </c>
      <c r="AM425" s="137">
        <v>0.27963894020478508</v>
      </c>
      <c r="AN425" s="102">
        <v>0.1003108893834906</v>
      </c>
      <c r="AO425" s="145">
        <v>130044.38978367492</v>
      </c>
      <c r="AP425" s="142">
        <v>397.39050952866387</v>
      </c>
      <c r="AQ425" s="119">
        <v>19.887265700239656</v>
      </c>
      <c r="AR425" s="242">
        <v>5.0044641790332398E-2</v>
      </c>
      <c r="AS425" s="243">
        <v>1</v>
      </c>
      <c r="AT425" s="105">
        <v>710</v>
      </c>
      <c r="AU425" s="43">
        <v>710</v>
      </c>
      <c r="AV425" s="43">
        <v>0</v>
      </c>
      <c r="AW425" s="66">
        <v>728.45827996481353</v>
      </c>
      <c r="AX425" s="66">
        <v>550.28167807220075</v>
      </c>
      <c r="AY425" s="119">
        <v>118.07093663747401</v>
      </c>
      <c r="AZ425" s="113"/>
      <c r="BA425" s="113"/>
      <c r="BB425" s="235">
        <v>24.576690081360859</v>
      </c>
      <c r="BC425" s="230"/>
      <c r="BD425" s="122">
        <v>594</v>
      </c>
      <c r="BE425" s="69">
        <v>7</v>
      </c>
      <c r="BF425" s="69">
        <v>0</v>
      </c>
      <c r="BG425" s="69">
        <v>7</v>
      </c>
      <c r="BH425" s="69">
        <v>587</v>
      </c>
      <c r="BI425" s="69">
        <v>0</v>
      </c>
      <c r="BJ425" s="69">
        <v>23</v>
      </c>
      <c r="BK425" s="69">
        <v>564</v>
      </c>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43"/>
      <c r="EM425" s="43"/>
      <c r="EN425" s="43"/>
      <c r="EO425" s="43"/>
      <c r="EP425" s="43"/>
      <c r="EQ425" s="43"/>
      <c r="ER425" s="43"/>
      <c r="ES425" s="43"/>
      <c r="ET425" s="43"/>
      <c r="EU425" s="43"/>
      <c r="EV425" s="43"/>
      <c r="EW425" s="61"/>
      <c r="EX425" s="201"/>
      <c r="EY425" s="206"/>
      <c r="EZ425" s="201"/>
      <c r="FA425" s="206"/>
      <c r="FB425" s="201"/>
      <c r="FC425" s="113">
        <v>2289.1505420501439</v>
      </c>
      <c r="FD425" s="217"/>
    </row>
    <row r="426" spans="1:160" x14ac:dyDescent="0.45">
      <c r="A426" s="173" t="s">
        <v>34</v>
      </c>
      <c r="B426" s="67" t="s">
        <v>33</v>
      </c>
      <c r="C426" s="175" t="s">
        <v>568</v>
      </c>
      <c r="D426" s="174" t="s">
        <v>567</v>
      </c>
      <c r="E426" s="66">
        <v>6656.3500118922693</v>
      </c>
      <c r="F426" s="66">
        <v>5144.2893587417957</v>
      </c>
      <c r="G426" s="119">
        <v>315.95725852433674</v>
      </c>
      <c r="H426" s="149">
        <v>4.7467043944480966E-2</v>
      </c>
      <c r="I426" s="149">
        <v>6.1419029236258672E-2</v>
      </c>
      <c r="J426" s="259">
        <v>1.6907736202591042E-4</v>
      </c>
      <c r="K426" s="399">
        <v>9.7162954176881981E-3</v>
      </c>
      <c r="L426" s="393">
        <v>0.51618315795799041</v>
      </c>
      <c r="M426" s="44">
        <v>0.56443849449037253</v>
      </c>
      <c r="N426" s="389" t="s">
        <v>82</v>
      </c>
      <c r="O426" s="254" t="s">
        <v>3123</v>
      </c>
      <c r="P426" s="358">
        <v>2.933760655161887E-4</v>
      </c>
      <c r="Q426" s="347">
        <v>1.7263998640182582E-4</v>
      </c>
      <c r="R426" s="66">
        <v>33.075267438427318</v>
      </c>
      <c r="S426" s="66">
        <v>282.88199108590942</v>
      </c>
      <c r="T426" s="66">
        <v>2.7700441438148764</v>
      </c>
      <c r="U426" s="66">
        <v>212.57612183350554</v>
      </c>
      <c r="V426" s="38">
        <v>1.2863215517413059E-2</v>
      </c>
      <c r="W426" s="38">
        <v>0.9871367844825869</v>
      </c>
      <c r="X426" s="34">
        <v>50362</v>
      </c>
      <c r="Y426" s="43">
        <v>9.4365808100000006</v>
      </c>
      <c r="Z426" s="54">
        <v>1.0064870884948974E-4</v>
      </c>
      <c r="AA426" s="43">
        <v>14236.294401114876</v>
      </c>
      <c r="AB426" s="43">
        <v>815.79917071488615</v>
      </c>
      <c r="AC426" s="43">
        <v>26.039999600302608</v>
      </c>
      <c r="AD426" s="43">
        <v>789.75917111458352</v>
      </c>
      <c r="AE426" s="61">
        <v>385.45067979078499</v>
      </c>
      <c r="AF426" s="137">
        <v>5.7304179565926872E-2</v>
      </c>
      <c r="AG426" s="137">
        <v>0.48806103669147671</v>
      </c>
      <c r="AH426" s="145">
        <v>387297.84224647214</v>
      </c>
      <c r="AI426" s="105">
        <v>1214.9654393582955</v>
      </c>
      <c r="AJ426" s="66">
        <v>98.487636988705134</v>
      </c>
      <c r="AK426" s="66">
        <v>3.129670499381553</v>
      </c>
      <c r="AL426" s="119">
        <v>95.357966489323587</v>
      </c>
      <c r="AM426" s="137">
        <v>0.3117118987824079</v>
      </c>
      <c r="AN426" s="102">
        <v>8.1062089338708301E-2</v>
      </c>
      <c r="AO426" s="145">
        <v>120725.34580097729</v>
      </c>
      <c r="AP426" s="142">
        <v>195.98697042309044</v>
      </c>
      <c r="AQ426" s="119">
        <v>11.717382483811946</v>
      </c>
      <c r="AR426" s="242">
        <v>5.9786538148514839E-2</v>
      </c>
      <c r="AS426" s="243">
        <v>1</v>
      </c>
      <c r="AT426" s="105">
        <v>660</v>
      </c>
      <c r="AU426" s="43">
        <v>660</v>
      </c>
      <c r="AV426" s="43">
        <v>0</v>
      </c>
      <c r="AW426" s="66">
        <v>575.6644581715907</v>
      </c>
      <c r="AX426" s="66">
        <v>438.03571619283832</v>
      </c>
      <c r="AY426" s="119">
        <v>93.986933151659898</v>
      </c>
      <c r="AZ426" s="113"/>
      <c r="BA426" s="113"/>
      <c r="BB426" s="235">
        <v>19.563558937947828</v>
      </c>
      <c r="BC426" s="230"/>
      <c r="BD426" s="122">
        <v>567</v>
      </c>
      <c r="BE426" s="69">
        <v>15</v>
      </c>
      <c r="BF426" s="69">
        <v>5</v>
      </c>
      <c r="BG426" s="69">
        <v>10</v>
      </c>
      <c r="BH426" s="69">
        <v>552</v>
      </c>
      <c r="BI426" s="69">
        <v>2</v>
      </c>
      <c r="BJ426" s="69">
        <v>47</v>
      </c>
      <c r="BK426" s="69">
        <v>503</v>
      </c>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43"/>
      <c r="EM426" s="43"/>
      <c r="EN426" s="43"/>
      <c r="EO426" s="43"/>
      <c r="EP426" s="43"/>
      <c r="EQ426" s="43"/>
      <c r="ER426" s="43"/>
      <c r="ES426" s="43"/>
      <c r="ET426" s="43"/>
      <c r="EU426" s="43"/>
      <c r="EV426" s="43"/>
      <c r="EW426" s="61"/>
      <c r="EX426" s="201"/>
      <c r="EY426" s="206"/>
      <c r="EZ426" s="201"/>
      <c r="FA426" s="206"/>
      <c r="FB426" s="201"/>
      <c r="FC426" s="113">
        <v>5336.8906613538547</v>
      </c>
      <c r="FD426" s="217"/>
    </row>
    <row r="427" spans="1:160" x14ac:dyDescent="0.45">
      <c r="A427" s="173" t="s">
        <v>34</v>
      </c>
      <c r="B427" s="67" t="s">
        <v>33</v>
      </c>
      <c r="C427" s="175" t="s">
        <v>566</v>
      </c>
      <c r="D427" s="174" t="s">
        <v>565</v>
      </c>
      <c r="E427" s="66">
        <v>3623.1749018695973</v>
      </c>
      <c r="F427" s="66">
        <v>2163.5405011392627</v>
      </c>
      <c r="G427" s="119">
        <v>293.67407828096333</v>
      </c>
      <c r="H427" s="149">
        <v>8.1054347701907614E-2</v>
      </c>
      <c r="I427" s="149">
        <v>0.13573773087507371</v>
      </c>
      <c r="J427" s="259">
        <v>1.5715302342804509E-4</v>
      </c>
      <c r="K427" s="399">
        <v>9.0310446242694645E-3</v>
      </c>
      <c r="L427" s="393">
        <v>0.88143026584785467</v>
      </c>
      <c r="M427" s="44">
        <v>0.96383069571964231</v>
      </c>
      <c r="N427" s="389" t="s">
        <v>82</v>
      </c>
      <c r="O427" s="254" t="s">
        <v>3123</v>
      </c>
      <c r="P427" s="358">
        <v>2.7268544496351855E-4</v>
      </c>
      <c r="Q427" s="347">
        <v>1.604643903982002E-4</v>
      </c>
      <c r="R427" s="66">
        <v>30.742603364272217</v>
      </c>
      <c r="S427" s="66">
        <v>262.93147491669112</v>
      </c>
      <c r="T427" s="66">
        <v>2.8661140358224682</v>
      </c>
      <c r="U427" s="66">
        <v>433.16223000448878</v>
      </c>
      <c r="V427" s="38">
        <v>6.5732287246846799E-3</v>
      </c>
      <c r="W427" s="38">
        <v>0.99342677127531531</v>
      </c>
      <c r="X427" s="34">
        <v>40934</v>
      </c>
      <c r="Y427" s="43">
        <v>485.84620613999999</v>
      </c>
      <c r="Z427" s="54">
        <v>5.1819397652584746E-3</v>
      </c>
      <c r="AA427" s="43">
        <v>5236.4215729550979</v>
      </c>
      <c r="AB427" s="43">
        <v>499.20557526713839</v>
      </c>
      <c r="AC427" s="43">
        <v>15.934452310160841</v>
      </c>
      <c r="AD427" s="43">
        <v>483.27112295697754</v>
      </c>
      <c r="AE427" s="61">
        <v>301.38487027724955</v>
      </c>
      <c r="AF427" s="137">
        <v>9.5333343259721356E-2</v>
      </c>
      <c r="AG427" s="137">
        <v>0.62363517280563829</v>
      </c>
      <c r="AH427" s="145">
        <v>588282.84945297404</v>
      </c>
      <c r="AI427" s="105">
        <v>379.76843645695834</v>
      </c>
      <c r="AJ427" s="66">
        <v>55.338589315774932</v>
      </c>
      <c r="AK427" s="66">
        <v>1.7585105679694004</v>
      </c>
      <c r="AL427" s="119">
        <v>53.58007874780553</v>
      </c>
      <c r="AM427" s="137">
        <v>0.18843538946202631</v>
      </c>
      <c r="AN427" s="102">
        <v>0.14571666311201409</v>
      </c>
      <c r="AO427" s="145">
        <v>110853.30785050179</v>
      </c>
      <c r="AP427" s="142">
        <v>90.446999815681721</v>
      </c>
      <c r="AQ427" s="119">
        <v>1.7243733055593589</v>
      </c>
      <c r="AR427" s="242">
        <v>1.9065013865284523E-2</v>
      </c>
      <c r="AS427" s="243">
        <v>1</v>
      </c>
      <c r="AT427" s="105">
        <v>496</v>
      </c>
      <c r="AU427" s="43">
        <v>496</v>
      </c>
      <c r="AV427" s="43">
        <v>0</v>
      </c>
      <c r="AW427" s="66">
        <v>525.69740749141033</v>
      </c>
      <c r="AX427" s="66">
        <v>407.14283890130952</v>
      </c>
      <c r="AY427" s="119">
        <v>87.358417061471684</v>
      </c>
      <c r="AZ427" s="113"/>
      <c r="BA427" s="113"/>
      <c r="BB427" s="235">
        <v>18.183820703567079</v>
      </c>
      <c r="BC427" s="230"/>
      <c r="BD427" s="122">
        <v>475</v>
      </c>
      <c r="BE427" s="69">
        <v>16</v>
      </c>
      <c r="BF427" s="69">
        <v>13</v>
      </c>
      <c r="BG427" s="69">
        <v>3</v>
      </c>
      <c r="BH427" s="69">
        <v>459</v>
      </c>
      <c r="BI427" s="69">
        <v>1</v>
      </c>
      <c r="BJ427" s="69">
        <v>36</v>
      </c>
      <c r="BK427" s="69">
        <v>422</v>
      </c>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43"/>
      <c r="EM427" s="43"/>
      <c r="EN427" s="43"/>
      <c r="EO427" s="43"/>
      <c r="EP427" s="43"/>
      <c r="EQ427" s="43"/>
      <c r="ER427" s="43"/>
      <c r="ES427" s="43"/>
      <c r="ET427" s="43"/>
      <c r="EU427" s="43"/>
      <c r="EV427" s="43"/>
      <c r="EW427" s="61"/>
      <c r="EX427" s="201"/>
      <c r="EY427" s="206"/>
      <c r="EZ427" s="201"/>
      <c r="FA427" s="206"/>
      <c r="FB427" s="201"/>
      <c r="FC427" s="113">
        <v>84.252999164522819</v>
      </c>
      <c r="FD427" s="217"/>
    </row>
    <row r="428" spans="1:160" x14ac:dyDescent="0.45">
      <c r="A428" s="173" t="s">
        <v>34</v>
      </c>
      <c r="B428" s="67" t="s">
        <v>33</v>
      </c>
      <c r="C428" s="175" t="s">
        <v>564</v>
      </c>
      <c r="D428" s="174" t="s">
        <v>563</v>
      </c>
      <c r="E428" s="66">
        <v>4190.8524958675453</v>
      </c>
      <c r="F428" s="66">
        <v>3811.5875338214046</v>
      </c>
      <c r="G428" s="119">
        <v>248.33971386647994</v>
      </c>
      <c r="H428" s="149">
        <v>5.9257564925360447E-2</v>
      </c>
      <c r="I428" s="149">
        <v>6.5153879233491099E-2</v>
      </c>
      <c r="J428" s="259">
        <v>1.3289336634619408E-4</v>
      </c>
      <c r="K428" s="399">
        <v>7.6369254345996273E-3</v>
      </c>
      <c r="L428" s="393">
        <v>0.64439987103156593</v>
      </c>
      <c r="M428" s="44">
        <v>0.70464153556216758</v>
      </c>
      <c r="N428" s="389" t="s">
        <v>82</v>
      </c>
      <c r="O428" s="254" t="s">
        <v>3123</v>
      </c>
      <c r="P428" s="358">
        <v>2.3059108850937235E-4</v>
      </c>
      <c r="Q428" s="347">
        <v>1.3569355875911953E-4</v>
      </c>
      <c r="R428" s="66">
        <v>25.996878470458249</v>
      </c>
      <c r="S428" s="66">
        <v>222.34283539602168</v>
      </c>
      <c r="T428" s="66">
        <v>10.85357847269464</v>
      </c>
      <c r="U428" s="66">
        <v>166.56802663906808</v>
      </c>
      <c r="V428" s="38">
        <v>6.1173939136993344E-2</v>
      </c>
      <c r="W428" s="38">
        <v>0.93882606086300668</v>
      </c>
      <c r="X428" s="34">
        <v>67739</v>
      </c>
      <c r="Y428" s="43">
        <v>1197.67121675</v>
      </c>
      <c r="Z428" s="54">
        <v>1.2774124867806314E-2</v>
      </c>
      <c r="AA428" s="43">
        <v>7749.4201938790457</v>
      </c>
      <c r="AB428" s="43">
        <v>523.02452915662411</v>
      </c>
      <c r="AC428" s="43">
        <v>16.694744269293768</v>
      </c>
      <c r="AD428" s="43">
        <v>506.32978488733033</v>
      </c>
      <c r="AE428" s="61">
        <v>280.81557646010788</v>
      </c>
      <c r="AF428" s="137">
        <v>6.7492085352364825E-2</v>
      </c>
      <c r="AG428" s="137">
        <v>0.55461002856585973</v>
      </c>
      <c r="AH428" s="145">
        <v>474814.65977690794</v>
      </c>
      <c r="AI428" s="105">
        <v>691.58041606377367</v>
      </c>
      <c r="AJ428" s="66">
        <v>45.674866504112437</v>
      </c>
      <c r="AK428" s="66">
        <v>1.4514236165246299</v>
      </c>
      <c r="AL428" s="119">
        <v>44.223442887587808</v>
      </c>
      <c r="AM428" s="137">
        <v>0.18392091137170902</v>
      </c>
      <c r="AN428" s="102">
        <v>6.6044187260358392E-2</v>
      </c>
      <c r="AO428" s="145">
        <v>87328.344958816859</v>
      </c>
      <c r="AP428" s="142">
        <v>207.28418720202882</v>
      </c>
      <c r="AQ428" s="119">
        <v>3.1980667913677978</v>
      </c>
      <c r="AR428" s="242">
        <v>1.5428416583705987E-2</v>
      </c>
      <c r="AS428" s="243">
        <v>1</v>
      </c>
      <c r="AT428" s="105">
        <v>1070</v>
      </c>
      <c r="AU428" s="43">
        <v>1070</v>
      </c>
      <c r="AV428" s="43">
        <v>0</v>
      </c>
      <c r="AW428" s="66">
        <v>446.32374675080746</v>
      </c>
      <c r="AX428" s="66">
        <v>344.29234172586399</v>
      </c>
      <c r="AY428" s="119">
        <v>73.87292887361653</v>
      </c>
      <c r="AZ428" s="113"/>
      <c r="BA428" s="113"/>
      <c r="BB428" s="235">
        <v>15.376790682230075</v>
      </c>
      <c r="BC428" s="230"/>
      <c r="BD428" s="122">
        <v>1013</v>
      </c>
      <c r="BE428" s="69">
        <v>13</v>
      </c>
      <c r="BF428" s="69">
        <v>6</v>
      </c>
      <c r="BG428" s="69">
        <v>7</v>
      </c>
      <c r="BH428" s="69">
        <v>1000</v>
      </c>
      <c r="BI428" s="69">
        <v>2</v>
      </c>
      <c r="BJ428" s="69">
        <v>64</v>
      </c>
      <c r="BK428" s="69">
        <v>934</v>
      </c>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43"/>
      <c r="EM428" s="43"/>
      <c r="EN428" s="43"/>
      <c r="EO428" s="43"/>
      <c r="EP428" s="43"/>
      <c r="EQ428" s="43"/>
      <c r="ER428" s="43"/>
      <c r="ES428" s="43"/>
      <c r="ET428" s="43"/>
      <c r="EU428" s="43"/>
      <c r="EV428" s="43"/>
      <c r="EW428" s="61"/>
      <c r="EX428" s="201"/>
      <c r="EY428" s="206"/>
      <c r="EZ428" s="201"/>
      <c r="FA428" s="206"/>
      <c r="FB428" s="201"/>
      <c r="FC428" s="113">
        <v>56.558927903282601</v>
      </c>
      <c r="FD428" s="217"/>
    </row>
    <row r="429" spans="1:160" x14ac:dyDescent="0.45">
      <c r="A429" s="173" t="s">
        <v>34</v>
      </c>
      <c r="B429" s="67" t="s">
        <v>33</v>
      </c>
      <c r="C429" s="175" t="s">
        <v>562</v>
      </c>
      <c r="D429" s="174" t="s">
        <v>561</v>
      </c>
      <c r="E429" s="66">
        <v>2855.2915564589075</v>
      </c>
      <c r="F429" s="66">
        <v>1530.1109599151562</v>
      </c>
      <c r="G429" s="119">
        <v>247.4411271383502</v>
      </c>
      <c r="H429" s="149">
        <v>8.6660546653674564E-2</v>
      </c>
      <c r="I429" s="149">
        <v>0.16171449889625697</v>
      </c>
      <c r="J429" s="259">
        <v>1.3241250803563252E-4</v>
      </c>
      <c r="K429" s="399">
        <v>7.609292158663193E-3</v>
      </c>
      <c r="L429" s="393">
        <v>0.94239520570061974</v>
      </c>
      <c r="M429" s="44">
        <v>1.030494937542874</v>
      </c>
      <c r="N429" s="389" t="s">
        <v>82</v>
      </c>
      <c r="O429" s="254" t="s">
        <v>3123</v>
      </c>
      <c r="P429" s="358">
        <v>2.2975672300039492E-4</v>
      </c>
      <c r="Q429" s="347">
        <v>1.3520256829651798E-4</v>
      </c>
      <c r="R429" s="66">
        <v>25.902811961309755</v>
      </c>
      <c r="S429" s="66">
        <v>221.53831517704043</v>
      </c>
      <c r="T429" s="66">
        <v>45.369438989590421</v>
      </c>
      <c r="U429" s="66">
        <v>144.35589845046624</v>
      </c>
      <c r="V429" s="38">
        <v>0.23913220870630844</v>
      </c>
      <c r="W429" s="38">
        <v>0.76086779129369164</v>
      </c>
      <c r="X429" s="34">
        <v>50541</v>
      </c>
      <c r="Y429" s="43">
        <v>1215.5258884699999</v>
      </c>
      <c r="Z429" s="54">
        <v>1.2964559273205051E-2</v>
      </c>
      <c r="AA429" s="43">
        <v>4551.9378292385654</v>
      </c>
      <c r="AB429" s="43">
        <v>537.91137533755273</v>
      </c>
      <c r="AC429" s="43">
        <v>17.169926743751841</v>
      </c>
      <c r="AD429" s="43">
        <v>520.7414485938009</v>
      </c>
      <c r="AE429" s="61">
        <v>332.68596956420424</v>
      </c>
      <c r="AF429" s="137">
        <v>0.11817195126927578</v>
      </c>
      <c r="AG429" s="137">
        <v>0.63886977013752666</v>
      </c>
      <c r="AH429" s="145">
        <v>460003.5219241734</v>
      </c>
      <c r="AI429" s="105">
        <v>270.71101559491007</v>
      </c>
      <c r="AJ429" s="66">
        <v>50.051094207374739</v>
      </c>
      <c r="AK429" s="66">
        <v>1.5904882865709531</v>
      </c>
      <c r="AL429" s="119">
        <v>48.460605920803786</v>
      </c>
      <c r="AM429" s="137">
        <v>0.20227475838885095</v>
      </c>
      <c r="AN429" s="102">
        <v>0.18488754178467129</v>
      </c>
      <c r="AO429" s="145">
        <v>93047.101255232672</v>
      </c>
      <c r="AP429" s="142">
        <v>189.2543556412829</v>
      </c>
      <c r="AQ429" s="119">
        <v>4.9414309923628332</v>
      </c>
      <c r="AR429" s="242">
        <v>2.6109998766574948E-2</v>
      </c>
      <c r="AS429" s="243">
        <v>1</v>
      </c>
      <c r="AT429" s="105">
        <v>679</v>
      </c>
      <c r="AU429" s="43">
        <v>679</v>
      </c>
      <c r="AV429" s="43">
        <v>0</v>
      </c>
      <c r="AW429" s="66">
        <v>446.50222463422432</v>
      </c>
      <c r="AX429" s="66">
        <v>343.04656220854554</v>
      </c>
      <c r="AY429" s="119">
        <v>73.605628761119831</v>
      </c>
      <c r="AZ429" s="113"/>
      <c r="BA429" s="113"/>
      <c r="BB429" s="235">
        <v>15.321151655297353</v>
      </c>
      <c r="BC429" s="230"/>
      <c r="BD429" s="122">
        <v>642</v>
      </c>
      <c r="BE429" s="69">
        <v>31</v>
      </c>
      <c r="BF429" s="69">
        <v>14</v>
      </c>
      <c r="BG429" s="69">
        <v>17</v>
      </c>
      <c r="BH429" s="69">
        <v>611</v>
      </c>
      <c r="BI429" s="69">
        <v>0</v>
      </c>
      <c r="BJ429" s="69">
        <v>72</v>
      </c>
      <c r="BK429" s="69">
        <v>539</v>
      </c>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43"/>
      <c r="EM429" s="43"/>
      <c r="EN429" s="43"/>
      <c r="EO429" s="43"/>
      <c r="EP429" s="43"/>
      <c r="EQ429" s="43"/>
      <c r="ER429" s="43"/>
      <c r="ES429" s="43"/>
      <c r="ET429" s="43"/>
      <c r="EU429" s="43"/>
      <c r="EV429" s="43"/>
      <c r="EW429" s="61"/>
      <c r="EX429" s="201"/>
      <c r="EY429" s="206"/>
      <c r="EZ429" s="201"/>
      <c r="FA429" s="206"/>
      <c r="FB429" s="201"/>
      <c r="FC429" s="113">
        <v>41.57953399381455</v>
      </c>
      <c r="FD429" s="217"/>
    </row>
    <row r="430" spans="1:160" x14ac:dyDescent="0.45">
      <c r="A430" s="173" t="s">
        <v>34</v>
      </c>
      <c r="B430" s="67" t="s">
        <v>33</v>
      </c>
      <c r="C430" s="175" t="s">
        <v>560</v>
      </c>
      <c r="D430" s="174" t="s">
        <v>559</v>
      </c>
      <c r="E430" s="66">
        <v>4057.848970440627</v>
      </c>
      <c r="F430" s="66">
        <v>3044.0829758355858</v>
      </c>
      <c r="G430" s="119">
        <v>212.18819756778484</v>
      </c>
      <c r="H430" s="149">
        <v>5.2290807054049648E-2</v>
      </c>
      <c r="I430" s="149">
        <v>6.970512934508305E-2</v>
      </c>
      <c r="J430" s="259">
        <v>1.1354770219665765E-4</v>
      </c>
      <c r="K430" s="399">
        <v>6.5251965450782131E-3</v>
      </c>
      <c r="L430" s="393">
        <v>0.56863945327839716</v>
      </c>
      <c r="M430" s="44">
        <v>0.62179866190521571</v>
      </c>
      <c r="N430" s="389" t="s">
        <v>82</v>
      </c>
      <c r="O430" s="254" t="s">
        <v>3123</v>
      </c>
      <c r="P430" s="358">
        <v>1.9702328992898745E-4</v>
      </c>
      <c r="Q430" s="347">
        <v>1.1594026266026958E-4</v>
      </c>
      <c r="R430" s="66">
        <v>22.21243915905087</v>
      </c>
      <c r="S430" s="66">
        <v>189.97575840873398</v>
      </c>
      <c r="T430" s="66">
        <v>3.4055216664627999</v>
      </c>
      <c r="U430" s="66">
        <v>158.64733968396979</v>
      </c>
      <c r="V430" s="38">
        <v>2.1014881428711715E-2</v>
      </c>
      <c r="W430" s="38">
        <v>0.97898511857128834</v>
      </c>
      <c r="X430" s="34">
        <v>38183</v>
      </c>
      <c r="Y430" s="43">
        <v>1355.44364909</v>
      </c>
      <c r="Z430" s="54">
        <v>1.4456894498755354E-2</v>
      </c>
      <c r="AA430" s="43">
        <v>6329.6606265235532</v>
      </c>
      <c r="AB430" s="43">
        <v>455.53749313641458</v>
      </c>
      <c r="AC430" s="43">
        <v>14.540583718417151</v>
      </c>
      <c r="AD430" s="43">
        <v>440.99690941799741</v>
      </c>
      <c r="AE430" s="61">
        <v>260.24628264296626</v>
      </c>
      <c r="AF430" s="137">
        <v>7.19687073312507E-2</v>
      </c>
      <c r="AG430" s="137">
        <v>0.59013176075638374</v>
      </c>
      <c r="AH430" s="145">
        <v>465797.43877249479</v>
      </c>
      <c r="AI430" s="105">
        <v>544.65763273659582</v>
      </c>
      <c r="AJ430" s="66">
        <v>44.139648946280083</v>
      </c>
      <c r="AK430" s="66">
        <v>1.4026385583408141</v>
      </c>
      <c r="AL430" s="119">
        <v>42.737010387939272</v>
      </c>
      <c r="AM430" s="137">
        <v>0.20802122574314907</v>
      </c>
      <c r="AN430" s="102">
        <v>8.1041091308136762E-2</v>
      </c>
      <c r="AO430" s="145">
        <v>96895.7541614738</v>
      </c>
      <c r="AP430" s="142">
        <v>123.68755366125202</v>
      </c>
      <c r="AQ430" s="119">
        <v>14.490053217420602</v>
      </c>
      <c r="AR430" s="242">
        <v>0.11715045522773522</v>
      </c>
      <c r="AS430" s="243">
        <v>1</v>
      </c>
      <c r="AT430" s="105">
        <v>449</v>
      </c>
      <c r="AU430" s="43">
        <v>449</v>
      </c>
      <c r="AV430" s="43">
        <v>0</v>
      </c>
      <c r="AW430" s="66">
        <v>393.36667334219533</v>
      </c>
      <c r="AX430" s="66">
        <v>294.17272932222545</v>
      </c>
      <c r="AY430" s="119">
        <v>63.119037155585673</v>
      </c>
      <c r="AZ430" s="113"/>
      <c r="BA430" s="113"/>
      <c r="BB430" s="235">
        <v>13.138347662725185</v>
      </c>
      <c r="BC430" s="230"/>
      <c r="BD430" s="122">
        <v>424</v>
      </c>
      <c r="BE430" s="69">
        <v>15</v>
      </c>
      <c r="BF430" s="69">
        <v>10</v>
      </c>
      <c r="BG430" s="69">
        <v>5</v>
      </c>
      <c r="BH430" s="69">
        <v>409</v>
      </c>
      <c r="BI430" s="69">
        <v>0</v>
      </c>
      <c r="BJ430" s="69">
        <v>29</v>
      </c>
      <c r="BK430" s="69">
        <v>380</v>
      </c>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43"/>
      <c r="EM430" s="43"/>
      <c r="EN430" s="43"/>
      <c r="EO430" s="43"/>
      <c r="EP430" s="43"/>
      <c r="EQ430" s="43"/>
      <c r="ER430" s="43"/>
      <c r="ES430" s="43"/>
      <c r="ET430" s="43"/>
      <c r="EU430" s="43"/>
      <c r="EV430" s="43"/>
      <c r="EW430" s="61"/>
      <c r="EX430" s="201"/>
      <c r="EY430" s="206"/>
      <c r="EZ430" s="201"/>
      <c r="FA430" s="206"/>
      <c r="FB430" s="201"/>
      <c r="FC430" s="113">
        <v>28.170112439299711</v>
      </c>
      <c r="FD430" s="217"/>
    </row>
    <row r="431" spans="1:160" x14ac:dyDescent="0.45">
      <c r="A431" s="173" t="s">
        <v>34</v>
      </c>
      <c r="B431" s="67" t="s">
        <v>33</v>
      </c>
      <c r="C431" s="175" t="s">
        <v>558</v>
      </c>
      <c r="D431" s="174" t="s">
        <v>557</v>
      </c>
      <c r="E431" s="66">
        <v>2152.169562087664</v>
      </c>
      <c r="F431" s="66">
        <v>1895.8591539208512</v>
      </c>
      <c r="G431" s="119">
        <v>182.75837558763615</v>
      </c>
      <c r="H431" s="149">
        <v>8.4918204776744208E-2</v>
      </c>
      <c r="I431" s="149">
        <v>9.6398709371247934E-2</v>
      </c>
      <c r="J431" s="259">
        <v>9.7799000335730402E-5</v>
      </c>
      <c r="K431" s="399">
        <v>5.6201727270320358E-3</v>
      </c>
      <c r="L431" s="393">
        <v>0.92344800660121318</v>
      </c>
      <c r="M431" s="44">
        <v>1.0097764612237594</v>
      </c>
      <c r="N431" s="389" t="s">
        <v>82</v>
      </c>
      <c r="O431" s="254" t="s">
        <v>3123</v>
      </c>
      <c r="P431" s="358">
        <v>1.6969679196624849E-4</v>
      </c>
      <c r="Q431" s="347">
        <v>9.9859720342012717E-5</v>
      </c>
      <c r="R431" s="66">
        <v>19.131645138983284</v>
      </c>
      <c r="S431" s="66">
        <v>163.62673044865286</v>
      </c>
      <c r="T431" s="66">
        <v>33.072306492623525</v>
      </c>
      <c r="U431" s="66">
        <v>99.796669531445502</v>
      </c>
      <c r="V431" s="38">
        <v>0.24890916963665413</v>
      </c>
      <c r="W431" s="38">
        <v>0.75109083036334601</v>
      </c>
      <c r="X431" s="34">
        <v>40123</v>
      </c>
      <c r="Y431" s="43">
        <v>346.50448958999999</v>
      </c>
      <c r="Z431" s="54">
        <v>3.695748512091103E-3</v>
      </c>
      <c r="AA431" s="43">
        <v>5913.6493052541409</v>
      </c>
      <c r="AB431" s="43">
        <v>605.39841135776237</v>
      </c>
      <c r="AC431" s="43">
        <v>19.324087294628459</v>
      </c>
      <c r="AD431" s="43">
        <v>586.07432406313387</v>
      </c>
      <c r="AE431" s="61">
        <v>304.0678216447028</v>
      </c>
      <c r="AF431" s="137">
        <v>0.10237306612346456</v>
      </c>
      <c r="AG431" s="137">
        <v>0.51882126406197515</v>
      </c>
      <c r="AH431" s="145">
        <v>301881.16149454913</v>
      </c>
      <c r="AI431" s="105">
        <v>432.67346320269144</v>
      </c>
      <c r="AJ431" s="66">
        <v>61.884705522565618</v>
      </c>
      <c r="AK431" s="66">
        <v>1.9665284208118421</v>
      </c>
      <c r="AL431" s="119">
        <v>59.918177101753777</v>
      </c>
      <c r="AM431" s="137">
        <v>0.33861488056885641</v>
      </c>
      <c r="AN431" s="102">
        <v>0.14302865968365369</v>
      </c>
      <c r="AO431" s="145">
        <v>102221.45344546442</v>
      </c>
      <c r="AP431" s="142">
        <v>81.179264653070163</v>
      </c>
      <c r="AQ431" s="119">
        <v>3.6234628491269349</v>
      </c>
      <c r="AR431" s="242">
        <v>4.4635324853116873E-2</v>
      </c>
      <c r="AS431" s="243">
        <v>1</v>
      </c>
      <c r="AT431" s="105">
        <v>422</v>
      </c>
      <c r="AU431" s="43">
        <v>422</v>
      </c>
      <c r="AV431" s="43">
        <v>0</v>
      </c>
      <c r="AW431" s="66">
        <v>329.75676088840862</v>
      </c>
      <c r="AX431" s="66">
        <v>253.37191591882262</v>
      </c>
      <c r="AY431" s="119">
        <v>54.364629283989231</v>
      </c>
      <c r="AZ431" s="113"/>
      <c r="BA431" s="113"/>
      <c r="BB431" s="235">
        <v>11.316101009709605</v>
      </c>
      <c r="BC431" s="230"/>
      <c r="BD431" s="122">
        <v>381</v>
      </c>
      <c r="BE431" s="69">
        <v>12</v>
      </c>
      <c r="BF431" s="69">
        <v>12</v>
      </c>
      <c r="BG431" s="69">
        <v>0</v>
      </c>
      <c r="BH431" s="69">
        <v>369</v>
      </c>
      <c r="BI431" s="69">
        <v>1</v>
      </c>
      <c r="BJ431" s="69">
        <v>12</v>
      </c>
      <c r="BK431" s="69">
        <v>356</v>
      </c>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43"/>
      <c r="EM431" s="43"/>
      <c r="EN431" s="43"/>
      <c r="EO431" s="43"/>
      <c r="EP431" s="43"/>
      <c r="EQ431" s="43"/>
      <c r="ER431" s="43"/>
      <c r="ES431" s="43"/>
      <c r="ET431" s="43"/>
      <c r="EU431" s="43"/>
      <c r="EV431" s="43"/>
      <c r="EW431" s="61"/>
      <c r="EX431" s="201"/>
      <c r="EY431" s="206"/>
      <c r="EZ431" s="201"/>
      <c r="FA431" s="206"/>
      <c r="FB431" s="201"/>
      <c r="FC431" s="113">
        <v>115.79359346101222</v>
      </c>
      <c r="FD431" s="217"/>
    </row>
    <row r="432" spans="1:160" x14ac:dyDescent="0.45">
      <c r="A432" s="173" t="s">
        <v>34</v>
      </c>
      <c r="B432" s="67" t="s">
        <v>33</v>
      </c>
      <c r="C432" s="175" t="s">
        <v>556</v>
      </c>
      <c r="D432" s="174" t="s">
        <v>555</v>
      </c>
      <c r="E432" s="66">
        <v>2682.4789519320198</v>
      </c>
      <c r="F432" s="66">
        <v>2466.6960232796696</v>
      </c>
      <c r="G432" s="119">
        <v>177.69884538934929</v>
      </c>
      <c r="H432" s="149">
        <v>6.6244264567803621E-2</v>
      </c>
      <c r="I432" s="149">
        <v>7.2039215092698963E-2</v>
      </c>
      <c r="J432" s="259">
        <v>9.5091507483652487E-5</v>
      </c>
      <c r="K432" s="399">
        <v>5.4645824098135979E-3</v>
      </c>
      <c r="L432" s="393">
        <v>0.72037714674644848</v>
      </c>
      <c r="M432" s="44">
        <v>0.78772154012806328</v>
      </c>
      <c r="N432" s="389" t="s">
        <v>82</v>
      </c>
      <c r="O432" s="254" t="s">
        <v>3123</v>
      </c>
      <c r="P432" s="358">
        <v>1.6499886203146457E-4</v>
      </c>
      <c r="Q432" s="347">
        <v>9.7095177983620929E-5</v>
      </c>
      <c r="R432" s="66">
        <v>18.601999720477266</v>
      </c>
      <c r="S432" s="66">
        <v>159.09684566887202</v>
      </c>
      <c r="T432" s="66">
        <v>22.718592102954709</v>
      </c>
      <c r="U432" s="66">
        <v>102.75441282831872</v>
      </c>
      <c r="V432" s="38">
        <v>0.18106358507472253</v>
      </c>
      <c r="W432" s="38">
        <v>0.81893641492527736</v>
      </c>
      <c r="X432" s="34">
        <v>28082</v>
      </c>
      <c r="Y432" s="43">
        <v>294.05401264</v>
      </c>
      <c r="Z432" s="54">
        <v>3.1363220747142135E-3</v>
      </c>
      <c r="AA432" s="43">
        <v>5190.4668339776636</v>
      </c>
      <c r="AB432" s="43">
        <v>318.57850827187161</v>
      </c>
      <c r="AC432" s="43">
        <v>10.168904953402844</v>
      </c>
      <c r="AD432" s="43">
        <v>308.40960331846878</v>
      </c>
      <c r="AE432" s="61">
        <v>170.81457039452422</v>
      </c>
      <c r="AF432" s="137">
        <v>6.1377621409003796E-2</v>
      </c>
      <c r="AG432" s="137">
        <v>0.5538561982395156</v>
      </c>
      <c r="AH432" s="145">
        <v>557786.67039806372</v>
      </c>
      <c r="AI432" s="105">
        <v>474.97454124285531</v>
      </c>
      <c r="AJ432" s="66">
        <v>31.609186085983733</v>
      </c>
      <c r="AK432" s="66">
        <v>1.0044543683600644</v>
      </c>
      <c r="AL432" s="119">
        <v>30.604731717623668</v>
      </c>
      <c r="AM432" s="137">
        <v>0.17788064979671661</v>
      </c>
      <c r="AN432" s="102">
        <v>6.6549221782019469E-2</v>
      </c>
      <c r="AO432" s="145">
        <v>99219.455378354585</v>
      </c>
      <c r="AP432" s="142">
        <v>181.73211319988067</v>
      </c>
      <c r="AQ432" s="119">
        <v>1.8269241409120081</v>
      </c>
      <c r="AR432" s="242">
        <v>1.0052841563024358E-2</v>
      </c>
      <c r="AS432" s="243">
        <v>1</v>
      </c>
      <c r="AT432" s="105">
        <v>515</v>
      </c>
      <c r="AU432" s="43">
        <v>515</v>
      </c>
      <c r="AV432" s="43">
        <v>0</v>
      </c>
      <c r="AW432" s="66">
        <v>318.89424232255027</v>
      </c>
      <c r="AX432" s="66">
        <v>246.35750218338009</v>
      </c>
      <c r="AY432" s="119">
        <v>52.859584808207508</v>
      </c>
      <c r="AZ432" s="113"/>
      <c r="BA432" s="113"/>
      <c r="BB432" s="235">
        <v>11.002823138851992</v>
      </c>
      <c r="BC432" s="230"/>
      <c r="BD432" s="122">
        <v>493</v>
      </c>
      <c r="BE432" s="69">
        <v>12</v>
      </c>
      <c r="BF432" s="69">
        <v>7</v>
      </c>
      <c r="BG432" s="69">
        <v>5</v>
      </c>
      <c r="BH432" s="69">
        <v>481</v>
      </c>
      <c r="BI432" s="69">
        <v>2</v>
      </c>
      <c r="BJ432" s="69">
        <v>43</v>
      </c>
      <c r="BK432" s="69">
        <v>436</v>
      </c>
      <c r="BL432" s="67"/>
      <c r="BM432" s="67"/>
      <c r="BN432" s="67"/>
      <c r="BO432" s="67"/>
      <c r="BP432" s="67"/>
      <c r="BQ432" s="67"/>
      <c r="BR432" s="67"/>
      <c r="BS432" s="67"/>
      <c r="BT432" s="67"/>
      <c r="BU432" s="67"/>
      <c r="BV432" s="67"/>
      <c r="BW432" s="67"/>
      <c r="BX432" s="67"/>
      <c r="BY432" s="67"/>
      <c r="BZ432" s="67"/>
      <c r="CA432" s="67"/>
      <c r="CB432" s="67"/>
      <c r="CC432" s="67"/>
      <c r="CD432" s="67"/>
      <c r="CE432" s="67"/>
      <c r="CF432" s="67"/>
      <c r="CG432" s="67"/>
      <c r="CH432" s="67"/>
      <c r="CI432" s="67"/>
      <c r="CJ432" s="67"/>
      <c r="CK432" s="67"/>
      <c r="CL432" s="67"/>
      <c r="CM432" s="67"/>
      <c r="CN432" s="67"/>
      <c r="CO432" s="67"/>
      <c r="CP432" s="67"/>
      <c r="CQ432" s="67"/>
      <c r="CR432" s="67"/>
      <c r="CS432" s="67"/>
      <c r="CT432" s="67"/>
      <c r="CU432" s="67"/>
      <c r="CV432" s="67"/>
      <c r="CW432" s="67"/>
      <c r="CX432" s="67"/>
      <c r="CY432" s="67"/>
      <c r="CZ432" s="67"/>
      <c r="DA432" s="67"/>
      <c r="DB432" s="67"/>
      <c r="DC432" s="67"/>
      <c r="DD432" s="67"/>
      <c r="DE432" s="67"/>
      <c r="DF432" s="67"/>
      <c r="DG432" s="67"/>
      <c r="DH432" s="67"/>
      <c r="DI432" s="67"/>
      <c r="DJ432" s="67"/>
      <c r="DK432" s="67"/>
      <c r="DL432" s="67"/>
      <c r="DM432" s="67"/>
      <c r="DN432" s="67"/>
      <c r="DO432" s="67"/>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43"/>
      <c r="EM432" s="43"/>
      <c r="EN432" s="43"/>
      <c r="EO432" s="43"/>
      <c r="EP432" s="43"/>
      <c r="EQ432" s="43"/>
      <c r="ER432" s="43"/>
      <c r="ES432" s="43"/>
      <c r="ET432" s="43"/>
      <c r="EU432" s="43"/>
      <c r="EV432" s="43"/>
      <c r="EW432" s="61"/>
      <c r="EX432" s="201"/>
      <c r="EY432" s="206"/>
      <c r="EZ432" s="201"/>
      <c r="FA432" s="206"/>
      <c r="FB432" s="201"/>
      <c r="FC432" s="113">
        <v>95.499461979387462</v>
      </c>
      <c r="FD432" s="217"/>
    </row>
    <row r="433" spans="1:160" x14ac:dyDescent="0.45">
      <c r="A433" s="173" t="s">
        <v>34</v>
      </c>
      <c r="B433" s="67" t="s">
        <v>33</v>
      </c>
      <c r="C433" s="175" t="s">
        <v>554</v>
      </c>
      <c r="D433" s="174" t="s">
        <v>553</v>
      </c>
      <c r="E433" s="66">
        <v>1324.6789331107136</v>
      </c>
      <c r="F433" s="66">
        <v>1182.9834423061375</v>
      </c>
      <c r="G433" s="119">
        <v>154.42633443791192</v>
      </c>
      <c r="H433" s="149">
        <v>0.11657642510798903</v>
      </c>
      <c r="I433" s="149">
        <v>0.13053972601414385</v>
      </c>
      <c r="J433" s="259">
        <v>8.2637750992139395E-5</v>
      </c>
      <c r="K433" s="399">
        <v>4.748907787962389E-3</v>
      </c>
      <c r="L433" s="393">
        <v>1.2677171834436831</v>
      </c>
      <c r="M433" s="44">
        <v>1.3862296113906973</v>
      </c>
      <c r="N433" s="389" t="s">
        <v>82</v>
      </c>
      <c r="O433" s="254" t="s">
        <v>3123</v>
      </c>
      <c r="P433" s="358">
        <v>1.4338961738393511E-4</v>
      </c>
      <c r="Q433" s="347">
        <v>8.4379008736687751E-5</v>
      </c>
      <c r="R433" s="66">
        <v>16.165769809895139</v>
      </c>
      <c r="S433" s="66">
        <v>138.26056462801679</v>
      </c>
      <c r="T433" s="66">
        <v>0.72563571682632544</v>
      </c>
      <c r="U433" s="66">
        <v>158.72096334852986</v>
      </c>
      <c r="V433" s="38">
        <v>4.5509639031491144E-3</v>
      </c>
      <c r="W433" s="38">
        <v>0.99544903609685087</v>
      </c>
      <c r="X433" s="34">
        <v>30254</v>
      </c>
      <c r="Y433" s="43">
        <v>135.70666714999999</v>
      </c>
      <c r="Z433" s="54">
        <v>1.4474205335518089E-3</v>
      </c>
      <c r="AA433" s="43">
        <v>3451.4427642526211</v>
      </c>
      <c r="AB433" s="43">
        <v>329.49552880455258</v>
      </c>
      <c r="AC433" s="43">
        <v>10.517372101338767</v>
      </c>
      <c r="AD433" s="43">
        <v>318.97815670321381</v>
      </c>
      <c r="AE433" s="61">
        <v>169.02593614955538</v>
      </c>
      <c r="AF433" s="137">
        <v>9.5466027198020734E-2</v>
      </c>
      <c r="AG433" s="137">
        <v>0.52989815320433309</v>
      </c>
      <c r="AH433" s="145">
        <v>468675.05303695111</v>
      </c>
      <c r="AI433" s="105">
        <v>249.37075266594903</v>
      </c>
      <c r="AJ433" s="66">
        <v>37.083222992612164</v>
      </c>
      <c r="AK433" s="66">
        <v>1.1784044431411822</v>
      </c>
      <c r="AL433" s="119">
        <v>35.904818549470981</v>
      </c>
      <c r="AM433" s="137">
        <v>0.24013535727302851</v>
      </c>
      <c r="AN433" s="102">
        <v>0.14870718637276578</v>
      </c>
      <c r="AO433" s="145">
        <v>112545.45130598382</v>
      </c>
      <c r="AP433" s="142">
        <v>92.954413962815806</v>
      </c>
      <c r="AQ433" s="119">
        <v>3.7184173263053135</v>
      </c>
      <c r="AR433" s="242">
        <v>4.0002590170626837E-2</v>
      </c>
      <c r="AS433" s="243">
        <v>1</v>
      </c>
      <c r="AT433" s="105">
        <v>235</v>
      </c>
      <c r="AU433" s="43">
        <v>235</v>
      </c>
      <c r="AV433" s="43">
        <v>0</v>
      </c>
      <c r="AW433" s="66">
        <v>279.30744638708092</v>
      </c>
      <c r="AX433" s="66">
        <v>214.09304005381856</v>
      </c>
      <c r="AY433" s="119">
        <v>45.936775244408423</v>
      </c>
      <c r="AZ433" s="113"/>
      <c r="BA433" s="113"/>
      <c r="BB433" s="235">
        <v>9.5618271580699528</v>
      </c>
      <c r="BC433" s="230"/>
      <c r="BD433" s="122">
        <v>211</v>
      </c>
      <c r="BE433" s="69">
        <v>7</v>
      </c>
      <c r="BF433" s="69">
        <v>5</v>
      </c>
      <c r="BG433" s="69">
        <v>2</v>
      </c>
      <c r="BH433" s="69">
        <v>204</v>
      </c>
      <c r="BI433" s="69">
        <v>0</v>
      </c>
      <c r="BJ433" s="69">
        <v>14</v>
      </c>
      <c r="BK433" s="69">
        <v>190</v>
      </c>
      <c r="BL433" s="67"/>
      <c r="BM433" s="67"/>
      <c r="BN433" s="67"/>
      <c r="BO433" s="67"/>
      <c r="BP433" s="67"/>
      <c r="BQ433" s="67"/>
      <c r="BR433" s="67"/>
      <c r="BS433" s="67"/>
      <c r="BT433" s="67"/>
      <c r="BU433" s="67"/>
      <c r="BV433" s="67"/>
      <c r="BW433" s="67"/>
      <c r="BX433" s="67"/>
      <c r="BY433" s="67"/>
      <c r="BZ433" s="67"/>
      <c r="CA433" s="67"/>
      <c r="CB433" s="67"/>
      <c r="CC433" s="67"/>
      <c r="CD433" s="67"/>
      <c r="CE433" s="67"/>
      <c r="CF433" s="67"/>
      <c r="CG433" s="67"/>
      <c r="CH433" s="67"/>
      <c r="CI433" s="67"/>
      <c r="CJ433" s="67"/>
      <c r="CK433" s="67"/>
      <c r="CL433" s="67"/>
      <c r="CM433" s="67"/>
      <c r="CN433" s="67"/>
      <c r="CO433" s="67"/>
      <c r="CP433" s="67"/>
      <c r="CQ433" s="67"/>
      <c r="CR433" s="67"/>
      <c r="CS433" s="67"/>
      <c r="CT433" s="67"/>
      <c r="CU433" s="67"/>
      <c r="CV433" s="67"/>
      <c r="CW433" s="67"/>
      <c r="CX433" s="67"/>
      <c r="CY433" s="67"/>
      <c r="CZ433" s="67"/>
      <c r="DA433" s="67"/>
      <c r="DB433" s="67"/>
      <c r="DC433" s="67"/>
      <c r="DD433" s="67"/>
      <c r="DE433" s="67"/>
      <c r="DF433" s="67"/>
      <c r="DG433" s="67"/>
      <c r="DH433" s="67"/>
      <c r="DI433" s="67"/>
      <c r="DJ433" s="67"/>
      <c r="DK433" s="67"/>
      <c r="DL433" s="67"/>
      <c r="DM433" s="67"/>
      <c r="DN433" s="67"/>
      <c r="DO433" s="67"/>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43"/>
      <c r="EM433" s="43"/>
      <c r="EN433" s="43"/>
      <c r="EO433" s="43"/>
      <c r="EP433" s="43"/>
      <c r="EQ433" s="43"/>
      <c r="ER433" s="43"/>
      <c r="ES433" s="43"/>
      <c r="ET433" s="43"/>
      <c r="EU433" s="43"/>
      <c r="EV433" s="43"/>
      <c r="EW433" s="61"/>
      <c r="EX433" s="201"/>
      <c r="EY433" s="206"/>
      <c r="EZ433" s="201"/>
      <c r="FA433" s="206"/>
      <c r="FB433" s="201"/>
      <c r="FC433" s="113">
        <v>222.93672547833995</v>
      </c>
      <c r="FD433" s="217"/>
    </row>
    <row r="434" spans="1:160" x14ac:dyDescent="0.45">
      <c r="A434" s="173" t="s">
        <v>34</v>
      </c>
      <c r="B434" s="67" t="s">
        <v>33</v>
      </c>
      <c r="C434" s="175" t="s">
        <v>552</v>
      </c>
      <c r="D434" s="174" t="s">
        <v>551</v>
      </c>
      <c r="E434" s="66">
        <v>1634.4570379806264</v>
      </c>
      <c r="F434" s="66">
        <v>1508.0366032872826</v>
      </c>
      <c r="G434" s="119">
        <v>120.00338029357465</v>
      </c>
      <c r="H434" s="149">
        <v>7.3420945001918786E-2</v>
      </c>
      <c r="I434" s="149">
        <v>7.9575906865911719E-2</v>
      </c>
      <c r="J434" s="259">
        <v>6.4217087681392486E-5</v>
      </c>
      <c r="K434" s="399">
        <v>3.6903355203778071E-3</v>
      </c>
      <c r="L434" s="393">
        <v>0.79842037974131908</v>
      </c>
      <c r="M434" s="44">
        <v>0.87306063780620013</v>
      </c>
      <c r="N434" s="389" t="s">
        <v>82</v>
      </c>
      <c r="O434" s="254" t="s">
        <v>3123</v>
      </c>
      <c r="P434" s="358">
        <v>1.1142684211022834E-4</v>
      </c>
      <c r="Q434" s="347">
        <v>6.5570204143482579E-5</v>
      </c>
      <c r="R434" s="66">
        <v>12.562281098598516</v>
      </c>
      <c r="S434" s="66">
        <v>107.44109919497613</v>
      </c>
      <c r="T434" s="66">
        <v>1.1705012638098757</v>
      </c>
      <c r="U434" s="66">
        <v>87.411292919028099</v>
      </c>
      <c r="V434" s="38">
        <v>1.3213790425083206E-2</v>
      </c>
      <c r="W434" s="38">
        <v>0.9867862095749167</v>
      </c>
      <c r="X434" s="34">
        <v>20464</v>
      </c>
      <c r="Y434" s="43">
        <v>343.41849714</v>
      </c>
      <c r="Z434" s="54">
        <v>3.6628339255617716E-3</v>
      </c>
      <c r="AA434" s="43">
        <v>3504.6535146475462</v>
      </c>
      <c r="AB434" s="43">
        <v>246.12919019135254</v>
      </c>
      <c r="AC434" s="43">
        <v>7.8563502443735365</v>
      </c>
      <c r="AD434" s="43">
        <v>238.27283994697899</v>
      </c>
      <c r="AE434" s="61">
        <v>158.29413067974232</v>
      </c>
      <c r="AF434" s="137">
        <v>7.0229250669906831E-2</v>
      </c>
      <c r="AG434" s="137">
        <v>0.66433979934501264</v>
      </c>
      <c r="AH434" s="145">
        <v>487562.56907308847</v>
      </c>
      <c r="AI434" s="105">
        <v>279.94424582702703</v>
      </c>
      <c r="AJ434" s="66">
        <v>27.48382493895939</v>
      </c>
      <c r="AK434" s="66">
        <v>0.873361558380091</v>
      </c>
      <c r="AL434" s="119">
        <v>26.610463380579301</v>
      </c>
      <c r="AM434" s="137">
        <v>0.22902542304827858</v>
      </c>
      <c r="AN434" s="102">
        <v>9.8176066658434535E-2</v>
      </c>
      <c r="AO434" s="145">
        <v>111664.22364446963</v>
      </c>
      <c r="AP434" s="142">
        <v>72.895100785743196</v>
      </c>
      <c r="AQ434" s="119">
        <v>1.9484658717003334</v>
      </c>
      <c r="AR434" s="242">
        <v>2.6729723269432858E-2</v>
      </c>
      <c r="AS434" s="243">
        <v>1</v>
      </c>
      <c r="AT434" s="105">
        <v>322</v>
      </c>
      <c r="AU434" s="43">
        <v>322</v>
      </c>
      <c r="AV434" s="43">
        <v>0</v>
      </c>
      <c r="AW434" s="66">
        <v>216.08568648309253</v>
      </c>
      <c r="AX434" s="66">
        <v>166.3698655886667</v>
      </c>
      <c r="AY434" s="119">
        <v>35.697074136869915</v>
      </c>
      <c r="AZ434" s="113"/>
      <c r="BA434" s="113"/>
      <c r="BB434" s="235">
        <v>7.4304138923445011</v>
      </c>
      <c r="BC434" s="230"/>
      <c r="BD434" s="122">
        <v>293</v>
      </c>
      <c r="BE434" s="69">
        <v>11</v>
      </c>
      <c r="BF434" s="69">
        <v>10</v>
      </c>
      <c r="BG434" s="69">
        <v>1</v>
      </c>
      <c r="BH434" s="69">
        <v>282</v>
      </c>
      <c r="BI434" s="69">
        <v>0</v>
      </c>
      <c r="BJ434" s="69">
        <v>13</v>
      </c>
      <c r="BK434" s="69">
        <v>269</v>
      </c>
      <c r="BL434" s="67"/>
      <c r="BM434" s="67"/>
      <c r="BN434" s="67"/>
      <c r="BO434" s="67"/>
      <c r="BP434" s="67"/>
      <c r="BQ434" s="67"/>
      <c r="BR434" s="67"/>
      <c r="BS434" s="67"/>
      <c r="BT434" s="67"/>
      <c r="BU434" s="67"/>
      <c r="BV434" s="67"/>
      <c r="BW434" s="67"/>
      <c r="BX434" s="67"/>
      <c r="BY434" s="67"/>
      <c r="BZ434" s="67"/>
      <c r="CA434" s="67"/>
      <c r="CB434" s="67"/>
      <c r="CC434" s="67"/>
      <c r="CD434" s="67"/>
      <c r="CE434" s="67"/>
      <c r="CF434" s="67"/>
      <c r="CG434" s="67"/>
      <c r="CH434" s="67"/>
      <c r="CI434" s="67"/>
      <c r="CJ434" s="67"/>
      <c r="CK434" s="67"/>
      <c r="CL434" s="67"/>
      <c r="CM434" s="67"/>
      <c r="CN434" s="67"/>
      <c r="CO434" s="67"/>
      <c r="CP434" s="67"/>
      <c r="CQ434" s="67"/>
      <c r="CR434" s="67"/>
      <c r="CS434" s="67"/>
      <c r="CT434" s="67"/>
      <c r="CU434" s="67"/>
      <c r="CV434" s="67"/>
      <c r="CW434" s="67"/>
      <c r="CX434" s="67"/>
      <c r="CY434" s="67"/>
      <c r="CZ434" s="67"/>
      <c r="DA434" s="67"/>
      <c r="DB434" s="67"/>
      <c r="DC434" s="67"/>
      <c r="DD434" s="67"/>
      <c r="DE434" s="67"/>
      <c r="DF434" s="67"/>
      <c r="DG434" s="67"/>
      <c r="DH434" s="67"/>
      <c r="DI434" s="67"/>
      <c r="DJ434" s="67"/>
      <c r="DK434" s="67"/>
      <c r="DL434" s="67"/>
      <c r="DM434" s="67"/>
      <c r="DN434" s="67"/>
      <c r="DO434" s="67"/>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43"/>
      <c r="EM434" s="43"/>
      <c r="EN434" s="43"/>
      <c r="EO434" s="43"/>
      <c r="EP434" s="43"/>
      <c r="EQ434" s="43"/>
      <c r="ER434" s="43"/>
      <c r="ES434" s="43"/>
      <c r="ET434" s="43"/>
      <c r="EU434" s="43"/>
      <c r="EV434" s="43"/>
      <c r="EW434" s="61"/>
      <c r="EX434" s="201"/>
      <c r="EY434" s="206"/>
      <c r="EZ434" s="201"/>
      <c r="FA434" s="206"/>
      <c r="FB434" s="201"/>
      <c r="FC434" s="113">
        <v>59.589102422917904</v>
      </c>
      <c r="FD434" s="217"/>
    </row>
    <row r="435" spans="1:160" x14ac:dyDescent="0.45">
      <c r="A435" s="173" t="s">
        <v>34</v>
      </c>
      <c r="B435" s="67" t="s">
        <v>33</v>
      </c>
      <c r="C435" s="175" t="s">
        <v>550</v>
      </c>
      <c r="D435" s="174" t="s">
        <v>549</v>
      </c>
      <c r="E435" s="66">
        <v>1333.9478047912889</v>
      </c>
      <c r="F435" s="66">
        <v>1092.0851909709265</v>
      </c>
      <c r="G435" s="119">
        <v>70.012300421000489</v>
      </c>
      <c r="H435" s="149">
        <v>5.2485037397662422E-2</v>
      </c>
      <c r="I435" s="149">
        <v>6.4108826856955667E-2</v>
      </c>
      <c r="J435" s="259">
        <v>3.7465494921163562E-5</v>
      </c>
      <c r="K435" s="399">
        <v>2.1530133440817254E-3</v>
      </c>
      <c r="L435" s="393">
        <v>0.57075162256061696</v>
      </c>
      <c r="M435" s="44">
        <v>0.62410828714460009</v>
      </c>
      <c r="N435" s="389" t="s">
        <v>82</v>
      </c>
      <c r="O435" s="254" t="s">
        <v>81</v>
      </c>
      <c r="P435" s="358">
        <v>6.5008581639115681E-5</v>
      </c>
      <c r="Q435" s="347">
        <v>3.8254929318900483E-5</v>
      </c>
      <c r="R435" s="66">
        <v>7.3290785317588858</v>
      </c>
      <c r="S435" s="66">
        <v>62.683221889241601</v>
      </c>
      <c r="T435" s="66">
        <v>0</v>
      </c>
      <c r="U435" s="66">
        <v>49.192678521281572</v>
      </c>
      <c r="V435" s="38">
        <v>0</v>
      </c>
      <c r="W435" s="38">
        <v>1</v>
      </c>
      <c r="X435" s="34">
        <v>46464</v>
      </c>
      <c r="Y435" s="43">
        <v>81.423440810000002</v>
      </c>
      <c r="Z435" s="54">
        <v>8.6844635282780466E-4</v>
      </c>
      <c r="AA435" s="43">
        <v>2239.6888575318339</v>
      </c>
      <c r="AB435" s="43">
        <v>173.67987211083343</v>
      </c>
      <c r="AC435" s="43">
        <v>5.5437955353442288</v>
      </c>
      <c r="AD435" s="43">
        <v>168.1360765754892</v>
      </c>
      <c r="AE435" s="61">
        <v>100.16351771825505</v>
      </c>
      <c r="AF435" s="137">
        <v>7.7546428615192065E-2</v>
      </c>
      <c r="AG435" s="137">
        <v>0.59572888673469171</v>
      </c>
      <c r="AH435" s="145">
        <v>403111.19285211299</v>
      </c>
      <c r="AI435" s="105">
        <v>150.19074088942131</v>
      </c>
      <c r="AJ435" s="66">
        <v>13.823390496292028</v>
      </c>
      <c r="AK435" s="66">
        <v>0.43926993032270617</v>
      </c>
      <c r="AL435" s="119">
        <v>13.384120565969322</v>
      </c>
      <c r="AM435" s="137">
        <v>0.19744231246750524</v>
      </c>
      <c r="AN435" s="102">
        <v>9.2038899431687124E-2</v>
      </c>
      <c r="AO435" s="145">
        <v>79591.206098255658</v>
      </c>
      <c r="AP435" s="142">
        <v>67.741741323125083</v>
      </c>
      <c r="AQ435" s="119">
        <v>1.9484658717003331</v>
      </c>
      <c r="AR435" s="242">
        <v>2.8763150070297689E-2</v>
      </c>
      <c r="AS435" s="243">
        <v>1</v>
      </c>
      <c r="AT435" s="105">
        <v>346</v>
      </c>
      <c r="AU435" s="43">
        <v>346</v>
      </c>
      <c r="AV435" s="43">
        <v>0</v>
      </c>
      <c r="AW435" s="66">
        <v>126.89808656853053</v>
      </c>
      <c r="AX435" s="66">
        <v>97.063407564852312</v>
      </c>
      <c r="AY435" s="119">
        <v>20.826365661593613</v>
      </c>
      <c r="AZ435" s="113"/>
      <c r="BA435" s="113"/>
      <c r="BB435" s="235">
        <v>4.3350476329128291</v>
      </c>
      <c r="BC435" s="230"/>
      <c r="BD435" s="122">
        <v>316</v>
      </c>
      <c r="BE435" s="69">
        <v>1</v>
      </c>
      <c r="BF435" s="69">
        <v>1</v>
      </c>
      <c r="BG435" s="69">
        <v>0</v>
      </c>
      <c r="BH435" s="69">
        <v>315</v>
      </c>
      <c r="BI435" s="69">
        <v>0</v>
      </c>
      <c r="BJ435" s="69">
        <v>14</v>
      </c>
      <c r="BK435" s="69">
        <v>301</v>
      </c>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43"/>
      <c r="EM435" s="43"/>
      <c r="EN435" s="43"/>
      <c r="EO435" s="43"/>
      <c r="EP435" s="43"/>
      <c r="EQ435" s="43"/>
      <c r="ER435" s="43"/>
      <c r="ES435" s="43"/>
      <c r="ET435" s="43"/>
      <c r="EU435" s="43"/>
      <c r="EV435" s="43"/>
      <c r="EW435" s="61"/>
      <c r="EX435" s="201"/>
      <c r="EY435" s="206"/>
      <c r="EZ435" s="201"/>
      <c r="FA435" s="206"/>
      <c r="FB435" s="201"/>
      <c r="FC435" s="113">
        <v>570.64648137902736</v>
      </c>
      <c r="FD435" s="217"/>
    </row>
    <row r="436" spans="1:160" x14ac:dyDescent="0.45">
      <c r="A436" s="173" t="s">
        <v>34</v>
      </c>
      <c r="B436" s="67" t="s">
        <v>33</v>
      </c>
      <c r="C436" s="175" t="s">
        <v>548</v>
      </c>
      <c r="D436" s="174" t="s">
        <v>547</v>
      </c>
      <c r="E436" s="66">
        <v>585.24347728601435</v>
      </c>
      <c r="F436" s="66">
        <v>481.26015973610077</v>
      </c>
      <c r="G436" s="119">
        <v>55.139140782991973</v>
      </c>
      <c r="H436" s="149">
        <v>9.4215728876966054E-2</v>
      </c>
      <c r="I436" s="149">
        <v>0.1145724192362558</v>
      </c>
      <c r="J436" s="259">
        <v>2.9506460815317791E-5</v>
      </c>
      <c r="K436" s="399">
        <v>1.6956349837545608E-3</v>
      </c>
      <c r="L436" s="393">
        <v>1.0245544786380303</v>
      </c>
      <c r="M436" s="44">
        <v>1.1203348627908607</v>
      </c>
      <c r="N436" s="389" t="s">
        <v>82</v>
      </c>
      <c r="O436" s="254" t="s">
        <v>81</v>
      </c>
      <c r="P436" s="358">
        <v>5.1198393904317923E-5</v>
      </c>
      <c r="Q436" s="347">
        <v>3.0128190627565125E-5</v>
      </c>
      <c r="R436" s="66">
        <v>5.7721156217149527</v>
      </c>
      <c r="S436" s="66">
        <v>49.36702516127702</v>
      </c>
      <c r="T436" s="66">
        <v>0</v>
      </c>
      <c r="U436" s="66">
        <v>36.152937722085511</v>
      </c>
      <c r="V436" s="38">
        <v>0</v>
      </c>
      <c r="W436" s="38">
        <v>1</v>
      </c>
      <c r="X436" s="34">
        <v>31710</v>
      </c>
      <c r="Y436" s="43">
        <v>147.96576507</v>
      </c>
      <c r="Z436" s="54">
        <v>1.5781736529443685E-3</v>
      </c>
      <c r="AA436" s="43">
        <v>1359.2928055430787</v>
      </c>
      <c r="AB436" s="43">
        <v>74.434230904642902</v>
      </c>
      <c r="AC436" s="43">
        <v>2.3759123722903839</v>
      </c>
      <c r="AD436" s="43">
        <v>72.058318532352516</v>
      </c>
      <c r="AE436" s="61">
        <v>42.032904756767742</v>
      </c>
      <c r="AF436" s="137">
        <v>5.475952686654894E-2</v>
      </c>
      <c r="AG436" s="137">
        <v>0.58331786826105225</v>
      </c>
      <c r="AH436" s="145">
        <v>740776.65763256548</v>
      </c>
      <c r="AI436" s="105">
        <v>89.526153343329923</v>
      </c>
      <c r="AJ436" s="66">
        <v>5.7720749520735462</v>
      </c>
      <c r="AK436" s="66">
        <v>0.18342091708216615</v>
      </c>
      <c r="AL436" s="119">
        <v>5.5886540349913796</v>
      </c>
      <c r="AM436" s="137">
        <v>0.10468198942000889</v>
      </c>
      <c r="AN436" s="102">
        <v>6.4473617334342787E-2</v>
      </c>
      <c r="AO436" s="145">
        <v>77545.974236881753</v>
      </c>
      <c r="AP436" s="142">
        <v>27.159035555007506</v>
      </c>
      <c r="AQ436" s="119">
        <v>3.6728391772596924</v>
      </c>
      <c r="AR436" s="242">
        <v>0.13523452148441645</v>
      </c>
      <c r="AS436" s="243">
        <v>1</v>
      </c>
      <c r="AT436" s="105">
        <v>242</v>
      </c>
      <c r="AU436" s="43">
        <v>242</v>
      </c>
      <c r="AV436" s="43">
        <v>0</v>
      </c>
      <c r="AW436" s="66">
        <v>102.12553661144173</v>
      </c>
      <c r="AX436" s="66">
        <v>76.443608657514801</v>
      </c>
      <c r="AY436" s="119">
        <v>16.402087937510881</v>
      </c>
      <c r="AZ436" s="113"/>
      <c r="BA436" s="113"/>
      <c r="BB436" s="235">
        <v>3.4141258078195964</v>
      </c>
      <c r="BC436" s="230"/>
      <c r="BD436" s="122">
        <v>224</v>
      </c>
      <c r="BE436" s="69">
        <v>8</v>
      </c>
      <c r="BF436" s="69">
        <v>6</v>
      </c>
      <c r="BG436" s="69">
        <v>2</v>
      </c>
      <c r="BH436" s="69">
        <v>216</v>
      </c>
      <c r="BI436" s="69">
        <v>0</v>
      </c>
      <c r="BJ436" s="69">
        <v>47</v>
      </c>
      <c r="BK436" s="69">
        <v>169</v>
      </c>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43"/>
      <c r="EM436" s="43"/>
      <c r="EN436" s="43"/>
      <c r="EO436" s="43"/>
      <c r="EP436" s="43"/>
      <c r="EQ436" s="43"/>
      <c r="ER436" s="43"/>
      <c r="ES436" s="43"/>
      <c r="ET436" s="43"/>
      <c r="EU436" s="43"/>
      <c r="EV436" s="43"/>
      <c r="EW436" s="61"/>
      <c r="EX436" s="201"/>
      <c r="EY436" s="206"/>
      <c r="EZ436" s="201"/>
      <c r="FA436" s="206"/>
      <c r="FB436" s="201"/>
      <c r="FC436" s="113">
        <v>214.30632947424397</v>
      </c>
      <c r="FD436" s="217"/>
    </row>
    <row r="437" spans="1:160" x14ac:dyDescent="0.45">
      <c r="A437" s="173" t="s">
        <v>34</v>
      </c>
      <c r="B437" s="67" t="s">
        <v>33</v>
      </c>
      <c r="C437" s="175" t="s">
        <v>546</v>
      </c>
      <c r="D437" s="174" t="s">
        <v>545</v>
      </c>
      <c r="E437" s="66">
        <v>1165.3218883690404</v>
      </c>
      <c r="F437" s="66">
        <v>952.11317848631404</v>
      </c>
      <c r="G437" s="119">
        <v>51.903343254603811</v>
      </c>
      <c r="H437" s="149">
        <v>4.4539919633060886E-2</v>
      </c>
      <c r="I437" s="149">
        <v>5.451383766908955E-2</v>
      </c>
      <c r="J437" s="259">
        <v>2.7774897145266227E-5</v>
      </c>
      <c r="K437" s="399">
        <v>1.5961279654810021E-3</v>
      </c>
      <c r="L437" s="393">
        <v>0.48435197267138058</v>
      </c>
      <c r="M437" s="44">
        <v>0.52963157368324232</v>
      </c>
      <c r="N437" s="389" t="s">
        <v>82</v>
      </c>
      <c r="O437" s="254" t="s">
        <v>81</v>
      </c>
      <c r="P437" s="358">
        <v>4.8193856037015203E-5</v>
      </c>
      <c r="Q437" s="347">
        <v>2.8360141227753772E-5</v>
      </c>
      <c r="R437" s="66">
        <v>5.4333835124167047</v>
      </c>
      <c r="S437" s="66">
        <v>46.469959742187108</v>
      </c>
      <c r="T437" s="66">
        <v>0</v>
      </c>
      <c r="U437" s="66">
        <v>33.851227331382965</v>
      </c>
      <c r="V437" s="38">
        <v>0</v>
      </c>
      <c r="W437" s="38">
        <v>1</v>
      </c>
      <c r="X437" s="34">
        <v>23751</v>
      </c>
      <c r="Y437" s="43">
        <v>119.49562774</v>
      </c>
      <c r="Z437" s="54">
        <v>1.2745167860423662E-3</v>
      </c>
      <c r="AA437" s="43">
        <v>2919.3352603033736</v>
      </c>
      <c r="AB437" s="43">
        <v>131.99670280423342</v>
      </c>
      <c r="AC437" s="43">
        <v>4.213284606861615</v>
      </c>
      <c r="AD437" s="43">
        <v>127.7834181973718</v>
      </c>
      <c r="AE437" s="61">
        <v>84.960126636019893</v>
      </c>
      <c r="AF437" s="137">
        <v>4.5214643415267243E-2</v>
      </c>
      <c r="AG437" s="137">
        <v>0.66487598965925387</v>
      </c>
      <c r="AH437" s="145">
        <v>393216.96793883218</v>
      </c>
      <c r="AI437" s="105">
        <v>216.43232891977314</v>
      </c>
      <c r="AJ437" s="66">
        <v>11.756421605579217</v>
      </c>
      <c r="AK437" s="66">
        <v>0.3735872542204744</v>
      </c>
      <c r="AL437" s="119">
        <v>11.382834351358742</v>
      </c>
      <c r="AM437" s="137">
        <v>0.22650605661199724</v>
      </c>
      <c r="AN437" s="102">
        <v>5.431915677411147E-2</v>
      </c>
      <c r="AO437" s="145">
        <v>89066.024800751024</v>
      </c>
      <c r="AP437" s="142">
        <v>94.582155190927736</v>
      </c>
      <c r="AQ437" s="119">
        <v>0.64948862390011097</v>
      </c>
      <c r="AR437" s="242">
        <v>6.8669256118030339E-3</v>
      </c>
      <c r="AS437" s="243">
        <v>1</v>
      </c>
      <c r="AT437" s="105">
        <v>240</v>
      </c>
      <c r="AU437" s="43">
        <v>240</v>
      </c>
      <c r="AV437" s="43">
        <v>0</v>
      </c>
      <c r="AW437" s="66">
        <v>93.262952878724306</v>
      </c>
      <c r="AX437" s="66">
        <v>71.957575026186319</v>
      </c>
      <c r="AY437" s="119">
        <v>15.439544182658357</v>
      </c>
      <c r="AZ437" s="113"/>
      <c r="BA437" s="113"/>
      <c r="BB437" s="235">
        <v>3.2137704940865151</v>
      </c>
      <c r="BC437" s="230"/>
      <c r="BD437" s="122">
        <v>225</v>
      </c>
      <c r="BE437" s="69">
        <v>8</v>
      </c>
      <c r="BF437" s="69">
        <v>6</v>
      </c>
      <c r="BG437" s="69">
        <v>2</v>
      </c>
      <c r="BH437" s="69">
        <v>217</v>
      </c>
      <c r="BI437" s="69">
        <v>1</v>
      </c>
      <c r="BJ437" s="69">
        <v>15</v>
      </c>
      <c r="BK437" s="69">
        <v>201</v>
      </c>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43"/>
      <c r="EM437" s="43"/>
      <c r="EN437" s="43"/>
      <c r="EO437" s="43"/>
      <c r="EP437" s="43"/>
      <c r="EQ437" s="43"/>
      <c r="ER437" s="43"/>
      <c r="ES437" s="43"/>
      <c r="ET437" s="43"/>
      <c r="EU437" s="43"/>
      <c r="EV437" s="43"/>
      <c r="EW437" s="61"/>
      <c r="EX437" s="201"/>
      <c r="EY437" s="206"/>
      <c r="EZ437" s="201"/>
      <c r="FA437" s="206"/>
      <c r="FB437" s="201"/>
      <c r="FC437" s="113">
        <v>198.76041031122668</v>
      </c>
      <c r="FD437" s="217"/>
    </row>
    <row r="438" spans="1:160" x14ac:dyDescent="0.45">
      <c r="A438" s="173" t="s">
        <v>34</v>
      </c>
      <c r="B438" s="67" t="s">
        <v>33</v>
      </c>
      <c r="C438" s="175" t="s">
        <v>544</v>
      </c>
      <c r="D438" s="174" t="s">
        <v>543</v>
      </c>
      <c r="E438" s="66">
        <v>797.35462201437929</v>
      </c>
      <c r="F438" s="66">
        <v>565.99633866770773</v>
      </c>
      <c r="G438" s="119">
        <v>48.04783074129864</v>
      </c>
      <c r="H438" s="149">
        <v>6.0259048376635808E-2</v>
      </c>
      <c r="I438" s="149">
        <v>8.4890709460060956E-2</v>
      </c>
      <c r="J438" s="259">
        <v>2.5711707054137761E-5</v>
      </c>
      <c r="K438" s="399">
        <v>1.4775635155271454E-3</v>
      </c>
      <c r="L438" s="393">
        <v>0.65529056165739519</v>
      </c>
      <c r="M438" s="44">
        <v>0.71655034143084684</v>
      </c>
      <c r="N438" s="389" t="s">
        <v>82</v>
      </c>
      <c r="O438" s="254" t="s">
        <v>81</v>
      </c>
      <c r="P438" s="358">
        <v>4.4613893680762579E-5</v>
      </c>
      <c r="Q438" s="347">
        <v>2.6253477715803453E-5</v>
      </c>
      <c r="R438" s="66">
        <v>5.029777948533293</v>
      </c>
      <c r="S438" s="66">
        <v>43.018052792765346</v>
      </c>
      <c r="T438" s="66">
        <v>10.354794088399997</v>
      </c>
      <c r="U438" s="66">
        <v>20.695650226273266</v>
      </c>
      <c r="V438" s="38">
        <v>0.33348296029073932</v>
      </c>
      <c r="W438" s="38">
        <v>0.66651703970926057</v>
      </c>
      <c r="X438" s="34">
        <v>13587</v>
      </c>
      <c r="Y438" s="43">
        <v>280.44328536</v>
      </c>
      <c r="Z438" s="54">
        <v>2.9911527432776798E-3</v>
      </c>
      <c r="AA438" s="43">
        <v>1356.8741350705818</v>
      </c>
      <c r="AB438" s="43">
        <v>106.19283609062387</v>
      </c>
      <c r="AC438" s="43">
        <v>3.3896349844676146</v>
      </c>
      <c r="AD438" s="43">
        <v>102.80320110615625</v>
      </c>
      <c r="AE438" s="61">
        <v>58.130612961487294</v>
      </c>
      <c r="AF438" s="137">
        <v>7.8262849402092799E-2</v>
      </c>
      <c r="AG438" s="137">
        <v>0.56545528092515995</v>
      </c>
      <c r="AH438" s="145">
        <v>452458.30613559578</v>
      </c>
      <c r="AI438" s="105">
        <v>77.986821645147415</v>
      </c>
      <c r="AJ438" s="66">
        <v>8.6023643045018829</v>
      </c>
      <c r="AK438" s="66">
        <v>0.27335985116406042</v>
      </c>
      <c r="AL438" s="119">
        <v>8.3290044533378218</v>
      </c>
      <c r="AM438" s="137">
        <v>0.17903751681983587</v>
      </c>
      <c r="AN438" s="102">
        <v>0.11030535830327878</v>
      </c>
      <c r="AO438" s="145">
        <v>81007.011595026197</v>
      </c>
      <c r="AP438" s="142">
        <v>9.4686053567190172</v>
      </c>
      <c r="AQ438" s="119">
        <v>0.41400152049773153</v>
      </c>
      <c r="AR438" s="242">
        <v>4.3723600773365415E-2</v>
      </c>
      <c r="AS438" s="243">
        <v>1</v>
      </c>
      <c r="AT438" s="105">
        <v>142</v>
      </c>
      <c r="AU438" s="43">
        <v>142</v>
      </c>
      <c r="AV438" s="43">
        <v>0</v>
      </c>
      <c r="AW438" s="66">
        <v>86.143793064852858</v>
      </c>
      <c r="AX438" s="66">
        <v>66.612383107052111</v>
      </c>
      <c r="AY438" s="119">
        <v>14.292655522635725</v>
      </c>
      <c r="AZ438" s="113"/>
      <c r="BA438" s="113"/>
      <c r="BB438" s="235">
        <v>2.9750434376412165</v>
      </c>
      <c r="BC438" s="230"/>
      <c r="BD438" s="122">
        <v>138</v>
      </c>
      <c r="BE438" s="69">
        <v>6</v>
      </c>
      <c r="BF438" s="69">
        <v>5</v>
      </c>
      <c r="BG438" s="69">
        <v>1</v>
      </c>
      <c r="BH438" s="69">
        <v>132</v>
      </c>
      <c r="BI438" s="69">
        <v>0</v>
      </c>
      <c r="BJ438" s="69">
        <v>5</v>
      </c>
      <c r="BK438" s="69">
        <v>127</v>
      </c>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43"/>
      <c r="EM438" s="43"/>
      <c r="EN438" s="43"/>
      <c r="EO438" s="43"/>
      <c r="EP438" s="43"/>
      <c r="EQ438" s="43"/>
      <c r="ER438" s="43"/>
      <c r="ES438" s="43"/>
      <c r="ET438" s="43"/>
      <c r="EU438" s="43"/>
      <c r="EV438" s="43"/>
      <c r="EW438" s="61"/>
      <c r="EX438" s="201"/>
      <c r="EY438" s="206"/>
      <c r="EZ438" s="201"/>
      <c r="FA438" s="206"/>
      <c r="FB438" s="201"/>
      <c r="FC438" s="113">
        <v>48.448298494858285</v>
      </c>
      <c r="FD438" s="217"/>
    </row>
    <row r="439" spans="1:160" x14ac:dyDescent="0.45">
      <c r="A439" s="173" t="s">
        <v>34</v>
      </c>
      <c r="B439" s="67" t="s">
        <v>33</v>
      </c>
      <c r="C439" s="175" t="s">
        <v>542</v>
      </c>
      <c r="D439" s="174" t="s">
        <v>541</v>
      </c>
      <c r="E439" s="66">
        <v>1168.1763335828753</v>
      </c>
      <c r="F439" s="66">
        <v>830.81946776374866</v>
      </c>
      <c r="G439" s="119">
        <v>44.114853854878817</v>
      </c>
      <c r="H439" s="149">
        <v>3.7763865425672165E-2</v>
      </c>
      <c r="I439" s="149">
        <v>5.3098002113045446E-2</v>
      </c>
      <c r="J439" s="259">
        <v>2.360706366037467E-5</v>
      </c>
      <c r="K439" s="399">
        <v>1.3566168866132504E-3</v>
      </c>
      <c r="L439" s="393">
        <v>0.41066537311495055</v>
      </c>
      <c r="M439" s="44">
        <v>0.44905638893238448</v>
      </c>
      <c r="N439" s="389" t="s">
        <v>82</v>
      </c>
      <c r="O439" s="254" t="s">
        <v>81</v>
      </c>
      <c r="P439" s="358">
        <v>4.0962003263391197E-5</v>
      </c>
      <c r="Q439" s="347">
        <v>2.410448743983575E-5</v>
      </c>
      <c r="R439" s="66">
        <v>4.6180632028267352</v>
      </c>
      <c r="S439" s="66">
        <v>39.496790652052084</v>
      </c>
      <c r="T439" s="66">
        <v>0</v>
      </c>
      <c r="U439" s="66">
        <v>29.093091414151345</v>
      </c>
      <c r="V439" s="38">
        <v>0</v>
      </c>
      <c r="W439" s="38">
        <v>1</v>
      </c>
      <c r="X439" s="34">
        <v>26282</v>
      </c>
      <c r="Y439" s="43">
        <v>11.000641140000001</v>
      </c>
      <c r="Z439" s="54">
        <v>1.1733066770161839E-4</v>
      </c>
      <c r="AA439" s="43">
        <v>2578.3027236813555</v>
      </c>
      <c r="AB439" s="43">
        <v>112.14757456299532</v>
      </c>
      <c r="AC439" s="43">
        <v>3.5797079742508453</v>
      </c>
      <c r="AD439" s="43">
        <v>108.56786658874447</v>
      </c>
      <c r="AE439" s="61">
        <v>65.285149941362661</v>
      </c>
      <c r="AF439" s="137">
        <v>4.3496666831607973E-2</v>
      </c>
      <c r="AG439" s="137">
        <v>0.60133031985111285</v>
      </c>
      <c r="AH439" s="145">
        <v>393364.31507128762</v>
      </c>
      <c r="AI439" s="105">
        <v>224.15070933680883</v>
      </c>
      <c r="AJ439" s="66">
        <v>10.572846058200094</v>
      </c>
      <c r="AK439" s="66">
        <v>0.33597642724077315</v>
      </c>
      <c r="AL439" s="119">
        <v>10.236869630959321</v>
      </c>
      <c r="AM439" s="137">
        <v>0.23966635122448232</v>
      </c>
      <c r="AN439" s="102">
        <v>4.7168470220245153E-2</v>
      </c>
      <c r="AO439" s="145">
        <v>94276.190095053142</v>
      </c>
      <c r="AP439" s="142">
        <v>54.692105264559885</v>
      </c>
      <c r="AQ439" s="119">
        <v>0.40640516232346124</v>
      </c>
      <c r="AR439" s="242">
        <v>7.430782932153995E-3</v>
      </c>
      <c r="AS439" s="243">
        <v>1</v>
      </c>
      <c r="AT439" s="105">
        <v>194</v>
      </c>
      <c r="AU439" s="43">
        <v>194</v>
      </c>
      <c r="AV439" s="43">
        <v>0</v>
      </c>
      <c r="AW439" s="66">
        <v>79.119322836962382</v>
      </c>
      <c r="AX439" s="66">
        <v>61.159796401942167</v>
      </c>
      <c r="AY439" s="119">
        <v>13.12272374946682</v>
      </c>
      <c r="AZ439" s="113"/>
      <c r="BA439" s="113"/>
      <c r="BB439" s="235">
        <v>2.7315199133568897</v>
      </c>
      <c r="BC439" s="230"/>
      <c r="BD439" s="122">
        <v>174</v>
      </c>
      <c r="BE439" s="69">
        <v>1</v>
      </c>
      <c r="BF439" s="69">
        <v>0</v>
      </c>
      <c r="BG439" s="69">
        <v>1</v>
      </c>
      <c r="BH439" s="69">
        <v>173</v>
      </c>
      <c r="BI439" s="69">
        <v>0</v>
      </c>
      <c r="BJ439" s="69">
        <v>11</v>
      </c>
      <c r="BK439" s="69">
        <v>162</v>
      </c>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43"/>
      <c r="EM439" s="43"/>
      <c r="EN439" s="43"/>
      <c r="EO439" s="43"/>
      <c r="EP439" s="43"/>
      <c r="EQ439" s="43"/>
      <c r="ER439" s="43"/>
      <c r="ES439" s="43"/>
      <c r="ET439" s="43"/>
      <c r="EU439" s="43"/>
      <c r="EV439" s="43"/>
      <c r="EW439" s="61"/>
      <c r="EX439" s="201"/>
      <c r="EY439" s="206"/>
      <c r="EZ439" s="201"/>
      <c r="FA439" s="206"/>
      <c r="FB439" s="201"/>
      <c r="FC439" s="113">
        <v>2389.1334755421353</v>
      </c>
      <c r="FD439" s="217"/>
    </row>
    <row r="440" spans="1:160" x14ac:dyDescent="0.45">
      <c r="A440" s="173" t="s">
        <v>34</v>
      </c>
      <c r="B440" s="67" t="s">
        <v>33</v>
      </c>
      <c r="C440" s="175" t="s">
        <v>540</v>
      </c>
      <c r="D440" s="174" t="s">
        <v>539</v>
      </c>
      <c r="E440" s="66">
        <v>1559.6530336336673</v>
      </c>
      <c r="F440" s="66">
        <v>1126.2608743265766</v>
      </c>
      <c r="G440" s="119">
        <v>40.881269594293933</v>
      </c>
      <c r="H440" s="149">
        <v>2.6211771921508129E-2</v>
      </c>
      <c r="I440" s="149">
        <v>3.6298224084840028E-2</v>
      </c>
      <c r="J440" s="259">
        <v>2.1876684370398383E-5</v>
      </c>
      <c r="K440" s="399">
        <v>1.2571779305956927E-3</v>
      </c>
      <c r="L440" s="393">
        <v>0.28504145364400352</v>
      </c>
      <c r="M440" s="44">
        <v>0.31168852854215473</v>
      </c>
      <c r="N440" s="389" t="s">
        <v>82</v>
      </c>
      <c r="O440" s="254" t="s">
        <v>81</v>
      </c>
      <c r="P440" s="358">
        <v>3.7959520483549008E-5</v>
      </c>
      <c r="Q440" s="347">
        <v>2.2337647376139183E-5</v>
      </c>
      <c r="R440" s="66">
        <v>4.2795627844377195</v>
      </c>
      <c r="S440" s="66">
        <v>36.601706809856211</v>
      </c>
      <c r="T440" s="66">
        <v>3.5783667120634157</v>
      </c>
      <c r="U440" s="66">
        <v>26.143890133463103</v>
      </c>
      <c r="V440" s="38">
        <v>0.1203935061412402</v>
      </c>
      <c r="W440" s="38">
        <v>0.87960649385875977</v>
      </c>
      <c r="X440" s="34">
        <v>16827</v>
      </c>
      <c r="Y440" s="43">
        <v>4.1564239599999997</v>
      </c>
      <c r="Z440" s="54">
        <v>4.433159779247237E-5</v>
      </c>
      <c r="AA440" s="43">
        <v>3915.8274949719648</v>
      </c>
      <c r="AB440" s="43">
        <v>122.07213868361436</v>
      </c>
      <c r="AC440" s="43">
        <v>3.8964962905562297</v>
      </c>
      <c r="AD440" s="43">
        <v>118.17564239305813</v>
      </c>
      <c r="AE440" s="61">
        <v>68.862418431300341</v>
      </c>
      <c r="AF440" s="137">
        <v>3.1174033800099338E-2</v>
      </c>
      <c r="AG440" s="137">
        <v>0.58271245272575267</v>
      </c>
      <c r="AH440" s="145">
        <v>334894.35046476655</v>
      </c>
      <c r="AI440" s="105">
        <v>411.05082050237542</v>
      </c>
      <c r="AJ440" s="66">
        <v>13.083655779180079</v>
      </c>
      <c r="AK440" s="66">
        <v>0.41576316346039294</v>
      </c>
      <c r="AL440" s="119">
        <v>12.667892615719685</v>
      </c>
      <c r="AM440" s="137">
        <v>0.32004034877151299</v>
      </c>
      <c r="AN440" s="102">
        <v>3.1829776578938783E-2</v>
      </c>
      <c r="AO440" s="145">
        <v>107179.7047243532</v>
      </c>
      <c r="AP440" s="142">
        <v>175.33197322211299</v>
      </c>
      <c r="AQ440" s="119">
        <v>5.811214003316783</v>
      </c>
      <c r="AR440" s="242">
        <v>3.3144063210621917E-2</v>
      </c>
      <c r="AS440" s="243">
        <v>1</v>
      </c>
      <c r="AT440" s="105">
        <v>171</v>
      </c>
      <c r="AU440" s="43">
        <v>171</v>
      </c>
      <c r="AV440" s="43">
        <v>0</v>
      </c>
      <c r="AW440" s="66">
        <v>78.873790664927753</v>
      </c>
      <c r="AX440" s="66">
        <v>56.676831193070129</v>
      </c>
      <c r="AY440" s="119">
        <v>12.16083836927562</v>
      </c>
      <c r="AZ440" s="113"/>
      <c r="BA440" s="113"/>
      <c r="BB440" s="235">
        <v>2.5313016415620666</v>
      </c>
      <c r="BC440" s="230"/>
      <c r="BD440" s="122">
        <v>149</v>
      </c>
      <c r="BE440" s="69">
        <v>9</v>
      </c>
      <c r="BF440" s="69">
        <v>4</v>
      </c>
      <c r="BG440" s="69">
        <v>5</v>
      </c>
      <c r="BH440" s="69">
        <v>140</v>
      </c>
      <c r="BI440" s="69">
        <v>0</v>
      </c>
      <c r="BJ440" s="69">
        <v>12</v>
      </c>
      <c r="BK440" s="69">
        <v>128</v>
      </c>
      <c r="BL440" s="67"/>
      <c r="BM440" s="67"/>
      <c r="BN440" s="67"/>
      <c r="BO440" s="67"/>
      <c r="BP440" s="67"/>
      <c r="BQ440" s="67"/>
      <c r="BR440" s="67"/>
      <c r="BS440" s="67"/>
      <c r="BT440" s="67"/>
      <c r="BU440" s="67"/>
      <c r="BV440" s="67"/>
      <c r="BW440" s="67"/>
      <c r="BX440" s="67"/>
      <c r="BY440" s="67"/>
      <c r="BZ440" s="67"/>
      <c r="CA440" s="67"/>
      <c r="CB440" s="67"/>
      <c r="CC440" s="67"/>
      <c r="CD440" s="67"/>
      <c r="CE440" s="67"/>
      <c r="CF440" s="67"/>
      <c r="CG440" s="67"/>
      <c r="CH440" s="67"/>
      <c r="CI440" s="67"/>
      <c r="CJ440" s="67"/>
      <c r="CK440" s="67"/>
      <c r="CL440" s="67"/>
      <c r="CM440" s="67"/>
      <c r="CN440" s="67"/>
      <c r="CO440" s="67"/>
      <c r="CP440" s="67"/>
      <c r="CQ440" s="67"/>
      <c r="CR440" s="67"/>
      <c r="CS440" s="67"/>
      <c r="CT440" s="67"/>
      <c r="CU440" s="67"/>
      <c r="CV440" s="67"/>
      <c r="CW440" s="67"/>
      <c r="CX440" s="67"/>
      <c r="CY440" s="67"/>
      <c r="CZ440" s="67"/>
      <c r="DA440" s="67"/>
      <c r="DB440" s="67"/>
      <c r="DC440" s="67"/>
      <c r="DD440" s="67"/>
      <c r="DE440" s="67"/>
      <c r="DF440" s="67"/>
      <c r="DG440" s="67"/>
      <c r="DH440" s="67"/>
      <c r="DI440" s="67"/>
      <c r="DJ440" s="67"/>
      <c r="DK440" s="67"/>
      <c r="DL440" s="67"/>
      <c r="DM440" s="67"/>
      <c r="DN440" s="67"/>
      <c r="DO440" s="67"/>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43"/>
      <c r="EM440" s="43"/>
      <c r="EN440" s="43"/>
      <c r="EO440" s="43"/>
      <c r="EP440" s="43"/>
      <c r="EQ440" s="43"/>
      <c r="ER440" s="43"/>
      <c r="ES440" s="43"/>
      <c r="ET440" s="43"/>
      <c r="EU440" s="43"/>
      <c r="EV440" s="43"/>
      <c r="EW440" s="61"/>
      <c r="EX440" s="201"/>
      <c r="EY440" s="206"/>
      <c r="EZ440" s="201"/>
      <c r="FA440" s="206"/>
      <c r="FB440" s="201"/>
      <c r="FC440" s="113">
        <v>4048.4320564834779</v>
      </c>
      <c r="FD440" s="217"/>
    </row>
    <row r="441" spans="1:160" x14ac:dyDescent="0.45">
      <c r="A441" s="173" t="s">
        <v>34</v>
      </c>
      <c r="B441" s="67" t="s">
        <v>33</v>
      </c>
      <c r="C441" s="175" t="s">
        <v>538</v>
      </c>
      <c r="D441" s="174" t="s">
        <v>537</v>
      </c>
      <c r="E441" s="66">
        <v>580.32966627645226</v>
      </c>
      <c r="F441" s="66">
        <v>384.36887040237212</v>
      </c>
      <c r="G441" s="119">
        <v>27.884961053462685</v>
      </c>
      <c r="H441" s="149">
        <v>4.8050207793752693E-2</v>
      </c>
      <c r="I441" s="149">
        <v>7.2547397046674553E-2</v>
      </c>
      <c r="J441" s="259">
        <v>1.4922004568385536E-5</v>
      </c>
      <c r="K441" s="399">
        <v>8.5751636335743237E-4</v>
      </c>
      <c r="L441" s="393">
        <v>0.52252480749648078</v>
      </c>
      <c r="M441" s="44">
        <v>0.57137299257095964</v>
      </c>
      <c r="N441" s="389" t="s">
        <v>82</v>
      </c>
      <c r="O441" s="254" t="s">
        <v>81</v>
      </c>
      <c r="P441" s="358">
        <v>2.5892046915285254E-5</v>
      </c>
      <c r="Q441" s="347">
        <v>1.5236425710139005E-5</v>
      </c>
      <c r="R441" s="66">
        <v>2.9190737654231405</v>
      </c>
      <c r="S441" s="66">
        <v>24.965887288039546</v>
      </c>
      <c r="T441" s="66">
        <v>0</v>
      </c>
      <c r="U441" s="66">
        <v>20.356001286290116</v>
      </c>
      <c r="V441" s="38">
        <v>0</v>
      </c>
      <c r="W441" s="38">
        <v>1</v>
      </c>
      <c r="X441" s="34">
        <v>41921</v>
      </c>
      <c r="Y441" s="43">
        <v>31.299776340000001</v>
      </c>
      <c r="Z441" s="54">
        <v>3.3383723822514558E-4</v>
      </c>
      <c r="AA441" s="43">
        <v>1410.0848854655067</v>
      </c>
      <c r="AB441" s="43">
        <v>99.245641206190541</v>
      </c>
      <c r="AC441" s="43">
        <v>3.1678831630538458</v>
      </c>
      <c r="AD441" s="43">
        <v>96.077758043136697</v>
      </c>
      <c r="AE441" s="61">
        <v>44.715856124220998</v>
      </c>
      <c r="AF441" s="137">
        <v>7.0382742364781037E-2</v>
      </c>
      <c r="AG441" s="137">
        <v>0.46541319276147775</v>
      </c>
      <c r="AH441" s="145">
        <v>280969.12584331544</v>
      </c>
      <c r="AI441" s="105">
        <v>98.206389856543453</v>
      </c>
      <c r="AJ441" s="66">
        <v>11.75427744697889</v>
      </c>
      <c r="AK441" s="66">
        <v>0.37351911866435167</v>
      </c>
      <c r="AL441" s="119">
        <v>11.380758328314538</v>
      </c>
      <c r="AM441" s="137">
        <v>0.42152748302007303</v>
      </c>
      <c r="AN441" s="102">
        <v>0.11968953816700866</v>
      </c>
      <c r="AO441" s="145">
        <v>118436.20842308292</v>
      </c>
      <c r="AP441" s="142">
        <v>31.003275476718596</v>
      </c>
      <c r="AQ441" s="119">
        <v>2.2789074522810912E-2</v>
      </c>
      <c r="AR441" s="242">
        <v>7.350537700419427E-4</v>
      </c>
      <c r="AS441" s="243">
        <v>1</v>
      </c>
      <c r="AT441" s="105">
        <v>174</v>
      </c>
      <c r="AU441" s="43">
        <v>174</v>
      </c>
      <c r="AV441" s="43">
        <v>0</v>
      </c>
      <c r="AW441" s="66">
        <v>49.772019448847665</v>
      </c>
      <c r="AX441" s="66">
        <v>38.659054528801391</v>
      </c>
      <c r="AY441" s="119">
        <v>8.2948623579938019</v>
      </c>
      <c r="AZ441" s="113"/>
      <c r="BA441" s="113"/>
      <c r="BB441" s="235">
        <v>1.726591380111552</v>
      </c>
      <c r="BC441" s="230"/>
      <c r="BD441" s="122">
        <v>158</v>
      </c>
      <c r="BE441" s="69">
        <v>2</v>
      </c>
      <c r="BF441" s="69">
        <v>0</v>
      </c>
      <c r="BG441" s="69">
        <v>2</v>
      </c>
      <c r="BH441" s="69">
        <v>156</v>
      </c>
      <c r="BI441" s="69">
        <v>0</v>
      </c>
      <c r="BJ441" s="69">
        <v>11</v>
      </c>
      <c r="BK441" s="69">
        <v>145</v>
      </c>
      <c r="BL441" s="67"/>
      <c r="BM441" s="67"/>
      <c r="BN441" s="67"/>
      <c r="BO441" s="67"/>
      <c r="BP441" s="67"/>
      <c r="BQ441" s="67"/>
      <c r="BR441" s="67"/>
      <c r="BS441" s="67"/>
      <c r="BT441" s="67"/>
      <c r="BU441" s="67"/>
      <c r="BV441" s="67"/>
      <c r="BW441" s="67"/>
      <c r="BX441" s="67"/>
      <c r="BY441" s="67"/>
      <c r="BZ441" s="67"/>
      <c r="CA441" s="67"/>
      <c r="CB441" s="67"/>
      <c r="CC441" s="67"/>
      <c r="CD441" s="67"/>
      <c r="CE441" s="67"/>
      <c r="CF441" s="67"/>
      <c r="CG441" s="67"/>
      <c r="CH441" s="67"/>
      <c r="CI441" s="67"/>
      <c r="CJ441" s="67"/>
      <c r="CK441" s="67"/>
      <c r="CL441" s="67"/>
      <c r="CM441" s="67"/>
      <c r="CN441" s="67"/>
      <c r="CO441" s="67"/>
      <c r="CP441" s="67"/>
      <c r="CQ441" s="67"/>
      <c r="CR441" s="67"/>
      <c r="CS441" s="67"/>
      <c r="CT441" s="67"/>
      <c r="CU441" s="67"/>
      <c r="CV441" s="67"/>
      <c r="CW441" s="67"/>
      <c r="CX441" s="67"/>
      <c r="CY441" s="67"/>
      <c r="CZ441" s="67"/>
      <c r="DA441" s="67"/>
      <c r="DB441" s="67"/>
      <c r="DC441" s="67"/>
      <c r="DD441" s="67"/>
      <c r="DE441" s="67"/>
      <c r="DF441" s="67"/>
      <c r="DG441" s="67"/>
      <c r="DH441" s="67"/>
      <c r="DI441" s="67"/>
      <c r="DJ441" s="67"/>
      <c r="DK441" s="67"/>
      <c r="DL441" s="67"/>
      <c r="DM441" s="67"/>
      <c r="DN441" s="67"/>
      <c r="DO441" s="67"/>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43"/>
      <c r="EM441" s="43"/>
      <c r="EN441" s="43"/>
      <c r="EO441" s="43"/>
      <c r="EP441" s="43"/>
      <c r="EQ441" s="43"/>
      <c r="ER441" s="43"/>
      <c r="ES441" s="43"/>
      <c r="ET441" s="43"/>
      <c r="EU441" s="43"/>
      <c r="EV441" s="43"/>
      <c r="EW441" s="61"/>
      <c r="EX441" s="201"/>
      <c r="EY441" s="206"/>
      <c r="EZ441" s="201"/>
      <c r="FA441" s="206"/>
      <c r="FB441" s="201"/>
      <c r="FC441" s="113">
        <v>1339.3386439770322</v>
      </c>
      <c r="FD441" s="217"/>
    </row>
    <row r="442" spans="1:160" x14ac:dyDescent="0.45">
      <c r="A442" s="173" t="s">
        <v>34</v>
      </c>
      <c r="B442" s="67" t="s">
        <v>33</v>
      </c>
      <c r="C442" s="175" t="s">
        <v>536</v>
      </c>
      <c r="D442" s="174" t="s">
        <v>535</v>
      </c>
      <c r="E442" s="66">
        <v>108.3066725800073</v>
      </c>
      <c r="F442" s="66">
        <v>64.782435749362335</v>
      </c>
      <c r="G442" s="119">
        <v>7.1975468962505476</v>
      </c>
      <c r="H442" s="149">
        <v>6.6455249014631512E-2</v>
      </c>
      <c r="I442" s="149">
        <v>0.11110336950122154</v>
      </c>
      <c r="J442" s="259">
        <v>3.8516040047932186E-6</v>
      </c>
      <c r="K442" s="399">
        <v>2.213384565154671E-4</v>
      </c>
      <c r="L442" s="393">
        <v>0.72267150950834758</v>
      </c>
      <c r="M442" s="44">
        <v>0.79023039118834226</v>
      </c>
      <c r="N442" s="389" t="s">
        <v>82</v>
      </c>
      <c r="O442" s="254" t="s">
        <v>81</v>
      </c>
      <c r="P442" s="358">
        <v>6.6831444216610564E-6</v>
      </c>
      <c r="Q442" s="347">
        <v>3.9327610452712156E-6</v>
      </c>
      <c r="R442" s="66">
        <v>0.7534588368248315</v>
      </c>
      <c r="S442" s="66">
        <v>6.4440880594257157</v>
      </c>
      <c r="T442" s="66">
        <v>4.5524674249560346E-2</v>
      </c>
      <c r="U442" s="66">
        <v>4.4082698404201048</v>
      </c>
      <c r="V442" s="38">
        <v>1.0221547963116317E-2</v>
      </c>
      <c r="W442" s="38">
        <v>0.98977845203688364</v>
      </c>
      <c r="X442" s="34">
        <v>4353</v>
      </c>
      <c r="Y442" s="43">
        <v>178.77906039000001</v>
      </c>
      <c r="Z442" s="54">
        <v>1.9068221806048894E-3</v>
      </c>
      <c r="AA442" s="43">
        <v>490.99010591680599</v>
      </c>
      <c r="AB442" s="43">
        <v>32.751061598042874</v>
      </c>
      <c r="AC442" s="43">
        <v>1.045401443807769</v>
      </c>
      <c r="AD442" s="43">
        <v>31.705660154235108</v>
      </c>
      <c r="AE442" s="61">
        <v>21.463610939626079</v>
      </c>
      <c r="AF442" s="137">
        <v>6.6704117258917339E-2</v>
      </c>
      <c r="AG442" s="137">
        <v>0.67696464401669498</v>
      </c>
      <c r="AH442" s="145">
        <v>219765.30057519284</v>
      </c>
      <c r="AI442" s="105">
        <v>27.126106785786192</v>
      </c>
      <c r="AJ442" s="66">
        <v>2.049815621910219</v>
      </c>
      <c r="AK442" s="66">
        <v>6.5137591653250684E-2</v>
      </c>
      <c r="AL442" s="119">
        <v>1.9846780302569682</v>
      </c>
      <c r="AM442" s="137">
        <v>0.28479364587093409</v>
      </c>
      <c r="AN442" s="102">
        <v>7.5566156179267929E-2</v>
      </c>
      <c r="AO442" s="145">
        <v>62587.761186730851</v>
      </c>
      <c r="AP442" s="142">
        <v>31.273411255000997</v>
      </c>
      <c r="AQ442" s="119">
        <v>0.74064492199135468</v>
      </c>
      <c r="AR442" s="242">
        <v>2.3682895222148705E-2</v>
      </c>
      <c r="AS442" s="243">
        <v>1</v>
      </c>
      <c r="AT442" s="105">
        <v>57</v>
      </c>
      <c r="AU442" s="43">
        <v>57</v>
      </c>
      <c r="AV442" s="43">
        <v>0</v>
      </c>
      <c r="AW442" s="66">
        <v>13.597826797172454</v>
      </c>
      <c r="AX442" s="66">
        <v>9.9785098283722604</v>
      </c>
      <c r="AY442" s="119">
        <v>2.1410343986186082</v>
      </c>
      <c r="AZ442" s="113"/>
      <c r="BA442" s="113"/>
      <c r="BB442" s="235">
        <v>0.44566038321476048</v>
      </c>
      <c r="BC442" s="230"/>
      <c r="BD442" s="122">
        <v>50</v>
      </c>
      <c r="BE442" s="69">
        <v>3</v>
      </c>
      <c r="BF442" s="69">
        <v>3</v>
      </c>
      <c r="BG442" s="69">
        <v>0</v>
      </c>
      <c r="BH442" s="69">
        <v>47</v>
      </c>
      <c r="BI442" s="69">
        <v>0</v>
      </c>
      <c r="BJ442" s="69">
        <v>3</v>
      </c>
      <c r="BK442" s="69">
        <v>44</v>
      </c>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43"/>
      <c r="EM442" s="43"/>
      <c r="EN442" s="43"/>
      <c r="EO442" s="43"/>
      <c r="EP442" s="43"/>
      <c r="EQ442" s="43"/>
      <c r="ER442" s="43"/>
      <c r="ES442" s="43"/>
      <c r="ET442" s="43"/>
      <c r="EU442" s="43"/>
      <c r="EV442" s="43"/>
      <c r="EW442" s="61"/>
      <c r="EX442" s="201"/>
      <c r="EY442" s="206"/>
      <c r="EZ442" s="201"/>
      <c r="FA442" s="206"/>
      <c r="FB442" s="201"/>
      <c r="FC442" s="113">
        <v>24.348489082021626</v>
      </c>
      <c r="FD442" s="217"/>
    </row>
    <row r="443" spans="1:160" x14ac:dyDescent="0.45">
      <c r="A443" s="173" t="s">
        <v>34</v>
      </c>
      <c r="B443" s="67" t="s">
        <v>33</v>
      </c>
      <c r="C443" s="175" t="s">
        <v>534</v>
      </c>
      <c r="D443" s="174" t="s">
        <v>533</v>
      </c>
      <c r="E443" s="66">
        <v>57.952816657415745</v>
      </c>
      <c r="F443" s="66">
        <v>43.441842107204501</v>
      </c>
      <c r="G443" s="119">
        <v>1.9675950771115427</v>
      </c>
      <c r="H443" s="149">
        <v>3.3951672940123884E-2</v>
      </c>
      <c r="I443" s="149">
        <v>4.5292625304791848E-2</v>
      </c>
      <c r="J443" s="259">
        <v>1.0529138869191793E-6</v>
      </c>
      <c r="K443" s="399">
        <v>6.05073455849478E-5</v>
      </c>
      <c r="L443" s="393">
        <v>0.36920946197298804</v>
      </c>
      <c r="M443" s="44">
        <v>0.40372497563082854</v>
      </c>
      <c r="N443" s="389" t="s">
        <v>82</v>
      </c>
      <c r="O443" s="254" t="s">
        <v>81</v>
      </c>
      <c r="P443" s="358">
        <v>1.826972752415953E-6</v>
      </c>
      <c r="Q443" s="347">
        <v>1.0750998060412393E-6</v>
      </c>
      <c r="R443" s="66">
        <v>0.20597321830789522</v>
      </c>
      <c r="S443" s="66">
        <v>1.7616218588036474</v>
      </c>
      <c r="T443" s="66">
        <v>0.23395506433005281</v>
      </c>
      <c r="U443" s="66">
        <v>1.0059337624268925</v>
      </c>
      <c r="V443" s="38">
        <v>0.18869035616845259</v>
      </c>
      <c r="W443" s="38">
        <v>0.81130964383154747</v>
      </c>
      <c r="X443" s="34">
        <v>1619</v>
      </c>
      <c r="Y443" s="43">
        <v>37.153984090000002</v>
      </c>
      <c r="Z443" s="54">
        <v>3.962770629071722E-4</v>
      </c>
      <c r="AA443" s="43">
        <v>140.2828874048017</v>
      </c>
      <c r="AB443" s="43">
        <v>4.9622820603095263</v>
      </c>
      <c r="AC443" s="43">
        <v>0.15839415815269225</v>
      </c>
      <c r="AD443" s="43">
        <v>4.8038879021568341</v>
      </c>
      <c r="AE443" s="61">
        <v>3.5772684899376799</v>
      </c>
      <c r="AF443" s="137">
        <v>3.5373395516092532E-2</v>
      </c>
      <c r="AG443" s="137">
        <v>0.74466110841836453</v>
      </c>
      <c r="AH443" s="145">
        <v>396510.12441417173</v>
      </c>
      <c r="AI443" s="105">
        <v>8.5008077001650513</v>
      </c>
      <c r="AJ443" s="66">
        <v>0.40310181686100544</v>
      </c>
      <c r="AK443" s="66">
        <v>1.2809484551057666E-2</v>
      </c>
      <c r="AL443" s="119">
        <v>0.39029233230994775</v>
      </c>
      <c r="AM443" s="137">
        <v>0.204870311757826</v>
      </c>
      <c r="AN443" s="102">
        <v>4.741923721591524E-2</v>
      </c>
      <c r="AO443" s="145">
        <v>81233.152803865742</v>
      </c>
      <c r="AP443" s="142">
        <v>2.0918206420842305</v>
      </c>
      <c r="AQ443" s="119">
        <v>0.11394537261405456</v>
      </c>
      <c r="AR443" s="242">
        <v>5.4471865475293639E-2</v>
      </c>
      <c r="AS443" s="243">
        <v>1</v>
      </c>
      <c r="AT443" s="105">
        <v>22</v>
      </c>
      <c r="AU443" s="43">
        <v>22</v>
      </c>
      <c r="AV443" s="43">
        <v>0</v>
      </c>
      <c r="AW443" s="66">
        <v>3.626773638014209</v>
      </c>
      <c r="AX443" s="66">
        <v>2.7278275637831921</v>
      </c>
      <c r="AY443" s="119">
        <v>0.5852950739151116</v>
      </c>
      <c r="AZ443" s="113"/>
      <c r="BA443" s="113"/>
      <c r="BB443" s="235">
        <v>0.12183028311129213</v>
      </c>
      <c r="BC443" s="230"/>
      <c r="BD443" s="122">
        <v>22</v>
      </c>
      <c r="BE443" s="69">
        <v>7</v>
      </c>
      <c r="BF443" s="69">
        <v>2</v>
      </c>
      <c r="BG443" s="69">
        <v>5</v>
      </c>
      <c r="BH443" s="69">
        <v>15</v>
      </c>
      <c r="BI443" s="69">
        <v>0</v>
      </c>
      <c r="BJ443" s="69">
        <v>0</v>
      </c>
      <c r="BK443" s="69">
        <v>15</v>
      </c>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43"/>
      <c r="EM443" s="43"/>
      <c r="EN443" s="43"/>
      <c r="EO443" s="43"/>
      <c r="EP443" s="43"/>
      <c r="EQ443" s="43"/>
      <c r="ER443" s="43"/>
      <c r="ES443" s="43"/>
      <c r="ET443" s="43"/>
      <c r="EU443" s="43"/>
      <c r="EV443" s="43"/>
      <c r="EW443" s="61"/>
      <c r="EX443" s="201"/>
      <c r="EY443" s="206"/>
      <c r="EZ443" s="201"/>
      <c r="FA443" s="206"/>
      <c r="FB443" s="201"/>
      <c r="FC443" s="113">
        <v>43.575407581545313</v>
      </c>
      <c r="FD443" s="217"/>
    </row>
    <row r="444" spans="1:160" s="4" customFormat="1" x14ac:dyDescent="0.45">
      <c r="A444" s="177" t="s">
        <v>31</v>
      </c>
      <c r="B444" s="183" t="s">
        <v>30</v>
      </c>
      <c r="C444" s="183"/>
      <c r="D444" s="168" t="s">
        <v>114</v>
      </c>
      <c r="E444" s="167">
        <v>614282.18140901346</v>
      </c>
      <c r="F444" s="167">
        <v>409495.79201042652</v>
      </c>
      <c r="G444" s="226">
        <v>60920.483390589143</v>
      </c>
      <c r="H444" s="262">
        <v>9.9173450303983127E-2</v>
      </c>
      <c r="I444" s="262">
        <v>0.14876949795136843</v>
      </c>
      <c r="J444" s="260">
        <v>3.2600215209902257E-2</v>
      </c>
      <c r="K444" s="400">
        <v>0.96757331801749513</v>
      </c>
      <c r="L444" s="387"/>
      <c r="M444" s="388"/>
      <c r="N444" s="359"/>
      <c r="O444" s="185"/>
      <c r="P444" s="360"/>
      <c r="Q444" s="346">
        <v>3.3287133434644185E-2</v>
      </c>
      <c r="R444" s="179">
        <v>6377.3223316115136</v>
      </c>
      <c r="S444" s="179">
        <v>54543.161058977661</v>
      </c>
      <c r="T444" s="179">
        <v>4872.4824301452581</v>
      </c>
      <c r="U444" s="179">
        <v>49382.815839966977</v>
      </c>
      <c r="V444" s="182">
        <v>8.9806573468408632E-2</v>
      </c>
      <c r="W444" s="182">
        <v>0.9101934265315913</v>
      </c>
      <c r="X444" s="172">
        <v>4323507</v>
      </c>
      <c r="Y444" s="172">
        <v>8254.281783890001</v>
      </c>
      <c r="Z444" s="180">
        <v>0.24058195451723671</v>
      </c>
      <c r="AA444" s="172">
        <v>1252041.7007811628</v>
      </c>
      <c r="AB444" s="172">
        <v>80981.446534784511</v>
      </c>
      <c r="AC444" s="172">
        <v>2584.8970078626198</v>
      </c>
      <c r="AD444" s="172">
        <v>78396.549526921895</v>
      </c>
      <c r="AE444" s="199">
        <v>37373.102084296152</v>
      </c>
      <c r="AF444" s="252">
        <v>6.4679512259263633E-2</v>
      </c>
      <c r="AG444" s="252">
        <v>0.47671871159918816</v>
      </c>
      <c r="AH444" s="251">
        <v>752277.04613082646</v>
      </c>
      <c r="AI444" s="211">
        <v>165708.56236660725</v>
      </c>
      <c r="AJ444" s="179">
        <v>13539.611755673255</v>
      </c>
      <c r="AK444" s="179">
        <v>430.252210129378</v>
      </c>
      <c r="AL444" s="226">
        <v>13109.359545543877</v>
      </c>
      <c r="AM444" s="252">
        <v>0.2222505633920302</v>
      </c>
      <c r="AN444" s="208">
        <v>8.1707375661848658E-2</v>
      </c>
      <c r="AO444" s="251">
        <v>167193.99732946849</v>
      </c>
      <c r="AP444" s="249">
        <v>161044.03112842052</v>
      </c>
      <c r="AQ444" s="226">
        <v>5214.4197505687762</v>
      </c>
      <c r="AR444" s="244">
        <v>3.2378845176886238E-2</v>
      </c>
      <c r="AS444" s="245">
        <v>0.99953806051407268</v>
      </c>
      <c r="AT444" s="211">
        <v>30307</v>
      </c>
      <c r="AU444" s="172">
        <v>30293</v>
      </c>
      <c r="AV444" s="172">
        <v>14</v>
      </c>
      <c r="AW444" s="179">
        <v>111784.25542841946</v>
      </c>
      <c r="AX444" s="179">
        <v>84458.726149996597</v>
      </c>
      <c r="AY444" s="226">
        <v>18121.847957346683</v>
      </c>
      <c r="AZ444" s="215"/>
      <c r="BA444" s="215"/>
      <c r="BB444" s="236">
        <v>3772.0971276507707</v>
      </c>
      <c r="BC444" s="231"/>
      <c r="BD444" s="211">
        <v>26318</v>
      </c>
      <c r="BE444" s="172">
        <v>964</v>
      </c>
      <c r="BF444" s="172">
        <v>630</v>
      </c>
      <c r="BG444" s="172">
        <v>334</v>
      </c>
      <c r="BH444" s="172">
        <v>25354</v>
      </c>
      <c r="BI444" s="172">
        <v>68</v>
      </c>
      <c r="BJ444" s="172">
        <v>1325</v>
      </c>
      <c r="BK444" s="172">
        <v>23961</v>
      </c>
      <c r="BL444" s="183"/>
      <c r="BM444" s="183"/>
      <c r="BN444" s="183"/>
      <c r="BO444" s="183"/>
      <c r="BP444" s="183"/>
      <c r="BQ444" s="183"/>
      <c r="BR444" s="183"/>
      <c r="BS444" s="183"/>
      <c r="BT444" s="183"/>
      <c r="BU444" s="183"/>
      <c r="BV444" s="183"/>
      <c r="BW444" s="183"/>
      <c r="BX444" s="183"/>
      <c r="BY444" s="183"/>
      <c r="BZ444" s="183"/>
      <c r="CA444" s="183"/>
      <c r="CB444" s="183"/>
      <c r="CC444" s="183"/>
      <c r="CD444" s="183"/>
      <c r="CE444" s="183"/>
      <c r="CF444" s="183"/>
      <c r="CG444" s="183"/>
      <c r="CH444" s="183"/>
      <c r="CI444" s="183"/>
      <c r="CJ444" s="183"/>
      <c r="CK444" s="183"/>
      <c r="CL444" s="183"/>
      <c r="CM444" s="183"/>
      <c r="CN444" s="183"/>
      <c r="CO444" s="183"/>
      <c r="CP444" s="183"/>
      <c r="CQ444" s="183"/>
      <c r="CR444" s="183"/>
      <c r="CS444" s="183"/>
      <c r="CT444" s="183"/>
      <c r="CU444" s="183"/>
      <c r="CV444" s="183"/>
      <c r="CW444" s="183"/>
      <c r="CX444" s="183"/>
      <c r="CY444" s="183"/>
      <c r="CZ444" s="183"/>
      <c r="DA444" s="183"/>
      <c r="DB444" s="183"/>
      <c r="DC444" s="183"/>
      <c r="DD444" s="183"/>
      <c r="DE444" s="183"/>
      <c r="DF444" s="183"/>
      <c r="DG444" s="183"/>
      <c r="DH444" s="183"/>
      <c r="DI444" s="183"/>
      <c r="DJ444" s="183"/>
      <c r="DK444" s="183"/>
      <c r="DL444" s="183"/>
      <c r="DM444" s="183"/>
      <c r="DN444" s="183"/>
      <c r="DO444" s="183"/>
      <c r="DP444" s="183"/>
      <c r="DQ444" s="183"/>
      <c r="DR444" s="183"/>
      <c r="DS444" s="183"/>
      <c r="DT444" s="183"/>
      <c r="DU444" s="183"/>
      <c r="DV444" s="183"/>
      <c r="DW444" s="183"/>
      <c r="DX444" s="183"/>
      <c r="DY444" s="183"/>
      <c r="DZ444" s="183"/>
      <c r="EA444" s="183"/>
      <c r="EB444" s="183"/>
      <c r="EC444" s="183"/>
      <c r="ED444" s="183"/>
      <c r="EE444" s="183"/>
      <c r="EF444" s="183"/>
      <c r="EG444" s="183"/>
      <c r="EH444" s="183"/>
      <c r="EI444" s="183"/>
      <c r="EJ444" s="183"/>
      <c r="EK444" s="183"/>
      <c r="EL444" s="172"/>
      <c r="EM444" s="172"/>
      <c r="EN444" s="172"/>
      <c r="EO444" s="172"/>
      <c r="EP444" s="172"/>
      <c r="EQ444" s="172"/>
      <c r="ER444" s="172"/>
      <c r="ES444" s="172"/>
      <c r="ET444" s="172"/>
      <c r="EU444" s="172"/>
      <c r="EV444" s="172"/>
      <c r="EW444" s="199"/>
      <c r="EX444" s="202"/>
      <c r="EY444" s="207"/>
      <c r="EZ444" s="202"/>
      <c r="FA444" s="207"/>
      <c r="FB444" s="202"/>
      <c r="FC444" s="215">
        <v>523.78960558848985</v>
      </c>
      <c r="FD444" s="218"/>
    </row>
    <row r="445" spans="1:160" x14ac:dyDescent="0.45">
      <c r="A445" s="173" t="s">
        <v>31</v>
      </c>
      <c r="B445" s="67" t="s">
        <v>30</v>
      </c>
      <c r="C445" s="175" t="s">
        <v>532</v>
      </c>
      <c r="D445" s="174" t="s">
        <v>30</v>
      </c>
      <c r="E445" s="66">
        <v>287178.41728864331</v>
      </c>
      <c r="F445" s="66">
        <v>237672.86473195133</v>
      </c>
      <c r="G445" s="119">
        <v>38142.069229105633</v>
      </c>
      <c r="H445" s="149">
        <v>0.13281662873282363</v>
      </c>
      <c r="I445" s="149">
        <v>0.16048137961446485</v>
      </c>
      <c r="J445" s="259">
        <v>2.0410863411039811E-2</v>
      </c>
      <c r="K445" s="399">
        <v>0.60579375648486367</v>
      </c>
      <c r="L445" s="393">
        <v>1.5683066591667074</v>
      </c>
      <c r="M445" s="44">
        <v>1.5793445669994832</v>
      </c>
      <c r="N445" s="361" t="s">
        <v>5</v>
      </c>
      <c r="O445" s="256" t="s">
        <v>20</v>
      </c>
      <c r="P445" s="362">
        <v>5.064130843101184E-2</v>
      </c>
      <c r="Q445" s="348">
        <v>2.0840940144260349E-2</v>
      </c>
      <c r="R445" s="66">
        <v>3992.8158204047272</v>
      </c>
      <c r="S445" s="66">
        <v>34149.253408700904</v>
      </c>
      <c r="T445" s="66">
        <v>3789.9176347351986</v>
      </c>
      <c r="U445" s="66">
        <v>30377.218367785317</v>
      </c>
      <c r="V445" s="38">
        <v>0.11092289486761828</v>
      </c>
      <c r="W445" s="38">
        <v>0.88907710513238181</v>
      </c>
      <c r="X445" s="34">
        <v>1692181</v>
      </c>
      <c r="Y445" s="43">
        <v>535.29885680999996</v>
      </c>
      <c r="Z445" s="54">
        <v>1.5601992831591997E-2</v>
      </c>
      <c r="AA445" s="43">
        <v>614267.32122948417</v>
      </c>
      <c r="AB445" s="43">
        <v>46575.026657577961</v>
      </c>
      <c r="AC445" s="43">
        <v>1486.6571566683781</v>
      </c>
      <c r="AD445" s="43">
        <v>45088.369500909583</v>
      </c>
      <c r="AE445" s="61">
        <v>20875.740725072694</v>
      </c>
      <c r="AF445" s="137">
        <v>7.5822081116664178E-2</v>
      </c>
      <c r="AG445" s="137">
        <v>0.46299613306379511</v>
      </c>
      <c r="AH445" s="145">
        <v>818938.21574227174</v>
      </c>
      <c r="AI445" s="105">
        <v>75555.575935620451</v>
      </c>
      <c r="AJ445" s="66">
        <v>8386.2339113382714</v>
      </c>
      <c r="AK445" s="66">
        <v>266.49181233009534</v>
      </c>
      <c r="AL445" s="119">
        <v>8119.7420990081764</v>
      </c>
      <c r="AM445" s="137">
        <v>0.21986835221144382</v>
      </c>
      <c r="AN445" s="102">
        <v>0.11099424241678775</v>
      </c>
      <c r="AO445" s="145">
        <v>180058.59605823315</v>
      </c>
      <c r="AP445" s="142">
        <v>33162.718874491067</v>
      </c>
      <c r="AQ445" s="119">
        <v>3701.4701854986884</v>
      </c>
      <c r="AR445" s="242">
        <v>0.11161540160526097</v>
      </c>
      <c r="AS445" s="243">
        <v>0.99928189579510096</v>
      </c>
      <c r="AT445" s="105">
        <v>12533</v>
      </c>
      <c r="AU445" s="43">
        <v>12524</v>
      </c>
      <c r="AV445" s="43">
        <v>9</v>
      </c>
      <c r="AW445" s="66">
        <v>70425.265097264928</v>
      </c>
      <c r="AX445" s="66">
        <v>52879.268195578421</v>
      </c>
      <c r="AY445" s="119">
        <v>11346.016001166849</v>
      </c>
      <c r="AZ445" s="113"/>
      <c r="BA445" s="113"/>
      <c r="BB445" s="235">
        <v>2361.6948155075174</v>
      </c>
      <c r="BC445" s="230"/>
      <c r="BD445" s="122">
        <v>10703</v>
      </c>
      <c r="BE445" s="69">
        <v>288</v>
      </c>
      <c r="BF445" s="69">
        <v>178</v>
      </c>
      <c r="BG445" s="69">
        <v>110</v>
      </c>
      <c r="BH445" s="69">
        <v>10415</v>
      </c>
      <c r="BI445" s="69">
        <v>35</v>
      </c>
      <c r="BJ445" s="69">
        <v>393</v>
      </c>
      <c r="BK445" s="69">
        <v>9987</v>
      </c>
      <c r="BL445" s="67"/>
      <c r="BM445" s="67"/>
      <c r="BN445" s="67"/>
      <c r="BO445" s="67"/>
      <c r="BP445" s="67"/>
      <c r="BQ445" s="67"/>
      <c r="BR445" s="67"/>
      <c r="BS445" s="67"/>
      <c r="BT445" s="67"/>
      <c r="BU445" s="67"/>
      <c r="BV445" s="67"/>
      <c r="BW445" s="67"/>
      <c r="BX445" s="67"/>
      <c r="BY445" s="67"/>
      <c r="BZ445" s="67"/>
      <c r="CA445" s="67"/>
      <c r="CB445" s="67"/>
      <c r="CC445" s="67"/>
      <c r="CD445" s="67"/>
      <c r="CE445" s="67"/>
      <c r="CF445" s="67"/>
      <c r="CG445" s="67"/>
      <c r="CH445" s="67"/>
      <c r="CI445" s="67"/>
      <c r="CJ445" s="67"/>
      <c r="CK445" s="67"/>
      <c r="CL445" s="67"/>
      <c r="CM445" s="67"/>
      <c r="CN445" s="67"/>
      <c r="CO445" s="67"/>
      <c r="CP445" s="67"/>
      <c r="CQ445" s="67"/>
      <c r="CR445" s="67"/>
      <c r="CS445" s="67"/>
      <c r="CT445" s="67"/>
      <c r="CU445" s="67"/>
      <c r="CV445" s="67"/>
      <c r="CW445" s="67"/>
      <c r="CX445" s="67"/>
      <c r="CY445" s="67"/>
      <c r="CZ445" s="67"/>
      <c r="DA445" s="67"/>
      <c r="DB445" s="67"/>
      <c r="DC445" s="67"/>
      <c r="DD445" s="67"/>
      <c r="DE445" s="67"/>
      <c r="DF445" s="67"/>
      <c r="DG445" s="67"/>
      <c r="DH445" s="67"/>
      <c r="DI445" s="67"/>
      <c r="DJ445" s="67"/>
      <c r="DK445" s="67"/>
      <c r="DL445" s="67"/>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43"/>
      <c r="EM445" s="43"/>
      <c r="EN445" s="43"/>
      <c r="EO445" s="43"/>
      <c r="EP445" s="43"/>
      <c r="EQ445" s="43"/>
      <c r="ER445" s="43"/>
      <c r="ES445" s="43"/>
      <c r="ET445" s="43"/>
      <c r="EU445" s="43"/>
      <c r="EV445" s="43"/>
      <c r="EW445" s="61"/>
      <c r="EX445" s="201"/>
      <c r="EY445" s="206"/>
      <c r="EZ445" s="201"/>
      <c r="FA445" s="206"/>
      <c r="FB445" s="201"/>
      <c r="FC445" s="113">
        <v>3161.1892655332649</v>
      </c>
      <c r="FD445" s="217"/>
    </row>
    <row r="446" spans="1:160" x14ac:dyDescent="0.45">
      <c r="A446" s="173" t="s">
        <v>31</v>
      </c>
      <c r="B446" s="67" t="s">
        <v>30</v>
      </c>
      <c r="C446" s="175" t="s">
        <v>531</v>
      </c>
      <c r="D446" s="174" t="s">
        <v>530</v>
      </c>
      <c r="E446" s="66">
        <v>31771.113368252794</v>
      </c>
      <c r="F446" s="66">
        <v>27673.182835062733</v>
      </c>
      <c r="G446" s="119">
        <v>6284.669160962615</v>
      </c>
      <c r="H446" s="149">
        <v>0.19781079397873902</v>
      </c>
      <c r="I446" s="149">
        <v>0.22710322836445671</v>
      </c>
      <c r="J446" s="259">
        <v>3.3630981858240928E-3</v>
      </c>
      <c r="K446" s="399">
        <v>9.9816643832707747E-2</v>
      </c>
      <c r="L446" s="393">
        <v>2.3357616317454521</v>
      </c>
      <c r="M446" s="44">
        <v>2.3522009686951781</v>
      </c>
      <c r="N446" s="361" t="s">
        <v>5</v>
      </c>
      <c r="O446" s="256" t="s">
        <v>8</v>
      </c>
      <c r="P446" s="362">
        <v>8.344168939956563E-3</v>
      </c>
      <c r="Q446" s="348">
        <v>3.4339619338258956E-3</v>
      </c>
      <c r="R446" s="66">
        <v>657.89630607541199</v>
      </c>
      <c r="S446" s="66">
        <v>5626.7728548872028</v>
      </c>
      <c r="T446" s="66">
        <v>442.38209691083046</v>
      </c>
      <c r="U446" s="66">
        <v>4831.8431748301309</v>
      </c>
      <c r="V446" s="38">
        <v>8.3876223353805512E-2</v>
      </c>
      <c r="W446" s="38">
        <v>0.9161237766461946</v>
      </c>
      <c r="X446" s="34">
        <v>154448</v>
      </c>
      <c r="Y446" s="43">
        <v>63.218078669999997</v>
      </c>
      <c r="Z446" s="54">
        <v>1.8425744753391995E-3</v>
      </c>
      <c r="AA446" s="43">
        <v>67831.613401166614</v>
      </c>
      <c r="AB446" s="43">
        <v>7163.0566971515027</v>
      </c>
      <c r="AC446" s="43">
        <v>228.64204846802798</v>
      </c>
      <c r="AD446" s="43">
        <v>6934.4146486834743</v>
      </c>
      <c r="AE446" s="61">
        <v>3240.032263889158</v>
      </c>
      <c r="AF446" s="137">
        <v>0.10560056495764124</v>
      </c>
      <c r="AG446" s="137">
        <v>0.4672394755776958</v>
      </c>
      <c r="AH446" s="145">
        <v>877372.52777320729</v>
      </c>
      <c r="AI446" s="105">
        <v>9282.4849120267681</v>
      </c>
      <c r="AJ446" s="66">
        <v>1883.8322164339581</v>
      </c>
      <c r="AK446" s="66">
        <v>59.86308834106832</v>
      </c>
      <c r="AL446" s="119">
        <v>1823.9691280928898</v>
      </c>
      <c r="AM446" s="137">
        <v>0.29975041934354008</v>
      </c>
      <c r="AN446" s="102">
        <v>0.20294481857904104</v>
      </c>
      <c r="AO446" s="145">
        <v>262992.78312052065</v>
      </c>
      <c r="AP446" s="142">
        <v>2497.2990132148343</v>
      </c>
      <c r="AQ446" s="119">
        <v>557.78691569790919</v>
      </c>
      <c r="AR446" s="242">
        <v>0.22335607900627663</v>
      </c>
      <c r="AS446" s="243">
        <v>0.99847908745247149</v>
      </c>
      <c r="AT446" s="105">
        <v>1315</v>
      </c>
      <c r="AU446" s="43">
        <v>1313</v>
      </c>
      <c r="AV446" s="43">
        <v>2</v>
      </c>
      <c r="AW446" s="66">
        <v>11551.765906955081</v>
      </c>
      <c r="AX446" s="66">
        <v>8712.9175946602281</v>
      </c>
      <c r="AY446" s="119">
        <v>1869.4831796883525</v>
      </c>
      <c r="AZ446" s="113"/>
      <c r="BA446" s="113"/>
      <c r="BB446" s="235">
        <v>389.13648039051122</v>
      </c>
      <c r="BC446" s="230"/>
      <c r="BD446" s="122">
        <v>1107</v>
      </c>
      <c r="BE446" s="69">
        <v>22</v>
      </c>
      <c r="BF446" s="69">
        <v>14</v>
      </c>
      <c r="BG446" s="69">
        <v>8</v>
      </c>
      <c r="BH446" s="69">
        <v>1085</v>
      </c>
      <c r="BI446" s="69">
        <v>3</v>
      </c>
      <c r="BJ446" s="69">
        <v>89</v>
      </c>
      <c r="BK446" s="69">
        <v>993</v>
      </c>
      <c r="BL446" s="67"/>
      <c r="BM446" s="67"/>
      <c r="BN446" s="67"/>
      <c r="BO446" s="67"/>
      <c r="BP446" s="67"/>
      <c r="BQ446" s="67"/>
      <c r="BR446" s="67"/>
      <c r="BS446" s="67"/>
      <c r="BT446" s="67"/>
      <c r="BU446" s="67"/>
      <c r="BV446" s="67"/>
      <c r="BW446" s="67"/>
      <c r="BX446" s="67"/>
      <c r="BY446" s="67"/>
      <c r="BZ446" s="67"/>
      <c r="CA446" s="67"/>
      <c r="CB446" s="67"/>
      <c r="CC446" s="67"/>
      <c r="CD446" s="67"/>
      <c r="CE446" s="67"/>
      <c r="CF446" s="67"/>
      <c r="CG446" s="67"/>
      <c r="CH446" s="67"/>
      <c r="CI446" s="67"/>
      <c r="CJ446" s="67"/>
      <c r="CK446" s="67"/>
      <c r="CL446" s="67"/>
      <c r="CM446" s="67"/>
      <c r="CN446" s="67"/>
      <c r="CO446" s="67"/>
      <c r="CP446" s="67"/>
      <c r="CQ446" s="67"/>
      <c r="CR446" s="67"/>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43"/>
      <c r="EM446" s="43"/>
      <c r="EN446" s="43"/>
      <c r="EO446" s="43"/>
      <c r="EP446" s="43"/>
      <c r="EQ446" s="43"/>
      <c r="ER446" s="43"/>
      <c r="ES446" s="43"/>
      <c r="ET446" s="43"/>
      <c r="EU446" s="43"/>
      <c r="EV446" s="43"/>
      <c r="EW446" s="61"/>
      <c r="EX446" s="201"/>
      <c r="EY446" s="206"/>
      <c r="EZ446" s="201"/>
      <c r="FA446" s="206"/>
      <c r="FB446" s="201"/>
      <c r="FC446" s="113">
        <v>2443.0986080140547</v>
      </c>
      <c r="FD446" s="217"/>
    </row>
    <row r="447" spans="1:160" x14ac:dyDescent="0.45">
      <c r="A447" s="173" t="s">
        <v>31</v>
      </c>
      <c r="B447" s="67" t="s">
        <v>30</v>
      </c>
      <c r="C447" s="175" t="s">
        <v>529</v>
      </c>
      <c r="D447" s="174" t="s">
        <v>528</v>
      </c>
      <c r="E447" s="66">
        <v>9115.2527998618789</v>
      </c>
      <c r="F447" s="66">
        <v>7332.1884535223853</v>
      </c>
      <c r="G447" s="119">
        <v>1599.0563509116625</v>
      </c>
      <c r="H447" s="149">
        <v>0.17542644027776089</v>
      </c>
      <c r="I447" s="149">
        <v>0.21808718652661954</v>
      </c>
      <c r="J447" s="259">
        <v>8.5569874484177258E-4</v>
      </c>
      <c r="K447" s="399">
        <v>2.5397110676694892E-2</v>
      </c>
      <c r="L447" s="393">
        <v>2.0714458506168265</v>
      </c>
      <c r="M447" s="44">
        <v>2.0860249051952486</v>
      </c>
      <c r="N447" s="361" t="s">
        <v>5</v>
      </c>
      <c r="O447" s="256" t="s">
        <v>0</v>
      </c>
      <c r="P447" s="362">
        <v>2.1230706016151972E-3</v>
      </c>
      <c r="Q447" s="348">
        <v>8.7372914920984138E-4</v>
      </c>
      <c r="R447" s="66">
        <v>167.39357944342052</v>
      </c>
      <c r="S447" s="66">
        <v>1431.662771468242</v>
      </c>
      <c r="T447" s="66">
        <v>81.800206519348507</v>
      </c>
      <c r="U447" s="66">
        <v>1364.719520495411</v>
      </c>
      <c r="V447" s="38">
        <v>5.6549665373843788E-2</v>
      </c>
      <c r="W447" s="38">
        <v>0.94345033462615624</v>
      </c>
      <c r="X447" s="34">
        <v>141793</v>
      </c>
      <c r="Y447" s="43">
        <v>293.20972845</v>
      </c>
      <c r="Z447" s="54">
        <v>8.5459851505972368E-3</v>
      </c>
      <c r="AA447" s="43">
        <v>26215.969251390441</v>
      </c>
      <c r="AB447" s="43">
        <v>2443.8267734697461</v>
      </c>
      <c r="AC447" s="43">
        <v>78.006022178958062</v>
      </c>
      <c r="AD447" s="43">
        <v>2365.8207512907879</v>
      </c>
      <c r="AE447" s="61">
        <v>1202.2017524162934</v>
      </c>
      <c r="AF447" s="137">
        <v>9.3219012809916638E-2</v>
      </c>
      <c r="AG447" s="137">
        <v>0.50815420050752957</v>
      </c>
      <c r="AH447" s="145">
        <v>654324.7534035818</v>
      </c>
      <c r="AI447" s="105">
        <v>2354.3531094958157</v>
      </c>
      <c r="AJ447" s="66">
        <v>309.05153478335586</v>
      </c>
      <c r="AK447" s="66">
        <v>9.8208211789159439</v>
      </c>
      <c r="AL447" s="119">
        <v>299.23071360443993</v>
      </c>
      <c r="AM447" s="137">
        <v>0.19327119685754524</v>
      </c>
      <c r="AN447" s="102">
        <v>0.13126813201335766</v>
      </c>
      <c r="AO447" s="145">
        <v>126462.1282238284</v>
      </c>
      <c r="AP447" s="142">
        <v>1289.3390279690575</v>
      </c>
      <c r="AQ447" s="119">
        <v>322.81142000147355</v>
      </c>
      <c r="AR447" s="242">
        <v>0.25036969563386291</v>
      </c>
      <c r="AS447" s="243">
        <v>0.99907749077490771</v>
      </c>
      <c r="AT447" s="105">
        <v>1084</v>
      </c>
      <c r="AU447" s="43">
        <v>1083</v>
      </c>
      <c r="AV447" s="43">
        <v>1</v>
      </c>
      <c r="AW447" s="66">
        <v>3120.4455210797487</v>
      </c>
      <c r="AX447" s="66">
        <v>2216.8941368072565</v>
      </c>
      <c r="AY447" s="119">
        <v>475.6668767819919</v>
      </c>
      <c r="AZ447" s="113"/>
      <c r="BA447" s="113"/>
      <c r="BB447" s="235">
        <v>99.010965319381924</v>
      </c>
      <c r="BC447" s="230"/>
      <c r="BD447" s="122">
        <v>911</v>
      </c>
      <c r="BE447" s="69">
        <v>51</v>
      </c>
      <c r="BF447" s="69">
        <v>40</v>
      </c>
      <c r="BG447" s="69">
        <v>11</v>
      </c>
      <c r="BH447" s="69">
        <v>860</v>
      </c>
      <c r="BI447" s="69">
        <v>2</v>
      </c>
      <c r="BJ447" s="69">
        <v>51</v>
      </c>
      <c r="BK447" s="69">
        <v>807</v>
      </c>
      <c r="BL447" s="67"/>
      <c r="BM447" s="67"/>
      <c r="BN447" s="67"/>
      <c r="BO447" s="67"/>
      <c r="BP447" s="67"/>
      <c r="BQ447" s="67"/>
      <c r="BR447" s="67"/>
      <c r="BS447" s="67"/>
      <c r="BT447" s="67"/>
      <c r="BU447" s="67"/>
      <c r="BV447" s="67"/>
      <c r="BW447" s="67"/>
      <c r="BX447" s="67"/>
      <c r="BY447" s="67"/>
      <c r="BZ447" s="67"/>
      <c r="CA447" s="67"/>
      <c r="CB447" s="67"/>
      <c r="CC447" s="67"/>
      <c r="CD447" s="67"/>
      <c r="CE447" s="67"/>
      <c r="CF447" s="67"/>
      <c r="CG447" s="67"/>
      <c r="CH447" s="67"/>
      <c r="CI447" s="67"/>
      <c r="CJ447" s="67"/>
      <c r="CK447" s="67"/>
      <c r="CL447" s="67"/>
      <c r="CM447" s="67"/>
      <c r="CN447" s="67"/>
      <c r="CO447" s="67"/>
      <c r="CP447" s="67"/>
      <c r="CQ447" s="67"/>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43"/>
      <c r="EM447" s="43"/>
      <c r="EN447" s="43"/>
      <c r="EO447" s="43"/>
      <c r="EP447" s="43"/>
      <c r="EQ447" s="43"/>
      <c r="ER447" s="43"/>
      <c r="ES447" s="43"/>
      <c r="ET447" s="43"/>
      <c r="EU447" s="43"/>
      <c r="EV447" s="43"/>
      <c r="EW447" s="61"/>
      <c r="EX447" s="201"/>
      <c r="EY447" s="206"/>
      <c r="EZ447" s="201"/>
      <c r="FA447" s="206"/>
      <c r="FB447" s="201"/>
      <c r="FC447" s="113">
        <v>483.58900214383385</v>
      </c>
      <c r="FD447" s="217"/>
    </row>
    <row r="448" spans="1:160" x14ac:dyDescent="0.45">
      <c r="A448" s="173" t="s">
        <v>31</v>
      </c>
      <c r="B448" s="67" t="s">
        <v>30</v>
      </c>
      <c r="C448" s="175" t="s">
        <v>527</v>
      </c>
      <c r="D448" s="174" t="s">
        <v>526</v>
      </c>
      <c r="E448" s="66">
        <v>6531.3836299544901</v>
      </c>
      <c r="F448" s="66">
        <v>5949.2797708730177</v>
      </c>
      <c r="G448" s="119">
        <v>1040.2228766847843</v>
      </c>
      <c r="H448" s="149">
        <v>0.15926531583814385</v>
      </c>
      <c r="I448" s="149">
        <v>0.17484853910848075</v>
      </c>
      <c r="J448" s="259">
        <v>5.5665168361789712E-4</v>
      </c>
      <c r="K448" s="399">
        <v>1.6521403709463686E-2</v>
      </c>
      <c r="L448" s="393">
        <v>1.8806143310993506</v>
      </c>
      <c r="M448" s="44">
        <v>1.8938502932973948</v>
      </c>
      <c r="N448" s="361" t="s">
        <v>5</v>
      </c>
      <c r="O448" s="256" t="s">
        <v>0</v>
      </c>
      <c r="P448" s="362">
        <v>1.3811061801280195E-3</v>
      </c>
      <c r="Q448" s="348">
        <v>5.683808757059992E-4</v>
      </c>
      <c r="R448" s="66">
        <v>108.89336742130686</v>
      </c>
      <c r="S448" s="66">
        <v>931.32950926347735</v>
      </c>
      <c r="T448" s="66">
        <v>0</v>
      </c>
      <c r="U448" s="66">
        <v>844.12225115722697</v>
      </c>
      <c r="V448" s="38">
        <v>0</v>
      </c>
      <c r="W448" s="38">
        <v>1</v>
      </c>
      <c r="X448" s="34">
        <v>46836</v>
      </c>
      <c r="Y448" s="43">
        <v>36.739725350000001</v>
      </c>
      <c r="Z448" s="54">
        <v>1.0708278641977675E-3</v>
      </c>
      <c r="AA448" s="43">
        <v>13053.564540064048</v>
      </c>
      <c r="AB448" s="43">
        <v>509.48146035465066</v>
      </c>
      <c r="AC448" s="43">
        <v>16.262454658259689</v>
      </c>
      <c r="AD448" s="43">
        <v>493.21900569639098</v>
      </c>
      <c r="AE448" s="61">
        <v>254.6302728068608</v>
      </c>
      <c r="AF448" s="137">
        <v>3.9030064071077925E-2</v>
      </c>
      <c r="AG448" s="137">
        <v>0.51626208614434987</v>
      </c>
      <c r="AH448" s="145">
        <v>2041728.6155234852</v>
      </c>
      <c r="AI448" s="105">
        <v>1805.2832928317989</v>
      </c>
      <c r="AJ448" s="66">
        <v>67.456135576994413</v>
      </c>
      <c r="AK448" s="66">
        <v>2.1435733861886974</v>
      </c>
      <c r="AL448" s="119">
        <v>65.312562190805721</v>
      </c>
      <c r="AM448" s="137">
        <v>6.4847771654454253E-2</v>
      </c>
      <c r="AN448" s="102">
        <v>3.7365955717222385E-2</v>
      </c>
      <c r="AO448" s="145">
        <v>132401.551039832</v>
      </c>
      <c r="AP448" s="142">
        <v>1194.7560778794664</v>
      </c>
      <c r="AQ448" s="119">
        <v>62.323753231503581</v>
      </c>
      <c r="AR448" s="242">
        <v>5.2164416139334466E-2</v>
      </c>
      <c r="AS448" s="243">
        <v>1</v>
      </c>
      <c r="AT448" s="105">
        <v>259</v>
      </c>
      <c r="AU448" s="43">
        <v>259</v>
      </c>
      <c r="AV448" s="43">
        <v>0</v>
      </c>
      <c r="AW448" s="66">
        <v>1881.961536996434</v>
      </c>
      <c r="AX448" s="66">
        <v>1442.1405443157341</v>
      </c>
      <c r="AY448" s="119">
        <v>309.43222646764934</v>
      </c>
      <c r="AZ448" s="113"/>
      <c r="BA448" s="113"/>
      <c r="BB448" s="235">
        <v>64.40890660866684</v>
      </c>
      <c r="BC448" s="230"/>
      <c r="BD448" s="122">
        <v>209</v>
      </c>
      <c r="BE448" s="69">
        <v>3</v>
      </c>
      <c r="BF448" s="69">
        <v>1</v>
      </c>
      <c r="BG448" s="69">
        <v>2</v>
      </c>
      <c r="BH448" s="69">
        <v>206</v>
      </c>
      <c r="BI448" s="69">
        <v>0</v>
      </c>
      <c r="BJ448" s="69">
        <v>7</v>
      </c>
      <c r="BK448" s="69">
        <v>199</v>
      </c>
      <c r="BL448" s="67"/>
      <c r="BM448" s="67"/>
      <c r="BN448" s="67"/>
      <c r="BO448" s="67"/>
      <c r="BP448" s="67"/>
      <c r="BQ448" s="67"/>
      <c r="BR448" s="67"/>
      <c r="BS448" s="67"/>
      <c r="BT448" s="67"/>
      <c r="BU448" s="67"/>
      <c r="BV448" s="67"/>
      <c r="BW448" s="67"/>
      <c r="BX448" s="67"/>
      <c r="BY448" s="67"/>
      <c r="BZ448" s="67"/>
      <c r="CA448" s="67"/>
      <c r="CB448" s="67"/>
      <c r="CC448" s="67"/>
      <c r="CD448" s="67"/>
      <c r="CE448" s="67"/>
      <c r="CF448" s="67"/>
      <c r="CG448" s="67"/>
      <c r="CH448" s="67"/>
      <c r="CI448" s="67"/>
      <c r="CJ448" s="67"/>
      <c r="CK448" s="67"/>
      <c r="CL448" s="67"/>
      <c r="CM448" s="67"/>
      <c r="CN448" s="67"/>
      <c r="CO448" s="67"/>
      <c r="CP448" s="67"/>
      <c r="CQ448" s="67"/>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43"/>
      <c r="EM448" s="43"/>
      <c r="EN448" s="43"/>
      <c r="EO448" s="43"/>
      <c r="EP448" s="43"/>
      <c r="EQ448" s="43"/>
      <c r="ER448" s="43"/>
      <c r="ES448" s="43"/>
      <c r="ET448" s="43"/>
      <c r="EU448" s="43"/>
      <c r="EV448" s="43"/>
      <c r="EW448" s="61"/>
      <c r="EX448" s="201"/>
      <c r="EY448" s="206"/>
      <c r="EZ448" s="201"/>
      <c r="FA448" s="206"/>
      <c r="FB448" s="201"/>
      <c r="FC448" s="113">
        <v>1274.8053926320383</v>
      </c>
      <c r="FD448" s="217"/>
    </row>
    <row r="449" spans="1:160" x14ac:dyDescent="0.45">
      <c r="A449" s="173" t="s">
        <v>31</v>
      </c>
      <c r="B449" s="67" t="s">
        <v>30</v>
      </c>
      <c r="C449" s="175" t="s">
        <v>525</v>
      </c>
      <c r="D449" s="174" t="s">
        <v>524</v>
      </c>
      <c r="E449" s="66">
        <v>38646.998024632623</v>
      </c>
      <c r="F449" s="66">
        <v>25982.061478203072</v>
      </c>
      <c r="G449" s="119">
        <v>3916.8068328008953</v>
      </c>
      <c r="H449" s="149">
        <v>0.10134828144489828</v>
      </c>
      <c r="I449" s="149">
        <v>0.15075042586927875</v>
      </c>
      <c r="J449" s="259">
        <v>2.0959903562526544E-3</v>
      </c>
      <c r="K449" s="399">
        <v>6.220892501703619E-2</v>
      </c>
      <c r="L449" s="393">
        <v>1.1967265409580052</v>
      </c>
      <c r="M449" s="44">
        <v>1.2051492286912509</v>
      </c>
      <c r="N449" s="389" t="s">
        <v>82</v>
      </c>
      <c r="O449" s="254" t="s">
        <v>0</v>
      </c>
      <c r="P449" s="358">
        <v>3.6368760235509553E-3</v>
      </c>
      <c r="Q449" s="347">
        <v>2.1401549105454104E-3</v>
      </c>
      <c r="R449" s="66">
        <v>410.02202039795992</v>
      </c>
      <c r="S449" s="66">
        <v>3506.7848124029356</v>
      </c>
      <c r="T449" s="66">
        <v>164.4068540762641</v>
      </c>
      <c r="U449" s="66">
        <v>3371.3259799944581</v>
      </c>
      <c r="V449" s="38">
        <v>4.6498664291606262E-2</v>
      </c>
      <c r="W449" s="38">
        <v>0.95350133570839368</v>
      </c>
      <c r="X449" s="34">
        <v>327312</v>
      </c>
      <c r="Y449" s="43">
        <v>552.99434970000004</v>
      </c>
      <c r="Z449" s="54">
        <v>1.6117751364809384E-2</v>
      </c>
      <c r="AA449" s="43">
        <v>105872.46259259286</v>
      </c>
      <c r="AB449" s="43">
        <v>5706.1923559720881</v>
      </c>
      <c r="AC449" s="43">
        <v>182.13949217250854</v>
      </c>
      <c r="AD449" s="43">
        <v>5524.0528637995794</v>
      </c>
      <c r="AE449" s="61">
        <v>2576.2592307517684</v>
      </c>
      <c r="AF449" s="137">
        <v>5.3896851138053245E-2</v>
      </c>
      <c r="AG449" s="137">
        <v>0.46637121227325729</v>
      </c>
      <c r="AH449" s="145">
        <v>686413.388903999</v>
      </c>
      <c r="AI449" s="105">
        <v>9218.575898566045</v>
      </c>
      <c r="AJ449" s="66">
        <v>757.86473148698929</v>
      </c>
      <c r="AK449" s="66">
        <v>24.082889641555369</v>
      </c>
      <c r="AL449" s="119">
        <v>733.78184184543397</v>
      </c>
      <c r="AM449" s="137">
        <v>0.19349045379014587</v>
      </c>
      <c r="AN449" s="102">
        <v>8.2210608213886441E-2</v>
      </c>
      <c r="AO449" s="145">
        <v>132814.43810666664</v>
      </c>
      <c r="AP449" s="142">
        <v>10772.024876834766</v>
      </c>
      <c r="AQ449" s="119">
        <v>141.50672225557179</v>
      </c>
      <c r="AR449" s="242">
        <v>1.3136501620960968E-2</v>
      </c>
      <c r="AS449" s="243">
        <v>0.99962121212121213</v>
      </c>
      <c r="AT449" s="105">
        <v>2640</v>
      </c>
      <c r="AU449" s="43">
        <v>2639</v>
      </c>
      <c r="AV449" s="43">
        <v>1</v>
      </c>
      <c r="AW449" s="66">
        <v>6992.904847426692</v>
      </c>
      <c r="AX449" s="66">
        <v>5430.1689228728083</v>
      </c>
      <c r="AY449" s="119">
        <v>1165.1217119737962</v>
      </c>
      <c r="AZ449" s="113"/>
      <c r="BA449" s="113"/>
      <c r="BB449" s="235">
        <v>242.52230089581843</v>
      </c>
      <c r="BC449" s="230"/>
      <c r="BD449" s="122">
        <v>2346</v>
      </c>
      <c r="BE449" s="69">
        <v>85</v>
      </c>
      <c r="BF449" s="69">
        <v>55</v>
      </c>
      <c r="BG449" s="69">
        <v>30</v>
      </c>
      <c r="BH449" s="69">
        <v>2261</v>
      </c>
      <c r="BI449" s="69">
        <v>6</v>
      </c>
      <c r="BJ449" s="69">
        <v>149</v>
      </c>
      <c r="BK449" s="69">
        <v>2106</v>
      </c>
      <c r="BL449" s="67"/>
      <c r="BM449" s="67"/>
      <c r="BN449" s="67"/>
      <c r="BO449" s="67"/>
      <c r="BP449" s="67"/>
      <c r="BQ449" s="67"/>
      <c r="BR449" s="67"/>
      <c r="BS449" s="67"/>
      <c r="BT449" s="67"/>
      <c r="BU449" s="67"/>
      <c r="BV449" s="67"/>
      <c r="BW449" s="67"/>
      <c r="BX449" s="67"/>
      <c r="BY449" s="67"/>
      <c r="BZ449" s="67"/>
      <c r="CA449" s="67"/>
      <c r="CB449" s="67"/>
      <c r="CC449" s="67"/>
      <c r="CD449" s="67"/>
      <c r="CE449" s="67"/>
      <c r="CF449" s="67"/>
      <c r="CG449" s="67"/>
      <c r="CH449" s="67"/>
      <c r="CI449" s="67"/>
      <c r="CJ449" s="67"/>
      <c r="CK449" s="67"/>
      <c r="CL449" s="67"/>
      <c r="CM449" s="67"/>
      <c r="CN449" s="67"/>
      <c r="CO449" s="67"/>
      <c r="CP449" s="67"/>
      <c r="CQ449" s="67"/>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43"/>
      <c r="EM449" s="43"/>
      <c r="EN449" s="43"/>
      <c r="EO449" s="43"/>
      <c r="EP449" s="43"/>
      <c r="EQ449" s="43"/>
      <c r="ER449" s="43"/>
      <c r="ES449" s="43"/>
      <c r="ET449" s="43"/>
      <c r="EU449" s="43"/>
      <c r="EV449" s="43"/>
      <c r="EW449" s="61"/>
      <c r="EX449" s="201"/>
      <c r="EY449" s="206"/>
      <c r="EZ449" s="201"/>
      <c r="FA449" s="206"/>
      <c r="FB449" s="201"/>
      <c r="FC449" s="113">
        <v>591.89031529448187</v>
      </c>
      <c r="FD449" s="217"/>
    </row>
    <row r="450" spans="1:160" x14ac:dyDescent="0.45">
      <c r="A450" s="173" t="s">
        <v>31</v>
      </c>
      <c r="B450" s="67" t="s">
        <v>30</v>
      </c>
      <c r="C450" s="175" t="s">
        <v>523</v>
      </c>
      <c r="D450" s="174" t="s">
        <v>522</v>
      </c>
      <c r="E450" s="66">
        <v>16395.830710283757</v>
      </c>
      <c r="F450" s="66">
        <v>11948.540524076567</v>
      </c>
      <c r="G450" s="119">
        <v>2007.8297994029563</v>
      </c>
      <c r="H450" s="149">
        <v>0.12245977864016427</v>
      </c>
      <c r="I450" s="149">
        <v>0.16803975308592176</v>
      </c>
      <c r="J450" s="259">
        <v>1.0744445861620116E-3</v>
      </c>
      <c r="K450" s="399">
        <v>3.1889480071374932E-2</v>
      </c>
      <c r="L450" s="393">
        <v>1.4460123566890928</v>
      </c>
      <c r="M450" s="44">
        <v>1.4561895443104662</v>
      </c>
      <c r="N450" s="389" t="s">
        <v>82</v>
      </c>
      <c r="O450" s="254" t="s">
        <v>0</v>
      </c>
      <c r="P450" s="358">
        <v>1.8643319337752324E-3</v>
      </c>
      <c r="Q450" s="347">
        <v>1.0970841780468467E-3</v>
      </c>
      <c r="R450" s="66">
        <v>210.18509875753159</v>
      </c>
      <c r="S450" s="66">
        <v>1797.6447006454248</v>
      </c>
      <c r="T450" s="66">
        <v>70.196514003974343</v>
      </c>
      <c r="U450" s="66">
        <v>1744.6001693220703</v>
      </c>
      <c r="V450" s="38">
        <v>3.8680098244020709E-2</v>
      </c>
      <c r="W450" s="38">
        <v>0.96131990175597937</v>
      </c>
      <c r="X450" s="34">
        <v>138433</v>
      </c>
      <c r="Y450" s="43">
        <v>76.9064671</v>
      </c>
      <c r="Z450" s="54">
        <v>2.2415406517917497E-3</v>
      </c>
      <c r="AA450" s="43">
        <v>42256.591824987772</v>
      </c>
      <c r="AB450" s="43">
        <v>3027.4146280578007</v>
      </c>
      <c r="AC450" s="43">
        <v>96.633924787510068</v>
      </c>
      <c r="AD450" s="43">
        <v>2930.7807032702904</v>
      </c>
      <c r="AE450" s="61">
        <v>1445.7954189714635</v>
      </c>
      <c r="AF450" s="137">
        <v>7.1643606294523418E-2</v>
      </c>
      <c r="AG450" s="137">
        <v>0.49331409114239877</v>
      </c>
      <c r="AH450" s="145">
        <v>663215.99320904841</v>
      </c>
      <c r="AI450" s="105">
        <v>3815.8860939981723</v>
      </c>
      <c r="AJ450" s="66">
        <v>341.30275842396486</v>
      </c>
      <c r="AK450" s="66">
        <v>10.845677762778816</v>
      </c>
      <c r="AL450" s="119">
        <v>330.45708066118607</v>
      </c>
      <c r="AM450" s="137">
        <v>0.16998590145711248</v>
      </c>
      <c r="AN450" s="102">
        <v>8.9442596035763197E-2</v>
      </c>
      <c r="AO450" s="145">
        <v>112737.36846641429</v>
      </c>
      <c r="AP450" s="142">
        <v>1461.8978089620562</v>
      </c>
      <c r="AQ450" s="119">
        <v>197.53741710091566</v>
      </c>
      <c r="AR450" s="242">
        <v>0.13512395729026144</v>
      </c>
      <c r="AS450" s="243">
        <v>1</v>
      </c>
      <c r="AT450" s="105">
        <v>1231</v>
      </c>
      <c r="AU450" s="43">
        <v>1231</v>
      </c>
      <c r="AV450" s="43">
        <v>0</v>
      </c>
      <c r="AW450" s="66">
        <v>3709.9379265697785</v>
      </c>
      <c r="AX450" s="66">
        <v>2783.6080369935635</v>
      </c>
      <c r="AY450" s="119">
        <v>597.26358564369207</v>
      </c>
      <c r="AZ450" s="113"/>
      <c r="BA450" s="113"/>
      <c r="BB450" s="235">
        <v>124.32155159670788</v>
      </c>
      <c r="BC450" s="230"/>
      <c r="BD450" s="122">
        <v>1049</v>
      </c>
      <c r="BE450" s="69">
        <v>38</v>
      </c>
      <c r="BF450" s="69">
        <v>27</v>
      </c>
      <c r="BG450" s="69">
        <v>11</v>
      </c>
      <c r="BH450" s="69">
        <v>1011</v>
      </c>
      <c r="BI450" s="69">
        <v>3</v>
      </c>
      <c r="BJ450" s="69">
        <v>44</v>
      </c>
      <c r="BK450" s="69">
        <v>964</v>
      </c>
      <c r="BL450" s="67"/>
      <c r="BM450" s="67"/>
      <c r="BN450" s="67"/>
      <c r="BO450" s="67"/>
      <c r="BP450" s="67"/>
      <c r="BQ450" s="67"/>
      <c r="BR450" s="67"/>
      <c r="BS450" s="67"/>
      <c r="BT450" s="67"/>
      <c r="BU450" s="67"/>
      <c r="BV450" s="67"/>
      <c r="BW450" s="67"/>
      <c r="BX450" s="67"/>
      <c r="BY450" s="67"/>
      <c r="BZ450" s="67"/>
      <c r="CA450" s="67"/>
      <c r="CB450" s="67"/>
      <c r="CC450" s="67"/>
      <c r="CD450" s="67"/>
      <c r="CE450" s="67"/>
      <c r="CF450" s="67"/>
      <c r="CG450" s="67"/>
      <c r="CH450" s="67"/>
      <c r="CI450" s="67"/>
      <c r="CJ450" s="67"/>
      <c r="CK450" s="67"/>
      <c r="CL450" s="67"/>
      <c r="CM450" s="67"/>
      <c r="CN450" s="67"/>
      <c r="CO450" s="67"/>
      <c r="CP450" s="67"/>
      <c r="CQ450" s="67"/>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43"/>
      <c r="EM450" s="43"/>
      <c r="EN450" s="43"/>
      <c r="EO450" s="43"/>
      <c r="EP450" s="43"/>
      <c r="EQ450" s="43"/>
      <c r="ER450" s="43"/>
      <c r="ES450" s="43"/>
      <c r="ET450" s="43"/>
      <c r="EU450" s="43"/>
      <c r="EV450" s="43"/>
      <c r="EW450" s="61"/>
      <c r="EX450" s="201"/>
      <c r="EY450" s="206"/>
      <c r="EZ450" s="201"/>
      <c r="FA450" s="206"/>
      <c r="FB450" s="201"/>
      <c r="FC450" s="113">
        <v>1800.0176736762362</v>
      </c>
      <c r="FD450" s="217"/>
    </row>
    <row r="451" spans="1:160" x14ac:dyDescent="0.45">
      <c r="A451" s="173" t="s">
        <v>31</v>
      </c>
      <c r="B451" s="67" t="s">
        <v>30</v>
      </c>
      <c r="C451" s="175" t="s">
        <v>521</v>
      </c>
      <c r="D451" s="174" t="s">
        <v>520</v>
      </c>
      <c r="E451" s="66">
        <v>15844.140293597735</v>
      </c>
      <c r="F451" s="66">
        <v>10317.855147882206</v>
      </c>
      <c r="G451" s="119">
        <v>1872.2059952709894</v>
      </c>
      <c r="H451" s="149">
        <v>0.11816393698732308</v>
      </c>
      <c r="I451" s="149">
        <v>0.18145302181871292</v>
      </c>
      <c r="J451" s="259">
        <v>1.001868582883437E-3</v>
      </c>
      <c r="K451" s="399">
        <v>2.9735426674838791E-2</v>
      </c>
      <c r="L451" s="393">
        <v>1.3952868027042131</v>
      </c>
      <c r="M451" s="44">
        <v>1.4051069785215626</v>
      </c>
      <c r="N451" s="389" t="s">
        <v>82</v>
      </c>
      <c r="O451" s="254" t="s">
        <v>0</v>
      </c>
      <c r="P451" s="358">
        <v>1.7384010460583107E-3</v>
      </c>
      <c r="Q451" s="347">
        <v>1.0229789278289501E-3</v>
      </c>
      <c r="R451" s="66">
        <v>195.98762909460194</v>
      </c>
      <c r="S451" s="66">
        <v>1676.2183661763875</v>
      </c>
      <c r="T451" s="66">
        <v>53.621700802591235</v>
      </c>
      <c r="U451" s="66">
        <v>1631.6674907253805</v>
      </c>
      <c r="V451" s="38">
        <v>3.1817507091453534E-2</v>
      </c>
      <c r="W451" s="38">
        <v>0.96818249290854641</v>
      </c>
      <c r="X451" s="34">
        <v>155738</v>
      </c>
      <c r="Y451" s="43">
        <v>89.56710855</v>
      </c>
      <c r="Z451" s="54">
        <v>2.6105517838599219E-3</v>
      </c>
      <c r="AA451" s="43">
        <v>34359.632732286431</v>
      </c>
      <c r="AB451" s="43">
        <v>2272.0346777468558</v>
      </c>
      <c r="AC451" s="43">
        <v>72.52248374873497</v>
      </c>
      <c r="AD451" s="43">
        <v>2199.5121939981209</v>
      </c>
      <c r="AE451" s="61">
        <v>1147.8070501758184</v>
      </c>
      <c r="AF451" s="137">
        <v>6.6125115348276461E-2</v>
      </c>
      <c r="AG451" s="137">
        <v>0.52184618630798052</v>
      </c>
      <c r="AH451" s="145">
        <v>824021.75178401289</v>
      </c>
      <c r="AI451" s="105">
        <v>6469.1881962243942</v>
      </c>
      <c r="AJ451" s="66">
        <v>279.63606003505083</v>
      </c>
      <c r="AK451" s="66">
        <v>8.8860770185333458</v>
      </c>
      <c r="AL451" s="119">
        <v>270.74998301651749</v>
      </c>
      <c r="AM451" s="137">
        <v>0.14936180139438948</v>
      </c>
      <c r="AN451" s="102">
        <v>4.3225834765211274E-2</v>
      </c>
      <c r="AO451" s="145">
        <v>123077.37323462064</v>
      </c>
      <c r="AP451" s="142">
        <v>1987.600464135377</v>
      </c>
      <c r="AQ451" s="119">
        <v>54.713085745741644</v>
      </c>
      <c r="AR451" s="242">
        <v>2.7527205156667286E-2</v>
      </c>
      <c r="AS451" s="243">
        <v>1</v>
      </c>
      <c r="AT451" s="105">
        <v>1216</v>
      </c>
      <c r="AU451" s="43">
        <v>1216</v>
      </c>
      <c r="AV451" s="43">
        <v>0</v>
      </c>
      <c r="AW451" s="66">
        <v>3329.6078263519266</v>
      </c>
      <c r="AX451" s="66">
        <v>2595.5823829756573</v>
      </c>
      <c r="AY451" s="119">
        <v>556.91994716468207</v>
      </c>
      <c r="AZ451" s="113"/>
      <c r="BA451" s="113"/>
      <c r="BB451" s="235">
        <v>115.92394649683942</v>
      </c>
      <c r="BC451" s="230"/>
      <c r="BD451" s="122">
        <v>1064</v>
      </c>
      <c r="BE451" s="69">
        <v>30</v>
      </c>
      <c r="BF451" s="69">
        <v>20</v>
      </c>
      <c r="BG451" s="69">
        <v>10</v>
      </c>
      <c r="BH451" s="69">
        <v>1034</v>
      </c>
      <c r="BI451" s="69">
        <v>3</v>
      </c>
      <c r="BJ451" s="69">
        <v>48</v>
      </c>
      <c r="BK451" s="69">
        <v>983</v>
      </c>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43"/>
      <c r="EM451" s="43"/>
      <c r="EN451" s="43"/>
      <c r="EO451" s="43"/>
      <c r="EP451" s="43"/>
      <c r="EQ451" s="43"/>
      <c r="ER451" s="43"/>
      <c r="ES451" s="43"/>
      <c r="ET451" s="43"/>
      <c r="EU451" s="43"/>
      <c r="EV451" s="43"/>
      <c r="EW451" s="61"/>
      <c r="EX451" s="201"/>
      <c r="EY451" s="206"/>
      <c r="EZ451" s="201"/>
      <c r="FA451" s="206"/>
      <c r="FB451" s="201"/>
      <c r="FC451" s="113">
        <v>1738.7856158498264</v>
      </c>
      <c r="FD451" s="217"/>
    </row>
    <row r="452" spans="1:160" x14ac:dyDescent="0.45">
      <c r="A452" s="173" t="s">
        <v>31</v>
      </c>
      <c r="B452" s="67" t="s">
        <v>30</v>
      </c>
      <c r="C452" s="175" t="s">
        <v>519</v>
      </c>
      <c r="D452" s="174" t="s">
        <v>518</v>
      </c>
      <c r="E452" s="66">
        <v>10941.007158966833</v>
      </c>
      <c r="F452" s="66">
        <v>7165.2738975834864</v>
      </c>
      <c r="G452" s="119">
        <v>1105.8713371710564</v>
      </c>
      <c r="H452" s="149">
        <v>0.10107582611941958</v>
      </c>
      <c r="I452" s="149">
        <v>0.15433762239626533</v>
      </c>
      <c r="J452" s="259">
        <v>5.9178196855555487E-4</v>
      </c>
      <c r="K452" s="399">
        <v>1.7564069414004947E-2</v>
      </c>
      <c r="L452" s="393">
        <v>1.1935093722544294</v>
      </c>
      <c r="M452" s="44">
        <v>1.201909417214704</v>
      </c>
      <c r="N452" s="389" t="s">
        <v>82</v>
      </c>
      <c r="O452" s="254" t="s">
        <v>0</v>
      </c>
      <c r="P452" s="358">
        <v>1.0268356656265305E-3</v>
      </c>
      <c r="Q452" s="347">
        <v>6.0425138989701234E-4</v>
      </c>
      <c r="R452" s="66">
        <v>115.76562728849783</v>
      </c>
      <c r="S452" s="66">
        <v>990.10570988255859</v>
      </c>
      <c r="T452" s="66">
        <v>36.822372520732436</v>
      </c>
      <c r="U452" s="66">
        <v>935.80001718404674</v>
      </c>
      <c r="V452" s="38">
        <v>3.7858857569492269E-2</v>
      </c>
      <c r="W452" s="38">
        <v>0.96214114243050775</v>
      </c>
      <c r="X452" s="34">
        <v>103583</v>
      </c>
      <c r="Y452" s="43">
        <v>92.524236759999994</v>
      </c>
      <c r="Z452" s="54">
        <v>2.696741194779763E-3</v>
      </c>
      <c r="AA452" s="43">
        <v>33750.127773217289</v>
      </c>
      <c r="AB452" s="43">
        <v>1637.0776180651917</v>
      </c>
      <c r="AC452" s="43">
        <v>52.254895629184858</v>
      </c>
      <c r="AD452" s="43">
        <v>1584.8227224360069</v>
      </c>
      <c r="AE452" s="61">
        <v>804.09559833745516</v>
      </c>
      <c r="AF452" s="137">
        <v>4.850581986134906E-2</v>
      </c>
      <c r="AG452" s="137">
        <v>0.50737258303660115</v>
      </c>
      <c r="AH452" s="145">
        <v>675515.51922018791</v>
      </c>
      <c r="AI452" s="105">
        <v>2943.6826337695766</v>
      </c>
      <c r="AJ452" s="66">
        <v>187.08484756340874</v>
      </c>
      <c r="AK452" s="66">
        <v>5.9450500205182468</v>
      </c>
      <c r="AL452" s="119">
        <v>181.13979754289051</v>
      </c>
      <c r="AM452" s="137">
        <v>0.16917415369675182</v>
      </c>
      <c r="AN452" s="102">
        <v>6.3554693504385848E-2</v>
      </c>
      <c r="AO452" s="145">
        <v>114279.76627309716</v>
      </c>
      <c r="AP452" s="142">
        <v>565.43220741672815</v>
      </c>
      <c r="AQ452" s="119">
        <v>29.568946211755112</v>
      </c>
      <c r="AR452" s="242">
        <v>5.229441447427588E-2</v>
      </c>
      <c r="AS452" s="243">
        <v>1</v>
      </c>
      <c r="AT452" s="105">
        <v>809</v>
      </c>
      <c r="AU452" s="43">
        <v>809</v>
      </c>
      <c r="AV452" s="43">
        <v>0</v>
      </c>
      <c r="AW452" s="66">
        <v>1963.9726482960896</v>
      </c>
      <c r="AX452" s="66">
        <v>1533.154026773351</v>
      </c>
      <c r="AY452" s="119">
        <v>328.9604927149569</v>
      </c>
      <c r="AZ452" s="113"/>
      <c r="BA452" s="113"/>
      <c r="BB452" s="235">
        <v>68.473752378968413</v>
      </c>
      <c r="BC452" s="230"/>
      <c r="BD452" s="122">
        <v>705</v>
      </c>
      <c r="BE452" s="69">
        <v>26</v>
      </c>
      <c r="BF452" s="69">
        <v>15</v>
      </c>
      <c r="BG452" s="69">
        <v>11</v>
      </c>
      <c r="BH452" s="69">
        <v>679</v>
      </c>
      <c r="BI452" s="69">
        <v>3</v>
      </c>
      <c r="BJ452" s="69">
        <v>41</v>
      </c>
      <c r="BK452" s="69">
        <v>635</v>
      </c>
      <c r="BL452" s="67"/>
      <c r="BM452" s="67"/>
      <c r="BN452" s="67"/>
      <c r="BO452" s="67"/>
      <c r="BP452" s="67"/>
      <c r="BQ452" s="67"/>
      <c r="BR452" s="67"/>
      <c r="BS452" s="67"/>
      <c r="BT452" s="67"/>
      <c r="BU452" s="67"/>
      <c r="BV452" s="67"/>
      <c r="BW452" s="67"/>
      <c r="BX452" s="67"/>
      <c r="BY452" s="67"/>
      <c r="BZ452" s="67"/>
      <c r="CA452" s="67"/>
      <c r="CB452" s="67"/>
      <c r="CC452" s="67"/>
      <c r="CD452" s="67"/>
      <c r="CE452" s="67"/>
      <c r="CF452" s="67"/>
      <c r="CG452" s="67"/>
      <c r="CH452" s="67"/>
      <c r="CI452" s="67"/>
      <c r="CJ452" s="67"/>
      <c r="CK452" s="67"/>
      <c r="CL452" s="67"/>
      <c r="CM452" s="67"/>
      <c r="CN452" s="67"/>
      <c r="CO452" s="67"/>
      <c r="CP452" s="67"/>
      <c r="CQ452" s="67"/>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43"/>
      <c r="EM452" s="43"/>
      <c r="EN452" s="43"/>
      <c r="EO452" s="43"/>
      <c r="EP452" s="43"/>
      <c r="EQ452" s="43"/>
      <c r="ER452" s="43"/>
      <c r="ES452" s="43"/>
      <c r="ET452" s="43"/>
      <c r="EU452" s="43"/>
      <c r="EV452" s="43"/>
      <c r="EW452" s="61"/>
      <c r="EX452" s="201"/>
      <c r="EY452" s="206"/>
      <c r="EZ452" s="201"/>
      <c r="FA452" s="206"/>
      <c r="FB452" s="201"/>
      <c r="FC452" s="113">
        <v>1119.5228799204851</v>
      </c>
      <c r="FD452" s="217"/>
    </row>
    <row r="453" spans="1:160" x14ac:dyDescent="0.45">
      <c r="A453" s="173" t="s">
        <v>31</v>
      </c>
      <c r="B453" s="67" t="s">
        <v>30</v>
      </c>
      <c r="C453" s="175" t="s">
        <v>517</v>
      </c>
      <c r="D453" s="174" t="s">
        <v>516</v>
      </c>
      <c r="E453" s="66">
        <v>8791.9131751047153</v>
      </c>
      <c r="F453" s="66">
        <v>5375.4018671319891</v>
      </c>
      <c r="G453" s="119">
        <v>644.65082008072966</v>
      </c>
      <c r="H453" s="149">
        <v>7.3323155863974004E-2</v>
      </c>
      <c r="I453" s="149">
        <v>0.11992606990417982</v>
      </c>
      <c r="J453" s="259">
        <v>3.4497026780188407E-4</v>
      </c>
      <c r="K453" s="399">
        <v>1.0238706232008754E-2</v>
      </c>
      <c r="L453" s="393">
        <v>0.86580418965392703</v>
      </c>
      <c r="M453" s="44">
        <v>0.87189781094334307</v>
      </c>
      <c r="N453" s="389" t="s">
        <v>82</v>
      </c>
      <c r="O453" s="254" t="s">
        <v>11</v>
      </c>
      <c r="P453" s="358">
        <v>5.9857818146153297E-4</v>
      </c>
      <c r="Q453" s="347">
        <v>3.5223912668583518E-4</v>
      </c>
      <c r="R453" s="66">
        <v>67.48380581017507</v>
      </c>
      <c r="S453" s="66">
        <v>577.16701427055455</v>
      </c>
      <c r="T453" s="66">
        <v>7.2587357571731461</v>
      </c>
      <c r="U453" s="66">
        <v>605.76286322023509</v>
      </c>
      <c r="V453" s="38">
        <v>1.1840913549019427E-2</v>
      </c>
      <c r="W453" s="38">
        <v>0.98815908645098061</v>
      </c>
      <c r="X453" s="34">
        <v>80771</v>
      </c>
      <c r="Y453" s="43">
        <v>180.40817146000001</v>
      </c>
      <c r="Z453" s="54">
        <v>5.2582346516734761E-3</v>
      </c>
      <c r="AA453" s="43">
        <v>10555.07794197508</v>
      </c>
      <c r="AB453" s="43">
        <v>901.908502545175</v>
      </c>
      <c r="AC453" s="43">
        <v>28.788576758671287</v>
      </c>
      <c r="AD453" s="43">
        <v>873.1199257865037</v>
      </c>
      <c r="AE453" s="61">
        <v>521.87380990136796</v>
      </c>
      <c r="AF453" s="137">
        <v>8.5447829708437825E-2</v>
      </c>
      <c r="AG453" s="137">
        <v>0.59771148783629657</v>
      </c>
      <c r="AH453" s="145">
        <v>714762.99232298252</v>
      </c>
      <c r="AI453" s="105">
        <v>1034.9718667671191</v>
      </c>
      <c r="AJ453" s="66">
        <v>101.39666773204041</v>
      </c>
      <c r="AK453" s="66">
        <v>3.2221116217150541</v>
      </c>
      <c r="AL453" s="119">
        <v>98.174556110325355</v>
      </c>
      <c r="AM453" s="137">
        <v>0.15728928681009435</v>
      </c>
      <c r="AN453" s="102">
        <v>9.7970457930192087E-2</v>
      </c>
      <c r="AO453" s="145">
        <v>112424.56130073089</v>
      </c>
      <c r="AP453" s="142">
        <v>761.77188403902403</v>
      </c>
      <c r="AQ453" s="119">
        <v>3.0144873430131329</v>
      </c>
      <c r="AR453" s="242">
        <v>3.9572047829199049E-3</v>
      </c>
      <c r="AS453" s="243">
        <v>1</v>
      </c>
      <c r="AT453" s="105">
        <v>470</v>
      </c>
      <c r="AU453" s="43">
        <v>470</v>
      </c>
      <c r="AV453" s="43">
        <v>0</v>
      </c>
      <c r="AW453" s="66">
        <v>1130.6179223507704</v>
      </c>
      <c r="AX453" s="66">
        <v>893.72874352437941</v>
      </c>
      <c r="AY453" s="119">
        <v>191.76249919393257</v>
      </c>
      <c r="AZ453" s="113"/>
      <c r="BA453" s="113"/>
      <c r="BB453" s="235">
        <v>39.915729019639969</v>
      </c>
      <c r="BC453" s="230"/>
      <c r="BD453" s="122">
        <v>424</v>
      </c>
      <c r="BE453" s="69">
        <v>14</v>
      </c>
      <c r="BF453" s="69">
        <v>11</v>
      </c>
      <c r="BG453" s="69">
        <v>3</v>
      </c>
      <c r="BH453" s="69">
        <v>410</v>
      </c>
      <c r="BI453" s="69">
        <v>0</v>
      </c>
      <c r="BJ453" s="69">
        <v>31</v>
      </c>
      <c r="BK453" s="69">
        <v>379</v>
      </c>
      <c r="BL453" s="67"/>
      <c r="BM453" s="67"/>
      <c r="BN453" s="67"/>
      <c r="BO453" s="67"/>
      <c r="BP453" s="67"/>
      <c r="BQ453" s="67"/>
      <c r="BR453" s="67"/>
      <c r="BS453" s="67"/>
      <c r="BT453" s="67"/>
      <c r="BU453" s="67"/>
      <c r="BV453" s="67"/>
      <c r="BW453" s="67"/>
      <c r="BX453" s="67"/>
      <c r="BY453" s="67"/>
      <c r="BZ453" s="67"/>
      <c r="CA453" s="67"/>
      <c r="CB453" s="67"/>
      <c r="CC453" s="67"/>
      <c r="CD453" s="67"/>
      <c r="CE453" s="67"/>
      <c r="CF453" s="67"/>
      <c r="CG453" s="67"/>
      <c r="CH453" s="67"/>
      <c r="CI453" s="67"/>
      <c r="CJ453" s="67"/>
      <c r="CK453" s="67"/>
      <c r="CL453" s="67"/>
      <c r="CM453" s="67"/>
      <c r="CN453" s="67"/>
      <c r="CO453" s="67"/>
      <c r="CP453" s="67"/>
      <c r="CQ453" s="67"/>
      <c r="CR453" s="67"/>
      <c r="CS453" s="67"/>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43"/>
      <c r="EM453" s="43"/>
      <c r="EN453" s="43"/>
      <c r="EO453" s="43"/>
      <c r="EP453" s="43"/>
      <c r="EQ453" s="43"/>
      <c r="ER453" s="43"/>
      <c r="ES453" s="43"/>
      <c r="ET453" s="43"/>
      <c r="EU453" s="43"/>
      <c r="EV453" s="43"/>
      <c r="EW453" s="61"/>
      <c r="EX453" s="201"/>
      <c r="EY453" s="206"/>
      <c r="EZ453" s="201"/>
      <c r="FA453" s="206"/>
      <c r="FB453" s="201"/>
      <c r="FC453" s="113">
        <v>447.712536224605</v>
      </c>
      <c r="FD453" s="217"/>
    </row>
    <row r="454" spans="1:160" x14ac:dyDescent="0.45">
      <c r="A454" s="173" t="s">
        <v>31</v>
      </c>
      <c r="B454" s="67" t="s">
        <v>30</v>
      </c>
      <c r="C454" s="175" t="s">
        <v>515</v>
      </c>
      <c r="D454" s="174" t="s">
        <v>514</v>
      </c>
      <c r="E454" s="66">
        <v>6406.1690655726634</v>
      </c>
      <c r="F454" s="66">
        <v>5655.0713808399578</v>
      </c>
      <c r="G454" s="119">
        <v>561.06247464233752</v>
      </c>
      <c r="H454" s="149">
        <v>8.7581590323230527E-2</v>
      </c>
      <c r="I454" s="149">
        <v>9.9214039374159402E-2</v>
      </c>
      <c r="J454" s="259">
        <v>3.0023986024979647E-4</v>
      </c>
      <c r="K454" s="399">
        <v>8.9111092031921475E-3</v>
      </c>
      <c r="L454" s="393">
        <v>1.0341686326087851</v>
      </c>
      <c r="M454" s="44">
        <v>1.0414472206218901</v>
      </c>
      <c r="N454" s="389" t="s">
        <v>82</v>
      </c>
      <c r="O454" s="254" t="s">
        <v>11</v>
      </c>
      <c r="P454" s="358">
        <v>5.2096382304401721E-4</v>
      </c>
      <c r="Q454" s="347">
        <v>3.0656620596474464E-4</v>
      </c>
      <c r="R454" s="66">
        <v>58.733549864092701</v>
      </c>
      <c r="S454" s="66">
        <v>502.32892477824487</v>
      </c>
      <c r="T454" s="66">
        <v>10.482963794901693</v>
      </c>
      <c r="U454" s="66">
        <v>495.21135879828199</v>
      </c>
      <c r="V454" s="38">
        <v>2.0729842765774793E-2</v>
      </c>
      <c r="W454" s="38">
        <v>0.97927015723422517</v>
      </c>
      <c r="X454" s="34">
        <v>82809</v>
      </c>
      <c r="Y454" s="43">
        <v>537.04521504000002</v>
      </c>
      <c r="Z454" s="54">
        <v>1.5652892750841262E-2</v>
      </c>
      <c r="AA454" s="43">
        <v>12359.406114457528</v>
      </c>
      <c r="AB454" s="43">
        <v>1192.4392526647694</v>
      </c>
      <c r="AC454" s="43">
        <v>38.062207927430947</v>
      </c>
      <c r="AD454" s="43">
        <v>1154.3770447373383</v>
      </c>
      <c r="AE454" s="61">
        <v>562.8669188362187</v>
      </c>
      <c r="AF454" s="137">
        <v>9.6480303472664647E-2</v>
      </c>
      <c r="AG454" s="137">
        <v>0.48759365183347947</v>
      </c>
      <c r="AH454" s="145">
        <v>470516.60987217532</v>
      </c>
      <c r="AI454" s="105">
        <v>1094.4186915492423</v>
      </c>
      <c r="AJ454" s="66">
        <v>130.65778061403643</v>
      </c>
      <c r="AK454" s="66">
        <v>4.151950579840924</v>
      </c>
      <c r="AL454" s="119">
        <v>126.5058300341955</v>
      </c>
      <c r="AM454" s="137">
        <v>0.232875635992814</v>
      </c>
      <c r="AN454" s="102">
        <v>0.11938555291766743</v>
      </c>
      <c r="AO454" s="145">
        <v>109571.85476916555</v>
      </c>
      <c r="AP454" s="142">
        <v>726.3396664765155</v>
      </c>
      <c r="AQ454" s="119">
        <v>23.500639910815334</v>
      </c>
      <c r="AR454" s="242">
        <v>3.2354889861402295E-2</v>
      </c>
      <c r="AS454" s="243">
        <v>1</v>
      </c>
      <c r="AT454" s="105">
        <v>884</v>
      </c>
      <c r="AU454" s="43">
        <v>884</v>
      </c>
      <c r="AV454" s="43">
        <v>0</v>
      </c>
      <c r="AW454" s="66">
        <v>1004.9345427344992</v>
      </c>
      <c r="AX454" s="66">
        <v>777.84382627168657</v>
      </c>
      <c r="AY454" s="119">
        <v>166.89770491236402</v>
      </c>
      <c r="AZ454" s="113"/>
      <c r="BA454" s="113"/>
      <c r="BB454" s="235">
        <v>34.740074786700205</v>
      </c>
      <c r="BC454" s="230"/>
      <c r="BD454" s="122">
        <v>799</v>
      </c>
      <c r="BE454" s="69">
        <v>29</v>
      </c>
      <c r="BF454" s="69">
        <v>22</v>
      </c>
      <c r="BG454" s="69">
        <v>7</v>
      </c>
      <c r="BH454" s="69">
        <v>770</v>
      </c>
      <c r="BI454" s="69">
        <v>1</v>
      </c>
      <c r="BJ454" s="69">
        <v>64</v>
      </c>
      <c r="BK454" s="69">
        <v>705</v>
      </c>
      <c r="BL454" s="67"/>
      <c r="BM454" s="67"/>
      <c r="BN454" s="67"/>
      <c r="BO454" s="67"/>
      <c r="BP454" s="67"/>
      <c r="BQ454" s="67"/>
      <c r="BR454" s="67"/>
      <c r="BS454" s="67"/>
      <c r="BT454" s="67"/>
      <c r="BU454" s="67"/>
      <c r="BV454" s="67"/>
      <c r="BW454" s="67"/>
      <c r="BX454" s="67"/>
      <c r="BY454" s="67"/>
      <c r="BZ454" s="67"/>
      <c r="CA454" s="67"/>
      <c r="CB454" s="67"/>
      <c r="CC454" s="67"/>
      <c r="CD454" s="67"/>
      <c r="CE454" s="67"/>
      <c r="CF454" s="67"/>
      <c r="CG454" s="67"/>
      <c r="CH454" s="67"/>
      <c r="CI454" s="67"/>
      <c r="CJ454" s="67"/>
      <c r="CK454" s="67"/>
      <c r="CL454" s="67"/>
      <c r="CM454" s="67"/>
      <c r="CN454" s="67"/>
      <c r="CO454" s="67"/>
      <c r="CP454" s="67"/>
      <c r="CQ454" s="67"/>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43"/>
      <c r="EM454" s="43"/>
      <c r="EN454" s="43"/>
      <c r="EO454" s="43"/>
      <c r="EP454" s="43"/>
      <c r="EQ454" s="43"/>
      <c r="ER454" s="43"/>
      <c r="ES454" s="43"/>
      <c r="ET454" s="43"/>
      <c r="EU454" s="43"/>
      <c r="EV454" s="43"/>
      <c r="EW454" s="61"/>
      <c r="EX454" s="201"/>
      <c r="EY454" s="206"/>
      <c r="EZ454" s="201"/>
      <c r="FA454" s="206"/>
      <c r="FB454" s="201"/>
      <c r="FC454" s="113">
        <v>154.19372090268462</v>
      </c>
      <c r="FD454" s="217"/>
    </row>
    <row r="455" spans="1:160" x14ac:dyDescent="0.45">
      <c r="A455" s="173" t="s">
        <v>31</v>
      </c>
      <c r="B455" s="67" t="s">
        <v>30</v>
      </c>
      <c r="C455" s="175" t="s">
        <v>513</v>
      </c>
      <c r="D455" s="174" t="s">
        <v>512</v>
      </c>
      <c r="E455" s="66">
        <v>97106.85523515669</v>
      </c>
      <c r="F455" s="66">
        <v>20688.607850445936</v>
      </c>
      <c r="G455" s="119">
        <v>456.57496819764697</v>
      </c>
      <c r="H455" s="149">
        <v>4.7017789536278583E-3</v>
      </c>
      <c r="I455" s="149">
        <v>2.2068907270036811E-2</v>
      </c>
      <c r="J455" s="259">
        <v>2.4432574060955149E-4</v>
      </c>
      <c r="K455" s="399">
        <v>7.2515799664677836E-3</v>
      </c>
      <c r="L455" s="393">
        <v>5.5518885799591994E-2</v>
      </c>
      <c r="M455" s="44">
        <v>5.5909633578957993E-2</v>
      </c>
      <c r="N455" s="389" t="s">
        <v>82</v>
      </c>
      <c r="O455" s="254" t="s">
        <v>11</v>
      </c>
      <c r="P455" s="358">
        <v>4.2394394864863418E-4</v>
      </c>
      <c r="Q455" s="347">
        <v>2.4947392147024988E-4</v>
      </c>
      <c r="R455" s="66">
        <v>47.795512751815551</v>
      </c>
      <c r="S455" s="66">
        <v>408.77945544583139</v>
      </c>
      <c r="T455" s="66">
        <v>0</v>
      </c>
      <c r="U455" s="66">
        <v>425.45272374705246</v>
      </c>
      <c r="V455" s="38">
        <v>0</v>
      </c>
      <c r="W455" s="38">
        <v>1</v>
      </c>
      <c r="X455" s="34">
        <v>137435</v>
      </c>
      <c r="Y455" s="43">
        <v>38.14576984</v>
      </c>
      <c r="Z455" s="54">
        <v>1.1118088896096446E-3</v>
      </c>
      <c r="AA455" s="43">
        <v>103964.13158979303</v>
      </c>
      <c r="AB455" s="43">
        <v>1854.3440920676708</v>
      </c>
      <c r="AC455" s="43">
        <v>59.18995893799643</v>
      </c>
      <c r="AD455" s="43">
        <v>1795.1541331296744</v>
      </c>
      <c r="AE455" s="61">
        <v>525.81545499125752</v>
      </c>
      <c r="AF455" s="137">
        <v>1.7836383219015182E-2</v>
      </c>
      <c r="AG455" s="137">
        <v>0.29290824965238504</v>
      </c>
      <c r="AH455" s="145">
        <v>246219.11874432481</v>
      </c>
      <c r="AI455" s="105">
        <v>31711.545410213526</v>
      </c>
      <c r="AJ455" s="66">
        <v>333.28981659983941</v>
      </c>
      <c r="AK455" s="66">
        <v>10.591048162485917</v>
      </c>
      <c r="AL455" s="119">
        <v>322.69876843735352</v>
      </c>
      <c r="AM455" s="137">
        <v>0.72997829450773</v>
      </c>
      <c r="AN455" s="102">
        <v>1.0510046492167953E-2</v>
      </c>
      <c r="AO455" s="145">
        <v>179734.61237617847</v>
      </c>
      <c r="AP455" s="142">
        <v>94428.114348564472</v>
      </c>
      <c r="AQ455" s="119">
        <v>20.974988353155688</v>
      </c>
      <c r="AR455" s="242">
        <v>2.2212651918188553E-4</v>
      </c>
      <c r="AS455" s="243">
        <v>0.99853587115666176</v>
      </c>
      <c r="AT455" s="105">
        <v>683</v>
      </c>
      <c r="AU455" s="43">
        <v>682</v>
      </c>
      <c r="AV455" s="43">
        <v>1</v>
      </c>
      <c r="AW455" s="66">
        <v>819.63858573343907</v>
      </c>
      <c r="AX455" s="66">
        <v>632.98480346440249</v>
      </c>
      <c r="AY455" s="119">
        <v>135.8160949209786</v>
      </c>
      <c r="AZ455" s="113"/>
      <c r="BA455" s="113"/>
      <c r="BB455" s="235">
        <v>28.2703785367802</v>
      </c>
      <c r="BC455" s="230"/>
      <c r="BD455" s="122">
        <v>539</v>
      </c>
      <c r="BE455" s="69">
        <v>4</v>
      </c>
      <c r="BF455" s="69">
        <v>3</v>
      </c>
      <c r="BG455" s="69">
        <v>1</v>
      </c>
      <c r="BH455" s="69">
        <v>535</v>
      </c>
      <c r="BI455" s="69">
        <v>2</v>
      </c>
      <c r="BJ455" s="69">
        <v>34</v>
      </c>
      <c r="BK455" s="69">
        <v>499</v>
      </c>
      <c r="BL455" s="67"/>
      <c r="BM455" s="67"/>
      <c r="BN455" s="67"/>
      <c r="BO455" s="67"/>
      <c r="BP455" s="67"/>
      <c r="BQ455" s="67"/>
      <c r="BR455" s="67"/>
      <c r="BS455" s="67"/>
      <c r="BT455" s="67"/>
      <c r="BU455" s="67"/>
      <c r="BV455" s="67"/>
      <c r="BW455" s="67"/>
      <c r="BX455" s="67"/>
      <c r="BY455" s="67"/>
      <c r="BZ455" s="67"/>
      <c r="CA455" s="67"/>
      <c r="CB455" s="67"/>
      <c r="CC455" s="67"/>
      <c r="CD455" s="67"/>
      <c r="CE455" s="67"/>
      <c r="CF455" s="67"/>
      <c r="CG455" s="67"/>
      <c r="CH455" s="67"/>
      <c r="CI455" s="67"/>
      <c r="CJ455" s="67"/>
      <c r="CK455" s="67"/>
      <c r="CL455" s="67"/>
      <c r="CM455" s="67"/>
      <c r="CN455" s="67"/>
      <c r="CO455" s="67"/>
      <c r="CP455" s="67"/>
      <c r="CQ455" s="67"/>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43"/>
      <c r="EM455" s="43"/>
      <c r="EN455" s="43"/>
      <c r="EO455" s="43"/>
      <c r="EP455" s="43"/>
      <c r="EQ455" s="43"/>
      <c r="ER455" s="43"/>
      <c r="ES455" s="43"/>
      <c r="ET455" s="43"/>
      <c r="EU455" s="43"/>
      <c r="EV455" s="43"/>
      <c r="EW455" s="61"/>
      <c r="EX455" s="201"/>
      <c r="EY455" s="206"/>
      <c r="EZ455" s="201"/>
      <c r="FA455" s="206"/>
      <c r="FB455" s="201"/>
      <c r="FC455" s="113">
        <v>3602.8896670970948</v>
      </c>
      <c r="FD455" s="217"/>
    </row>
    <row r="456" spans="1:160" x14ac:dyDescent="0.45">
      <c r="A456" s="173" t="s">
        <v>31</v>
      </c>
      <c r="B456" s="67" t="s">
        <v>30</v>
      </c>
      <c r="C456" s="175" t="s">
        <v>511</v>
      </c>
      <c r="D456" s="174" t="s">
        <v>510</v>
      </c>
      <c r="E456" s="66">
        <v>5072.7041599071863</v>
      </c>
      <c r="F456" s="66">
        <v>4294.1824810911521</v>
      </c>
      <c r="G456" s="119">
        <v>396.46166510940526</v>
      </c>
      <c r="H456" s="149">
        <v>7.8155881480906075E-2</v>
      </c>
      <c r="I456" s="149">
        <v>9.23252951767118E-2</v>
      </c>
      <c r="J456" s="259">
        <v>2.1215746963425101E-4</v>
      </c>
      <c r="K456" s="399">
        <v>6.2968267391638388E-3</v>
      </c>
      <c r="L456" s="393">
        <v>0.92286930144957846</v>
      </c>
      <c r="M456" s="44">
        <v>0.92936455302015519</v>
      </c>
      <c r="N456" s="389" t="s">
        <v>82</v>
      </c>
      <c r="O456" s="254" t="s">
        <v>11</v>
      </c>
      <c r="P456" s="358">
        <v>3.6812689153281511E-4</v>
      </c>
      <c r="Q456" s="347">
        <v>2.1662783375511827E-4</v>
      </c>
      <c r="R456" s="66">
        <v>41.502688255436134</v>
      </c>
      <c r="S456" s="66">
        <v>354.95897685396915</v>
      </c>
      <c r="T456" s="66">
        <v>9.9125788418555665</v>
      </c>
      <c r="U456" s="66">
        <v>341.03981853347443</v>
      </c>
      <c r="V456" s="38">
        <v>2.8244795921010469E-2</v>
      </c>
      <c r="W456" s="38">
        <v>0.97175520407898952</v>
      </c>
      <c r="X456" s="34">
        <v>84270</v>
      </c>
      <c r="Y456" s="43">
        <v>217.47127362000001</v>
      </c>
      <c r="Z456" s="54">
        <v>6.3384877604936397E-3</v>
      </c>
      <c r="AA456" s="43">
        <v>11445.148675853823</v>
      </c>
      <c r="AB456" s="43">
        <v>866.53954166105063</v>
      </c>
      <c r="AC456" s="43">
        <v>27.659612964213594</v>
      </c>
      <c r="AD456" s="43">
        <v>838.87992869683706</v>
      </c>
      <c r="AE456" s="61">
        <v>444.61756613953406</v>
      </c>
      <c r="AF456" s="137">
        <v>7.5712388384190712E-2</v>
      </c>
      <c r="AG456" s="137">
        <v>0.53001335582105036</v>
      </c>
      <c r="AH456" s="145">
        <v>457522.87812444958</v>
      </c>
      <c r="AI456" s="105">
        <v>935.04472517888132</v>
      </c>
      <c r="AJ456" s="66">
        <v>79.033275550162799</v>
      </c>
      <c r="AK456" s="66">
        <v>2.5114635554430502</v>
      </c>
      <c r="AL456" s="119">
        <v>76.521811994719755</v>
      </c>
      <c r="AM456" s="137">
        <v>0.19934657624048779</v>
      </c>
      <c r="AN456" s="102">
        <v>8.4523524299913166E-2</v>
      </c>
      <c r="AO456" s="145">
        <v>91205.619305802989</v>
      </c>
      <c r="AP456" s="142">
        <v>166.45240703514094</v>
      </c>
      <c r="AQ456" s="119">
        <v>6.9195548237104809</v>
      </c>
      <c r="AR456" s="242">
        <v>4.1570770570170515E-2</v>
      </c>
      <c r="AS456" s="243">
        <v>1</v>
      </c>
      <c r="AT456" s="105">
        <v>614</v>
      </c>
      <c r="AU456" s="43">
        <v>614</v>
      </c>
      <c r="AV456" s="43">
        <v>0</v>
      </c>
      <c r="AW456" s="66">
        <v>700.40799523567057</v>
      </c>
      <c r="AX456" s="66">
        <v>549.64513311165786</v>
      </c>
      <c r="AY456" s="119">
        <v>117.93435665907738</v>
      </c>
      <c r="AZ456" s="113"/>
      <c r="BA456" s="113"/>
      <c r="BB456" s="235">
        <v>24.548260699025402</v>
      </c>
      <c r="BC456" s="230"/>
      <c r="BD456" s="122">
        <v>572</v>
      </c>
      <c r="BE456" s="69">
        <v>33</v>
      </c>
      <c r="BF456" s="69">
        <v>20</v>
      </c>
      <c r="BG456" s="69">
        <v>13</v>
      </c>
      <c r="BH456" s="69">
        <v>539</v>
      </c>
      <c r="BI456" s="69">
        <v>2</v>
      </c>
      <c r="BJ456" s="69">
        <v>32</v>
      </c>
      <c r="BK456" s="69">
        <v>505</v>
      </c>
      <c r="BL456" s="67"/>
      <c r="BM456" s="67"/>
      <c r="BN456" s="67"/>
      <c r="BO456" s="67"/>
      <c r="BP456" s="67"/>
      <c r="BQ456" s="67"/>
      <c r="BR456" s="67"/>
      <c r="BS456" s="67"/>
      <c r="BT456" s="67"/>
      <c r="BU456" s="67"/>
      <c r="BV456" s="67"/>
      <c r="BW456" s="67"/>
      <c r="BX456" s="67"/>
      <c r="BY456" s="67"/>
      <c r="BZ456" s="67"/>
      <c r="CA456" s="67"/>
      <c r="CB456" s="67"/>
      <c r="CC456" s="67"/>
      <c r="CD456" s="67"/>
      <c r="CE456" s="67"/>
      <c r="CF456" s="67"/>
      <c r="CG456" s="67"/>
      <c r="CH456" s="67"/>
      <c r="CI456" s="67"/>
      <c r="CJ456" s="67"/>
      <c r="CK456" s="67"/>
      <c r="CL456" s="67"/>
      <c r="CM456" s="67"/>
      <c r="CN456" s="67"/>
      <c r="CO456" s="67"/>
      <c r="CP456" s="67"/>
      <c r="CQ456" s="67"/>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43"/>
      <c r="EM456" s="43"/>
      <c r="EN456" s="43"/>
      <c r="EO456" s="43"/>
      <c r="EP456" s="43"/>
      <c r="EQ456" s="43"/>
      <c r="ER456" s="43"/>
      <c r="ES456" s="43"/>
      <c r="ET456" s="43"/>
      <c r="EU456" s="43"/>
      <c r="EV456" s="43"/>
      <c r="EW456" s="61"/>
      <c r="EX456" s="201"/>
      <c r="EY456" s="206"/>
      <c r="EZ456" s="201"/>
      <c r="FA456" s="206"/>
      <c r="FB456" s="201"/>
      <c r="FC456" s="113">
        <v>387.49945497284295</v>
      </c>
      <c r="FD456" s="217"/>
    </row>
    <row r="457" spans="1:160" x14ac:dyDescent="0.45">
      <c r="A457" s="173" t="s">
        <v>31</v>
      </c>
      <c r="B457" s="67" t="s">
        <v>30</v>
      </c>
      <c r="C457" s="175" t="s">
        <v>509</v>
      </c>
      <c r="D457" s="174" t="s">
        <v>508</v>
      </c>
      <c r="E457" s="66">
        <v>4463.7021575417848</v>
      </c>
      <c r="F457" s="66">
        <v>4095.0604399908507</v>
      </c>
      <c r="G457" s="119">
        <v>371.1908085749464</v>
      </c>
      <c r="H457" s="149">
        <v>8.3157611210190094E-2</v>
      </c>
      <c r="I457" s="149">
        <v>9.0643548249015771E-2</v>
      </c>
      <c r="J457" s="259">
        <v>1.9863434381990155E-4</v>
      </c>
      <c r="K457" s="399">
        <v>5.8954608086044689E-3</v>
      </c>
      <c r="L457" s="393">
        <v>0.98193002386535255</v>
      </c>
      <c r="M457" s="44">
        <v>0.98884095103531033</v>
      </c>
      <c r="N457" s="389" t="s">
        <v>82</v>
      </c>
      <c r="O457" s="254" t="s">
        <v>3123</v>
      </c>
      <c r="P457" s="358">
        <v>3.4466212133911961E-4</v>
      </c>
      <c r="Q457" s="347">
        <v>2.0281976253419575E-4</v>
      </c>
      <c r="R457" s="66">
        <v>38.857266079730756</v>
      </c>
      <c r="S457" s="66">
        <v>332.33354249521562</v>
      </c>
      <c r="T457" s="66">
        <v>35.657089332199163</v>
      </c>
      <c r="U457" s="66">
        <v>290.78431095119907</v>
      </c>
      <c r="V457" s="38">
        <v>0.10922967889870483</v>
      </c>
      <c r="W457" s="38">
        <v>0.89077032110129517</v>
      </c>
      <c r="X457" s="34">
        <v>103946</v>
      </c>
      <c r="Y457" s="43">
        <v>250.95158749999999</v>
      </c>
      <c r="Z457" s="54">
        <v>7.3143157685489927E-3</v>
      </c>
      <c r="AA457" s="43">
        <v>12260.240625085169</v>
      </c>
      <c r="AB457" s="43">
        <v>928.85628226641279</v>
      </c>
      <c r="AC457" s="43">
        <v>29.648739649686675</v>
      </c>
      <c r="AD457" s="43">
        <v>899.20754261672607</v>
      </c>
      <c r="AE457" s="61">
        <v>512.41386168563326</v>
      </c>
      <c r="AF457" s="137">
        <v>7.5761668198087287E-2</v>
      </c>
      <c r="AG457" s="137">
        <v>0.56985049324040438</v>
      </c>
      <c r="AH457" s="145">
        <v>399621.3576434445</v>
      </c>
      <c r="AI457" s="105">
        <v>872.21522605240182</v>
      </c>
      <c r="AJ457" s="66">
        <v>101.091412805407</v>
      </c>
      <c r="AK457" s="66">
        <v>3.2124114464657993</v>
      </c>
      <c r="AL457" s="119">
        <v>97.87900135894121</v>
      </c>
      <c r="AM457" s="137">
        <v>0.27234352378904836</v>
      </c>
      <c r="AN457" s="102">
        <v>0.11590191249348075</v>
      </c>
      <c r="AO457" s="145">
        <v>108834.28872197923</v>
      </c>
      <c r="AP457" s="142">
        <v>293.99314165323915</v>
      </c>
      <c r="AQ457" s="119">
        <v>10.077321621051359</v>
      </c>
      <c r="AR457" s="242">
        <v>3.4277403766572963E-2</v>
      </c>
      <c r="AS457" s="243">
        <v>1</v>
      </c>
      <c r="AT457" s="105">
        <v>753</v>
      </c>
      <c r="AU457" s="43">
        <v>753</v>
      </c>
      <c r="AV457" s="43">
        <v>0</v>
      </c>
      <c r="AW457" s="66">
        <v>659.36913174058736</v>
      </c>
      <c r="AX457" s="66">
        <v>514.61021163975408</v>
      </c>
      <c r="AY457" s="119">
        <v>110.41710475329019</v>
      </c>
      <c r="AZ457" s="113"/>
      <c r="BA457" s="113"/>
      <c r="BB457" s="235">
        <v>22.983530413880743</v>
      </c>
      <c r="BC457" s="230"/>
      <c r="BD457" s="122">
        <v>672</v>
      </c>
      <c r="BE457" s="69">
        <v>39</v>
      </c>
      <c r="BF457" s="69">
        <v>34</v>
      </c>
      <c r="BG457" s="69">
        <v>5</v>
      </c>
      <c r="BH457" s="69">
        <v>633</v>
      </c>
      <c r="BI457" s="69">
        <v>2</v>
      </c>
      <c r="BJ457" s="69">
        <v>35</v>
      </c>
      <c r="BK457" s="69">
        <v>596</v>
      </c>
      <c r="BL457" s="67"/>
      <c r="BM457" s="67"/>
      <c r="BN457" s="67"/>
      <c r="BO457" s="67"/>
      <c r="BP457" s="67"/>
      <c r="BQ457" s="67"/>
      <c r="BR457" s="67"/>
      <c r="BS457" s="67"/>
      <c r="BT457" s="67"/>
      <c r="BU457" s="67"/>
      <c r="BV457" s="67"/>
      <c r="BW457" s="67"/>
      <c r="BX457" s="67"/>
      <c r="BY457" s="67"/>
      <c r="BZ457" s="67"/>
      <c r="CA457" s="67"/>
      <c r="CB457" s="67"/>
      <c r="CC457" s="67"/>
      <c r="CD457" s="67"/>
      <c r="CE457" s="67"/>
      <c r="CF457" s="67"/>
      <c r="CG457" s="67"/>
      <c r="CH457" s="67"/>
      <c r="CI457" s="67"/>
      <c r="CJ457" s="67"/>
      <c r="CK457" s="67"/>
      <c r="CL457" s="67"/>
      <c r="CM457" s="67"/>
      <c r="CN457" s="67"/>
      <c r="CO457" s="67"/>
      <c r="CP457" s="67"/>
      <c r="CQ457" s="67"/>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43"/>
      <c r="EM457" s="43"/>
      <c r="EN457" s="43"/>
      <c r="EO457" s="43"/>
      <c r="EP457" s="43"/>
      <c r="EQ457" s="43"/>
      <c r="ER457" s="43"/>
      <c r="ES457" s="43"/>
      <c r="ET457" s="43"/>
      <c r="EU457" s="43"/>
      <c r="EV457" s="43"/>
      <c r="EW457" s="61"/>
      <c r="EX457" s="201"/>
      <c r="EY457" s="206"/>
      <c r="EZ457" s="201"/>
      <c r="FA457" s="206"/>
      <c r="FB457" s="201"/>
      <c r="FC457" s="113">
        <v>414.20738173254233</v>
      </c>
      <c r="FD457" s="217"/>
    </row>
    <row r="458" spans="1:160" x14ac:dyDescent="0.45">
      <c r="A458" s="173" t="s">
        <v>31</v>
      </c>
      <c r="B458" s="67" t="s">
        <v>30</v>
      </c>
      <c r="C458" s="175" t="s">
        <v>507</v>
      </c>
      <c r="D458" s="174" t="s">
        <v>506</v>
      </c>
      <c r="E458" s="66">
        <v>14085.744765363488</v>
      </c>
      <c r="F458" s="66">
        <v>6153.9236751714961</v>
      </c>
      <c r="G458" s="119">
        <v>368.44729577766157</v>
      </c>
      <c r="H458" s="149">
        <v>2.615745932608865E-2</v>
      </c>
      <c r="I458" s="149">
        <v>5.9871931344256356E-2</v>
      </c>
      <c r="J458" s="259">
        <v>1.9716621516029833E-4</v>
      </c>
      <c r="K458" s="399">
        <v>5.8518867981477091E-3</v>
      </c>
      <c r="L458" s="393">
        <v>0.30886883697755635</v>
      </c>
      <c r="M458" s="44">
        <v>0.31104268845937455</v>
      </c>
      <c r="N458" s="389" t="s">
        <v>82</v>
      </c>
      <c r="O458" s="254" t="s">
        <v>3123</v>
      </c>
      <c r="P458" s="358">
        <v>3.4211468503738725E-4</v>
      </c>
      <c r="Q458" s="347">
        <v>2.0132069897658481E-4</v>
      </c>
      <c r="R458" s="66">
        <v>38.57006767854589</v>
      </c>
      <c r="S458" s="66">
        <v>329.87722809911565</v>
      </c>
      <c r="T458" s="66">
        <v>11.366767371520055</v>
      </c>
      <c r="U458" s="66">
        <v>318.47324025059669</v>
      </c>
      <c r="V458" s="38">
        <v>3.4461457400105519E-2</v>
      </c>
      <c r="W458" s="38">
        <v>0.96553854259989458</v>
      </c>
      <c r="X458" s="34">
        <v>125876</v>
      </c>
      <c r="Y458" s="43">
        <v>142.57789467000001</v>
      </c>
      <c r="Z458" s="54">
        <v>4.1556212240789212E-3</v>
      </c>
      <c r="AA458" s="43">
        <v>28830.552032159248</v>
      </c>
      <c r="AB458" s="43">
        <v>834.53905324208074</v>
      </c>
      <c r="AC458" s="43">
        <v>26.638169531132817</v>
      </c>
      <c r="AD458" s="43">
        <v>807.90088371094794</v>
      </c>
      <c r="AE458" s="61">
        <v>379.18625764736862</v>
      </c>
      <c r="AF458" s="137">
        <v>2.8946343181746506E-2</v>
      </c>
      <c r="AG458" s="137">
        <v>0.46934749706627932</v>
      </c>
      <c r="AH458" s="145">
        <v>441497.96746633906</v>
      </c>
      <c r="AI458" s="105">
        <v>4315.2247148882479</v>
      </c>
      <c r="AJ458" s="66">
        <v>97.121364356181289</v>
      </c>
      <c r="AK458" s="66">
        <v>3.0862540535934118</v>
      </c>
      <c r="AL458" s="119">
        <v>94.035110302587881</v>
      </c>
      <c r="AM458" s="137">
        <v>0.26359635548740434</v>
      </c>
      <c r="AN458" s="102">
        <v>2.2506675960836133E-2</v>
      </c>
      <c r="AO458" s="145">
        <v>116377.25517922359</v>
      </c>
      <c r="AP458" s="142">
        <v>4152.4451903029267</v>
      </c>
      <c r="AQ458" s="119">
        <v>10.793718892690078</v>
      </c>
      <c r="AR458" s="242">
        <v>2.5993645666645541E-3</v>
      </c>
      <c r="AS458" s="243">
        <v>1</v>
      </c>
      <c r="AT458" s="105">
        <v>684</v>
      </c>
      <c r="AU458" s="43">
        <v>684</v>
      </c>
      <c r="AV458" s="43">
        <v>0</v>
      </c>
      <c r="AW458" s="66">
        <v>655.28808003819165</v>
      </c>
      <c r="AX458" s="66">
        <v>510.8066699877736</v>
      </c>
      <c r="AY458" s="119">
        <v>109.60099957791478</v>
      </c>
      <c r="AZ458" s="113"/>
      <c r="BA458" s="113"/>
      <c r="BB458" s="235">
        <v>22.813656569053212</v>
      </c>
      <c r="BC458" s="230"/>
      <c r="BD458" s="122">
        <v>582</v>
      </c>
      <c r="BE458" s="69">
        <v>13</v>
      </c>
      <c r="BF458" s="69">
        <v>3</v>
      </c>
      <c r="BG458" s="69">
        <v>10</v>
      </c>
      <c r="BH458" s="69">
        <v>569</v>
      </c>
      <c r="BI458" s="69">
        <v>0</v>
      </c>
      <c r="BJ458" s="69">
        <v>26</v>
      </c>
      <c r="BK458" s="69">
        <v>543</v>
      </c>
      <c r="BL458" s="67"/>
      <c r="BM458" s="67"/>
      <c r="BN458" s="67"/>
      <c r="BO458" s="67"/>
      <c r="BP458" s="67"/>
      <c r="BQ458" s="67"/>
      <c r="BR458" s="67"/>
      <c r="BS458" s="67"/>
      <c r="BT458" s="67"/>
      <c r="BU458" s="67"/>
      <c r="BV458" s="67"/>
      <c r="BW458" s="67"/>
      <c r="BX458" s="67"/>
      <c r="BY458" s="67"/>
      <c r="BZ458" s="67"/>
      <c r="CA458" s="67"/>
      <c r="CB458" s="67"/>
      <c r="CC458" s="67"/>
      <c r="CD458" s="67"/>
      <c r="CE458" s="67"/>
      <c r="CF458" s="67"/>
      <c r="CG458" s="67"/>
      <c r="CH458" s="67"/>
      <c r="CI458" s="67"/>
      <c r="CJ458" s="67"/>
      <c r="CK458" s="67"/>
      <c r="CL458" s="67"/>
      <c r="CM458" s="67"/>
      <c r="CN458" s="67"/>
      <c r="CO458" s="67"/>
      <c r="CP458" s="67"/>
      <c r="CQ458" s="67"/>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43"/>
      <c r="EM458" s="43"/>
      <c r="EN458" s="43"/>
      <c r="EO458" s="43"/>
      <c r="EP458" s="43"/>
      <c r="EQ458" s="43"/>
      <c r="ER458" s="43"/>
      <c r="ES458" s="43"/>
      <c r="ET458" s="43"/>
      <c r="EU458" s="43"/>
      <c r="EV458" s="43"/>
      <c r="EW458" s="61"/>
      <c r="EX458" s="201"/>
      <c r="EY458" s="206"/>
      <c r="EZ458" s="201"/>
      <c r="FA458" s="206"/>
      <c r="FB458" s="201"/>
      <c r="FC458" s="113">
        <v>882.85775499310785</v>
      </c>
      <c r="FD458" s="217"/>
    </row>
    <row r="459" spans="1:160" x14ac:dyDescent="0.45">
      <c r="A459" s="173" t="s">
        <v>31</v>
      </c>
      <c r="B459" s="67" t="s">
        <v>30</v>
      </c>
      <c r="C459" s="175" t="s">
        <v>505</v>
      </c>
      <c r="D459" s="174" t="s">
        <v>504</v>
      </c>
      <c r="E459" s="66">
        <v>30492.569634780957</v>
      </c>
      <c r="F459" s="66">
        <v>5512.3927967690215</v>
      </c>
      <c r="G459" s="119">
        <v>307.51243259585897</v>
      </c>
      <c r="H459" s="149">
        <v>1.0084831691098244E-2</v>
      </c>
      <c r="I459" s="149">
        <v>5.5785653151586227E-2</v>
      </c>
      <c r="J459" s="259">
        <v>1.6455830493121464E-4</v>
      </c>
      <c r="K459" s="399">
        <v>4.8840850922133357E-3</v>
      </c>
      <c r="L459" s="393">
        <v>0.11908229299766973</v>
      </c>
      <c r="M459" s="44">
        <v>0.11992040674726144</v>
      </c>
      <c r="N459" s="389" t="s">
        <v>82</v>
      </c>
      <c r="O459" s="254" t="s">
        <v>3123</v>
      </c>
      <c r="P459" s="358">
        <v>2.8553478401996038E-4</v>
      </c>
      <c r="Q459" s="347">
        <v>1.6802570838122483E-4</v>
      </c>
      <c r="R459" s="66">
        <v>32.191240031176427</v>
      </c>
      <c r="S459" s="66">
        <v>275.32119256468252</v>
      </c>
      <c r="T459" s="66">
        <v>38.070833786463815</v>
      </c>
      <c r="U459" s="66">
        <v>286.23417772701896</v>
      </c>
      <c r="V459" s="38">
        <v>0.11739206128450791</v>
      </c>
      <c r="W459" s="38">
        <v>0.88260793871549204</v>
      </c>
      <c r="X459" s="34">
        <v>90794</v>
      </c>
      <c r="Y459" s="43">
        <v>172.95009709999999</v>
      </c>
      <c r="Z459" s="54">
        <v>5.0408592150890828E-3</v>
      </c>
      <c r="AA459" s="43">
        <v>43453.833708873572</v>
      </c>
      <c r="AB459" s="43">
        <v>541.4819487736205</v>
      </c>
      <c r="AC459" s="43">
        <v>17.283898091340465</v>
      </c>
      <c r="AD459" s="43">
        <v>524.19805068228004</v>
      </c>
      <c r="AE459" s="61">
        <v>207.330531728187</v>
      </c>
      <c r="AF459" s="137">
        <v>1.2461085767515288E-2</v>
      </c>
      <c r="AG459" s="137">
        <v>0.39551946341336441</v>
      </c>
      <c r="AH459" s="145">
        <v>567908.92714398121</v>
      </c>
      <c r="AI459" s="105">
        <v>6752.765140151665</v>
      </c>
      <c r="AJ459" s="66">
        <v>72.170242909889041</v>
      </c>
      <c r="AK459" s="66">
        <v>2.2933749562311436</v>
      </c>
      <c r="AL459" s="119">
        <v>69.876867953657893</v>
      </c>
      <c r="AM459" s="137">
        <v>0.23469048812324639</v>
      </c>
      <c r="AN459" s="102">
        <v>1.0687509695956658E-2</v>
      </c>
      <c r="AO459" s="145">
        <v>133282.82332097008</v>
      </c>
      <c r="AP459" s="142">
        <v>3993.131903786053</v>
      </c>
      <c r="AQ459" s="119">
        <v>4.7310313938808175</v>
      </c>
      <c r="AR459" s="242">
        <v>1.1847921651160914E-3</v>
      </c>
      <c r="AS459" s="243">
        <v>1</v>
      </c>
      <c r="AT459" s="105">
        <v>425</v>
      </c>
      <c r="AU459" s="43">
        <v>425</v>
      </c>
      <c r="AV459" s="43">
        <v>0</v>
      </c>
      <c r="AW459" s="66">
        <v>542.62875315650388</v>
      </c>
      <c r="AX459" s="66">
        <v>426.32800803325614</v>
      </c>
      <c r="AY459" s="119">
        <v>91.474874103786789</v>
      </c>
      <c r="AZ459" s="113"/>
      <c r="BA459" s="113"/>
      <c r="BB459" s="235">
        <v>19.040669068146787</v>
      </c>
      <c r="BC459" s="230"/>
      <c r="BD459" s="122">
        <v>348</v>
      </c>
      <c r="BE459" s="69">
        <v>10</v>
      </c>
      <c r="BF459" s="69">
        <v>8</v>
      </c>
      <c r="BG459" s="69">
        <v>2</v>
      </c>
      <c r="BH459" s="69">
        <v>338</v>
      </c>
      <c r="BI459" s="69">
        <v>0</v>
      </c>
      <c r="BJ459" s="69">
        <v>17</v>
      </c>
      <c r="BK459" s="69">
        <v>321</v>
      </c>
      <c r="BL459" s="67"/>
      <c r="BM459" s="67"/>
      <c r="BN459" s="67"/>
      <c r="BO459" s="67"/>
      <c r="BP459" s="67"/>
      <c r="BQ459" s="67"/>
      <c r="BR459" s="67"/>
      <c r="BS459" s="67"/>
      <c r="BT459" s="67"/>
      <c r="BU459" s="67"/>
      <c r="BV459" s="67"/>
      <c r="BW459" s="67"/>
      <c r="BX459" s="67"/>
      <c r="BY459" s="67"/>
      <c r="BZ459" s="67"/>
      <c r="CA459" s="67"/>
      <c r="CB459" s="67"/>
      <c r="CC459" s="67"/>
      <c r="CD459" s="67"/>
      <c r="CE459" s="67"/>
      <c r="CF459" s="67"/>
      <c r="CG459" s="67"/>
      <c r="CH459" s="67"/>
      <c r="CI459" s="67"/>
      <c r="CJ459" s="67"/>
      <c r="CK459" s="67"/>
      <c r="CL459" s="67"/>
      <c r="CM459" s="67"/>
      <c r="CN459" s="67"/>
      <c r="CO459" s="67"/>
      <c r="CP459" s="67"/>
      <c r="CQ459" s="67"/>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43"/>
      <c r="EM459" s="43"/>
      <c r="EN459" s="43"/>
      <c r="EO459" s="43"/>
      <c r="EP459" s="43"/>
      <c r="EQ459" s="43"/>
      <c r="ER459" s="43"/>
      <c r="ES459" s="43"/>
      <c r="ET459" s="43"/>
      <c r="EU459" s="43"/>
      <c r="EV459" s="43"/>
      <c r="EW459" s="61"/>
      <c r="EX459" s="201"/>
      <c r="EY459" s="206"/>
      <c r="EZ459" s="201"/>
      <c r="FA459" s="206"/>
      <c r="FB459" s="201"/>
      <c r="FC459" s="113">
        <v>524.97224067762613</v>
      </c>
      <c r="FD459" s="217"/>
    </row>
    <row r="460" spans="1:160" x14ac:dyDescent="0.45">
      <c r="A460" s="173" t="s">
        <v>31</v>
      </c>
      <c r="B460" s="67" t="s">
        <v>30</v>
      </c>
      <c r="C460" s="175" t="s">
        <v>503</v>
      </c>
      <c r="D460" s="174" t="s">
        <v>502</v>
      </c>
      <c r="E460" s="66">
        <v>3596.248868030686</v>
      </c>
      <c r="F460" s="66">
        <v>3149.3161780032328</v>
      </c>
      <c r="G460" s="119">
        <v>305.12907846585222</v>
      </c>
      <c r="H460" s="149">
        <v>8.4846485786436013E-2</v>
      </c>
      <c r="I460" s="149">
        <v>9.6887407049524574E-2</v>
      </c>
      <c r="J460" s="259">
        <v>1.6328290701518903E-4</v>
      </c>
      <c r="K460" s="399">
        <v>4.8462313239036516E-3</v>
      </c>
      <c r="L460" s="393">
        <v>1.0018723554069244</v>
      </c>
      <c r="M460" s="44">
        <v>1.0089236388115763</v>
      </c>
      <c r="N460" s="389" t="s">
        <v>82</v>
      </c>
      <c r="O460" s="254" t="s">
        <v>3123</v>
      </c>
      <c r="P460" s="358">
        <v>2.833217661559024E-4</v>
      </c>
      <c r="Q460" s="347">
        <v>1.6672343659130992E-4</v>
      </c>
      <c r="R460" s="66">
        <v>31.941744021435664</v>
      </c>
      <c r="S460" s="66">
        <v>273.18733444441654</v>
      </c>
      <c r="T460" s="66">
        <v>17.303780099775658</v>
      </c>
      <c r="U460" s="66">
        <v>269.25641176998988</v>
      </c>
      <c r="V460" s="38">
        <v>6.0384451820997498E-2</v>
      </c>
      <c r="W460" s="38">
        <v>0.93961554817900239</v>
      </c>
      <c r="X460" s="34">
        <v>87361</v>
      </c>
      <c r="Y460" s="43">
        <v>489.20487594999997</v>
      </c>
      <c r="Z460" s="54">
        <v>1.4258522824495534E-2</v>
      </c>
      <c r="AA460" s="43">
        <v>10663.918113237427</v>
      </c>
      <c r="AB460" s="43">
        <v>800.85432859053356</v>
      </c>
      <c r="AC460" s="43">
        <v>25.562965917363581</v>
      </c>
      <c r="AD460" s="43">
        <v>775.29136267316994</v>
      </c>
      <c r="AE460" s="61">
        <v>465.90244962493728</v>
      </c>
      <c r="AF460" s="137">
        <v>7.5099444696261328E-2</v>
      </c>
      <c r="AG460" s="137">
        <v>0.60093852718612328</v>
      </c>
      <c r="AH460" s="145">
        <v>381004.46931824071</v>
      </c>
      <c r="AI460" s="105">
        <v>813.73025736645673</v>
      </c>
      <c r="AJ460" s="66">
        <v>81.451033321338329</v>
      </c>
      <c r="AK460" s="66">
        <v>2.5882933525877045</v>
      </c>
      <c r="AL460" s="119">
        <v>78.862739968750631</v>
      </c>
      <c r="AM460" s="137">
        <v>0.26693959727097505</v>
      </c>
      <c r="AN460" s="102">
        <v>0.1000958641810188</v>
      </c>
      <c r="AO460" s="145">
        <v>101705.17959825274</v>
      </c>
      <c r="AP460" s="142">
        <v>258.1797089174251</v>
      </c>
      <c r="AQ460" s="119">
        <v>14.97129827671667</v>
      </c>
      <c r="AR460" s="242">
        <v>5.798789664568494E-2</v>
      </c>
      <c r="AS460" s="243">
        <v>1</v>
      </c>
      <c r="AT460" s="105">
        <v>526</v>
      </c>
      <c r="AU460" s="43">
        <v>526</v>
      </c>
      <c r="AV460" s="43">
        <v>0</v>
      </c>
      <c r="AW460" s="66">
        <v>548.72008441274386</v>
      </c>
      <c r="AX460" s="66">
        <v>423.02378189154769</v>
      </c>
      <c r="AY460" s="119">
        <v>90.765904332559259</v>
      </c>
      <c r="AZ460" s="113"/>
      <c r="BA460" s="113"/>
      <c r="BB460" s="235">
        <v>18.893095661508948</v>
      </c>
      <c r="BC460" s="230"/>
      <c r="BD460" s="122">
        <v>495</v>
      </c>
      <c r="BE460" s="69">
        <v>59</v>
      </c>
      <c r="BF460" s="69">
        <v>32</v>
      </c>
      <c r="BG460" s="69">
        <v>27</v>
      </c>
      <c r="BH460" s="69">
        <v>436</v>
      </c>
      <c r="BI460" s="69">
        <v>2</v>
      </c>
      <c r="BJ460" s="69">
        <v>23</v>
      </c>
      <c r="BK460" s="69">
        <v>411</v>
      </c>
      <c r="BL460" s="67"/>
      <c r="BM460" s="67"/>
      <c r="BN460" s="67"/>
      <c r="BO460" s="67"/>
      <c r="BP460" s="67"/>
      <c r="BQ460" s="67"/>
      <c r="BR460" s="67"/>
      <c r="BS460" s="67"/>
      <c r="BT460" s="67"/>
      <c r="BU460" s="67"/>
      <c r="BV460" s="67"/>
      <c r="BW460" s="67"/>
      <c r="BX460" s="67"/>
      <c r="BY460" s="67"/>
      <c r="BZ460" s="67"/>
      <c r="CA460" s="67"/>
      <c r="CB460" s="67"/>
      <c r="CC460" s="67"/>
      <c r="CD460" s="67"/>
      <c r="CE460" s="67"/>
      <c r="CF460" s="67"/>
      <c r="CG460" s="67"/>
      <c r="CH460" s="67"/>
      <c r="CI460" s="67"/>
      <c r="CJ460" s="67"/>
      <c r="CK460" s="67"/>
      <c r="CL460" s="67"/>
      <c r="CM460" s="67"/>
      <c r="CN460" s="67"/>
      <c r="CO460" s="67"/>
      <c r="CP460" s="67"/>
      <c r="CQ460" s="67"/>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43"/>
      <c r="EM460" s="43"/>
      <c r="EN460" s="43"/>
      <c r="EO460" s="43"/>
      <c r="EP460" s="43"/>
      <c r="EQ460" s="43"/>
      <c r="ER460" s="43"/>
      <c r="ES460" s="43"/>
      <c r="ET460" s="43"/>
      <c r="EU460" s="43"/>
      <c r="EV460" s="43"/>
      <c r="EW460" s="61"/>
      <c r="EX460" s="201"/>
      <c r="EY460" s="206"/>
      <c r="EZ460" s="201"/>
      <c r="FA460" s="206"/>
      <c r="FB460" s="201"/>
      <c r="FC460" s="113">
        <v>178.57753324790835</v>
      </c>
      <c r="FD460" s="217"/>
    </row>
    <row r="461" spans="1:160" x14ac:dyDescent="0.45">
      <c r="A461" s="173" t="s">
        <v>31</v>
      </c>
      <c r="B461" s="67" t="s">
        <v>30</v>
      </c>
      <c r="C461" s="175" t="s">
        <v>501</v>
      </c>
      <c r="D461" s="174" t="s">
        <v>500</v>
      </c>
      <c r="E461" s="66">
        <v>3107.1803016084014</v>
      </c>
      <c r="F461" s="66">
        <v>2621.7616989228582</v>
      </c>
      <c r="G461" s="119">
        <v>234.56121572237885</v>
      </c>
      <c r="H461" s="149">
        <v>7.5490056241976217E-2</v>
      </c>
      <c r="I461" s="149">
        <v>8.9467023573785331E-2</v>
      </c>
      <c r="J461" s="259">
        <v>1.2552011551548377E-4</v>
      </c>
      <c r="K461" s="399">
        <v>3.7254329109571555E-3</v>
      </c>
      <c r="L461" s="393">
        <v>0.89139107832136899</v>
      </c>
      <c r="M461" s="44">
        <v>0.89766478283442486</v>
      </c>
      <c r="N461" s="389" t="s">
        <v>82</v>
      </c>
      <c r="O461" s="254" t="s">
        <v>3123</v>
      </c>
      <c r="P461" s="358">
        <v>2.1779732775477608E-4</v>
      </c>
      <c r="Q461" s="347">
        <v>1.281649463659595E-4</v>
      </c>
      <c r="R461" s="66">
        <v>24.554507710740708</v>
      </c>
      <c r="S461" s="66">
        <v>210.00670801163812</v>
      </c>
      <c r="T461" s="66">
        <v>23.397724165039815</v>
      </c>
      <c r="U461" s="66">
        <v>183.02496468013501</v>
      </c>
      <c r="V461" s="38">
        <v>0.11334860666692038</v>
      </c>
      <c r="W461" s="38">
        <v>0.88665139333307963</v>
      </c>
      <c r="X461" s="34">
        <v>80591</v>
      </c>
      <c r="Y461" s="43">
        <v>312.52562754000002</v>
      </c>
      <c r="Z461" s="54">
        <v>9.1089725646445307E-3</v>
      </c>
      <c r="AA461" s="43">
        <v>8811.2165313050446</v>
      </c>
      <c r="AB461" s="43">
        <v>544.8504212387752</v>
      </c>
      <c r="AC461" s="43">
        <v>17.391418452717385</v>
      </c>
      <c r="AD461" s="43">
        <v>527.45900278605779</v>
      </c>
      <c r="AE461" s="61">
        <v>336.61649067656214</v>
      </c>
      <c r="AF461" s="137">
        <v>6.1836004064024112E-2</v>
      </c>
      <c r="AG461" s="137">
        <v>0.63818512699288754</v>
      </c>
      <c r="AH461" s="145">
        <v>430505.70684900833</v>
      </c>
      <c r="AI461" s="105">
        <v>648.12628729057701</v>
      </c>
      <c r="AJ461" s="66">
        <v>59.11018837835978</v>
      </c>
      <c r="AK461" s="66">
        <v>1.8783617765329748</v>
      </c>
      <c r="AL461" s="119">
        <v>57.231826601826803</v>
      </c>
      <c r="AM461" s="137">
        <v>0.25200324868848401</v>
      </c>
      <c r="AN461" s="102">
        <v>9.1201652420955848E-2</v>
      </c>
      <c r="AO461" s="145">
        <v>108488.83670488223</v>
      </c>
      <c r="AP461" s="142">
        <v>1923.6741451645214</v>
      </c>
      <c r="AQ461" s="119">
        <v>15.03591450121742</v>
      </c>
      <c r="AR461" s="242">
        <v>7.8162481618899542E-3</v>
      </c>
      <c r="AS461" s="243">
        <v>1</v>
      </c>
      <c r="AT461" s="105">
        <v>673</v>
      </c>
      <c r="AU461" s="43">
        <v>673</v>
      </c>
      <c r="AV461" s="43">
        <v>0</v>
      </c>
      <c r="AW461" s="66">
        <v>425.35032841307634</v>
      </c>
      <c r="AX461" s="66">
        <v>325.19015578210247</v>
      </c>
      <c r="AY461" s="119">
        <v>69.774277081130023</v>
      </c>
      <c r="AZ461" s="113"/>
      <c r="BA461" s="113"/>
      <c r="BB461" s="235">
        <v>14.523648514275214</v>
      </c>
      <c r="BC461" s="230"/>
      <c r="BD461" s="122">
        <v>604</v>
      </c>
      <c r="BE461" s="69">
        <v>26</v>
      </c>
      <c r="BF461" s="69">
        <v>19</v>
      </c>
      <c r="BG461" s="69">
        <v>7</v>
      </c>
      <c r="BH461" s="69">
        <v>578</v>
      </c>
      <c r="BI461" s="69">
        <v>0</v>
      </c>
      <c r="BJ461" s="69">
        <v>39</v>
      </c>
      <c r="BK461" s="69">
        <v>539</v>
      </c>
      <c r="BL461" s="67"/>
      <c r="BM461" s="67"/>
      <c r="BN461" s="67"/>
      <c r="BO461" s="67"/>
      <c r="BP461" s="67"/>
      <c r="BQ461" s="67"/>
      <c r="BR461" s="67"/>
      <c r="BS461" s="67"/>
      <c r="BT461" s="67"/>
      <c r="BU461" s="67"/>
      <c r="BV461" s="67"/>
      <c r="BW461" s="67"/>
      <c r="BX461" s="67"/>
      <c r="BY461" s="67"/>
      <c r="BZ461" s="67"/>
      <c r="CA461" s="67"/>
      <c r="CB461" s="67"/>
      <c r="CC461" s="67"/>
      <c r="CD461" s="67"/>
      <c r="CE461" s="67"/>
      <c r="CF461" s="67"/>
      <c r="CG461" s="67"/>
      <c r="CH461" s="67"/>
      <c r="CI461" s="67"/>
      <c r="CJ461" s="67"/>
      <c r="CK461" s="67"/>
      <c r="CL461" s="67"/>
      <c r="CM461" s="67"/>
      <c r="CN461" s="67"/>
      <c r="CO461" s="67"/>
      <c r="CP461" s="67"/>
      <c r="CQ461" s="67"/>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43"/>
      <c r="EM461" s="43"/>
      <c r="EN461" s="43"/>
      <c r="EO461" s="43"/>
      <c r="EP461" s="43"/>
      <c r="EQ461" s="43"/>
      <c r="ER461" s="43"/>
      <c r="ES461" s="43"/>
      <c r="ET461" s="43"/>
      <c r="EU461" s="43"/>
      <c r="EV461" s="43"/>
      <c r="EW461" s="61"/>
      <c r="EX461" s="201"/>
      <c r="EY461" s="206"/>
      <c r="EZ461" s="201"/>
      <c r="FA461" s="206"/>
      <c r="FB461" s="201"/>
      <c r="FC461" s="113">
        <v>257.8700525597223</v>
      </c>
      <c r="FD461" s="217"/>
    </row>
    <row r="462" spans="1:160" x14ac:dyDescent="0.45">
      <c r="A462" s="173" t="s">
        <v>31</v>
      </c>
      <c r="B462" s="67" t="s">
        <v>30</v>
      </c>
      <c r="C462" s="175" t="s">
        <v>499</v>
      </c>
      <c r="D462" s="174" t="s">
        <v>498</v>
      </c>
      <c r="E462" s="66">
        <v>2085.4449362036776</v>
      </c>
      <c r="F462" s="66">
        <v>1576.0148703389123</v>
      </c>
      <c r="G462" s="119">
        <v>226.81199536513546</v>
      </c>
      <c r="H462" s="149">
        <v>0.10875952245376551</v>
      </c>
      <c r="I462" s="149">
        <v>0.14391488280587159</v>
      </c>
      <c r="J462" s="259">
        <v>1.2137329596818328E-4</v>
      </c>
      <c r="K462" s="399">
        <v>3.602355442824902E-3</v>
      </c>
      <c r="L462" s="393">
        <v>1.2842389160106584</v>
      </c>
      <c r="M462" s="44">
        <v>1.2932775250781741</v>
      </c>
      <c r="N462" s="389" t="s">
        <v>82</v>
      </c>
      <c r="O462" s="254" t="s">
        <v>3123</v>
      </c>
      <c r="P462" s="358">
        <v>2.1060193749900544E-4</v>
      </c>
      <c r="Q462" s="347">
        <v>1.2393074929972496E-4</v>
      </c>
      <c r="R462" s="66">
        <v>23.743298191604477</v>
      </c>
      <c r="S462" s="66">
        <v>203.06869717353098</v>
      </c>
      <c r="T462" s="66">
        <v>25.23299039465547</v>
      </c>
      <c r="U462" s="66">
        <v>181.77932114074633</v>
      </c>
      <c r="V462" s="38">
        <v>0.12189125471573849</v>
      </c>
      <c r="W462" s="38">
        <v>0.87810874528426153</v>
      </c>
      <c r="X462" s="34">
        <v>66464</v>
      </c>
      <c r="Y462" s="43">
        <v>759.68121478</v>
      </c>
      <c r="Z462" s="54">
        <v>2.2141913281723345E-2</v>
      </c>
      <c r="AA462" s="43">
        <v>6363.5220131385049</v>
      </c>
      <c r="AB462" s="43">
        <v>651.79942200743744</v>
      </c>
      <c r="AC462" s="43">
        <v>20.805189926434711</v>
      </c>
      <c r="AD462" s="43">
        <v>630.99423208100268</v>
      </c>
      <c r="AE462" s="61">
        <v>376.82127059343486</v>
      </c>
      <c r="AF462" s="137">
        <v>0.10242746401469087</v>
      </c>
      <c r="AG462" s="137">
        <v>0.59718655327591197</v>
      </c>
      <c r="AH462" s="145">
        <v>347978.20879710355</v>
      </c>
      <c r="AI462" s="105">
        <v>415.78950604042586</v>
      </c>
      <c r="AJ462" s="66">
        <v>57.490255983612329</v>
      </c>
      <c r="AK462" s="66">
        <v>1.8268847101534147</v>
      </c>
      <c r="AL462" s="119">
        <v>55.663371273458914</v>
      </c>
      <c r="AM462" s="137">
        <v>0.25347096784304152</v>
      </c>
      <c r="AN462" s="102">
        <v>0.13826769350456561</v>
      </c>
      <c r="AO462" s="145">
        <v>88202.373372089816</v>
      </c>
      <c r="AP462" s="142">
        <v>132.10838551279556</v>
      </c>
      <c r="AQ462" s="119">
        <v>6.1553977339625119</v>
      </c>
      <c r="AR462" s="242">
        <v>4.6593542946343262E-2</v>
      </c>
      <c r="AS462" s="243">
        <v>1</v>
      </c>
      <c r="AT462" s="105">
        <v>329</v>
      </c>
      <c r="AU462" s="43">
        <v>329</v>
      </c>
      <c r="AV462" s="43">
        <v>0</v>
      </c>
      <c r="AW462" s="66">
        <v>402.89789784202651</v>
      </c>
      <c r="AX462" s="66">
        <v>314.44681883528006</v>
      </c>
      <c r="AY462" s="119">
        <v>67.469137901560842</v>
      </c>
      <c r="AZ462" s="113"/>
      <c r="BA462" s="113"/>
      <c r="BB462" s="235">
        <v>14.04382940870971</v>
      </c>
      <c r="BC462" s="230"/>
      <c r="BD462" s="122">
        <v>302</v>
      </c>
      <c r="BE462" s="69">
        <v>48</v>
      </c>
      <c r="BF462" s="69">
        <v>31</v>
      </c>
      <c r="BG462" s="69">
        <v>17</v>
      </c>
      <c r="BH462" s="69">
        <v>254</v>
      </c>
      <c r="BI462" s="69">
        <v>0</v>
      </c>
      <c r="BJ462" s="69">
        <v>18</v>
      </c>
      <c r="BK462" s="69">
        <v>236</v>
      </c>
      <c r="BL462" s="67"/>
      <c r="BM462" s="67"/>
      <c r="BN462" s="67"/>
      <c r="BO462" s="67"/>
      <c r="BP462" s="67"/>
      <c r="BQ462" s="67"/>
      <c r="BR462" s="67"/>
      <c r="BS462" s="67"/>
      <c r="BT462" s="67"/>
      <c r="BU462" s="67"/>
      <c r="BV462" s="67"/>
      <c r="BW462" s="67"/>
      <c r="BX462" s="67"/>
      <c r="BY462" s="67"/>
      <c r="BZ462" s="67"/>
      <c r="CA462" s="67"/>
      <c r="CB462" s="67"/>
      <c r="CC462" s="67"/>
      <c r="CD462" s="67"/>
      <c r="CE462" s="67"/>
      <c r="CF462" s="67"/>
      <c r="CG462" s="67"/>
      <c r="CH462" s="67"/>
      <c r="CI462" s="67"/>
      <c r="CJ462" s="67"/>
      <c r="CK462" s="67"/>
      <c r="CL462" s="67"/>
      <c r="CM462" s="67"/>
      <c r="CN462" s="67"/>
      <c r="CO462" s="67"/>
      <c r="CP462" s="67"/>
      <c r="CQ462" s="67"/>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43"/>
      <c r="EM462" s="43"/>
      <c r="EN462" s="43"/>
      <c r="EO462" s="43"/>
      <c r="EP462" s="43"/>
      <c r="EQ462" s="43"/>
      <c r="ER462" s="43"/>
      <c r="ES462" s="43"/>
      <c r="ET462" s="43"/>
      <c r="EU462" s="43"/>
      <c r="EV462" s="43"/>
      <c r="EW462" s="61"/>
      <c r="EX462" s="201"/>
      <c r="EY462" s="206"/>
      <c r="EZ462" s="201"/>
      <c r="FA462" s="206"/>
      <c r="FB462" s="201"/>
      <c r="FC462" s="113">
        <v>87.489329348821201</v>
      </c>
      <c r="FD462" s="217"/>
    </row>
    <row r="463" spans="1:160" x14ac:dyDescent="0.45">
      <c r="A463" s="173" t="s">
        <v>31</v>
      </c>
      <c r="B463" s="67" t="s">
        <v>30</v>
      </c>
      <c r="C463" s="175" t="s">
        <v>497</v>
      </c>
      <c r="D463" s="174" t="s">
        <v>496</v>
      </c>
      <c r="E463" s="66">
        <v>1853.6227804370451</v>
      </c>
      <c r="F463" s="66">
        <v>1564.4534692677375</v>
      </c>
      <c r="G463" s="119">
        <v>177.46527879594245</v>
      </c>
      <c r="H463" s="149">
        <v>9.5739694542435375E-2</v>
      </c>
      <c r="I463" s="149">
        <v>0.11343595848779532</v>
      </c>
      <c r="J463" s="259">
        <v>9.4966519617714401E-5</v>
      </c>
      <c r="K463" s="399">
        <v>2.8186031869867818E-3</v>
      </c>
      <c r="L463" s="393">
        <v>1.1305000129127714</v>
      </c>
      <c r="M463" s="44">
        <v>1.1384565913501243</v>
      </c>
      <c r="N463" s="389" t="s">
        <v>82</v>
      </c>
      <c r="O463" s="254" t="s">
        <v>3123</v>
      </c>
      <c r="P463" s="358">
        <v>1.647819882412255E-4</v>
      </c>
      <c r="Q463" s="347">
        <v>9.6967556501848355E-5</v>
      </c>
      <c r="R463" s="66">
        <v>18.577549332542855</v>
      </c>
      <c r="S463" s="66">
        <v>158.88772946339961</v>
      </c>
      <c r="T463" s="66">
        <v>4.1973004800358131</v>
      </c>
      <c r="U463" s="66">
        <v>167.06444213056156</v>
      </c>
      <c r="V463" s="38">
        <v>2.4508103304655339E-2</v>
      </c>
      <c r="W463" s="38">
        <v>0.97549189669534475</v>
      </c>
      <c r="X463" s="34">
        <v>37257</v>
      </c>
      <c r="Y463" s="43">
        <v>274.14120216999999</v>
      </c>
      <c r="Z463" s="54">
        <v>7.9902077441172115E-3</v>
      </c>
      <c r="AA463" s="43">
        <v>3565.1202764599602</v>
      </c>
      <c r="AB463" s="43">
        <v>234.10883632825275</v>
      </c>
      <c r="AC463" s="43">
        <v>7.4726651156961896</v>
      </c>
      <c r="AD463" s="43">
        <v>226.63617121255655</v>
      </c>
      <c r="AE463" s="61">
        <v>119.8260107326404</v>
      </c>
      <c r="AF463" s="137">
        <v>6.5666462327805292E-2</v>
      </c>
      <c r="AG463" s="137">
        <v>0.52871529770178871</v>
      </c>
      <c r="AH463" s="145">
        <v>758046.05062882695</v>
      </c>
      <c r="AI463" s="105">
        <v>250.4649742799495</v>
      </c>
      <c r="AJ463" s="66">
        <v>17.073463055560971</v>
      </c>
      <c r="AK463" s="66">
        <v>0.54254843837301125</v>
      </c>
      <c r="AL463" s="119">
        <v>16.53091461718796</v>
      </c>
      <c r="AM463" s="137">
        <v>9.6207343607719487E-2</v>
      </c>
      <c r="AN463" s="102">
        <v>6.8167068487898164E-2</v>
      </c>
      <c r="AO463" s="145">
        <v>72929.596863322295</v>
      </c>
      <c r="AP463" s="142">
        <v>146.51138787877613</v>
      </c>
      <c r="AQ463" s="119">
        <v>1.6238338157144372</v>
      </c>
      <c r="AR463" s="242">
        <v>1.1083328328430014E-2</v>
      </c>
      <c r="AS463" s="243">
        <v>1</v>
      </c>
      <c r="AT463" s="105">
        <v>255</v>
      </c>
      <c r="AU463" s="43">
        <v>255</v>
      </c>
      <c r="AV463" s="43">
        <v>0</v>
      </c>
      <c r="AW463" s="66">
        <v>312.04219988600056</v>
      </c>
      <c r="AX463" s="66">
        <v>246.03369094859622</v>
      </c>
      <c r="AY463" s="119">
        <v>52.790106398679846</v>
      </c>
      <c r="AZ463" s="113"/>
      <c r="BA463" s="113"/>
      <c r="BB463" s="235">
        <v>10.988361075731838</v>
      </c>
      <c r="BC463" s="230"/>
      <c r="BD463" s="122">
        <v>212</v>
      </c>
      <c r="BE463" s="69">
        <v>13</v>
      </c>
      <c r="BF463" s="69">
        <v>10</v>
      </c>
      <c r="BG463" s="69">
        <v>3</v>
      </c>
      <c r="BH463" s="69">
        <v>199</v>
      </c>
      <c r="BI463" s="69">
        <v>0</v>
      </c>
      <c r="BJ463" s="69">
        <v>11</v>
      </c>
      <c r="BK463" s="69">
        <v>188</v>
      </c>
      <c r="BL463" s="67"/>
      <c r="BM463" s="67"/>
      <c r="BN463" s="67"/>
      <c r="BO463" s="67"/>
      <c r="BP463" s="67"/>
      <c r="BQ463" s="67"/>
      <c r="BR463" s="67"/>
      <c r="BS463" s="67"/>
      <c r="BT463" s="67"/>
      <c r="BU463" s="67"/>
      <c r="BV463" s="67"/>
      <c r="BW463" s="67"/>
      <c r="BX463" s="67"/>
      <c r="BY463" s="67"/>
      <c r="BZ463" s="67"/>
      <c r="CA463" s="67"/>
      <c r="CB463" s="67"/>
      <c r="CC463" s="67"/>
      <c r="CD463" s="67"/>
      <c r="CE463" s="67"/>
      <c r="CF463" s="67"/>
      <c r="CG463" s="67"/>
      <c r="CH463" s="67"/>
      <c r="CI463" s="67"/>
      <c r="CJ463" s="67"/>
      <c r="CK463" s="67"/>
      <c r="CL463" s="67"/>
      <c r="CM463" s="67"/>
      <c r="CN463" s="67"/>
      <c r="CO463" s="67"/>
      <c r="CP463" s="67"/>
      <c r="CQ463" s="67"/>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43"/>
      <c r="EM463" s="43"/>
      <c r="EN463" s="43"/>
      <c r="EO463" s="43"/>
      <c r="EP463" s="43"/>
      <c r="EQ463" s="43"/>
      <c r="ER463" s="43"/>
      <c r="ES463" s="43"/>
      <c r="ET463" s="43"/>
      <c r="EU463" s="43"/>
      <c r="EV463" s="43"/>
      <c r="EW463" s="61"/>
      <c r="EX463" s="201"/>
      <c r="EY463" s="206"/>
      <c r="EZ463" s="201"/>
      <c r="FA463" s="206"/>
      <c r="FB463" s="201"/>
      <c r="FC463" s="113">
        <v>135.9044160640116</v>
      </c>
      <c r="FD463" s="217"/>
    </row>
    <row r="464" spans="1:160" x14ac:dyDescent="0.45">
      <c r="A464" s="173" t="s">
        <v>31</v>
      </c>
      <c r="B464" s="67" t="s">
        <v>30</v>
      </c>
      <c r="C464" s="175" t="s">
        <v>495</v>
      </c>
      <c r="D464" s="174" t="s">
        <v>494</v>
      </c>
      <c r="E464" s="66">
        <v>1756.5372546821695</v>
      </c>
      <c r="F464" s="66">
        <v>1644.023111934061</v>
      </c>
      <c r="G464" s="119">
        <v>118.22332732208352</v>
      </c>
      <c r="H464" s="149">
        <v>6.7304765103587294E-2</v>
      </c>
      <c r="I464" s="149">
        <v>7.1910988637503573E-2</v>
      </c>
      <c r="J464" s="259">
        <v>6.326453269945678E-5</v>
      </c>
      <c r="K464" s="399">
        <v>1.8776892551999578E-3</v>
      </c>
      <c r="L464" s="393">
        <v>0.79473867325711434</v>
      </c>
      <c r="M464" s="44">
        <v>0.80033212793976893</v>
      </c>
      <c r="N464" s="389" t="s">
        <v>82</v>
      </c>
      <c r="O464" s="254" t="s">
        <v>3123</v>
      </c>
      <c r="P464" s="358">
        <v>1.0977400799074807E-4</v>
      </c>
      <c r="Q464" s="347">
        <v>6.4597577902110475E-5</v>
      </c>
      <c r="R464" s="66">
        <v>12.375940299334678</v>
      </c>
      <c r="S464" s="66">
        <v>105.84738702274885</v>
      </c>
      <c r="T464" s="66">
        <v>6.5211271415259855</v>
      </c>
      <c r="U464" s="66">
        <v>91.613472246037105</v>
      </c>
      <c r="V464" s="38">
        <v>6.6450845901679295E-2</v>
      </c>
      <c r="W464" s="38">
        <v>0.93354915409832073</v>
      </c>
      <c r="X464" s="34">
        <v>37955</v>
      </c>
      <c r="Y464" s="43">
        <v>608.54817616000003</v>
      </c>
      <c r="Z464" s="54">
        <v>1.7736941077564686E-2</v>
      </c>
      <c r="AA464" s="43">
        <v>5202.5601863401462</v>
      </c>
      <c r="AB464" s="43">
        <v>334.32089216660552</v>
      </c>
      <c r="AC464" s="43">
        <v>10.671395866659665</v>
      </c>
      <c r="AD464" s="43">
        <v>323.64949629994584</v>
      </c>
      <c r="AE464" s="61">
        <v>208.90718976414277</v>
      </c>
      <c r="AF464" s="137">
        <v>6.4260840853777951E-2</v>
      </c>
      <c r="AG464" s="137">
        <v>0.64547355133386541</v>
      </c>
      <c r="AH464" s="145">
        <v>353622.31344838627</v>
      </c>
      <c r="AI464" s="105">
        <v>351.48045457028456</v>
      </c>
      <c r="AJ464" s="66">
        <v>29.930592436998751</v>
      </c>
      <c r="AK464" s="66">
        <v>0.95111320611571071</v>
      </c>
      <c r="AL464" s="119">
        <v>28.97947923088304</v>
      </c>
      <c r="AM464" s="137">
        <v>0.25316993790452952</v>
      </c>
      <c r="AN464" s="102">
        <v>8.5155780493090305E-2</v>
      </c>
      <c r="AO464" s="145">
        <v>89526.539137384025</v>
      </c>
      <c r="AP464" s="142">
        <v>103.392486185434</v>
      </c>
      <c r="AQ464" s="119">
        <v>2.3402310873531595</v>
      </c>
      <c r="AR464" s="242">
        <v>2.2634440602927033E-2</v>
      </c>
      <c r="AS464" s="243">
        <v>1</v>
      </c>
      <c r="AT464" s="105">
        <v>329</v>
      </c>
      <c r="AU464" s="43">
        <v>329</v>
      </c>
      <c r="AV464" s="43">
        <v>0</v>
      </c>
      <c r="AW464" s="66">
        <v>209.13632701637403</v>
      </c>
      <c r="AX464" s="66">
        <v>163.90204199167138</v>
      </c>
      <c r="AY464" s="119">
        <v>35.167566695200982</v>
      </c>
      <c r="AZ464" s="113"/>
      <c r="BA464" s="113"/>
      <c r="BB464" s="235">
        <v>7.3201959110166444</v>
      </c>
      <c r="BC464" s="230"/>
      <c r="BD464" s="122">
        <v>308</v>
      </c>
      <c r="BE464" s="69">
        <v>11</v>
      </c>
      <c r="BF464" s="69">
        <v>7</v>
      </c>
      <c r="BG464" s="69">
        <v>4</v>
      </c>
      <c r="BH464" s="69">
        <v>297</v>
      </c>
      <c r="BI464" s="69">
        <v>0</v>
      </c>
      <c r="BJ464" s="69">
        <v>5</v>
      </c>
      <c r="BK464" s="69">
        <v>292</v>
      </c>
      <c r="BL464" s="67"/>
      <c r="BM464" s="67"/>
      <c r="BN464" s="67"/>
      <c r="BO464" s="67"/>
      <c r="BP464" s="67"/>
      <c r="BQ464" s="67"/>
      <c r="BR464" s="67"/>
      <c r="BS464" s="67"/>
      <c r="BT464" s="67"/>
      <c r="BU464" s="67"/>
      <c r="BV464" s="67"/>
      <c r="BW464" s="67"/>
      <c r="BX464" s="67"/>
      <c r="BY464" s="67"/>
      <c r="BZ464" s="67"/>
      <c r="CA464" s="67"/>
      <c r="CB464" s="67"/>
      <c r="CC464" s="67"/>
      <c r="CD464" s="67"/>
      <c r="CE464" s="67"/>
      <c r="CF464" s="67"/>
      <c r="CG464" s="67"/>
      <c r="CH464" s="67"/>
      <c r="CI464" s="67"/>
      <c r="CJ464" s="67"/>
      <c r="CK464" s="67"/>
      <c r="CL464" s="67"/>
      <c r="CM464" s="67"/>
      <c r="CN464" s="67"/>
      <c r="CO464" s="67"/>
      <c r="CP464" s="67"/>
      <c r="CQ464" s="67"/>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43"/>
      <c r="EM464" s="43"/>
      <c r="EN464" s="43"/>
      <c r="EO464" s="43"/>
      <c r="EP464" s="43"/>
      <c r="EQ464" s="43"/>
      <c r="ER464" s="43"/>
      <c r="ES464" s="43"/>
      <c r="ET464" s="43"/>
      <c r="EU464" s="43"/>
      <c r="EV464" s="43"/>
      <c r="EW464" s="61"/>
      <c r="EX464" s="201"/>
      <c r="EY464" s="206"/>
      <c r="EZ464" s="201"/>
      <c r="FA464" s="206"/>
      <c r="FB464" s="201"/>
      <c r="FC464" s="113">
        <v>62.369753927289459</v>
      </c>
      <c r="FD464" s="217"/>
    </row>
    <row r="465" spans="1:160" x14ac:dyDescent="0.45">
      <c r="A465" s="173" t="s">
        <v>31</v>
      </c>
      <c r="B465" s="67" t="s">
        <v>30</v>
      </c>
      <c r="C465" s="175" t="s">
        <v>493</v>
      </c>
      <c r="D465" s="174" t="s">
        <v>492</v>
      </c>
      <c r="E465" s="66">
        <v>2162.6206774708962</v>
      </c>
      <c r="F465" s="66">
        <v>1631.1522984500839</v>
      </c>
      <c r="G465" s="119">
        <v>105.57960046805037</v>
      </c>
      <c r="H465" s="149">
        <v>4.8820212239680312E-2</v>
      </c>
      <c r="I465" s="149">
        <v>6.4727003461523366E-2</v>
      </c>
      <c r="J465" s="259">
        <v>5.6498528991738746E-5</v>
      </c>
      <c r="K465" s="399">
        <v>1.676874487105823E-3</v>
      </c>
      <c r="L465" s="393">
        <v>0.57647197258290839</v>
      </c>
      <c r="M465" s="44">
        <v>0.58052924318388222</v>
      </c>
      <c r="N465" s="389" t="s">
        <v>82</v>
      </c>
      <c r="O465" s="254" t="s">
        <v>3123</v>
      </c>
      <c r="P465" s="358">
        <v>9.8033917399944614E-5</v>
      </c>
      <c r="Q465" s="347">
        <v>5.7689007919121619E-5</v>
      </c>
      <c r="R465" s="66">
        <v>11.052360492785114</v>
      </c>
      <c r="S465" s="66">
        <v>94.52723997526526</v>
      </c>
      <c r="T465" s="66">
        <v>3.0657250158208589</v>
      </c>
      <c r="U465" s="66">
        <v>83.331940409844123</v>
      </c>
      <c r="V465" s="38">
        <v>3.5483887217514623E-2</v>
      </c>
      <c r="W465" s="38">
        <v>0.96451611278248539</v>
      </c>
      <c r="X465" s="34">
        <v>63743</v>
      </c>
      <c r="Y465" s="43">
        <v>140.57528909999999</v>
      </c>
      <c r="Z465" s="54">
        <v>4.097252637353662E-3</v>
      </c>
      <c r="AA465" s="43">
        <v>6276.4498761286277</v>
      </c>
      <c r="AB465" s="43">
        <v>271.1620334449546</v>
      </c>
      <c r="AC465" s="43">
        <v>8.6553890908423483</v>
      </c>
      <c r="AD465" s="43">
        <v>262.50664435411227</v>
      </c>
      <c r="AE465" s="61">
        <v>167.12575181131422</v>
      </c>
      <c r="AF465" s="137">
        <v>4.3203090727494162E-2</v>
      </c>
      <c r="AG465" s="137">
        <v>0.63665341584980006</v>
      </c>
      <c r="AH465" s="145">
        <v>389359.81976061867</v>
      </c>
      <c r="AI465" s="105">
        <v>419.78694467866956</v>
      </c>
      <c r="AJ465" s="66">
        <v>23.414440395171997</v>
      </c>
      <c r="AK465" s="66">
        <v>0.74404753332341056</v>
      </c>
      <c r="AL465" s="119">
        <v>22.670392861848587</v>
      </c>
      <c r="AM465" s="137">
        <v>0.22177049630205298</v>
      </c>
      <c r="AN465" s="102">
        <v>5.5776961842143119E-2</v>
      </c>
      <c r="AO465" s="145">
        <v>86348.520468390299</v>
      </c>
      <c r="AP465" s="142">
        <v>146.02620493093272</v>
      </c>
      <c r="AQ465" s="119">
        <v>2.2081892372864145</v>
      </c>
      <c r="AR465" s="242">
        <v>1.5121869655729538E-2</v>
      </c>
      <c r="AS465" s="243">
        <v>1</v>
      </c>
      <c r="AT465" s="105">
        <v>269</v>
      </c>
      <c r="AU465" s="43">
        <v>269</v>
      </c>
      <c r="AV465" s="43">
        <v>0</v>
      </c>
      <c r="AW465" s="66">
        <v>186.88812416001511</v>
      </c>
      <c r="AX465" s="66">
        <v>146.37307629004491</v>
      </c>
      <c r="AY465" s="119">
        <v>31.406472184608099</v>
      </c>
      <c r="AZ465" s="113"/>
      <c r="BA465" s="113"/>
      <c r="BB465" s="235">
        <v>6.5373169334629813</v>
      </c>
      <c r="BC465" s="230"/>
      <c r="BD465" s="122">
        <v>251</v>
      </c>
      <c r="BE465" s="69">
        <v>9</v>
      </c>
      <c r="BF465" s="69">
        <v>6</v>
      </c>
      <c r="BG465" s="69">
        <v>3</v>
      </c>
      <c r="BH465" s="69">
        <v>242</v>
      </c>
      <c r="BI465" s="69">
        <v>2</v>
      </c>
      <c r="BJ465" s="69">
        <v>21</v>
      </c>
      <c r="BK465" s="69">
        <v>219</v>
      </c>
      <c r="BL465" s="67"/>
      <c r="BM465" s="67"/>
      <c r="BN465" s="67"/>
      <c r="BO465" s="67"/>
      <c r="BP465" s="67"/>
      <c r="BQ465" s="67"/>
      <c r="BR465" s="67"/>
      <c r="BS465" s="67"/>
      <c r="BT465" s="67"/>
      <c r="BU465" s="67"/>
      <c r="BV465" s="67"/>
      <c r="BW465" s="67"/>
      <c r="BX465" s="67"/>
      <c r="BY465" s="67"/>
      <c r="BZ465" s="67"/>
      <c r="CA465" s="67"/>
      <c r="CB465" s="67"/>
      <c r="CC465" s="67"/>
      <c r="CD465" s="67"/>
      <c r="CE465" s="67"/>
      <c r="CF465" s="67"/>
      <c r="CG465" s="67"/>
      <c r="CH465" s="67"/>
      <c r="CI465" s="67"/>
      <c r="CJ465" s="67"/>
      <c r="CK465" s="67"/>
      <c r="CL465" s="67"/>
      <c r="CM465" s="67"/>
      <c r="CN465" s="67"/>
      <c r="CO465" s="67"/>
      <c r="CP465" s="67"/>
      <c r="CQ465" s="67"/>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43"/>
      <c r="EM465" s="43"/>
      <c r="EN465" s="43"/>
      <c r="EO465" s="43"/>
      <c r="EP465" s="43"/>
      <c r="EQ465" s="43"/>
      <c r="ER465" s="43"/>
      <c r="ES465" s="43"/>
      <c r="ET465" s="43"/>
      <c r="EU465" s="43"/>
      <c r="EV465" s="43"/>
      <c r="EW465" s="61"/>
      <c r="EX465" s="201"/>
      <c r="EY465" s="206"/>
      <c r="EZ465" s="201"/>
      <c r="FA465" s="206"/>
      <c r="FB465" s="201"/>
      <c r="FC465" s="113">
        <v>453.44384783484685</v>
      </c>
      <c r="FD465" s="217"/>
    </row>
    <row r="466" spans="1:160" x14ac:dyDescent="0.45">
      <c r="A466" s="173" t="s">
        <v>31</v>
      </c>
      <c r="B466" s="67" t="s">
        <v>30</v>
      </c>
      <c r="C466" s="175" t="s">
        <v>491</v>
      </c>
      <c r="D466" s="174" t="s">
        <v>490</v>
      </c>
      <c r="E466" s="66">
        <v>839.49307354977691</v>
      </c>
      <c r="F466" s="66">
        <v>745.43799777496076</v>
      </c>
      <c r="G466" s="119">
        <v>84.633967375651082</v>
      </c>
      <c r="H466" s="149">
        <v>0.10081556363267932</v>
      </c>
      <c r="I466" s="149">
        <v>0.11353589115160871</v>
      </c>
      <c r="J466" s="259">
        <v>4.5289948420538786E-5</v>
      </c>
      <c r="K466" s="399">
        <v>1.3442041834371469E-3</v>
      </c>
      <c r="L466" s="393">
        <v>1.1904361773165644</v>
      </c>
      <c r="M466" s="44">
        <v>1.1988145928064302</v>
      </c>
      <c r="N466" s="389" t="s">
        <v>82</v>
      </c>
      <c r="O466" s="254" t="s">
        <v>81</v>
      </c>
      <c r="P466" s="358">
        <v>7.858525065592529E-5</v>
      </c>
      <c r="Q466" s="347">
        <v>4.6244251659562804E-5</v>
      </c>
      <c r="R466" s="66">
        <v>8.8597145018878418</v>
      </c>
      <c r="S466" s="66">
        <v>75.774252873763245</v>
      </c>
      <c r="T466" s="66">
        <v>19.458594911196748</v>
      </c>
      <c r="U466" s="66">
        <v>54.138888520722901</v>
      </c>
      <c r="V466" s="38">
        <v>0.26439212326052774</v>
      </c>
      <c r="W466" s="38">
        <v>0.73560787673947237</v>
      </c>
      <c r="X466" s="34">
        <v>49864</v>
      </c>
      <c r="Y466" s="43">
        <v>181.69168418000001</v>
      </c>
      <c r="Z466" s="54">
        <v>5.2956443266651883E-3</v>
      </c>
      <c r="AA466" s="43">
        <v>2389.6464268266222</v>
      </c>
      <c r="AB466" s="43">
        <v>218.95071023505648</v>
      </c>
      <c r="AC466" s="43">
        <v>6.9888234895000325</v>
      </c>
      <c r="AD466" s="43">
        <v>211.96188674555646</v>
      </c>
      <c r="AE466" s="61">
        <v>145.0525393079331</v>
      </c>
      <c r="AF466" s="137">
        <v>9.1624730661856266E-2</v>
      </c>
      <c r="AG466" s="137">
        <v>0.6843331201427606</v>
      </c>
      <c r="AH466" s="145">
        <v>386543.47037646751</v>
      </c>
      <c r="AI466" s="105">
        <v>154.02639945032621</v>
      </c>
      <c r="AJ466" s="66">
        <v>21.808383224362426</v>
      </c>
      <c r="AK466" s="66">
        <v>0.69301138400063456</v>
      </c>
      <c r="AL466" s="119">
        <v>21.115371840361792</v>
      </c>
      <c r="AM466" s="137">
        <v>0.25767884811029934</v>
      </c>
      <c r="AN466" s="102">
        <v>0.14158860625314862</v>
      </c>
      <c r="AO466" s="145">
        <v>99604.076191165776</v>
      </c>
      <c r="AP466" s="142">
        <v>11.949362886886652</v>
      </c>
      <c r="AQ466" s="119">
        <v>0.92991175259771408</v>
      </c>
      <c r="AR466" s="242">
        <v>7.7821032083493613E-2</v>
      </c>
      <c r="AS466" s="243">
        <v>1</v>
      </c>
      <c r="AT466" s="105">
        <v>218</v>
      </c>
      <c r="AU466" s="43">
        <v>218</v>
      </c>
      <c r="AV466" s="43">
        <v>0</v>
      </c>
      <c r="AW466" s="66">
        <v>148.97009042619752</v>
      </c>
      <c r="AX466" s="66">
        <v>117.33454292767608</v>
      </c>
      <c r="AY466" s="119">
        <v>25.175832551675295</v>
      </c>
      <c r="AZ466" s="113"/>
      <c r="BA466" s="113"/>
      <c r="BB466" s="235">
        <v>5.2403974405872669</v>
      </c>
      <c r="BC466" s="230"/>
      <c r="BD466" s="122">
        <v>197</v>
      </c>
      <c r="BE466" s="69">
        <v>46</v>
      </c>
      <c r="BF466" s="69">
        <v>28</v>
      </c>
      <c r="BG466" s="69">
        <v>18</v>
      </c>
      <c r="BH466" s="69">
        <v>151</v>
      </c>
      <c r="BI466" s="69">
        <v>0</v>
      </c>
      <c r="BJ466" s="69">
        <v>10</v>
      </c>
      <c r="BK466" s="69">
        <v>141</v>
      </c>
      <c r="BL466" s="67"/>
      <c r="BM466" s="67"/>
      <c r="BN466" s="67"/>
      <c r="BO466" s="67"/>
      <c r="BP466" s="67"/>
      <c r="BQ466" s="67"/>
      <c r="BR466" s="67"/>
      <c r="BS466" s="67"/>
      <c r="BT466" s="67"/>
      <c r="BU466" s="67"/>
      <c r="BV466" s="67"/>
      <c r="BW466" s="67"/>
      <c r="BX466" s="67"/>
      <c r="BY466" s="67"/>
      <c r="BZ466" s="67"/>
      <c r="CA466" s="67"/>
      <c r="CB466" s="67"/>
      <c r="CC466" s="67"/>
      <c r="CD466" s="67"/>
      <c r="CE466" s="67"/>
      <c r="CF466" s="67"/>
      <c r="CG466" s="67"/>
      <c r="CH466" s="67"/>
      <c r="CI466" s="67"/>
      <c r="CJ466" s="67"/>
      <c r="CK466" s="67"/>
      <c r="CL466" s="67"/>
      <c r="CM466" s="67"/>
      <c r="CN466" s="67"/>
      <c r="CO466" s="67"/>
      <c r="CP466" s="67"/>
      <c r="CQ466" s="67"/>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43"/>
      <c r="EM466" s="43"/>
      <c r="EN466" s="43"/>
      <c r="EO466" s="43"/>
      <c r="EP466" s="43"/>
      <c r="EQ466" s="43"/>
      <c r="ER466" s="43"/>
      <c r="ES466" s="43"/>
      <c r="ET466" s="43"/>
      <c r="EU466" s="43"/>
      <c r="EV466" s="43"/>
      <c r="EW466" s="61"/>
      <c r="EX466" s="201"/>
      <c r="EY466" s="206"/>
      <c r="EZ466" s="201"/>
      <c r="FA466" s="206"/>
      <c r="FB466" s="201"/>
      <c r="FC466" s="113">
        <v>274.44294011056814</v>
      </c>
      <c r="FD466" s="217"/>
    </row>
    <row r="467" spans="1:160" x14ac:dyDescent="0.45">
      <c r="A467" s="173" t="s">
        <v>31</v>
      </c>
      <c r="B467" s="67" t="s">
        <v>30</v>
      </c>
      <c r="C467" s="175" t="s">
        <v>489</v>
      </c>
      <c r="D467" s="174" t="s">
        <v>488</v>
      </c>
      <c r="E467" s="66">
        <v>1785.3074367751551</v>
      </c>
      <c r="F467" s="66">
        <v>729.09233532987798</v>
      </c>
      <c r="G467" s="119">
        <v>83.284617161378463</v>
      </c>
      <c r="H467" s="149">
        <v>4.6650014135278306E-2</v>
      </c>
      <c r="I467" s="149">
        <v>0.11423054821128564</v>
      </c>
      <c r="J467" s="259">
        <v>4.4567874252203958E-5</v>
      </c>
      <c r="K467" s="399">
        <v>1.3227730458077783E-3</v>
      </c>
      <c r="L467" s="393">
        <v>0.55084614416581135</v>
      </c>
      <c r="M467" s="44">
        <v>0.5547230574810762</v>
      </c>
      <c r="N467" s="389" t="s">
        <v>82</v>
      </c>
      <c r="O467" s="254" t="s">
        <v>81</v>
      </c>
      <c r="P467" s="358">
        <v>7.733233733873927E-5</v>
      </c>
      <c r="Q467" s="347">
        <v>4.5506962686581725E-5</v>
      </c>
      <c r="R467" s="66">
        <v>8.7184608417769507</v>
      </c>
      <c r="S467" s="66">
        <v>74.566156319601518</v>
      </c>
      <c r="T467" s="66">
        <v>0.13942548698449247</v>
      </c>
      <c r="U467" s="66">
        <v>70.35171790702212</v>
      </c>
      <c r="V467" s="38">
        <v>1.9779149588364723E-3</v>
      </c>
      <c r="W467" s="38">
        <v>0.99802208504116352</v>
      </c>
      <c r="X467" s="34">
        <v>74768</v>
      </c>
      <c r="Y467" s="43">
        <v>393.87848617999998</v>
      </c>
      <c r="Z467" s="54">
        <v>1.1480109175872739E-2</v>
      </c>
      <c r="AA467" s="43">
        <v>13085.007256206503</v>
      </c>
      <c r="AB467" s="43">
        <v>165.89726890886976</v>
      </c>
      <c r="AC467" s="43">
        <v>5.2953777978134866</v>
      </c>
      <c r="AD467" s="43">
        <v>160.60189111105626</v>
      </c>
      <c r="AE467" s="61">
        <v>81.19788885172342</v>
      </c>
      <c r="AF467" s="137">
        <v>1.267842391376444E-2</v>
      </c>
      <c r="AG467" s="137">
        <v>0.50558488626746656</v>
      </c>
      <c r="AH467" s="145">
        <v>502025.24555800937</v>
      </c>
      <c r="AI467" s="105">
        <v>786.83946705679978</v>
      </c>
      <c r="AJ467" s="66">
        <v>12.579624902680187</v>
      </c>
      <c r="AK467" s="66">
        <v>0.39974642660701465</v>
      </c>
      <c r="AL467" s="119">
        <v>12.179878476073172</v>
      </c>
      <c r="AM467" s="137">
        <v>0.15104379813987703</v>
      </c>
      <c r="AN467" s="102">
        <v>1.5987536758590298E-2</v>
      </c>
      <c r="AO467" s="145">
        <v>75827.799851186166</v>
      </c>
      <c r="AP467" s="142">
        <v>167.74160743941061</v>
      </c>
      <c r="AQ467" s="119">
        <v>1.5198859763001913</v>
      </c>
      <c r="AR467" s="242">
        <v>9.0608764247664918E-3</v>
      </c>
      <c r="AS467" s="243">
        <v>1</v>
      </c>
      <c r="AT467" s="105">
        <v>323</v>
      </c>
      <c r="AU467" s="43">
        <v>323</v>
      </c>
      <c r="AV467" s="43">
        <v>0</v>
      </c>
      <c r="AW467" s="66">
        <v>147.20098331847478</v>
      </c>
      <c r="AX467" s="66">
        <v>115.46383550900686</v>
      </c>
      <c r="AY467" s="119">
        <v>24.774445069775584</v>
      </c>
      <c r="AZ467" s="113"/>
      <c r="BA467" s="113"/>
      <c r="BB467" s="235">
        <v>5.1568478726230866</v>
      </c>
      <c r="BC467" s="230"/>
      <c r="BD467" s="122">
        <v>311</v>
      </c>
      <c r="BE467" s="69">
        <v>2</v>
      </c>
      <c r="BF467" s="69">
        <v>2</v>
      </c>
      <c r="BG467" s="69">
        <v>0</v>
      </c>
      <c r="BH467" s="69">
        <v>309</v>
      </c>
      <c r="BI467" s="69">
        <v>1</v>
      </c>
      <c r="BJ467" s="69">
        <v>10</v>
      </c>
      <c r="BK467" s="69">
        <v>298</v>
      </c>
      <c r="BL467" s="67"/>
      <c r="BM467" s="67"/>
      <c r="BN467" s="67"/>
      <c r="BO467" s="67"/>
      <c r="BP467" s="67"/>
      <c r="BQ467" s="67"/>
      <c r="BR467" s="67"/>
      <c r="BS467" s="67"/>
      <c r="BT467" s="67"/>
      <c r="BU467" s="67"/>
      <c r="BV467" s="67"/>
      <c r="BW467" s="67"/>
      <c r="BX467" s="67"/>
      <c r="BY467" s="67"/>
      <c r="BZ467" s="67"/>
      <c r="CA467" s="67"/>
      <c r="CB467" s="67"/>
      <c r="CC467" s="67"/>
      <c r="CD467" s="67"/>
      <c r="CE467" s="67"/>
      <c r="CF467" s="67"/>
      <c r="CG467" s="67"/>
      <c r="CH467" s="67"/>
      <c r="CI467" s="67"/>
      <c r="CJ467" s="67"/>
      <c r="CK467" s="67"/>
      <c r="CL467" s="67"/>
      <c r="CM467" s="67"/>
      <c r="CN467" s="67"/>
      <c r="CO467" s="67"/>
      <c r="CP467" s="67"/>
      <c r="CQ467" s="67"/>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43"/>
      <c r="EM467" s="43"/>
      <c r="EN467" s="43"/>
      <c r="EO467" s="43"/>
      <c r="EP467" s="43"/>
      <c r="EQ467" s="43"/>
      <c r="ER467" s="43"/>
      <c r="ES467" s="43"/>
      <c r="ET467" s="43"/>
      <c r="EU467" s="43"/>
      <c r="EV467" s="43"/>
      <c r="EW467" s="61"/>
      <c r="EX467" s="201"/>
      <c r="EY467" s="206"/>
      <c r="EZ467" s="201"/>
      <c r="FA467" s="206"/>
      <c r="FB467" s="201"/>
      <c r="FC467" s="113">
        <v>189.82504153789068</v>
      </c>
      <c r="FD467" s="217"/>
    </row>
    <row r="468" spans="1:160" x14ac:dyDescent="0.45">
      <c r="A468" s="173" t="s">
        <v>31</v>
      </c>
      <c r="B468" s="67" t="s">
        <v>30</v>
      </c>
      <c r="C468" s="175" t="s">
        <v>487</v>
      </c>
      <c r="D468" s="174" t="s">
        <v>486</v>
      </c>
      <c r="E468" s="66">
        <v>2331.9998812643207</v>
      </c>
      <c r="F468" s="66">
        <v>1492.2395438764313</v>
      </c>
      <c r="G468" s="119">
        <v>80.92615879178264</v>
      </c>
      <c r="H468" s="149">
        <v>3.4702471231648428E-2</v>
      </c>
      <c r="I468" s="149">
        <v>5.4231345847837911E-2</v>
      </c>
      <c r="J468" s="259">
        <v>4.3305798737808153E-5</v>
      </c>
      <c r="K468" s="399">
        <v>1.2853146859414402E-3</v>
      </c>
      <c r="L468" s="393">
        <v>0.40976884627613819</v>
      </c>
      <c r="M468" s="44">
        <v>0.41265284267537689</v>
      </c>
      <c r="N468" s="389" t="s">
        <v>82</v>
      </c>
      <c r="O468" s="254" t="s">
        <v>81</v>
      </c>
      <c r="P468" s="358">
        <v>7.5142435956548198E-5</v>
      </c>
      <c r="Q468" s="347">
        <v>4.4218294014249473E-5</v>
      </c>
      <c r="R468" s="66">
        <v>8.4715709881267909</v>
      </c>
      <c r="S468" s="66">
        <v>72.454587803655855</v>
      </c>
      <c r="T468" s="66">
        <v>4.6438592021391933</v>
      </c>
      <c r="U468" s="66">
        <v>64.033203489051189</v>
      </c>
      <c r="V468" s="38">
        <v>6.7618780130718786E-2</v>
      </c>
      <c r="W468" s="38">
        <v>0.93238121986928113</v>
      </c>
      <c r="X468" s="34">
        <v>55576</v>
      </c>
      <c r="Y468" s="43">
        <v>294.12222904999999</v>
      </c>
      <c r="Z468" s="54">
        <v>8.5725811868840769E-3</v>
      </c>
      <c r="AA468" s="43">
        <v>4498.7270788436408</v>
      </c>
      <c r="AB468" s="43">
        <v>192.84504863010744</v>
      </c>
      <c r="AC468" s="43">
        <v>6.1555406888288742</v>
      </c>
      <c r="AD468" s="43">
        <v>186.68950794127858</v>
      </c>
      <c r="AE468" s="61">
        <v>111.15439153488352</v>
      </c>
      <c r="AF468" s="137">
        <v>4.2866580979541574E-2</v>
      </c>
      <c r="AG468" s="137">
        <v>0.59539709949766473</v>
      </c>
      <c r="AH468" s="145">
        <v>419643.43583954615</v>
      </c>
      <c r="AI468" s="105">
        <v>373.88846600968157</v>
      </c>
      <c r="AJ468" s="66">
        <v>18.797459629842528</v>
      </c>
      <c r="AK468" s="66">
        <v>0.59733238267845368</v>
      </c>
      <c r="AL468" s="119">
        <v>18.200127247164076</v>
      </c>
      <c r="AM468" s="137">
        <v>0.23227915312534578</v>
      </c>
      <c r="AN468" s="102">
        <v>5.0275580390211294E-2</v>
      </c>
      <c r="AO468" s="145">
        <v>97474.421891420148</v>
      </c>
      <c r="AP468" s="142">
        <v>69.797032639761369</v>
      </c>
      <c r="AQ468" s="119">
        <v>3.6999812029341066</v>
      </c>
      <c r="AR468" s="242">
        <v>5.3010580292583001E-2</v>
      </c>
      <c r="AS468" s="243">
        <v>1</v>
      </c>
      <c r="AT468" s="105">
        <v>226</v>
      </c>
      <c r="AU468" s="43">
        <v>226</v>
      </c>
      <c r="AV468" s="43">
        <v>0</v>
      </c>
      <c r="AW468" s="66">
        <v>145.26000053303011</v>
      </c>
      <c r="AX468" s="66">
        <v>112.19412426432177</v>
      </c>
      <c r="AY468" s="119">
        <v>24.072880971645837</v>
      </c>
      <c r="AZ468" s="113"/>
      <c r="BA468" s="113"/>
      <c r="BB468" s="235">
        <v>5.0108159709292375</v>
      </c>
      <c r="BC468" s="230"/>
      <c r="BD468" s="122">
        <v>198</v>
      </c>
      <c r="BE468" s="69">
        <v>18</v>
      </c>
      <c r="BF468" s="69">
        <v>9</v>
      </c>
      <c r="BG468" s="69">
        <v>9</v>
      </c>
      <c r="BH468" s="69">
        <v>180</v>
      </c>
      <c r="BI468" s="69">
        <v>0</v>
      </c>
      <c r="BJ468" s="69">
        <v>9</v>
      </c>
      <c r="BK468" s="69">
        <v>171</v>
      </c>
      <c r="BL468" s="67"/>
      <c r="BM468" s="67"/>
      <c r="BN468" s="67"/>
      <c r="BO468" s="67"/>
      <c r="BP468" s="67"/>
      <c r="BQ468" s="67"/>
      <c r="BR468" s="67"/>
      <c r="BS468" s="67"/>
      <c r="BT468" s="67"/>
      <c r="BU468" s="67"/>
      <c r="BV468" s="67"/>
      <c r="BW468" s="67"/>
      <c r="BX468" s="67"/>
      <c r="BY468" s="67"/>
      <c r="BZ468" s="67"/>
      <c r="CA468" s="67"/>
      <c r="CB468" s="67"/>
      <c r="CC468" s="67"/>
      <c r="CD468" s="67"/>
      <c r="CE468" s="67"/>
      <c r="CF468" s="67"/>
      <c r="CG468" s="67"/>
      <c r="CH468" s="67"/>
      <c r="CI468" s="67"/>
      <c r="CJ468" s="67"/>
      <c r="CK468" s="67"/>
      <c r="CL468" s="67"/>
      <c r="CM468" s="67"/>
      <c r="CN468" s="67"/>
      <c r="CO468" s="67"/>
      <c r="CP468" s="67"/>
      <c r="CQ468" s="67"/>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43"/>
      <c r="EM468" s="43"/>
      <c r="EN468" s="43"/>
      <c r="EO468" s="43"/>
      <c r="EP468" s="43"/>
      <c r="EQ468" s="43"/>
      <c r="ER468" s="43"/>
      <c r="ES468" s="43"/>
      <c r="ET468" s="43"/>
      <c r="EU468" s="43"/>
      <c r="EV468" s="43"/>
      <c r="EW468" s="61"/>
      <c r="EX468" s="201"/>
      <c r="EY468" s="206"/>
      <c r="EZ468" s="201"/>
      <c r="FA468" s="206"/>
      <c r="FB468" s="201"/>
      <c r="FC468" s="113">
        <v>188.95545630640598</v>
      </c>
      <c r="FD468" s="217"/>
    </row>
    <row r="469" spans="1:160" x14ac:dyDescent="0.45">
      <c r="A469" s="173" t="s">
        <v>31</v>
      </c>
      <c r="B469" s="67" t="s">
        <v>30</v>
      </c>
      <c r="C469" s="175" t="s">
        <v>485</v>
      </c>
      <c r="D469" s="174" t="s">
        <v>484</v>
      </c>
      <c r="E469" s="66">
        <v>2289.1178316892965</v>
      </c>
      <c r="F469" s="66">
        <v>1745.5008821789213</v>
      </c>
      <c r="G469" s="119">
        <v>78.18762514657989</v>
      </c>
      <c r="H469" s="149">
        <v>3.4156225627267035E-2</v>
      </c>
      <c r="I469" s="149">
        <v>4.479380442877675E-2</v>
      </c>
      <c r="J469" s="259">
        <v>4.1840334558530828E-5</v>
      </c>
      <c r="K469" s="399">
        <v>1.2418197571733489E-3</v>
      </c>
      <c r="L469" s="393">
        <v>0.40331874565948123</v>
      </c>
      <c r="M469" s="44">
        <v>0.40615734556964511</v>
      </c>
      <c r="N469" s="389" t="s">
        <v>82</v>
      </c>
      <c r="O469" s="254" t="s">
        <v>81</v>
      </c>
      <c r="P469" s="358">
        <v>7.2599622951189101E-5</v>
      </c>
      <c r="Q469" s="347">
        <v>4.272195108015502E-5</v>
      </c>
      <c r="R469" s="66">
        <v>8.184893818160031</v>
      </c>
      <c r="S469" s="66">
        <v>70.002731328419856</v>
      </c>
      <c r="T469" s="66">
        <v>2.0510192510766476</v>
      </c>
      <c r="U469" s="66">
        <v>61.713006448920716</v>
      </c>
      <c r="V469" s="38">
        <v>3.2165774173771033E-2</v>
      </c>
      <c r="W469" s="38">
        <v>0.96783422582622902</v>
      </c>
      <c r="X469" s="34">
        <v>47410</v>
      </c>
      <c r="Y469" s="43">
        <v>389.65817476000001</v>
      </c>
      <c r="Z469" s="54">
        <v>1.1357102620405169E-2</v>
      </c>
      <c r="AA469" s="43">
        <v>5371.8671194149065</v>
      </c>
      <c r="AB469" s="43">
        <v>197.89775732783954</v>
      </c>
      <c r="AC469" s="43">
        <v>6.3168212308942611</v>
      </c>
      <c r="AD469" s="43">
        <v>191.58093609694529</v>
      </c>
      <c r="AE469" s="61">
        <v>133.22760403826464</v>
      </c>
      <c r="AF469" s="137">
        <v>3.6839659829373102E-2</v>
      </c>
      <c r="AG469" s="137">
        <v>0.69541159341056646</v>
      </c>
      <c r="AH469" s="145">
        <v>395091.01165332273</v>
      </c>
      <c r="AI469" s="105">
        <v>527.65013442436248</v>
      </c>
      <c r="AJ469" s="66">
        <v>15.633908572005955</v>
      </c>
      <c r="AK469" s="66">
        <v>0.49680329373164611</v>
      </c>
      <c r="AL469" s="119">
        <v>15.137105278274309</v>
      </c>
      <c r="AM469" s="137">
        <v>0.19995374642338551</v>
      </c>
      <c r="AN469" s="102">
        <v>2.9629308422448708E-2</v>
      </c>
      <c r="AO469" s="145">
        <v>78999.927958287342</v>
      </c>
      <c r="AP469" s="142">
        <v>202.8203345684903</v>
      </c>
      <c r="AQ469" s="119">
        <v>0.31184351824273787</v>
      </c>
      <c r="AR469" s="242">
        <v>1.5375357648738696E-3</v>
      </c>
      <c r="AS469" s="243">
        <v>1</v>
      </c>
      <c r="AT469" s="105">
        <v>293</v>
      </c>
      <c r="AU469" s="43">
        <v>293</v>
      </c>
      <c r="AV469" s="43">
        <v>0</v>
      </c>
      <c r="AW469" s="66">
        <v>137.07513376484198</v>
      </c>
      <c r="AX469" s="66">
        <v>108.39748559174582</v>
      </c>
      <c r="AY469" s="119">
        <v>23.258256930889964</v>
      </c>
      <c r="AZ469" s="113"/>
      <c r="BA469" s="113"/>
      <c r="BB469" s="235">
        <v>4.8412504270904959</v>
      </c>
      <c r="BC469" s="230"/>
      <c r="BD469" s="122">
        <v>262</v>
      </c>
      <c r="BE469" s="69">
        <v>17</v>
      </c>
      <c r="BF469" s="69">
        <v>13</v>
      </c>
      <c r="BG469" s="69">
        <v>4</v>
      </c>
      <c r="BH469" s="69">
        <v>245</v>
      </c>
      <c r="BI469" s="69">
        <v>1</v>
      </c>
      <c r="BJ469" s="69">
        <v>29</v>
      </c>
      <c r="BK469" s="69">
        <v>215</v>
      </c>
      <c r="BL469" s="67"/>
      <c r="BM469" s="67"/>
      <c r="BN469" s="67"/>
      <c r="BO469" s="67"/>
      <c r="BP469" s="67"/>
      <c r="BQ469" s="67"/>
      <c r="BR469" s="67"/>
      <c r="BS469" s="67"/>
      <c r="BT469" s="67"/>
      <c r="BU469" s="67"/>
      <c r="BV469" s="67"/>
      <c r="BW469" s="67"/>
      <c r="BX469" s="67"/>
      <c r="BY469" s="67"/>
      <c r="BZ469" s="67"/>
      <c r="CA469" s="67"/>
      <c r="CB469" s="67"/>
      <c r="CC469" s="67"/>
      <c r="CD469" s="67"/>
      <c r="CE469" s="67"/>
      <c r="CF469" s="67"/>
      <c r="CG469" s="67"/>
      <c r="CH469" s="67"/>
      <c r="CI469" s="67"/>
      <c r="CJ469" s="67"/>
      <c r="CK469" s="67"/>
      <c r="CL469" s="67"/>
      <c r="CM469" s="67"/>
      <c r="CN469" s="67"/>
      <c r="CO469" s="67"/>
      <c r="CP469" s="67"/>
      <c r="CQ469" s="67"/>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43"/>
      <c r="EM469" s="43"/>
      <c r="EN469" s="43"/>
      <c r="EO469" s="43"/>
      <c r="EP469" s="43"/>
      <c r="EQ469" s="43"/>
      <c r="ER469" s="43"/>
      <c r="ES469" s="43"/>
      <c r="ET469" s="43"/>
      <c r="EU469" s="43"/>
      <c r="EV469" s="43"/>
      <c r="EW469" s="61"/>
      <c r="EX469" s="201"/>
      <c r="EY469" s="206"/>
      <c r="EZ469" s="201"/>
      <c r="FA469" s="206"/>
      <c r="FB469" s="201"/>
      <c r="FC469" s="113">
        <v>121.67074392626557</v>
      </c>
      <c r="FD469" s="217"/>
    </row>
    <row r="470" spans="1:160" x14ac:dyDescent="0.45">
      <c r="A470" s="173" t="s">
        <v>31</v>
      </c>
      <c r="B470" s="67" t="s">
        <v>30</v>
      </c>
      <c r="C470" s="175" t="s">
        <v>483</v>
      </c>
      <c r="D470" s="174" t="s">
        <v>482</v>
      </c>
      <c r="E470" s="66">
        <v>1325.7488620143422</v>
      </c>
      <c r="F470" s="66">
        <v>752.52641897604701</v>
      </c>
      <c r="G470" s="119">
        <v>72.42840590485045</v>
      </c>
      <c r="H470" s="149">
        <v>5.4632070960108359E-2</v>
      </c>
      <c r="I470" s="149">
        <v>9.6246994229654881E-2</v>
      </c>
      <c r="J470" s="259">
        <v>3.8758418981505161E-5</v>
      </c>
      <c r="K470" s="399">
        <v>1.1503486039459079E-3</v>
      </c>
      <c r="L470" s="393">
        <v>0.6450987463562351</v>
      </c>
      <c r="M470" s="44">
        <v>0.64963901943592894</v>
      </c>
      <c r="N470" s="389" t="s">
        <v>82</v>
      </c>
      <c r="O470" s="254" t="s">
        <v>81</v>
      </c>
      <c r="P470" s="358">
        <v>6.7252010145979352E-5</v>
      </c>
      <c r="Q470" s="347">
        <v>3.9575096546029099E-5</v>
      </c>
      <c r="R470" s="66">
        <v>7.5820030425329685</v>
      </c>
      <c r="S470" s="66">
        <v>64.846402862317476</v>
      </c>
      <c r="T470" s="66">
        <v>0</v>
      </c>
      <c r="U470" s="66">
        <v>64.131440496537451</v>
      </c>
      <c r="V470" s="38">
        <v>0</v>
      </c>
      <c r="W470" s="38">
        <v>1</v>
      </c>
      <c r="X470" s="34">
        <v>57992</v>
      </c>
      <c r="Y470" s="43">
        <v>186.83316662999999</v>
      </c>
      <c r="Z470" s="54">
        <v>5.4454996295640098E-3</v>
      </c>
      <c r="AA470" s="43">
        <v>3833.5926989070808</v>
      </c>
      <c r="AB470" s="43">
        <v>114.52806381526034</v>
      </c>
      <c r="AC470" s="43">
        <v>3.6556922868154018</v>
      </c>
      <c r="AD470" s="43">
        <v>110.87237152844493</v>
      </c>
      <c r="AE470" s="61">
        <v>78.04457277981183</v>
      </c>
      <c r="AF470" s="137">
        <v>2.9874864861859515E-2</v>
      </c>
      <c r="AG470" s="137">
        <v>0.70391362342050257</v>
      </c>
      <c r="AH470" s="145">
        <v>632407.49465284951</v>
      </c>
      <c r="AI470" s="105">
        <v>351.02158744183271</v>
      </c>
      <c r="AJ470" s="66">
        <v>12.779081246787207</v>
      </c>
      <c r="AK470" s="66">
        <v>0.4060846092982881</v>
      </c>
      <c r="AL470" s="119">
        <v>12.372996637488919</v>
      </c>
      <c r="AM470" s="137">
        <v>0.17643742240544613</v>
      </c>
      <c r="AN470" s="102">
        <v>3.640539984995883E-2</v>
      </c>
      <c r="AO470" s="145">
        <v>111580.34826643471</v>
      </c>
      <c r="AP470" s="142">
        <v>56.378258539406048</v>
      </c>
      <c r="AQ470" s="119">
        <v>5.6721807507395283</v>
      </c>
      <c r="AR470" s="242">
        <v>0.10060936427780774</v>
      </c>
      <c r="AS470" s="243">
        <v>1</v>
      </c>
      <c r="AT470" s="105">
        <v>182</v>
      </c>
      <c r="AU470" s="43">
        <v>182</v>
      </c>
      <c r="AV470" s="43">
        <v>0</v>
      </c>
      <c r="AW470" s="66">
        <v>132.37210768093453</v>
      </c>
      <c r="AX470" s="66">
        <v>100.41303941366183</v>
      </c>
      <c r="AY470" s="119">
        <v>21.545077887603366</v>
      </c>
      <c r="AZ470" s="113"/>
      <c r="BA470" s="113"/>
      <c r="BB470" s="235">
        <v>4.4846489500478066</v>
      </c>
      <c r="BC470" s="230"/>
      <c r="BD470" s="122">
        <v>165</v>
      </c>
      <c r="BE470" s="69">
        <v>2</v>
      </c>
      <c r="BF470" s="69">
        <v>1</v>
      </c>
      <c r="BG470" s="69">
        <v>1</v>
      </c>
      <c r="BH470" s="69">
        <v>163</v>
      </c>
      <c r="BI470" s="69">
        <v>0</v>
      </c>
      <c r="BJ470" s="69">
        <v>16</v>
      </c>
      <c r="BK470" s="69">
        <v>147</v>
      </c>
      <c r="BL470" s="67"/>
      <c r="BM470" s="67"/>
      <c r="BN470" s="67"/>
      <c r="BO470" s="67"/>
      <c r="BP470" s="67"/>
      <c r="BQ470" s="67"/>
      <c r="BR470" s="67"/>
      <c r="BS470" s="67"/>
      <c r="BT470" s="67"/>
      <c r="BU470" s="67"/>
      <c r="BV470" s="67"/>
      <c r="BW470" s="67"/>
      <c r="BX470" s="67"/>
      <c r="BY470" s="67"/>
      <c r="BZ470" s="67"/>
      <c r="CA470" s="67"/>
      <c r="CB470" s="67"/>
      <c r="CC470" s="67"/>
      <c r="CD470" s="67"/>
      <c r="CE470" s="67"/>
      <c r="CF470" s="67"/>
      <c r="CG470" s="67"/>
      <c r="CH470" s="67"/>
      <c r="CI470" s="67"/>
      <c r="CJ470" s="67"/>
      <c r="CK470" s="67"/>
      <c r="CL470" s="67"/>
      <c r="CM470" s="67"/>
      <c r="CN470" s="67"/>
      <c r="CO470" s="67"/>
      <c r="CP470" s="67"/>
      <c r="CQ470" s="67"/>
      <c r="CR470" s="67"/>
      <c r="CS470" s="67"/>
      <c r="CT470" s="67"/>
      <c r="CU470" s="67"/>
      <c r="CV470" s="67"/>
      <c r="CW470" s="67"/>
      <c r="CX470" s="67"/>
      <c r="CY470" s="67"/>
      <c r="CZ470" s="67"/>
      <c r="DA470" s="67"/>
      <c r="DB470" s="67"/>
      <c r="DC470" s="67"/>
      <c r="DD470" s="67"/>
      <c r="DE470" s="67"/>
      <c r="DF470" s="67"/>
      <c r="DG470" s="67"/>
      <c r="DH470" s="67"/>
      <c r="DI470" s="67"/>
      <c r="DJ470" s="67"/>
      <c r="DK470" s="67"/>
      <c r="DL470" s="67"/>
      <c r="DM470" s="67"/>
      <c r="DN470" s="67"/>
      <c r="DO470" s="67"/>
      <c r="DP470" s="67"/>
      <c r="DQ470" s="67"/>
      <c r="DR470" s="67"/>
      <c r="DS470" s="67"/>
      <c r="DT470" s="67"/>
      <c r="DU470" s="67"/>
      <c r="DV470" s="67"/>
      <c r="DW470" s="67"/>
      <c r="DX470" s="67"/>
      <c r="DY470" s="67"/>
      <c r="DZ470" s="67"/>
      <c r="EA470" s="67"/>
      <c r="EB470" s="67"/>
      <c r="EC470" s="67"/>
      <c r="ED470" s="67"/>
      <c r="EE470" s="67"/>
      <c r="EF470" s="67"/>
      <c r="EG470" s="67"/>
      <c r="EH470" s="67"/>
      <c r="EI470" s="67"/>
      <c r="EJ470" s="67"/>
      <c r="EK470" s="67"/>
      <c r="EL470" s="43"/>
      <c r="EM470" s="43"/>
      <c r="EN470" s="43"/>
      <c r="EO470" s="43"/>
      <c r="EP470" s="43"/>
      <c r="EQ470" s="43"/>
      <c r="ER470" s="43"/>
      <c r="ES470" s="43"/>
      <c r="ET470" s="43"/>
      <c r="EU470" s="43"/>
      <c r="EV470" s="43"/>
      <c r="EW470" s="61"/>
      <c r="EX470" s="201"/>
      <c r="EY470" s="206"/>
      <c r="EZ470" s="201"/>
      <c r="FA470" s="206"/>
      <c r="FB470" s="201"/>
      <c r="FC470" s="113">
        <v>310.39456776347419</v>
      </c>
      <c r="FD470" s="217"/>
    </row>
    <row r="471" spans="1:160" x14ac:dyDescent="0.45">
      <c r="A471" s="173" t="s">
        <v>31</v>
      </c>
      <c r="B471" s="67" t="s">
        <v>30</v>
      </c>
      <c r="C471" s="175" t="s">
        <v>481</v>
      </c>
      <c r="D471" s="174" t="s">
        <v>480</v>
      </c>
      <c r="E471" s="66">
        <v>1000.9428494830806</v>
      </c>
      <c r="F471" s="66">
        <v>622.87090564639107</v>
      </c>
      <c r="G471" s="119">
        <v>71.598547224485955</v>
      </c>
      <c r="H471" s="149">
        <v>7.1531104159904602E-2</v>
      </c>
      <c r="I471" s="149">
        <v>0.11494925605841837</v>
      </c>
      <c r="J471" s="259">
        <v>3.8314338927178687E-5</v>
      </c>
      <c r="K471" s="399">
        <v>1.1371683225010311E-3</v>
      </c>
      <c r="L471" s="393">
        <v>0.84464353644448054</v>
      </c>
      <c r="M471" s="44">
        <v>0.85058822682268598</v>
      </c>
      <c r="N471" s="389" t="s">
        <v>82</v>
      </c>
      <c r="O471" s="254" t="s">
        <v>81</v>
      </c>
      <c r="P471" s="358">
        <v>6.6481460750415959E-5</v>
      </c>
      <c r="Q471" s="347">
        <v>3.9121659293273194E-5</v>
      </c>
      <c r="R471" s="66">
        <v>7.4951311728460697</v>
      </c>
      <c r="S471" s="66">
        <v>64.103416051639883</v>
      </c>
      <c r="T471" s="66">
        <v>2.7334710520367174</v>
      </c>
      <c r="U471" s="66">
        <v>57.338690757690706</v>
      </c>
      <c r="V471" s="38">
        <v>4.5503124403858043E-2</v>
      </c>
      <c r="W471" s="38">
        <v>0.95449687559614194</v>
      </c>
      <c r="X471" s="34">
        <v>30639</v>
      </c>
      <c r="Y471" s="43">
        <v>220.29181922000001</v>
      </c>
      <c r="Z471" s="54">
        <v>6.4206962906867048E-3</v>
      </c>
      <c r="AA471" s="43">
        <v>2106.661981544522</v>
      </c>
      <c r="AB471" s="43">
        <v>184.42386746722065</v>
      </c>
      <c r="AC471" s="43">
        <v>5.8867397853865651</v>
      </c>
      <c r="AD471" s="43">
        <v>178.53712768183408</v>
      </c>
      <c r="AE471" s="61">
        <v>105.63608840903824</v>
      </c>
      <c r="AF471" s="137">
        <v>8.7543169755220196E-2</v>
      </c>
      <c r="AG471" s="137">
        <v>0.59167574711568838</v>
      </c>
      <c r="AH471" s="145">
        <v>388228.20607648202</v>
      </c>
      <c r="AI471" s="105">
        <v>135.06283293026942</v>
      </c>
      <c r="AJ471" s="66">
        <v>15.86805297595768</v>
      </c>
      <c r="AK471" s="66">
        <v>0.50424376906488033</v>
      </c>
      <c r="AL471" s="119">
        <v>15.3638092068928</v>
      </c>
      <c r="AM471" s="137">
        <v>0.22162534843348011</v>
      </c>
      <c r="AN471" s="102">
        <v>0.1174864515402996</v>
      </c>
      <c r="AO471" s="145">
        <v>86041.211443405264</v>
      </c>
      <c r="AP471" s="142"/>
      <c r="AQ471" s="119"/>
      <c r="AR471" s="242"/>
      <c r="AS471" s="243">
        <v>1</v>
      </c>
      <c r="AT471" s="105">
        <v>209</v>
      </c>
      <c r="AU471" s="43">
        <v>209</v>
      </c>
      <c r="AV471" s="43">
        <v>0</v>
      </c>
      <c r="AW471" s="66">
        <v>125.23733028798115</v>
      </c>
      <c r="AX471" s="66">
        <v>99.262542846214558</v>
      </c>
      <c r="AY471" s="119">
        <v>21.298222117677341</v>
      </c>
      <c r="AZ471" s="113"/>
      <c r="BA471" s="113"/>
      <c r="BB471" s="235">
        <v>4.4332654519148535</v>
      </c>
      <c r="BC471" s="230"/>
      <c r="BD471" s="122">
        <v>182</v>
      </c>
      <c r="BE471" s="69">
        <v>8</v>
      </c>
      <c r="BF471" s="69">
        <v>5</v>
      </c>
      <c r="BG471" s="69">
        <v>3</v>
      </c>
      <c r="BH471" s="69">
        <v>174</v>
      </c>
      <c r="BI471" s="69">
        <v>0</v>
      </c>
      <c r="BJ471" s="69">
        <v>14</v>
      </c>
      <c r="BK471" s="69">
        <v>160</v>
      </c>
      <c r="BL471" s="67"/>
      <c r="BM471" s="67"/>
      <c r="BN471" s="67"/>
      <c r="BO471" s="67"/>
      <c r="BP471" s="67"/>
      <c r="BQ471" s="67"/>
      <c r="BR471" s="67"/>
      <c r="BS471" s="67"/>
      <c r="BT471" s="67"/>
      <c r="BU471" s="67"/>
      <c r="BV471" s="67"/>
      <c r="BW471" s="67"/>
      <c r="BX471" s="67"/>
      <c r="BY471" s="67"/>
      <c r="BZ471" s="67"/>
      <c r="CA471" s="67"/>
      <c r="CB471" s="67"/>
      <c r="CC471" s="67"/>
      <c r="CD471" s="67"/>
      <c r="CE471" s="67"/>
      <c r="CF471" s="67"/>
      <c r="CG471" s="67"/>
      <c r="CH471" s="67"/>
      <c r="CI471" s="67"/>
      <c r="CJ471" s="67"/>
      <c r="CK471" s="67"/>
      <c r="CL471" s="67"/>
      <c r="CM471" s="67"/>
      <c r="CN471" s="67"/>
      <c r="CO471" s="67"/>
      <c r="CP471" s="67"/>
      <c r="CQ471" s="67"/>
      <c r="CR471" s="67"/>
      <c r="CS471" s="67"/>
      <c r="CT471" s="67"/>
      <c r="CU471" s="67"/>
      <c r="CV471" s="67"/>
      <c r="CW471" s="67"/>
      <c r="CX471" s="67"/>
      <c r="CY471" s="67"/>
      <c r="CZ471" s="67"/>
      <c r="DA471" s="67"/>
      <c r="DB471" s="67"/>
      <c r="DC471" s="67"/>
      <c r="DD471" s="67"/>
      <c r="DE471" s="67"/>
      <c r="DF471" s="67"/>
      <c r="DG471" s="67"/>
      <c r="DH471" s="67"/>
      <c r="DI471" s="67"/>
      <c r="DJ471" s="67"/>
      <c r="DK471" s="67"/>
      <c r="DL471" s="67"/>
      <c r="DM471" s="67"/>
      <c r="DN471" s="67"/>
      <c r="DO471" s="67"/>
      <c r="DP471" s="67"/>
      <c r="DQ471" s="67"/>
      <c r="DR471" s="67"/>
      <c r="DS471" s="67"/>
      <c r="DT471" s="67"/>
      <c r="DU471" s="67"/>
      <c r="DV471" s="67"/>
      <c r="DW471" s="67"/>
      <c r="DX471" s="67"/>
      <c r="DY471" s="67"/>
      <c r="DZ471" s="67"/>
      <c r="EA471" s="67"/>
      <c r="EB471" s="67"/>
      <c r="EC471" s="67"/>
      <c r="ED471" s="67"/>
      <c r="EE471" s="67"/>
      <c r="EF471" s="67"/>
      <c r="EG471" s="67"/>
      <c r="EH471" s="67"/>
      <c r="EI471" s="67"/>
      <c r="EJ471" s="67"/>
      <c r="EK471" s="67"/>
      <c r="EL471" s="43"/>
      <c r="EM471" s="43"/>
      <c r="EN471" s="43"/>
      <c r="EO471" s="43"/>
      <c r="EP471" s="43"/>
      <c r="EQ471" s="43"/>
      <c r="ER471" s="43"/>
      <c r="ES471" s="43"/>
      <c r="ET471" s="43"/>
      <c r="EU471" s="43"/>
      <c r="EV471" s="43"/>
      <c r="EW471" s="61"/>
      <c r="EX471" s="201"/>
      <c r="EY471" s="206"/>
      <c r="EZ471" s="201"/>
      <c r="FA471" s="206"/>
      <c r="FB471" s="201"/>
      <c r="FC471" s="113">
        <v>139.08369411304187</v>
      </c>
      <c r="FD471" s="217"/>
    </row>
    <row r="472" spans="1:160" x14ac:dyDescent="0.45">
      <c r="A472" s="173" t="s">
        <v>31</v>
      </c>
      <c r="B472" s="67" t="s">
        <v>30</v>
      </c>
      <c r="C472" s="175" t="s">
        <v>479</v>
      </c>
      <c r="D472" s="174" t="s">
        <v>478</v>
      </c>
      <c r="E472" s="66">
        <v>499.68061742647149</v>
      </c>
      <c r="F472" s="66">
        <v>378.33559993464195</v>
      </c>
      <c r="G472" s="119">
        <v>43.705337260075311</v>
      </c>
      <c r="H472" s="149">
        <v>8.7466545100694432E-2</v>
      </c>
      <c r="I472" s="149">
        <v>0.11552002314248375</v>
      </c>
      <c r="J472" s="259">
        <v>2.3387920141157571E-5</v>
      </c>
      <c r="K472" s="399">
        <v>6.9415270257585152E-4</v>
      </c>
      <c r="L472" s="393">
        <v>1.0328101717719902</v>
      </c>
      <c r="M472" s="44">
        <v>1.0400791987943137</v>
      </c>
      <c r="N472" s="389" t="s">
        <v>82</v>
      </c>
      <c r="O472" s="254" t="s">
        <v>81</v>
      </c>
      <c r="P472" s="358">
        <v>4.0581754466740157E-5</v>
      </c>
      <c r="Q472" s="347">
        <v>2.388072635364202E-5</v>
      </c>
      <c r="R472" s="66">
        <v>4.5751938889300998</v>
      </c>
      <c r="S472" s="66">
        <v>39.130143371145209</v>
      </c>
      <c r="T472" s="66">
        <v>9.3495242200493198</v>
      </c>
      <c r="U472" s="66">
        <v>28.971638308335631</v>
      </c>
      <c r="V472" s="38">
        <v>0.24397809469177803</v>
      </c>
      <c r="W472" s="38">
        <v>0.75602190530822189</v>
      </c>
      <c r="X472" s="34">
        <v>27216</v>
      </c>
      <c r="Y472" s="43">
        <v>328.58248082</v>
      </c>
      <c r="Z472" s="54">
        <v>9.5769707801935024E-3</v>
      </c>
      <c r="AA472" s="43">
        <v>1015.841598448564</v>
      </c>
      <c r="AB472" s="43">
        <v>104.42264641979618</v>
      </c>
      <c r="AC472" s="43">
        <v>3.3331312026846311</v>
      </c>
      <c r="AD472" s="43">
        <v>101.08951521711155</v>
      </c>
      <c r="AE472" s="61">
        <v>51.241386168563324</v>
      </c>
      <c r="AF472" s="137">
        <v>0.10279422163777781</v>
      </c>
      <c r="AG472" s="137">
        <v>0.50689120487432737</v>
      </c>
      <c r="AH472" s="145">
        <v>418542.70848846983</v>
      </c>
      <c r="AI472" s="105">
        <v>64.39141223678655</v>
      </c>
      <c r="AJ472" s="66">
        <v>9.7490792193527263</v>
      </c>
      <c r="AK472" s="66">
        <v>0.30979934702302891</v>
      </c>
      <c r="AL472" s="119">
        <v>9.4392798723296973</v>
      </c>
      <c r="AM472" s="137">
        <v>0.22306381395341571</v>
      </c>
      <c r="AN472" s="102">
        <v>0.15140340739076255</v>
      </c>
      <c r="AO472" s="145">
        <v>93361.732857830735</v>
      </c>
      <c r="AP472" s="142">
        <v>31.661652939268112</v>
      </c>
      <c r="AQ472" s="119">
        <v>2.0901943925459192</v>
      </c>
      <c r="AR472" s="242">
        <v>6.6016591002220612E-2</v>
      </c>
      <c r="AS472" s="243">
        <v>1</v>
      </c>
      <c r="AT472" s="105">
        <v>117</v>
      </c>
      <c r="AU472" s="43">
        <v>117</v>
      </c>
      <c r="AV472" s="43">
        <v>0</v>
      </c>
      <c r="AW472" s="66">
        <v>78.541900076546455</v>
      </c>
      <c r="AX472" s="66">
        <v>60.592052221177312</v>
      </c>
      <c r="AY472" s="119">
        <v>13.000905978923884</v>
      </c>
      <c r="AZ472" s="113"/>
      <c r="BA472" s="113"/>
      <c r="BB472" s="235">
        <v>2.7061633126700628</v>
      </c>
      <c r="BC472" s="230"/>
      <c r="BD472" s="122">
        <v>110</v>
      </c>
      <c r="BE472" s="69">
        <v>6</v>
      </c>
      <c r="BF472" s="69">
        <v>5</v>
      </c>
      <c r="BG472" s="69">
        <v>1</v>
      </c>
      <c r="BH472" s="69">
        <v>104</v>
      </c>
      <c r="BI472" s="69">
        <v>0</v>
      </c>
      <c r="BJ472" s="69">
        <v>14</v>
      </c>
      <c r="BK472" s="69">
        <v>90</v>
      </c>
      <c r="BL472" s="67"/>
      <c r="BM472" s="67"/>
      <c r="BN472" s="67"/>
      <c r="BO472" s="67"/>
      <c r="BP472" s="67"/>
      <c r="BQ472" s="67"/>
      <c r="BR472" s="67"/>
      <c r="BS472" s="67"/>
      <c r="BT472" s="67"/>
      <c r="BU472" s="67"/>
      <c r="BV472" s="67"/>
      <c r="BW472" s="67"/>
      <c r="BX472" s="67"/>
      <c r="BY472" s="67"/>
      <c r="BZ472" s="67"/>
      <c r="CA472" s="67"/>
      <c r="CB472" s="67"/>
      <c r="CC472" s="67"/>
      <c r="CD472" s="67"/>
      <c r="CE472" s="67"/>
      <c r="CF472" s="67"/>
      <c r="CG472" s="67"/>
      <c r="CH472" s="67"/>
      <c r="CI472" s="67"/>
      <c r="CJ472" s="67"/>
      <c r="CK472" s="67"/>
      <c r="CL472" s="67"/>
      <c r="CM472" s="67"/>
      <c r="CN472" s="67"/>
      <c r="CO472" s="67"/>
      <c r="CP472" s="67"/>
      <c r="CQ472" s="67"/>
      <c r="CR472" s="67"/>
      <c r="CS472" s="67"/>
      <c r="CT472" s="67"/>
      <c r="CU472" s="67"/>
      <c r="CV472" s="67"/>
      <c r="CW472" s="67"/>
      <c r="CX472" s="67"/>
      <c r="CY472" s="67"/>
      <c r="CZ472" s="67"/>
      <c r="DA472" s="67"/>
      <c r="DB472" s="67"/>
      <c r="DC472" s="67"/>
      <c r="DD472" s="67"/>
      <c r="DE472" s="67"/>
      <c r="DF472" s="67"/>
      <c r="DG472" s="67"/>
      <c r="DH472" s="67"/>
      <c r="DI472" s="67"/>
      <c r="DJ472" s="67"/>
      <c r="DK472" s="67"/>
      <c r="DL472" s="67"/>
      <c r="DM472" s="67"/>
      <c r="DN472" s="67"/>
      <c r="DO472" s="67"/>
      <c r="DP472" s="67"/>
      <c r="DQ472" s="67"/>
      <c r="DR472" s="67"/>
      <c r="DS472" s="67"/>
      <c r="DT472" s="67"/>
      <c r="DU472" s="67"/>
      <c r="DV472" s="67"/>
      <c r="DW472" s="67"/>
      <c r="DX472" s="67"/>
      <c r="DY472" s="67"/>
      <c r="DZ472" s="67"/>
      <c r="EA472" s="67"/>
      <c r="EB472" s="67"/>
      <c r="EC472" s="67"/>
      <c r="ED472" s="67"/>
      <c r="EE472" s="67"/>
      <c r="EF472" s="67"/>
      <c r="EG472" s="67"/>
      <c r="EH472" s="67"/>
      <c r="EI472" s="67"/>
      <c r="EJ472" s="67"/>
      <c r="EK472" s="67"/>
      <c r="EL472" s="43"/>
      <c r="EM472" s="43"/>
      <c r="EN472" s="43"/>
      <c r="EO472" s="43"/>
      <c r="EP472" s="43"/>
      <c r="EQ472" s="43"/>
      <c r="ER472" s="43"/>
      <c r="ES472" s="43"/>
      <c r="ET472" s="43"/>
      <c r="EU472" s="43"/>
      <c r="EV472" s="43"/>
      <c r="EW472" s="61"/>
      <c r="EX472" s="201"/>
      <c r="EY472" s="206"/>
      <c r="EZ472" s="201"/>
      <c r="FA472" s="206"/>
      <c r="FB472" s="201"/>
      <c r="FC472" s="113">
        <v>82.828518221910727</v>
      </c>
      <c r="FD472" s="217"/>
    </row>
    <row r="473" spans="1:160" x14ac:dyDescent="0.45">
      <c r="A473" s="173" t="s">
        <v>31</v>
      </c>
      <c r="B473" s="67" t="s">
        <v>30</v>
      </c>
      <c r="C473" s="175" t="s">
        <v>477</v>
      </c>
      <c r="D473" s="174" t="s">
        <v>476</v>
      </c>
      <c r="E473" s="66">
        <v>727.42199635986367</v>
      </c>
      <c r="F473" s="66">
        <v>550.46073756789519</v>
      </c>
      <c r="G473" s="119">
        <v>37.760229673944231</v>
      </c>
      <c r="H473" s="149">
        <v>5.1909661603446795E-2</v>
      </c>
      <c r="I473" s="149">
        <v>6.8597498598683956E-2</v>
      </c>
      <c r="J473" s="259">
        <v>2.020653063196278E-5</v>
      </c>
      <c r="K473" s="399">
        <v>5.9972916630475818E-4</v>
      </c>
      <c r="L473" s="393">
        <v>0.61295237459717744</v>
      </c>
      <c r="M473" s="44">
        <v>0.61726639811875039</v>
      </c>
      <c r="N473" s="389" t="s">
        <v>82</v>
      </c>
      <c r="O473" s="254" t="s">
        <v>81</v>
      </c>
      <c r="P473" s="358">
        <v>3.5061538596924217E-5</v>
      </c>
      <c r="Q473" s="347">
        <v>2.0632301874898781E-5</v>
      </c>
      <c r="R473" s="66">
        <v>3.9528438144931726</v>
      </c>
      <c r="S473" s="66">
        <v>33.80738585945106</v>
      </c>
      <c r="T473" s="66">
        <v>0</v>
      </c>
      <c r="U473" s="66">
        <v>33.643870176117318</v>
      </c>
      <c r="V473" s="38">
        <v>0</v>
      </c>
      <c r="W473" s="38">
        <v>1</v>
      </c>
      <c r="X473" s="34">
        <v>30021</v>
      </c>
      <c r="Y473" s="43">
        <v>30.77302203</v>
      </c>
      <c r="Z473" s="54">
        <v>8.9692040812427434E-4</v>
      </c>
      <c r="AA473" s="43">
        <v>2375.1344039916426</v>
      </c>
      <c r="AB473" s="43">
        <v>109.47535511752824</v>
      </c>
      <c r="AC473" s="43">
        <v>3.4944117447500163</v>
      </c>
      <c r="AD473" s="43">
        <v>105.98094337277823</v>
      </c>
      <c r="AE473" s="61">
        <v>67.796295546099174</v>
      </c>
      <c r="AF473" s="137">
        <v>4.609227795005804E-2</v>
      </c>
      <c r="AG473" s="137">
        <v>0.63970269926388501</v>
      </c>
      <c r="AH473" s="145">
        <v>344919.91036161879</v>
      </c>
      <c r="AI473" s="105">
        <v>120.99090765774709</v>
      </c>
      <c r="AJ473" s="66">
        <v>8.7882199616545602</v>
      </c>
      <c r="AK473" s="66">
        <v>0.2792658408407202</v>
      </c>
      <c r="AL473" s="119">
        <v>8.5089541208138399</v>
      </c>
      <c r="AM473" s="137">
        <v>0.23273746048527649</v>
      </c>
      <c r="AN473" s="102">
        <v>7.2635375102021948E-2</v>
      </c>
      <c r="AO473" s="145">
        <v>80275.784008372386</v>
      </c>
      <c r="AP473" s="142">
        <v>60.391414636568093</v>
      </c>
      <c r="AQ473" s="119">
        <v>5.7957943976105266</v>
      </c>
      <c r="AR473" s="242">
        <v>9.5970502305489438E-2</v>
      </c>
      <c r="AS473" s="243">
        <v>1</v>
      </c>
      <c r="AT473" s="105">
        <v>115</v>
      </c>
      <c r="AU473" s="43">
        <v>115</v>
      </c>
      <c r="AV473" s="43">
        <v>0</v>
      </c>
      <c r="AW473" s="66">
        <v>71.855767335998138</v>
      </c>
      <c r="AX473" s="66">
        <v>52.349894811985152</v>
      </c>
      <c r="AY473" s="119">
        <v>11.232431243173862</v>
      </c>
      <c r="AZ473" s="113"/>
      <c r="BA473" s="113"/>
      <c r="BB473" s="235">
        <v>2.3380519320455933</v>
      </c>
      <c r="BC473" s="230"/>
      <c r="BD473" s="122">
        <v>98</v>
      </c>
      <c r="BE473" s="69">
        <v>0</v>
      </c>
      <c r="BF473" s="69">
        <v>0</v>
      </c>
      <c r="BG473" s="69">
        <v>0</v>
      </c>
      <c r="BH473" s="69">
        <v>98</v>
      </c>
      <c r="BI473" s="69">
        <v>0</v>
      </c>
      <c r="BJ473" s="69">
        <v>7</v>
      </c>
      <c r="BK473" s="69">
        <v>91</v>
      </c>
      <c r="BL473" s="67"/>
      <c r="BM473" s="67"/>
      <c r="BN473" s="67"/>
      <c r="BO473" s="67"/>
      <c r="BP473" s="67"/>
      <c r="BQ473" s="67"/>
      <c r="BR473" s="67"/>
      <c r="BS473" s="67"/>
      <c r="BT473" s="67"/>
      <c r="BU473" s="67"/>
      <c r="BV473" s="67"/>
      <c r="BW473" s="67"/>
      <c r="BX473" s="67"/>
      <c r="BY473" s="67"/>
      <c r="BZ473" s="67"/>
      <c r="CA473" s="67"/>
      <c r="CB473" s="67"/>
      <c r="CC473" s="67"/>
      <c r="CD473" s="67"/>
      <c r="CE473" s="67"/>
      <c r="CF473" s="67"/>
      <c r="CG473" s="67"/>
      <c r="CH473" s="67"/>
      <c r="CI473" s="67"/>
      <c r="CJ473" s="67"/>
      <c r="CK473" s="67"/>
      <c r="CL473" s="67"/>
      <c r="CM473" s="67"/>
      <c r="CN473" s="67"/>
      <c r="CO473" s="67"/>
      <c r="CP473" s="67"/>
      <c r="CQ473" s="67"/>
      <c r="CR473" s="67"/>
      <c r="CS473" s="67"/>
      <c r="CT473" s="67"/>
      <c r="CU473" s="67"/>
      <c r="CV473" s="67"/>
      <c r="CW473" s="67"/>
      <c r="CX473" s="67"/>
      <c r="CY473" s="67"/>
      <c r="CZ473" s="67"/>
      <c r="DA473" s="67"/>
      <c r="DB473" s="67"/>
      <c r="DC473" s="67"/>
      <c r="DD473" s="67"/>
      <c r="DE473" s="67"/>
      <c r="DF473" s="67"/>
      <c r="DG473" s="67"/>
      <c r="DH473" s="67"/>
      <c r="DI473" s="67"/>
      <c r="DJ473" s="67"/>
      <c r="DK473" s="67"/>
      <c r="DL473" s="67"/>
      <c r="DM473" s="67"/>
      <c r="DN473" s="67"/>
      <c r="DO473" s="67"/>
      <c r="DP473" s="67"/>
      <c r="DQ473" s="67"/>
      <c r="DR473" s="67"/>
      <c r="DS473" s="67"/>
      <c r="DT473" s="67"/>
      <c r="DU473" s="67"/>
      <c r="DV473" s="67"/>
      <c r="DW473" s="67"/>
      <c r="DX473" s="67"/>
      <c r="DY473" s="67"/>
      <c r="DZ473" s="67"/>
      <c r="EA473" s="67"/>
      <c r="EB473" s="67"/>
      <c r="EC473" s="67"/>
      <c r="ED473" s="67"/>
      <c r="EE473" s="67"/>
      <c r="EF473" s="67"/>
      <c r="EG473" s="67"/>
      <c r="EH473" s="67"/>
      <c r="EI473" s="67"/>
      <c r="EJ473" s="67"/>
      <c r="EK473" s="67"/>
      <c r="EL473" s="43"/>
      <c r="EM473" s="43"/>
      <c r="EN473" s="43"/>
      <c r="EO473" s="43"/>
      <c r="EP473" s="43"/>
      <c r="EQ473" s="43"/>
      <c r="ER473" s="43"/>
      <c r="ES473" s="43"/>
      <c r="ET473" s="43"/>
      <c r="EU473" s="43"/>
      <c r="EV473" s="43"/>
      <c r="EW473" s="61"/>
      <c r="EX473" s="201"/>
      <c r="EY473" s="206"/>
      <c r="EZ473" s="201"/>
      <c r="FA473" s="206"/>
      <c r="FB473" s="201"/>
      <c r="FC473" s="113">
        <v>975.56229514063102</v>
      </c>
      <c r="FD473" s="217"/>
    </row>
    <row r="474" spans="1:160" x14ac:dyDescent="0.45">
      <c r="A474" s="173" t="s">
        <v>31</v>
      </c>
      <c r="B474" s="67" t="s">
        <v>30</v>
      </c>
      <c r="C474" s="175" t="s">
        <v>475</v>
      </c>
      <c r="D474" s="174" t="s">
        <v>474</v>
      </c>
      <c r="E474" s="66">
        <v>899.29806906891645</v>
      </c>
      <c r="F474" s="66">
        <v>419.60408365285213</v>
      </c>
      <c r="G474" s="119">
        <v>37.713757587843816</v>
      </c>
      <c r="H474" s="149">
        <v>4.1936882647697175E-2</v>
      </c>
      <c r="I474" s="149">
        <v>8.9879386443353235E-2</v>
      </c>
      <c r="J474" s="259">
        <v>2.0181662148920498E-5</v>
      </c>
      <c r="K474" s="399">
        <v>5.9899107054384507E-4</v>
      </c>
      <c r="L474" s="393">
        <v>0.49519320696943864</v>
      </c>
      <c r="M474" s="44">
        <v>0.4986784290374553</v>
      </c>
      <c r="N474" s="389" t="s">
        <v>82</v>
      </c>
      <c r="O474" s="254" t="s">
        <v>81</v>
      </c>
      <c r="P474" s="358">
        <v>3.501838783077266E-5</v>
      </c>
      <c r="Q474" s="347">
        <v>2.0606909388744449E-5</v>
      </c>
      <c r="R474" s="66">
        <v>3.9479789897907054</v>
      </c>
      <c r="S474" s="66">
        <v>33.76577859805311</v>
      </c>
      <c r="T474" s="66">
        <v>0.24147919395252307</v>
      </c>
      <c r="U474" s="66">
        <v>30.742139298942856</v>
      </c>
      <c r="V474" s="38">
        <v>7.7937699241905807E-3</v>
      </c>
      <c r="W474" s="38">
        <v>0.99220623007580944</v>
      </c>
      <c r="X474" s="34">
        <v>22629</v>
      </c>
      <c r="Y474" s="43">
        <v>47.149625800000003</v>
      </c>
      <c r="Z474" s="54">
        <v>1.3742381744053498E-3</v>
      </c>
      <c r="AA474" s="43">
        <v>6295.7992399086006</v>
      </c>
      <c r="AB474" s="43">
        <v>105.26476453608485</v>
      </c>
      <c r="AC474" s="43">
        <v>3.3600112930288617</v>
      </c>
      <c r="AD474" s="43">
        <v>101.90475324305599</v>
      </c>
      <c r="AE474" s="61">
        <v>70.161282600032862</v>
      </c>
      <c r="AF474" s="137">
        <v>1.6719841361652606E-2</v>
      </c>
      <c r="AG474" s="137">
        <v>0.68849862609145562</v>
      </c>
      <c r="AH474" s="145">
        <v>358275.22869645047</v>
      </c>
      <c r="AI474" s="105">
        <v>390.18119052567266</v>
      </c>
      <c r="AJ474" s="66">
        <v>7.506496150392918</v>
      </c>
      <c r="AK474" s="66">
        <v>0.23853612772027558</v>
      </c>
      <c r="AL474" s="119">
        <v>7.267960022672642</v>
      </c>
      <c r="AM474" s="137">
        <v>0.19903866998425182</v>
      </c>
      <c r="AN474" s="102">
        <v>1.9238487996512007E-2</v>
      </c>
      <c r="AO474" s="145">
        <v>71310.625008045157</v>
      </c>
      <c r="AP474" s="142">
        <v>30.01203091660047</v>
      </c>
      <c r="AQ474" s="119">
        <v>0.49726398854923076</v>
      </c>
      <c r="AR474" s="242">
        <v>1.6568821681247188E-2</v>
      </c>
      <c r="AS474" s="243">
        <v>1</v>
      </c>
      <c r="AT474" s="105">
        <v>245</v>
      </c>
      <c r="AU474" s="43">
        <v>245</v>
      </c>
      <c r="AV474" s="43">
        <v>0</v>
      </c>
      <c r="AW474" s="66">
        <v>66.465636256091187</v>
      </c>
      <c r="AX474" s="66">
        <v>52.285467004208108</v>
      </c>
      <c r="AY474" s="119">
        <v>11.218607320058004</v>
      </c>
      <c r="AZ474" s="113"/>
      <c r="BA474" s="113"/>
      <c r="BB474" s="235">
        <v>2.3351744561501477</v>
      </c>
      <c r="BC474" s="230"/>
      <c r="BD474" s="122">
        <v>235</v>
      </c>
      <c r="BE474" s="69">
        <v>2</v>
      </c>
      <c r="BF474" s="69">
        <v>1</v>
      </c>
      <c r="BG474" s="69">
        <v>1</v>
      </c>
      <c r="BH474" s="69">
        <v>233</v>
      </c>
      <c r="BI474" s="69">
        <v>0</v>
      </c>
      <c r="BJ474" s="69">
        <v>10</v>
      </c>
      <c r="BK474" s="69">
        <v>223</v>
      </c>
      <c r="BL474" s="67"/>
      <c r="BM474" s="67"/>
      <c r="BN474" s="67"/>
      <c r="BO474" s="67"/>
      <c r="BP474" s="67"/>
      <c r="BQ474" s="67"/>
      <c r="BR474" s="67"/>
      <c r="BS474" s="67"/>
      <c r="BT474" s="67"/>
      <c r="BU474" s="67"/>
      <c r="BV474" s="67"/>
      <c r="BW474" s="67"/>
      <c r="BX474" s="67"/>
      <c r="BY474" s="67"/>
      <c r="BZ474" s="67"/>
      <c r="CA474" s="67"/>
      <c r="CB474" s="67"/>
      <c r="CC474" s="67"/>
      <c r="CD474" s="67"/>
      <c r="CE474" s="67"/>
      <c r="CF474" s="67"/>
      <c r="CG474" s="67"/>
      <c r="CH474" s="67"/>
      <c r="CI474" s="67"/>
      <c r="CJ474" s="67"/>
      <c r="CK474" s="67"/>
      <c r="CL474" s="67"/>
      <c r="CM474" s="67"/>
      <c r="CN474" s="67"/>
      <c r="CO474" s="67"/>
      <c r="CP474" s="67"/>
      <c r="CQ474" s="67"/>
      <c r="CR474" s="67"/>
      <c r="CS474" s="67"/>
      <c r="CT474" s="67"/>
      <c r="CU474" s="67"/>
      <c r="CV474" s="67"/>
      <c r="CW474" s="67"/>
      <c r="CX474" s="67"/>
      <c r="CY474" s="67"/>
      <c r="CZ474" s="67"/>
      <c r="DA474" s="67"/>
      <c r="DB474" s="67"/>
      <c r="DC474" s="67"/>
      <c r="DD474" s="67"/>
      <c r="DE474" s="67"/>
      <c r="DF474" s="67"/>
      <c r="DG474" s="67"/>
      <c r="DH474" s="67"/>
      <c r="DI474" s="67"/>
      <c r="DJ474" s="67"/>
      <c r="DK474" s="67"/>
      <c r="DL474" s="67"/>
      <c r="DM474" s="67"/>
      <c r="DN474" s="67"/>
      <c r="DO474" s="67"/>
      <c r="DP474" s="67"/>
      <c r="DQ474" s="67"/>
      <c r="DR474" s="67"/>
      <c r="DS474" s="67"/>
      <c r="DT474" s="67"/>
      <c r="DU474" s="67"/>
      <c r="DV474" s="67"/>
      <c r="DW474" s="67"/>
      <c r="DX474" s="67"/>
      <c r="DY474" s="67"/>
      <c r="DZ474" s="67"/>
      <c r="EA474" s="67"/>
      <c r="EB474" s="67"/>
      <c r="EC474" s="67"/>
      <c r="ED474" s="67"/>
      <c r="EE474" s="67"/>
      <c r="EF474" s="67"/>
      <c r="EG474" s="67"/>
      <c r="EH474" s="67"/>
      <c r="EI474" s="67"/>
      <c r="EJ474" s="67"/>
      <c r="EK474" s="67"/>
      <c r="EL474" s="43"/>
      <c r="EM474" s="43"/>
      <c r="EN474" s="43"/>
      <c r="EO474" s="43"/>
      <c r="EP474" s="43"/>
      <c r="EQ474" s="43"/>
      <c r="ER474" s="43"/>
      <c r="ES474" s="43"/>
      <c r="ET474" s="43"/>
      <c r="EU474" s="43"/>
      <c r="EV474" s="43"/>
      <c r="EW474" s="61"/>
      <c r="EX474" s="201"/>
      <c r="EY474" s="206"/>
      <c r="EZ474" s="201"/>
      <c r="FA474" s="206"/>
      <c r="FB474" s="201"/>
      <c r="FC474" s="113">
        <v>479.94018226121318</v>
      </c>
      <c r="FD474" s="217"/>
    </row>
    <row r="475" spans="1:160" x14ac:dyDescent="0.45">
      <c r="A475" s="173" t="s">
        <v>31</v>
      </c>
      <c r="B475" s="67" t="s">
        <v>30</v>
      </c>
      <c r="C475" s="175" t="s">
        <v>473</v>
      </c>
      <c r="D475" s="174" t="s">
        <v>472</v>
      </c>
      <c r="E475" s="66">
        <v>638.34504310150112</v>
      </c>
      <c r="F475" s="66">
        <v>251.57635798834144</v>
      </c>
      <c r="G475" s="119">
        <v>31.464921724699352</v>
      </c>
      <c r="H475" s="149">
        <v>4.9291401358459705E-2</v>
      </c>
      <c r="I475" s="149">
        <v>0.12507105984163067</v>
      </c>
      <c r="J475" s="259">
        <v>1.6837739339842229E-5</v>
      </c>
      <c r="K475" s="399">
        <v>4.9974355126392728E-4</v>
      </c>
      <c r="L475" s="393">
        <v>0.58203580174917302</v>
      </c>
      <c r="M475" s="44">
        <v>0.58613223116719038</v>
      </c>
      <c r="N475" s="389" t="s">
        <v>82</v>
      </c>
      <c r="O475" s="254" t="s">
        <v>81</v>
      </c>
      <c r="P475" s="358">
        <v>2.9216150882180542E-5</v>
      </c>
      <c r="Q475" s="347">
        <v>1.7192526875492559E-5</v>
      </c>
      <c r="R475" s="66">
        <v>3.2938338110483749</v>
      </c>
      <c r="S475" s="66">
        <v>28.171087913650975</v>
      </c>
      <c r="T475" s="66">
        <v>1.3100170728855531</v>
      </c>
      <c r="U475" s="66">
        <v>28.45022300738194</v>
      </c>
      <c r="V475" s="38">
        <v>4.4019035779021116E-2</v>
      </c>
      <c r="W475" s="38">
        <v>0.95598096422097889</v>
      </c>
      <c r="X475" s="34">
        <v>18359</v>
      </c>
      <c r="Y475" s="43">
        <v>62.848357489999998</v>
      </c>
      <c r="Z475" s="54">
        <v>1.8317984627872145E-3</v>
      </c>
      <c r="AA475" s="43">
        <v>2716.1669406136602</v>
      </c>
      <c r="AB475" s="43">
        <v>162.52879644371501</v>
      </c>
      <c r="AC475" s="43">
        <v>5.1878574364365626</v>
      </c>
      <c r="AD475" s="43">
        <v>157.34093900727845</v>
      </c>
      <c r="AE475" s="61">
        <v>70.949611618010763</v>
      </c>
      <c r="AF475" s="137">
        <v>5.9837557851652179E-2</v>
      </c>
      <c r="AG475" s="137">
        <v>0.45092912286946946</v>
      </c>
      <c r="AH475" s="145">
        <v>193595.98060886338</v>
      </c>
      <c r="AI475" s="105">
        <v>158.17385234210224</v>
      </c>
      <c r="AJ475" s="66">
        <v>11.013459000692015</v>
      </c>
      <c r="AK475" s="66">
        <v>0.34997791382249316</v>
      </c>
      <c r="AL475" s="119">
        <v>10.663481086869522</v>
      </c>
      <c r="AM475" s="137">
        <v>0.35002340374635871</v>
      </c>
      <c r="AN475" s="102">
        <v>6.9628821942528396E-2</v>
      </c>
      <c r="AO475" s="145">
        <v>67763.124084328403</v>
      </c>
      <c r="AP475" s="142">
        <v>15.615959735589113</v>
      </c>
      <c r="AQ475" s="119">
        <v>1.2529928751014514</v>
      </c>
      <c r="AR475" s="242">
        <v>8.0237967842978833E-2</v>
      </c>
      <c r="AS475" s="243">
        <v>1</v>
      </c>
      <c r="AT475" s="105">
        <v>158</v>
      </c>
      <c r="AU475" s="43">
        <v>158</v>
      </c>
      <c r="AV475" s="43">
        <v>0</v>
      </c>
      <c r="AW475" s="66">
        <v>56.292621078233637</v>
      </c>
      <c r="AX475" s="66">
        <v>43.622227851330273</v>
      </c>
      <c r="AY475" s="119">
        <v>9.3597833725150608</v>
      </c>
      <c r="AZ475" s="113"/>
      <c r="BA475" s="113"/>
      <c r="BB475" s="235">
        <v>1.9482567152090182</v>
      </c>
      <c r="BC475" s="230"/>
      <c r="BD475" s="122">
        <v>140</v>
      </c>
      <c r="BE475" s="69">
        <v>6</v>
      </c>
      <c r="BF475" s="69">
        <v>6</v>
      </c>
      <c r="BG475" s="69">
        <v>0</v>
      </c>
      <c r="BH475" s="69">
        <v>134</v>
      </c>
      <c r="BI475" s="69">
        <v>0</v>
      </c>
      <c r="BJ475" s="69">
        <v>11</v>
      </c>
      <c r="BK475" s="69">
        <v>123</v>
      </c>
      <c r="BL475" s="67"/>
      <c r="BM475" s="67"/>
      <c r="BN475" s="67"/>
      <c r="BO475" s="67"/>
      <c r="BP475" s="67"/>
      <c r="BQ475" s="67"/>
      <c r="BR475" s="67"/>
      <c r="BS475" s="67"/>
      <c r="BT475" s="67"/>
      <c r="BU475" s="67"/>
      <c r="BV475" s="67"/>
      <c r="BW475" s="67"/>
      <c r="BX475" s="67"/>
      <c r="BY475" s="67"/>
      <c r="BZ475" s="67"/>
      <c r="CA475" s="67"/>
      <c r="CB475" s="67"/>
      <c r="CC475" s="67"/>
      <c r="CD475" s="67"/>
      <c r="CE475" s="67"/>
      <c r="CF475" s="67"/>
      <c r="CG475" s="67"/>
      <c r="CH475" s="67"/>
      <c r="CI475" s="67"/>
      <c r="CJ475" s="67"/>
      <c r="CK475" s="67"/>
      <c r="CL475" s="67"/>
      <c r="CM475" s="67"/>
      <c r="CN475" s="67"/>
      <c r="CO475" s="67"/>
      <c r="CP475" s="67"/>
      <c r="CQ475" s="67"/>
      <c r="CR475" s="67"/>
      <c r="CS475" s="67"/>
      <c r="CT475" s="67"/>
      <c r="CU475" s="67"/>
      <c r="CV475" s="67"/>
      <c r="CW475" s="67"/>
      <c r="CX475" s="67"/>
      <c r="CY475" s="67"/>
      <c r="CZ475" s="67"/>
      <c r="DA475" s="67"/>
      <c r="DB475" s="67"/>
      <c r="DC475" s="67"/>
      <c r="DD475" s="67"/>
      <c r="DE475" s="67"/>
      <c r="DF475" s="67"/>
      <c r="DG475" s="67"/>
      <c r="DH475" s="67"/>
      <c r="DI475" s="67"/>
      <c r="DJ475" s="67"/>
      <c r="DK475" s="67"/>
      <c r="DL475" s="67"/>
      <c r="DM475" s="67"/>
      <c r="DN475" s="67"/>
      <c r="DO475" s="67"/>
      <c r="DP475" s="67"/>
      <c r="DQ475" s="67"/>
      <c r="DR475" s="67"/>
      <c r="DS475" s="67"/>
      <c r="DT475" s="67"/>
      <c r="DU475" s="67"/>
      <c r="DV475" s="67"/>
      <c r="DW475" s="67"/>
      <c r="DX475" s="67"/>
      <c r="DY475" s="67"/>
      <c r="DZ475" s="67"/>
      <c r="EA475" s="67"/>
      <c r="EB475" s="67"/>
      <c r="EC475" s="67"/>
      <c r="ED475" s="67"/>
      <c r="EE475" s="67"/>
      <c r="EF475" s="67"/>
      <c r="EG475" s="67"/>
      <c r="EH475" s="67"/>
      <c r="EI475" s="67"/>
      <c r="EJ475" s="67"/>
      <c r="EK475" s="67"/>
      <c r="EL475" s="43"/>
      <c r="EM475" s="43"/>
      <c r="EN475" s="43"/>
      <c r="EO475" s="43"/>
      <c r="EP475" s="43"/>
      <c r="EQ475" s="43"/>
      <c r="ER475" s="43"/>
      <c r="ES475" s="43"/>
      <c r="ET475" s="43"/>
      <c r="EU475" s="43"/>
      <c r="EV475" s="43"/>
      <c r="EW475" s="61"/>
      <c r="EX475" s="201"/>
      <c r="EY475" s="206"/>
      <c r="EZ475" s="201"/>
      <c r="FA475" s="206"/>
      <c r="FB475" s="201"/>
      <c r="FC475" s="113">
        <v>292.11582821271276</v>
      </c>
      <c r="FD475" s="217"/>
    </row>
    <row r="476" spans="1:160" x14ac:dyDescent="0.45">
      <c r="A476" s="173" t="s">
        <v>31</v>
      </c>
      <c r="B476" s="67" t="s">
        <v>30</v>
      </c>
      <c r="C476" s="175" t="s">
        <v>471</v>
      </c>
      <c r="D476" s="174" t="s">
        <v>470</v>
      </c>
      <c r="E476" s="66">
        <v>277.82423596449951</v>
      </c>
      <c r="F476" s="66">
        <v>219.14894567750059</v>
      </c>
      <c r="G476" s="119">
        <v>24.372949442304556</v>
      </c>
      <c r="H476" s="149">
        <v>8.7727945539707849E-2</v>
      </c>
      <c r="I476" s="149">
        <v>0.11121636641670989</v>
      </c>
      <c r="J476" s="259">
        <v>1.3042631195568257E-5</v>
      </c>
      <c r="K476" s="399">
        <v>3.8710486603601481E-4</v>
      </c>
      <c r="L476" s="393">
        <v>1.0358968037180436</v>
      </c>
      <c r="M476" s="44">
        <v>1.0431875547818579</v>
      </c>
      <c r="N476" s="389" t="s">
        <v>82</v>
      </c>
      <c r="O476" s="254" t="s">
        <v>81</v>
      </c>
      <c r="P476" s="358">
        <v>2.2631035747696016E-5</v>
      </c>
      <c r="Q476" s="347">
        <v>1.3317452113440664E-5</v>
      </c>
      <c r="R476" s="66">
        <v>2.5514268127041553</v>
      </c>
      <c r="S476" s="66">
        <v>21.821522629600402</v>
      </c>
      <c r="T476" s="66">
        <v>0</v>
      </c>
      <c r="U476" s="66">
        <v>22.400434616462789</v>
      </c>
      <c r="V476" s="38">
        <v>0</v>
      </c>
      <c r="W476" s="38">
        <v>1</v>
      </c>
      <c r="X476" s="34">
        <v>18854</v>
      </c>
      <c r="Y476" s="43">
        <v>61.31561833</v>
      </c>
      <c r="Z476" s="54">
        <v>1.7871247537314368E-3</v>
      </c>
      <c r="AA476" s="43">
        <v>873.14004057126579</v>
      </c>
      <c r="AB476" s="43">
        <v>55.579795675052807</v>
      </c>
      <c r="AC476" s="43">
        <v>1.7740859627192391</v>
      </c>
      <c r="AD476" s="43">
        <v>53.805709712333567</v>
      </c>
      <c r="AE476" s="61">
        <v>29.168173665182199</v>
      </c>
      <c r="AF476" s="137">
        <v>6.3655076038763317E-2</v>
      </c>
      <c r="AG476" s="137">
        <v>0.54210182936210116</v>
      </c>
      <c r="AH476" s="145">
        <v>438521.7532068842</v>
      </c>
      <c r="AI476" s="105">
        <v>42.701116049583405</v>
      </c>
      <c r="AJ476" s="66">
        <v>4.2961162117660034</v>
      </c>
      <c r="AK476" s="66">
        <v>0.13651894370682133</v>
      </c>
      <c r="AL476" s="119">
        <v>4.1595972680591817</v>
      </c>
      <c r="AM476" s="137">
        <v>0.17626574994280991</v>
      </c>
      <c r="AN476" s="102">
        <v>0.10060899126799092</v>
      </c>
      <c r="AO476" s="145">
        <v>77296.365695247252</v>
      </c>
      <c r="AP476" s="142">
        <v>29.027802650975232</v>
      </c>
      <c r="AQ476" s="119">
        <v>2.4301319214411561</v>
      </c>
      <c r="AR476" s="242">
        <v>8.3717391586976081E-2</v>
      </c>
      <c r="AS476" s="243">
        <v>1</v>
      </c>
      <c r="AT476" s="105">
        <v>83</v>
      </c>
      <c r="AU476" s="43">
        <v>83</v>
      </c>
      <c r="AV476" s="43">
        <v>0</v>
      </c>
      <c r="AW476" s="66">
        <v>45.067055650904457</v>
      </c>
      <c r="AX476" s="66">
        <v>33.790084185925977</v>
      </c>
      <c r="AY476" s="119">
        <v>7.2501539627272713</v>
      </c>
      <c r="AZ476" s="113"/>
      <c r="BA476" s="113"/>
      <c r="BB476" s="235">
        <v>1.5091333401648073</v>
      </c>
      <c r="BC476" s="230"/>
      <c r="BD476" s="122">
        <v>72</v>
      </c>
      <c r="BE476" s="69">
        <v>0</v>
      </c>
      <c r="BF476" s="69">
        <v>0</v>
      </c>
      <c r="BG476" s="69">
        <v>0</v>
      </c>
      <c r="BH476" s="69">
        <v>72</v>
      </c>
      <c r="BI476" s="69">
        <v>0</v>
      </c>
      <c r="BJ476" s="69">
        <v>1</v>
      </c>
      <c r="BK476" s="69">
        <v>71</v>
      </c>
      <c r="BL476" s="67"/>
      <c r="BM476" s="67"/>
      <c r="BN476" s="67"/>
      <c r="BO476" s="67"/>
      <c r="BP476" s="67"/>
      <c r="BQ476" s="67"/>
      <c r="BR476" s="67"/>
      <c r="BS476" s="67"/>
      <c r="BT476" s="67"/>
      <c r="BU476" s="67"/>
      <c r="BV476" s="67"/>
      <c r="BW476" s="67"/>
      <c r="BX476" s="67"/>
      <c r="BY476" s="67"/>
      <c r="BZ476" s="67"/>
      <c r="CA476" s="67"/>
      <c r="CB476" s="67"/>
      <c r="CC476" s="67"/>
      <c r="CD476" s="67"/>
      <c r="CE476" s="67"/>
      <c r="CF476" s="67"/>
      <c r="CG476" s="67"/>
      <c r="CH476" s="67"/>
      <c r="CI476" s="67"/>
      <c r="CJ476" s="67"/>
      <c r="CK476" s="67"/>
      <c r="CL476" s="67"/>
      <c r="CM476" s="67"/>
      <c r="CN476" s="67"/>
      <c r="CO476" s="67"/>
      <c r="CP476" s="67"/>
      <c r="CQ476" s="67"/>
      <c r="CR476" s="67"/>
      <c r="CS476" s="67"/>
      <c r="CT476" s="67"/>
      <c r="CU476" s="67"/>
      <c r="CV476" s="67"/>
      <c r="CW476" s="67"/>
      <c r="CX476" s="67"/>
      <c r="CY476" s="67"/>
      <c r="CZ476" s="67"/>
      <c r="DA476" s="67"/>
      <c r="DB476" s="67"/>
      <c r="DC476" s="67"/>
      <c r="DD476" s="67"/>
      <c r="DE476" s="67"/>
      <c r="DF476" s="67"/>
      <c r="DG476" s="67"/>
      <c r="DH476" s="67"/>
      <c r="DI476" s="67"/>
      <c r="DJ476" s="67"/>
      <c r="DK476" s="67"/>
      <c r="DL476" s="67"/>
      <c r="DM476" s="67"/>
      <c r="DN476" s="67"/>
      <c r="DO476" s="67"/>
      <c r="DP476" s="67"/>
      <c r="DQ476" s="67"/>
      <c r="DR476" s="67"/>
      <c r="DS476" s="67"/>
      <c r="DT476" s="67"/>
      <c r="DU476" s="67"/>
      <c r="DV476" s="67"/>
      <c r="DW476" s="67"/>
      <c r="DX476" s="67"/>
      <c r="DY476" s="67"/>
      <c r="DZ476" s="67"/>
      <c r="EA476" s="67"/>
      <c r="EB476" s="67"/>
      <c r="EC476" s="67"/>
      <c r="ED476" s="67"/>
      <c r="EE476" s="67"/>
      <c r="EF476" s="67"/>
      <c r="EG476" s="67"/>
      <c r="EH476" s="67"/>
      <c r="EI476" s="67"/>
      <c r="EJ476" s="67"/>
      <c r="EK476" s="67"/>
      <c r="EL476" s="43"/>
      <c r="EM476" s="43"/>
      <c r="EN476" s="43"/>
      <c r="EO476" s="43"/>
      <c r="EP476" s="43"/>
      <c r="EQ476" s="43"/>
      <c r="ER476" s="43"/>
      <c r="ES476" s="43"/>
      <c r="ET476" s="43"/>
      <c r="EU476" s="43"/>
      <c r="EV476" s="43"/>
      <c r="EW476" s="61"/>
      <c r="EX476" s="201"/>
      <c r="EY476" s="206"/>
      <c r="EZ476" s="201"/>
      <c r="FA476" s="206"/>
      <c r="FB476" s="201"/>
      <c r="FC476" s="113">
        <v>307.49098701945684</v>
      </c>
      <c r="FD476" s="217"/>
    </row>
    <row r="477" spans="1:160" x14ac:dyDescent="0.45">
      <c r="A477" s="173" t="s">
        <v>31</v>
      </c>
      <c r="B477" s="67" t="s">
        <v>30</v>
      </c>
      <c r="C477" s="175" t="s">
        <v>469</v>
      </c>
      <c r="D477" s="174" t="s">
        <v>468</v>
      </c>
      <c r="E477" s="66">
        <v>4086.9573573622597</v>
      </c>
      <c r="F477" s="66">
        <v>3475.9384463687084</v>
      </c>
      <c r="G477" s="119">
        <v>19.153138342812028</v>
      </c>
      <c r="H477" s="149">
        <v>4.6864052320755188E-3</v>
      </c>
      <c r="I477" s="149">
        <v>5.5102064200305946E-3</v>
      </c>
      <c r="J477" s="259">
        <v>1.0249367653854798E-5</v>
      </c>
      <c r="K477" s="399">
        <v>3.0420089574774342E-4</v>
      </c>
      <c r="L477" s="393">
        <v>5.5337351980244642E-2</v>
      </c>
      <c r="M477" s="44">
        <v>5.5726822105425615E-2</v>
      </c>
      <c r="N477" s="389" t="s">
        <v>82</v>
      </c>
      <c r="O477" s="254" t="s">
        <v>81</v>
      </c>
      <c r="P477" s="358">
        <v>1.7784280049602456E-5</v>
      </c>
      <c r="Q477" s="347">
        <v>1.0465331793606081E-5</v>
      </c>
      <c r="R477" s="66">
        <v>2.0050027523735752</v>
      </c>
      <c r="S477" s="66">
        <v>17.148135590438454</v>
      </c>
      <c r="T477" s="66">
        <v>0</v>
      </c>
      <c r="U477" s="66">
        <v>16.603737810928703</v>
      </c>
      <c r="V477" s="38">
        <v>0</v>
      </c>
      <c r="W477" s="38">
        <v>1</v>
      </c>
      <c r="X477" s="34">
        <v>30309</v>
      </c>
      <c r="Y477" s="43">
        <v>93.996231469999998</v>
      </c>
      <c r="Z477" s="54">
        <v>2.7396444265378557E-3</v>
      </c>
      <c r="AA477" s="43">
        <v>5587.1287914671029</v>
      </c>
      <c r="AB477" s="43">
        <v>59.790386256496205</v>
      </c>
      <c r="AC477" s="43">
        <v>1.9084864144403937</v>
      </c>
      <c r="AD477" s="43">
        <v>57.881899842055809</v>
      </c>
      <c r="AE477" s="61">
        <v>38.628121880916964</v>
      </c>
      <c r="AF477" s="137">
        <v>1.0701451226220271E-2</v>
      </c>
      <c r="AG477" s="137">
        <v>0.66736098825924439</v>
      </c>
      <c r="AH477" s="145">
        <v>320338.09349627752</v>
      </c>
      <c r="AI477" s="105">
        <v>1502.0927206191645</v>
      </c>
      <c r="AJ477" s="66">
        <v>3.8191553889013892</v>
      </c>
      <c r="AK477" s="66">
        <v>0.121362419879863</v>
      </c>
      <c r="AL477" s="119">
        <v>3.6977929690215263</v>
      </c>
      <c r="AM477" s="137">
        <v>0.19940102350561667</v>
      </c>
      <c r="AN477" s="102">
        <v>2.5425563525313727E-3</v>
      </c>
      <c r="AO477" s="145">
        <v>63875.743710995666</v>
      </c>
      <c r="AP477" s="142">
        <v>204.85810294943266</v>
      </c>
      <c r="AQ477" s="119">
        <v>0.129232449001495</v>
      </c>
      <c r="AR477" s="242">
        <v>6.3083884474608666E-4</v>
      </c>
      <c r="AS477" s="243">
        <v>1</v>
      </c>
      <c r="AT477" s="105">
        <v>101</v>
      </c>
      <c r="AU477" s="43">
        <v>101</v>
      </c>
      <c r="AV477" s="43">
        <v>0</v>
      </c>
      <c r="AW477" s="66">
        <v>33.631391588881691</v>
      </c>
      <c r="AX477" s="66">
        <v>26.55346077668273</v>
      </c>
      <c r="AY477" s="119">
        <v>5.6974311698925932</v>
      </c>
      <c r="AZ477" s="113"/>
      <c r="BA477" s="113"/>
      <c r="BB477" s="235">
        <v>1.1859311369085379</v>
      </c>
      <c r="BC477" s="230"/>
      <c r="BD477" s="122">
        <v>89</v>
      </c>
      <c r="BE477" s="69">
        <v>0</v>
      </c>
      <c r="BF477" s="69">
        <v>0</v>
      </c>
      <c r="BG477" s="69">
        <v>0</v>
      </c>
      <c r="BH477" s="69">
        <v>89</v>
      </c>
      <c r="BI477" s="69">
        <v>0</v>
      </c>
      <c r="BJ477" s="69">
        <v>13</v>
      </c>
      <c r="BK477" s="69">
        <v>76</v>
      </c>
      <c r="BL477" s="67"/>
      <c r="BM477" s="67"/>
      <c r="BN477" s="67"/>
      <c r="BO477" s="67"/>
      <c r="BP477" s="67"/>
      <c r="BQ477" s="67"/>
      <c r="BR477" s="67"/>
      <c r="BS477" s="67"/>
      <c r="BT477" s="67"/>
      <c r="BU477" s="67"/>
      <c r="BV477" s="67"/>
      <c r="BW477" s="67"/>
      <c r="BX477" s="67"/>
      <c r="BY477" s="67"/>
      <c r="BZ477" s="67"/>
      <c r="CA477" s="67"/>
      <c r="CB477" s="67"/>
      <c r="CC477" s="67"/>
      <c r="CD477" s="67"/>
      <c r="CE477" s="67"/>
      <c r="CF477" s="67"/>
      <c r="CG477" s="67"/>
      <c r="CH477" s="67"/>
      <c r="CI477" s="67"/>
      <c r="CJ477" s="67"/>
      <c r="CK477" s="67"/>
      <c r="CL477" s="67"/>
      <c r="CM477" s="67"/>
      <c r="CN477" s="67"/>
      <c r="CO477" s="67"/>
      <c r="CP477" s="67"/>
      <c r="CQ477" s="67"/>
      <c r="CR477" s="67"/>
      <c r="CS477" s="67"/>
      <c r="CT477" s="67"/>
      <c r="CU477" s="67"/>
      <c r="CV477" s="67"/>
      <c r="CW477" s="67"/>
      <c r="CX477" s="67"/>
      <c r="CY477" s="67"/>
      <c r="CZ477" s="67"/>
      <c r="DA477" s="67"/>
      <c r="DB477" s="67"/>
      <c r="DC477" s="67"/>
      <c r="DD477" s="67"/>
      <c r="DE477" s="67"/>
      <c r="DF477" s="67"/>
      <c r="DG477" s="67"/>
      <c r="DH477" s="67"/>
      <c r="DI477" s="67"/>
      <c r="DJ477" s="67"/>
      <c r="DK477" s="67"/>
      <c r="DL477" s="67"/>
      <c r="DM477" s="67"/>
      <c r="DN477" s="67"/>
      <c r="DO477" s="67"/>
      <c r="DP477" s="67"/>
      <c r="DQ477" s="67"/>
      <c r="DR477" s="67"/>
      <c r="DS477" s="67"/>
      <c r="DT477" s="67"/>
      <c r="DU477" s="67"/>
      <c r="DV477" s="67"/>
      <c r="DW477" s="67"/>
      <c r="DX477" s="67"/>
      <c r="DY477" s="67"/>
      <c r="DZ477" s="67"/>
      <c r="EA477" s="67"/>
      <c r="EB477" s="67"/>
      <c r="EC477" s="67"/>
      <c r="ED477" s="67"/>
      <c r="EE477" s="67"/>
      <c r="EF477" s="67"/>
      <c r="EG477" s="67"/>
      <c r="EH477" s="67"/>
      <c r="EI477" s="67"/>
      <c r="EJ477" s="67"/>
      <c r="EK477" s="67"/>
      <c r="EL477" s="43"/>
      <c r="EM477" s="43"/>
      <c r="EN477" s="43"/>
      <c r="EO477" s="43"/>
      <c r="EP477" s="43"/>
      <c r="EQ477" s="43"/>
      <c r="ER477" s="43"/>
      <c r="ES477" s="43"/>
      <c r="ET477" s="43"/>
      <c r="EU477" s="43"/>
      <c r="EV477" s="43"/>
      <c r="EW477" s="61"/>
      <c r="EX477" s="201"/>
      <c r="EY477" s="206"/>
      <c r="EZ477" s="201"/>
      <c r="FA477" s="206"/>
      <c r="FB477" s="201"/>
      <c r="FC477" s="113">
        <v>322.44909743720387</v>
      </c>
      <c r="FD477" s="217"/>
    </row>
    <row r="478" spans="1:160" x14ac:dyDescent="0.45">
      <c r="A478" s="173" t="s">
        <v>31</v>
      </c>
      <c r="B478" s="67" t="s">
        <v>30</v>
      </c>
      <c r="C478" s="175" t="s">
        <v>467</v>
      </c>
      <c r="D478" s="174" t="s">
        <v>466</v>
      </c>
      <c r="E478" s="66">
        <v>174.58786890005919</v>
      </c>
      <c r="F478" s="66">
        <v>110.45079794189175</v>
      </c>
      <c r="G478" s="119">
        <v>12.851191524124223</v>
      </c>
      <c r="H478" s="149">
        <v>7.3608731265748711E-2</v>
      </c>
      <c r="I478" s="149">
        <v>0.11635218362917799</v>
      </c>
      <c r="J478" s="259">
        <v>6.8770237212996273E-6</v>
      </c>
      <c r="K478" s="399">
        <v>2.041098384553533E-4</v>
      </c>
      <c r="L478" s="393">
        <v>0.86917628099949518</v>
      </c>
      <c r="M478" s="44">
        <v>0.87529363542379168</v>
      </c>
      <c r="N478" s="389" t="s">
        <v>82</v>
      </c>
      <c r="O478" s="254" t="s">
        <v>81</v>
      </c>
      <c r="P478" s="358">
        <v>1.1932727939694265E-5</v>
      </c>
      <c r="Q478" s="347">
        <v>7.0219292961778058E-6</v>
      </c>
      <c r="R478" s="66">
        <v>1.3452977739712819</v>
      </c>
      <c r="S478" s="66">
        <v>11.505893750152941</v>
      </c>
      <c r="T478" s="66">
        <v>0.94004400502946472</v>
      </c>
      <c r="U478" s="66">
        <v>9.9708320296489106</v>
      </c>
      <c r="V478" s="38">
        <v>8.6156602095165749E-2</v>
      </c>
      <c r="W478" s="38">
        <v>0.91384339790483415</v>
      </c>
      <c r="X478" s="34">
        <v>20274</v>
      </c>
      <c r="Y478" s="43">
        <v>98.455941609999996</v>
      </c>
      <c r="Z478" s="54">
        <v>2.8696285741781247E-3</v>
      </c>
      <c r="AA478" s="43">
        <v>534.52617442174437</v>
      </c>
      <c r="AB478" s="43">
        <v>18.526598558350937</v>
      </c>
      <c r="AC478" s="43">
        <v>0.59136198757307967</v>
      </c>
      <c r="AD478" s="43">
        <v>17.935236570777857</v>
      </c>
      <c r="AE478" s="61">
        <v>14.97825134158005</v>
      </c>
      <c r="AF478" s="137">
        <v>3.4659852865751975E-2</v>
      </c>
      <c r="AG478" s="137">
        <v>0.8351298452335072</v>
      </c>
      <c r="AH478" s="145">
        <v>693661.68234543514</v>
      </c>
      <c r="AI478" s="105">
        <v>40.948008302421336</v>
      </c>
      <c r="AJ478" s="66">
        <v>1.2799894082694026</v>
      </c>
      <c r="AK478" s="66">
        <v>4.0674598488346439E-2</v>
      </c>
      <c r="AL478" s="119">
        <v>1.239314809781056</v>
      </c>
      <c r="AM478" s="137">
        <v>9.9600835133972582E-2</v>
      </c>
      <c r="AN478" s="102">
        <v>3.1258892955575428E-2</v>
      </c>
      <c r="AO478" s="145">
        <v>69089.282862041742</v>
      </c>
      <c r="AP478" s="142">
        <v>0.56835716747372711</v>
      </c>
      <c r="AQ478" s="119">
        <v>2.5284609587249016E-2</v>
      </c>
      <c r="AR478" s="242">
        <v>4.4487183472385478E-2</v>
      </c>
      <c r="AS478" s="243">
        <v>1</v>
      </c>
      <c r="AT478" s="105">
        <v>56</v>
      </c>
      <c r="AU478" s="43">
        <v>56</v>
      </c>
      <c r="AV478" s="43">
        <v>0</v>
      </c>
      <c r="AW478" s="66">
        <v>22.50412676080342</v>
      </c>
      <c r="AX478" s="66">
        <v>17.816589843488245</v>
      </c>
      <c r="AY478" s="119">
        <v>3.82280845307438</v>
      </c>
      <c r="AZ478" s="113"/>
      <c r="BA478" s="113"/>
      <c r="BB478" s="235">
        <v>0.79572485208689847</v>
      </c>
      <c r="BC478" s="230"/>
      <c r="BD478" s="122">
        <v>57</v>
      </c>
      <c r="BE478" s="69">
        <v>6</v>
      </c>
      <c r="BF478" s="69">
        <v>4</v>
      </c>
      <c r="BG478" s="69">
        <v>2</v>
      </c>
      <c r="BH478" s="69">
        <v>51</v>
      </c>
      <c r="BI478" s="69">
        <v>0</v>
      </c>
      <c r="BJ478" s="69">
        <v>3</v>
      </c>
      <c r="BK478" s="69">
        <v>48</v>
      </c>
      <c r="BL478" s="67"/>
      <c r="BM478" s="67"/>
      <c r="BN478" s="67"/>
      <c r="BO478" s="67"/>
      <c r="BP478" s="67"/>
      <c r="BQ478" s="67"/>
      <c r="BR478" s="67"/>
      <c r="BS478" s="67"/>
      <c r="BT478" s="67"/>
      <c r="BU478" s="67"/>
      <c r="BV478" s="67"/>
      <c r="BW478" s="67"/>
      <c r="BX478" s="67"/>
      <c r="BY478" s="67"/>
      <c r="BZ478" s="67"/>
      <c r="CA478" s="67"/>
      <c r="CB478" s="67"/>
      <c r="CC478" s="67"/>
      <c r="CD478" s="67"/>
      <c r="CE478" s="67"/>
      <c r="CF478" s="67"/>
      <c r="CG478" s="67"/>
      <c r="CH478" s="67"/>
      <c r="CI478" s="67"/>
      <c r="CJ478" s="67"/>
      <c r="CK478" s="67"/>
      <c r="CL478" s="67"/>
      <c r="CM478" s="67"/>
      <c r="CN478" s="67"/>
      <c r="CO478" s="67"/>
      <c r="CP478" s="67"/>
      <c r="CQ478" s="67"/>
      <c r="CR478" s="67"/>
      <c r="CS478" s="67"/>
      <c r="CT478" s="67"/>
      <c r="CU478" s="67"/>
      <c r="CV478" s="67"/>
      <c r="CW478" s="67"/>
      <c r="CX478" s="67"/>
      <c r="CY478" s="67"/>
      <c r="CZ478" s="67"/>
      <c r="DA478" s="67"/>
      <c r="DB478" s="67"/>
      <c r="DC478" s="67"/>
      <c r="DD478" s="67"/>
      <c r="DE478" s="67"/>
      <c r="DF478" s="67"/>
      <c r="DG478" s="67"/>
      <c r="DH478" s="67"/>
      <c r="DI478" s="67"/>
      <c r="DJ478" s="67"/>
      <c r="DK478" s="67"/>
      <c r="DL478" s="67"/>
      <c r="DM478" s="67"/>
      <c r="DN478" s="67"/>
      <c r="DO478" s="67"/>
      <c r="DP478" s="67"/>
      <c r="DQ478" s="67"/>
      <c r="DR478" s="67"/>
      <c r="DS478" s="67"/>
      <c r="DT478" s="67"/>
      <c r="DU478" s="67"/>
      <c r="DV478" s="67"/>
      <c r="DW478" s="67"/>
      <c r="DX478" s="67"/>
      <c r="DY478" s="67"/>
      <c r="DZ478" s="67"/>
      <c r="EA478" s="67"/>
      <c r="EB478" s="67"/>
      <c r="EC478" s="67"/>
      <c r="ED478" s="67"/>
      <c r="EE478" s="67"/>
      <c r="EF478" s="67"/>
      <c r="EG478" s="67"/>
      <c r="EH478" s="67"/>
      <c r="EI478" s="67"/>
      <c r="EJ478" s="67"/>
      <c r="EK478" s="67"/>
      <c r="EL478" s="43"/>
      <c r="EM478" s="43"/>
      <c r="EN478" s="43"/>
      <c r="EO478" s="43"/>
      <c r="EP478" s="43"/>
      <c r="EQ478" s="43"/>
      <c r="ER478" s="43"/>
      <c r="ES478" s="43"/>
      <c r="ET478" s="43"/>
      <c r="EU478" s="43"/>
      <c r="EV478" s="43"/>
      <c r="EW478" s="61"/>
      <c r="EX478" s="201"/>
      <c r="EY478" s="206"/>
      <c r="EZ478" s="201"/>
      <c r="FA478" s="206"/>
      <c r="FB478" s="201"/>
      <c r="FC478" s="113">
        <v>205.91951758796449</v>
      </c>
      <c r="FD478" s="217"/>
    </row>
    <row r="479" spans="1:160" s="4" customFormat="1" x14ac:dyDescent="0.45">
      <c r="A479" s="177" t="s">
        <v>29</v>
      </c>
      <c r="B479" s="183" t="s">
        <v>28</v>
      </c>
      <c r="C479" s="183"/>
      <c r="D479" s="168" t="s">
        <v>114</v>
      </c>
      <c r="E479" s="167">
        <v>494778.40382610797</v>
      </c>
      <c r="F479" s="167">
        <v>272727.07471238967</v>
      </c>
      <c r="G479" s="226">
        <v>39561.439327199259</v>
      </c>
      <c r="H479" s="262">
        <v>7.9957894324553622E-2</v>
      </c>
      <c r="I479" s="262">
        <v>0.14505871618694127</v>
      </c>
      <c r="J479" s="260">
        <v>2.1170407132380345E-2</v>
      </c>
      <c r="K479" s="400">
        <v>0.98634429755183173</v>
      </c>
      <c r="L479" s="387"/>
      <c r="M479" s="388"/>
      <c r="N479" s="359"/>
      <c r="O479" s="185"/>
      <c r="P479" s="360"/>
      <c r="Q479" s="346">
        <v>2.1616488190152657E-2</v>
      </c>
      <c r="R479" s="179">
        <v>4141.3993528983719</v>
      </c>
      <c r="S479" s="179">
        <v>35420.039974300882</v>
      </c>
      <c r="T479" s="179">
        <v>4282.8501384080901</v>
      </c>
      <c r="U479" s="179">
        <v>30438.919165826443</v>
      </c>
      <c r="V479" s="182">
        <v>0.1233476929381525</v>
      </c>
      <c r="W479" s="182">
        <v>0.87665230706184749</v>
      </c>
      <c r="X479" s="172">
        <v>2080776</v>
      </c>
      <c r="Y479" s="172">
        <v>6629.7649984400005</v>
      </c>
      <c r="Z479" s="180">
        <v>0.56710310594486912</v>
      </c>
      <c r="AA479" s="172">
        <v>1037706.3795199334</v>
      </c>
      <c r="AB479" s="172">
        <v>44654.212024799686</v>
      </c>
      <c r="AC479" s="172">
        <v>1425.3454833236124</v>
      </c>
      <c r="AD479" s="172">
        <v>43228.866541476062</v>
      </c>
      <c r="AE479" s="199">
        <v>21779.358985632236</v>
      </c>
      <c r="AF479" s="252">
        <v>4.3031644505700871E-2</v>
      </c>
      <c r="AG479" s="252">
        <v>0.50381517555487987</v>
      </c>
      <c r="AH479" s="251">
        <v>885950.89988886053</v>
      </c>
      <c r="AI479" s="211">
        <v>159282.81359187624</v>
      </c>
      <c r="AJ479" s="179">
        <v>7851.4297858508935</v>
      </c>
      <c r="AK479" s="179">
        <v>249.49718492648168</v>
      </c>
      <c r="AL479" s="226">
        <v>7601.9326009244114</v>
      </c>
      <c r="AM479" s="252">
        <v>0.19846168186436236</v>
      </c>
      <c r="AN479" s="208">
        <v>4.9292385090385755E-2</v>
      </c>
      <c r="AO479" s="251">
        <v>175827.30564118858</v>
      </c>
      <c r="AP479" s="249">
        <v>112185.99923450069</v>
      </c>
      <c r="AQ479" s="226">
        <v>3879.828789548736</v>
      </c>
      <c r="AR479" s="244">
        <v>3.4583894746427216E-2</v>
      </c>
      <c r="AS479" s="245">
        <v>0.99769661072721294</v>
      </c>
      <c r="AT479" s="211">
        <v>12156</v>
      </c>
      <c r="AU479" s="172">
        <v>12128</v>
      </c>
      <c r="AV479" s="172">
        <v>28</v>
      </c>
      <c r="AW479" s="187">
        <v>72944.690330006342</v>
      </c>
      <c r="AX479" s="179">
        <v>54847.049535260005</v>
      </c>
      <c r="AY479" s="226">
        <v>11768.23210454121</v>
      </c>
      <c r="AZ479" s="215"/>
      <c r="BA479" s="215"/>
      <c r="BB479" s="236">
        <v>2449.5799006563898</v>
      </c>
      <c r="BC479" s="231"/>
      <c r="BD479" s="211">
        <v>10678</v>
      </c>
      <c r="BE479" s="172">
        <v>404</v>
      </c>
      <c r="BF479" s="172">
        <v>305</v>
      </c>
      <c r="BG479" s="172">
        <v>99</v>
      </c>
      <c r="BH479" s="172">
        <v>10274</v>
      </c>
      <c r="BI479" s="172">
        <v>71</v>
      </c>
      <c r="BJ479" s="172">
        <v>260</v>
      </c>
      <c r="BK479" s="172">
        <v>9943</v>
      </c>
      <c r="BL479" s="183"/>
      <c r="BM479" s="183"/>
      <c r="BN479" s="183"/>
      <c r="BO479" s="183"/>
      <c r="BP479" s="183"/>
      <c r="BQ479" s="183"/>
      <c r="BR479" s="183"/>
      <c r="BS479" s="183"/>
      <c r="BT479" s="183"/>
      <c r="BU479" s="183"/>
      <c r="BV479" s="183"/>
      <c r="BW479" s="183"/>
      <c r="BX479" s="183"/>
      <c r="BY479" s="183"/>
      <c r="BZ479" s="183"/>
      <c r="CA479" s="183"/>
      <c r="CB479" s="183"/>
      <c r="CC479" s="183"/>
      <c r="CD479" s="183"/>
      <c r="CE479" s="183"/>
      <c r="CF479" s="183"/>
      <c r="CG479" s="183"/>
      <c r="CH479" s="183"/>
      <c r="CI479" s="183"/>
      <c r="CJ479" s="183"/>
      <c r="CK479" s="183"/>
      <c r="CL479" s="183"/>
      <c r="CM479" s="183"/>
      <c r="CN479" s="183"/>
      <c r="CO479" s="183"/>
      <c r="CP479" s="183"/>
      <c r="CQ479" s="183"/>
      <c r="CR479" s="183"/>
      <c r="CS479" s="183"/>
      <c r="CT479" s="183"/>
      <c r="CU479" s="183"/>
      <c r="CV479" s="183"/>
      <c r="CW479" s="183"/>
      <c r="CX479" s="183"/>
      <c r="CY479" s="183"/>
      <c r="CZ479" s="183"/>
      <c r="DA479" s="183"/>
      <c r="DB479" s="183"/>
      <c r="DC479" s="183"/>
      <c r="DD479" s="183"/>
      <c r="DE479" s="183"/>
      <c r="DF479" s="183"/>
      <c r="DG479" s="183"/>
      <c r="DH479" s="183"/>
      <c r="DI479" s="183"/>
      <c r="DJ479" s="183"/>
      <c r="DK479" s="183"/>
      <c r="DL479" s="183"/>
      <c r="DM479" s="183"/>
      <c r="DN479" s="183"/>
      <c r="DO479" s="183"/>
      <c r="DP479" s="183"/>
      <c r="DQ479" s="183"/>
      <c r="DR479" s="183"/>
      <c r="DS479" s="183"/>
      <c r="DT479" s="183"/>
      <c r="DU479" s="183"/>
      <c r="DV479" s="183"/>
      <c r="DW479" s="183"/>
      <c r="DX479" s="183"/>
      <c r="DY479" s="183"/>
      <c r="DZ479" s="183"/>
      <c r="EA479" s="183"/>
      <c r="EB479" s="183"/>
      <c r="EC479" s="183"/>
      <c r="ED479" s="183"/>
      <c r="EE479" s="183"/>
      <c r="EF479" s="183"/>
      <c r="EG479" s="183"/>
      <c r="EH479" s="183"/>
      <c r="EI479" s="183"/>
      <c r="EJ479" s="183"/>
      <c r="EK479" s="183"/>
      <c r="EL479" s="172"/>
      <c r="EM479" s="172"/>
      <c r="EN479" s="172"/>
      <c r="EO479" s="172"/>
      <c r="EP479" s="172"/>
      <c r="EQ479" s="172"/>
      <c r="ER479" s="172"/>
      <c r="ES479" s="172"/>
      <c r="ET479" s="172"/>
      <c r="EU479" s="172"/>
      <c r="EV479" s="172"/>
      <c r="EW479" s="199"/>
      <c r="EX479" s="202"/>
      <c r="EY479" s="207"/>
      <c r="EZ479" s="202"/>
      <c r="FA479" s="207"/>
      <c r="FB479" s="202"/>
      <c r="FC479" s="215">
        <v>313.85365853685789</v>
      </c>
      <c r="FD479" s="218"/>
    </row>
    <row r="480" spans="1:160" x14ac:dyDescent="0.45">
      <c r="A480" s="173" t="s">
        <v>29</v>
      </c>
      <c r="B480" s="67" t="s">
        <v>28</v>
      </c>
      <c r="C480" s="175" t="s">
        <v>465</v>
      </c>
      <c r="D480" s="174" t="s">
        <v>464</v>
      </c>
      <c r="E480" s="66">
        <v>97.079608051089423</v>
      </c>
      <c r="F480" s="66">
        <v>71.510412267514354</v>
      </c>
      <c r="G480" s="119">
        <v>12.22619659818535</v>
      </c>
      <c r="H480" s="149">
        <v>0.12593990482276313</v>
      </c>
      <c r="I480" s="149">
        <v>0.17097085879533447</v>
      </c>
      <c r="J480" s="259">
        <v>6.5425718595166057E-6</v>
      </c>
      <c r="K480" s="399">
        <v>3.0482306762476063E-4</v>
      </c>
      <c r="L480" s="393">
        <v>1.628033520136758</v>
      </c>
      <c r="M480" s="44">
        <v>1.4975723021127036</v>
      </c>
      <c r="N480" s="361" t="s">
        <v>5</v>
      </c>
      <c r="O480" s="256" t="s">
        <v>3123</v>
      </c>
      <c r="P480" s="362">
        <v>1.623274786556225E-5</v>
      </c>
      <c r="Q480" s="348">
        <v>6.6804302085504646E-6</v>
      </c>
      <c r="R480" s="66">
        <v>1.2798716007615405</v>
      </c>
      <c r="S480" s="66">
        <v>10.94632499742381</v>
      </c>
      <c r="T480" s="66">
        <v>0.17748834876246974</v>
      </c>
      <c r="U480" s="66">
        <v>10.317765814927794</v>
      </c>
      <c r="V480" s="38">
        <v>1.6911295905202031E-2</v>
      </c>
      <c r="W480" s="38">
        <v>0.98308870409479798</v>
      </c>
      <c r="X480" s="34">
        <v>8359</v>
      </c>
      <c r="Y480" s="43">
        <v>276.81957731</v>
      </c>
      <c r="Z480" s="54">
        <v>2.3678854697834061E-2</v>
      </c>
      <c r="AA480" s="43">
        <v>386.98727559945297</v>
      </c>
      <c r="AB480" s="43">
        <v>31.431483290897418</v>
      </c>
      <c r="AC480" s="43">
        <v>1.0032810055625028</v>
      </c>
      <c r="AD480" s="43">
        <v>30.428202285334915</v>
      </c>
      <c r="AE480" s="61">
        <v>18.726206987968819</v>
      </c>
      <c r="AF480" s="137">
        <v>8.1220973589401002E-2</v>
      </c>
      <c r="AG480" s="137">
        <v>0.61542271910667712</v>
      </c>
      <c r="AH480" s="145">
        <v>388979.30730892566</v>
      </c>
      <c r="AI480" s="105">
        <v>25.03179014823688</v>
      </c>
      <c r="AJ480" s="66">
        <v>2.2290513331457853</v>
      </c>
      <c r="AK480" s="66">
        <v>7.0833217368729606E-2</v>
      </c>
      <c r="AL480" s="119">
        <v>2.1582181157770557</v>
      </c>
      <c r="AM480" s="137">
        <v>0.18231764189663269</v>
      </c>
      <c r="AN480" s="102">
        <v>8.9048818320442383E-2</v>
      </c>
      <c r="AO480" s="145">
        <v>70917.790055148944</v>
      </c>
      <c r="AP480" s="142">
        <v>7.3787042178254856</v>
      </c>
      <c r="AQ480" s="119">
        <v>1.2556348572271077</v>
      </c>
      <c r="AR480" s="242">
        <v>0.17017010306413191</v>
      </c>
      <c r="AS480" s="243">
        <v>1</v>
      </c>
      <c r="AT480" s="105">
        <v>57</v>
      </c>
      <c r="AU480" s="43">
        <v>57</v>
      </c>
      <c r="AV480" s="43">
        <v>0</v>
      </c>
      <c r="AW480" s="66">
        <v>22.59966554924349</v>
      </c>
      <c r="AX480" s="66">
        <v>16.950111569562353</v>
      </c>
      <c r="AY480" s="119">
        <v>3.6368929384294808</v>
      </c>
      <c r="AZ480" s="113"/>
      <c r="BA480" s="113"/>
      <c r="BB480" s="235">
        <v>0.75702618402454835</v>
      </c>
      <c r="BC480" s="230"/>
      <c r="BD480" s="122">
        <v>49</v>
      </c>
      <c r="BE480" s="69">
        <v>7</v>
      </c>
      <c r="BF480" s="69">
        <v>4</v>
      </c>
      <c r="BG480" s="69">
        <v>3</v>
      </c>
      <c r="BH480" s="69">
        <v>42</v>
      </c>
      <c r="BI480" s="69">
        <v>0</v>
      </c>
      <c r="BJ480" s="69">
        <v>0</v>
      </c>
      <c r="BK480" s="69">
        <v>42</v>
      </c>
      <c r="BL480" s="67"/>
      <c r="BM480" s="67"/>
      <c r="BN480" s="67"/>
      <c r="BO480" s="67"/>
      <c r="BP480" s="67"/>
      <c r="BQ480" s="67"/>
      <c r="BR480" s="67"/>
      <c r="BS480" s="67"/>
      <c r="BT480" s="67"/>
      <c r="BU480" s="67"/>
      <c r="BV480" s="67"/>
      <c r="BW480" s="67"/>
      <c r="BX480" s="67"/>
      <c r="BY480" s="67"/>
      <c r="BZ480" s="67"/>
      <c r="CA480" s="67"/>
      <c r="CB480" s="67"/>
      <c r="CC480" s="67"/>
      <c r="CD480" s="67"/>
      <c r="CE480" s="67"/>
      <c r="CF480" s="67"/>
      <c r="CG480" s="67"/>
      <c r="CH480" s="67"/>
      <c r="CI480" s="67"/>
      <c r="CJ480" s="67"/>
      <c r="CK480" s="67"/>
      <c r="CL480" s="67"/>
      <c r="CM480" s="67"/>
      <c r="CN480" s="67"/>
      <c r="CO480" s="67"/>
      <c r="CP480" s="67"/>
      <c r="CQ480" s="67"/>
      <c r="CR480" s="67"/>
      <c r="CS480" s="67"/>
      <c r="CT480" s="67"/>
      <c r="CU480" s="67"/>
      <c r="CV480" s="67"/>
      <c r="CW480" s="67"/>
      <c r="CX480" s="67"/>
      <c r="CY480" s="67"/>
      <c r="CZ480" s="67"/>
      <c r="DA480" s="67"/>
      <c r="DB480" s="67"/>
      <c r="DC480" s="67"/>
      <c r="DD480" s="67"/>
      <c r="DE480" s="67"/>
      <c r="DF480" s="67"/>
      <c r="DG480" s="67"/>
      <c r="DH480" s="67"/>
      <c r="DI480" s="67"/>
      <c r="DJ480" s="67"/>
      <c r="DK480" s="67"/>
      <c r="DL480" s="67"/>
      <c r="DM480" s="67"/>
      <c r="DN480" s="67"/>
      <c r="DO480" s="67"/>
      <c r="DP480" s="67"/>
      <c r="DQ480" s="67"/>
      <c r="DR480" s="67"/>
      <c r="DS480" s="67"/>
      <c r="DT480" s="67"/>
      <c r="DU480" s="67"/>
      <c r="DV480" s="67"/>
      <c r="DW480" s="67"/>
      <c r="DX480" s="67"/>
      <c r="DY480" s="67"/>
      <c r="DZ480" s="67"/>
      <c r="EA480" s="67"/>
      <c r="EB480" s="67"/>
      <c r="EC480" s="67"/>
      <c r="ED480" s="67"/>
      <c r="EE480" s="67"/>
      <c r="EF480" s="67"/>
      <c r="EG480" s="67"/>
      <c r="EH480" s="67"/>
      <c r="EI480" s="67"/>
      <c r="EJ480" s="67"/>
      <c r="EK480" s="67"/>
      <c r="EL480" s="43"/>
      <c r="EM480" s="43"/>
      <c r="EN480" s="43"/>
      <c r="EO480" s="43"/>
      <c r="EP480" s="43"/>
      <c r="EQ480" s="43"/>
      <c r="ER480" s="43"/>
      <c r="ES480" s="43"/>
      <c r="ET480" s="43"/>
      <c r="EU480" s="43"/>
      <c r="EV480" s="43"/>
      <c r="EW480" s="61"/>
      <c r="EX480" s="201"/>
      <c r="EY480" s="206"/>
      <c r="EZ480" s="201"/>
      <c r="FA480" s="206"/>
      <c r="FB480" s="201"/>
      <c r="FC480" s="113">
        <v>30.196563701269817</v>
      </c>
      <c r="FD480" s="217"/>
    </row>
    <row r="481" spans="1:160" x14ac:dyDescent="0.45">
      <c r="A481" s="173" t="s">
        <v>29</v>
      </c>
      <c r="B481" s="67" t="s">
        <v>28</v>
      </c>
      <c r="C481" s="175" t="s">
        <v>463</v>
      </c>
      <c r="D481" s="174" t="s">
        <v>462</v>
      </c>
      <c r="E481" s="66">
        <v>303119.12324738153</v>
      </c>
      <c r="F481" s="66">
        <v>199717.43395696967</v>
      </c>
      <c r="G481" s="119">
        <v>31758.898894606667</v>
      </c>
      <c r="H481" s="149">
        <v>0.10477365648978734</v>
      </c>
      <c r="I481" s="149">
        <v>0.15901916154925821</v>
      </c>
      <c r="J481" s="259">
        <v>1.6995054555880993E-2</v>
      </c>
      <c r="K481" s="399">
        <v>0.79181165685455157</v>
      </c>
      <c r="L481" s="393">
        <v>1.3544160211389744</v>
      </c>
      <c r="M481" s="44">
        <v>1.2458809316315784</v>
      </c>
      <c r="N481" s="389" t="s">
        <v>82</v>
      </c>
      <c r="O481" s="254" t="s">
        <v>68</v>
      </c>
      <c r="P481" s="358">
        <v>2.9489117757073049E-2</v>
      </c>
      <c r="Q481" s="347">
        <v>1.735315687605745E-2</v>
      </c>
      <c r="R481" s="66">
        <v>3324.6081428706257</v>
      </c>
      <c r="S481" s="66">
        <v>28434.290751736044</v>
      </c>
      <c r="T481" s="66">
        <v>3344.5634420643401</v>
      </c>
      <c r="U481" s="66">
        <v>24584.92936078701</v>
      </c>
      <c r="V481" s="38">
        <v>0.11975023913512996</v>
      </c>
      <c r="W481" s="38">
        <v>0.88024976086487006</v>
      </c>
      <c r="X481" s="34">
        <v>1049777</v>
      </c>
      <c r="Y481" s="43">
        <v>682.74918765999996</v>
      </c>
      <c r="Z481" s="54">
        <v>5.8401645457181205E-2</v>
      </c>
      <c r="AA481" s="43">
        <v>649415.44053580461</v>
      </c>
      <c r="AB481" s="43">
        <v>33203.226375347476</v>
      </c>
      <c r="AC481" s="43">
        <v>1059.8343717181574</v>
      </c>
      <c r="AD481" s="43">
        <v>32143.392003629317</v>
      </c>
      <c r="AE481" s="61">
        <v>15843.931629070617</v>
      </c>
      <c r="AF481" s="137">
        <v>5.112786715996917E-2</v>
      </c>
      <c r="AG481" s="137">
        <v>0.49291411520233075</v>
      </c>
      <c r="AH481" s="145">
        <v>956500.38751013717</v>
      </c>
      <c r="AI481" s="105">
        <v>96642.223590977344</v>
      </c>
      <c r="AJ481" s="66">
        <v>6203.1144543014916</v>
      </c>
      <c r="AK481" s="66">
        <v>197.11818564741378</v>
      </c>
      <c r="AL481" s="119">
        <v>6005.9962686540775</v>
      </c>
      <c r="AM481" s="137">
        <v>0.1953189395793225</v>
      </c>
      <c r="AN481" s="102">
        <v>6.4186379656941406E-2</v>
      </c>
      <c r="AO481" s="145">
        <v>186822.64139569103</v>
      </c>
      <c r="AP481" s="142">
        <v>61474.155453760672</v>
      </c>
      <c r="AQ481" s="119">
        <v>3096.9286104557741</v>
      </c>
      <c r="AR481" s="242">
        <v>5.0377733335193305E-2</v>
      </c>
      <c r="AS481" s="243">
        <v>0.99681440443213298</v>
      </c>
      <c r="AT481" s="105">
        <v>7220</v>
      </c>
      <c r="AU481" s="43">
        <v>7197</v>
      </c>
      <c r="AV481" s="43">
        <v>23</v>
      </c>
      <c r="AW481" s="66">
        <v>58540.41075205167</v>
      </c>
      <c r="AX481" s="66">
        <v>44029.790889337753</v>
      </c>
      <c r="AY481" s="119">
        <v>9447.2319494056119</v>
      </c>
      <c r="AZ481" s="113"/>
      <c r="BA481" s="113"/>
      <c r="BB481" s="235">
        <v>1966.4593028525296</v>
      </c>
      <c r="BC481" s="230"/>
      <c r="BD481" s="122">
        <v>6283</v>
      </c>
      <c r="BE481" s="69">
        <v>176</v>
      </c>
      <c r="BF481" s="69">
        <v>130</v>
      </c>
      <c r="BG481" s="69">
        <v>46</v>
      </c>
      <c r="BH481" s="69">
        <v>6107</v>
      </c>
      <c r="BI481" s="69">
        <v>41</v>
      </c>
      <c r="BJ481" s="69">
        <v>158</v>
      </c>
      <c r="BK481" s="69">
        <v>5908</v>
      </c>
      <c r="BL481" s="67"/>
      <c r="BM481" s="67"/>
      <c r="BN481" s="67"/>
      <c r="BO481" s="67"/>
      <c r="BP481" s="67"/>
      <c r="BQ481" s="67"/>
      <c r="BR481" s="67"/>
      <c r="BS481" s="67"/>
      <c r="BT481" s="67"/>
      <c r="BU481" s="67"/>
      <c r="BV481" s="67"/>
      <c r="BW481" s="67"/>
      <c r="BX481" s="67"/>
      <c r="BY481" s="67"/>
      <c r="BZ481" s="67"/>
      <c r="CA481" s="67"/>
      <c r="CB481" s="67"/>
      <c r="CC481" s="67"/>
      <c r="CD481" s="67"/>
      <c r="CE481" s="67"/>
      <c r="CF481" s="67"/>
      <c r="CG481" s="67"/>
      <c r="CH481" s="67"/>
      <c r="CI481" s="67"/>
      <c r="CJ481" s="67"/>
      <c r="CK481" s="67"/>
      <c r="CL481" s="67"/>
      <c r="CM481" s="67"/>
      <c r="CN481" s="67"/>
      <c r="CO481" s="67"/>
      <c r="CP481" s="67"/>
      <c r="CQ481" s="67"/>
      <c r="CR481" s="67"/>
      <c r="CS481" s="67"/>
      <c r="CT481" s="67"/>
      <c r="CU481" s="67"/>
      <c r="CV481" s="67"/>
      <c r="CW481" s="67"/>
      <c r="CX481" s="67"/>
      <c r="CY481" s="67"/>
      <c r="CZ481" s="67"/>
      <c r="DA481" s="67"/>
      <c r="DB481" s="67"/>
      <c r="DC481" s="67"/>
      <c r="DD481" s="67"/>
      <c r="DE481" s="67"/>
      <c r="DF481" s="67"/>
      <c r="DG481" s="67"/>
      <c r="DH481" s="67"/>
      <c r="DI481" s="67"/>
      <c r="DJ481" s="67"/>
      <c r="DK481" s="67"/>
      <c r="DL481" s="67"/>
      <c r="DM481" s="67"/>
      <c r="DN481" s="67"/>
      <c r="DO481" s="67"/>
      <c r="DP481" s="67"/>
      <c r="DQ481" s="67"/>
      <c r="DR481" s="67"/>
      <c r="DS481" s="67"/>
      <c r="DT481" s="67"/>
      <c r="DU481" s="67"/>
      <c r="DV481" s="67"/>
      <c r="DW481" s="67"/>
      <c r="DX481" s="67"/>
      <c r="DY481" s="67"/>
      <c r="DZ481" s="67"/>
      <c r="EA481" s="67"/>
      <c r="EB481" s="67"/>
      <c r="EC481" s="67"/>
      <c r="ED481" s="67"/>
      <c r="EE481" s="67"/>
      <c r="EF481" s="67"/>
      <c r="EG481" s="67"/>
      <c r="EH481" s="67"/>
      <c r="EI481" s="67"/>
      <c r="EJ481" s="67"/>
      <c r="EK481" s="67"/>
      <c r="EL481" s="43"/>
      <c r="EM481" s="43"/>
      <c r="EN481" s="43"/>
      <c r="EO481" s="43"/>
      <c r="EP481" s="43"/>
      <c r="EQ481" s="43"/>
      <c r="ER481" s="43"/>
      <c r="ES481" s="43"/>
      <c r="ET481" s="43"/>
      <c r="EU481" s="43"/>
      <c r="EV481" s="43"/>
      <c r="EW481" s="61"/>
      <c r="EX481" s="201"/>
      <c r="EY481" s="206"/>
      <c r="EZ481" s="201"/>
      <c r="FA481" s="206"/>
      <c r="FB481" s="201"/>
      <c r="FC481" s="113">
        <v>1537.5734149137868</v>
      </c>
      <c r="FD481" s="217"/>
    </row>
    <row r="482" spans="1:160" x14ac:dyDescent="0.45">
      <c r="A482" s="173" t="s">
        <v>29</v>
      </c>
      <c r="B482" s="67" t="s">
        <v>28</v>
      </c>
      <c r="C482" s="175" t="s">
        <v>461</v>
      </c>
      <c r="D482" s="174" t="s">
        <v>460</v>
      </c>
      <c r="E482" s="66">
        <v>67993.710918767101</v>
      </c>
      <c r="F482" s="66">
        <v>26767.96687042154</v>
      </c>
      <c r="G482" s="119">
        <v>4035.7178728835479</v>
      </c>
      <c r="H482" s="149">
        <v>5.9354281717393959E-2</v>
      </c>
      <c r="I482" s="149">
        <v>0.150766694101934</v>
      </c>
      <c r="J482" s="259">
        <v>2.1596229028408619E-3</v>
      </c>
      <c r="K482" s="399">
        <v>0.10061836419864408</v>
      </c>
      <c r="L482" s="393">
        <v>0.76727674469460205</v>
      </c>
      <c r="M482" s="44">
        <v>0.70579161098188803</v>
      </c>
      <c r="N482" s="389" t="s">
        <v>82</v>
      </c>
      <c r="O482" s="254" t="s">
        <v>0</v>
      </c>
      <c r="P482" s="358">
        <v>3.7472885940638728E-3</v>
      </c>
      <c r="Q482" s="347">
        <v>2.2051282567466493E-3</v>
      </c>
      <c r="R482" s="66">
        <v>422.46995234446507</v>
      </c>
      <c r="S482" s="66">
        <v>3613.2479205390828</v>
      </c>
      <c r="T482" s="66">
        <v>328.47656729271841</v>
      </c>
      <c r="U482" s="66">
        <v>3277.3398618081951</v>
      </c>
      <c r="V482" s="38">
        <v>9.1096308908499235E-2</v>
      </c>
      <c r="W482" s="38">
        <v>0.90890369109150082</v>
      </c>
      <c r="X482" s="34">
        <v>297804</v>
      </c>
      <c r="Y482" s="43">
        <v>770.88706569999999</v>
      </c>
      <c r="Z482" s="54">
        <v>6.5940866590906949E-2</v>
      </c>
      <c r="AA482" s="43">
        <v>140667.45600992866</v>
      </c>
      <c r="AB482" s="43">
        <v>4687.4267318293596</v>
      </c>
      <c r="AC482" s="43">
        <v>149.62088048743956</v>
      </c>
      <c r="AD482" s="43">
        <v>4537.8058513419201</v>
      </c>
      <c r="AE482" s="61">
        <v>2349.3587183655882</v>
      </c>
      <c r="AF482" s="137">
        <v>3.3322751863078474E-2</v>
      </c>
      <c r="AG482" s="137">
        <v>0.51773010907261174</v>
      </c>
      <c r="AH482" s="145">
        <v>860966.60359073605</v>
      </c>
      <c r="AI482" s="105">
        <v>21835.209956115366</v>
      </c>
      <c r="AJ482" s="66">
        <v>672.98483682320909</v>
      </c>
      <c r="AK482" s="66">
        <v>21.385636357365883</v>
      </c>
      <c r="AL482" s="119">
        <v>651.59920046584318</v>
      </c>
      <c r="AM482" s="137">
        <v>0.16675715647644043</v>
      </c>
      <c r="AN482" s="102">
        <v>3.0821083844661035E-2</v>
      </c>
      <c r="AO482" s="145">
        <v>143572.34263596984</v>
      </c>
      <c r="AP482" s="142">
        <v>13777.920125096562</v>
      </c>
      <c r="AQ482" s="119">
        <v>415.99123591874752</v>
      </c>
      <c r="AR482" s="242">
        <v>3.0192600344736871E-2</v>
      </c>
      <c r="AS482" s="243">
        <v>0.99883517763541063</v>
      </c>
      <c r="AT482" s="105">
        <v>1717</v>
      </c>
      <c r="AU482" s="43">
        <v>1715</v>
      </c>
      <c r="AV482" s="43">
        <v>2</v>
      </c>
      <c r="AW482" s="66">
        <v>7461.3945591346092</v>
      </c>
      <c r="AX482" s="66">
        <v>5595.0243936700654</v>
      </c>
      <c r="AY482" s="119">
        <v>1200.4938506847091</v>
      </c>
      <c r="AZ482" s="113"/>
      <c r="BA482" s="113"/>
      <c r="BB482" s="235">
        <v>249.88507886108698</v>
      </c>
      <c r="BC482" s="230"/>
      <c r="BD482" s="122">
        <v>1510</v>
      </c>
      <c r="BE482" s="69">
        <v>37</v>
      </c>
      <c r="BF482" s="69">
        <v>25</v>
      </c>
      <c r="BG482" s="69">
        <v>12</v>
      </c>
      <c r="BH482" s="69">
        <v>1473</v>
      </c>
      <c r="BI482" s="69">
        <v>14</v>
      </c>
      <c r="BJ482" s="69">
        <v>41</v>
      </c>
      <c r="BK482" s="69">
        <v>1418</v>
      </c>
      <c r="BL482" s="67"/>
      <c r="BM482" s="67"/>
      <c r="BN482" s="67"/>
      <c r="BO482" s="67"/>
      <c r="BP482" s="67"/>
      <c r="BQ482" s="67"/>
      <c r="BR482" s="67"/>
      <c r="BS482" s="67"/>
      <c r="BT482" s="67"/>
      <c r="BU482" s="67"/>
      <c r="BV482" s="67"/>
      <c r="BW482" s="67"/>
      <c r="BX482" s="67"/>
      <c r="BY482" s="67"/>
      <c r="BZ482" s="67"/>
      <c r="CA482" s="67"/>
      <c r="CB482" s="67"/>
      <c r="CC482" s="67"/>
      <c r="CD482" s="67"/>
      <c r="CE482" s="67"/>
      <c r="CF482" s="67"/>
      <c r="CG482" s="67"/>
      <c r="CH482" s="67"/>
      <c r="CI482" s="67"/>
      <c r="CJ482" s="67"/>
      <c r="CK482" s="67"/>
      <c r="CL482" s="67"/>
      <c r="CM482" s="67"/>
      <c r="CN482" s="67"/>
      <c r="CO482" s="67"/>
      <c r="CP482" s="67"/>
      <c r="CQ482" s="67"/>
      <c r="CR482" s="67"/>
      <c r="CS482" s="67"/>
      <c r="CT482" s="67"/>
      <c r="CU482" s="67"/>
      <c r="CV482" s="67"/>
      <c r="CW482" s="67"/>
      <c r="CX482" s="67"/>
      <c r="CY482" s="67"/>
      <c r="CZ482" s="67"/>
      <c r="DA482" s="67"/>
      <c r="DB482" s="67"/>
      <c r="DC482" s="67"/>
      <c r="DD482" s="67"/>
      <c r="DE482" s="67"/>
      <c r="DF482" s="67"/>
      <c r="DG482" s="67"/>
      <c r="DH482" s="67"/>
      <c r="DI482" s="67"/>
      <c r="DJ482" s="67"/>
      <c r="DK482" s="67"/>
      <c r="DL482" s="67"/>
      <c r="DM482" s="67"/>
      <c r="DN482" s="67"/>
      <c r="DO482" s="67"/>
      <c r="DP482" s="67"/>
      <c r="DQ482" s="67"/>
      <c r="DR482" s="67"/>
      <c r="DS482" s="67"/>
      <c r="DT482" s="67"/>
      <c r="DU482" s="67"/>
      <c r="DV482" s="67"/>
      <c r="DW482" s="67"/>
      <c r="DX482" s="67"/>
      <c r="DY482" s="67"/>
      <c r="DZ482" s="67"/>
      <c r="EA482" s="67"/>
      <c r="EB482" s="67"/>
      <c r="EC482" s="67"/>
      <c r="ED482" s="67"/>
      <c r="EE482" s="67"/>
      <c r="EF482" s="67"/>
      <c r="EG482" s="67"/>
      <c r="EH482" s="67"/>
      <c r="EI482" s="67"/>
      <c r="EJ482" s="67"/>
      <c r="EK482" s="67"/>
      <c r="EL482" s="43"/>
      <c r="EM482" s="43"/>
      <c r="EN482" s="43"/>
      <c r="EO482" s="43"/>
      <c r="EP482" s="43"/>
      <c r="EQ482" s="43"/>
      <c r="ER482" s="43"/>
      <c r="ES482" s="43"/>
      <c r="ET482" s="43"/>
      <c r="EU482" s="43"/>
      <c r="EV482" s="43"/>
      <c r="EW482" s="61"/>
      <c r="EX482" s="201"/>
      <c r="EY482" s="206"/>
      <c r="EZ482" s="201"/>
      <c r="FA482" s="206"/>
      <c r="FB482" s="201"/>
      <c r="FC482" s="113">
        <v>386.31339563283581</v>
      </c>
      <c r="FD482" s="217"/>
    </row>
    <row r="483" spans="1:160" x14ac:dyDescent="0.45">
      <c r="A483" s="173" t="s">
        <v>29</v>
      </c>
      <c r="B483" s="67" t="s">
        <v>28</v>
      </c>
      <c r="C483" s="175" t="s">
        <v>459</v>
      </c>
      <c r="D483" s="174" t="s">
        <v>458</v>
      </c>
      <c r="E483" s="66">
        <v>22826.709239608826</v>
      </c>
      <c r="F483" s="66">
        <v>13986.492055019102</v>
      </c>
      <c r="G483" s="119">
        <v>1606.7189763950882</v>
      </c>
      <c r="H483" s="149">
        <v>7.038767434804466E-2</v>
      </c>
      <c r="I483" s="149">
        <v>0.11487648011200288</v>
      </c>
      <c r="J483" s="259">
        <v>8.5979922510603707E-4</v>
      </c>
      <c r="K483" s="399">
        <v>4.0058656284682893E-2</v>
      </c>
      <c r="L483" s="393">
        <v>0.90990614455645213</v>
      </c>
      <c r="M483" s="44">
        <v>0.83699151323090404</v>
      </c>
      <c r="N483" s="389" t="s">
        <v>82</v>
      </c>
      <c r="O483" s="254" t="s">
        <v>0</v>
      </c>
      <c r="P483" s="358">
        <v>1.4918881556528045E-3</v>
      </c>
      <c r="Q483" s="347">
        <v>8.7791603057930034E-4</v>
      </c>
      <c r="R483" s="66">
        <v>168.19572397502114</v>
      </c>
      <c r="S483" s="66">
        <v>1438.5232524200671</v>
      </c>
      <c r="T483" s="66">
        <v>11.941200175875959</v>
      </c>
      <c r="U483" s="66">
        <v>1363.9466746641558</v>
      </c>
      <c r="V483" s="38">
        <v>8.6789050141635321E-3</v>
      </c>
      <c r="W483" s="38">
        <v>0.99132109498583643</v>
      </c>
      <c r="X483" s="34">
        <v>212567</v>
      </c>
      <c r="Y483" s="43">
        <v>234.88711789999999</v>
      </c>
      <c r="Z483" s="54">
        <v>2.0091996343591694E-2</v>
      </c>
      <c r="AA483" s="43">
        <v>50264.809759423944</v>
      </c>
      <c r="AB483" s="43">
        <v>2606.331680253099</v>
      </c>
      <c r="AC483" s="43">
        <v>83.193117066511746</v>
      </c>
      <c r="AD483" s="43">
        <v>2523.1385631865874</v>
      </c>
      <c r="AE483" s="61">
        <v>1274.1623338063782</v>
      </c>
      <c r="AF483" s="137">
        <v>5.1852015211585445E-2</v>
      </c>
      <c r="AG483" s="137">
        <v>0.50499102680955432</v>
      </c>
      <c r="AH483" s="145">
        <v>616467.57723447576</v>
      </c>
      <c r="AI483" s="105">
        <v>6747.6823042672759</v>
      </c>
      <c r="AJ483" s="66">
        <v>424.25345357976914</v>
      </c>
      <c r="AK483" s="66">
        <v>13.481626308910403</v>
      </c>
      <c r="AL483" s="119">
        <v>410.77182727085875</v>
      </c>
      <c r="AM483" s="137">
        <v>0.26404956922314105</v>
      </c>
      <c r="AN483" s="102">
        <v>6.2873952040016556E-2</v>
      </c>
      <c r="AO483" s="145">
        <v>162777.99820879675</v>
      </c>
      <c r="AP483" s="142">
        <v>3135.658027935654</v>
      </c>
      <c r="AQ483" s="119">
        <v>219.54657022497366</v>
      </c>
      <c r="AR483" s="242">
        <v>7.0016107709778272E-2</v>
      </c>
      <c r="AS483" s="243">
        <v>0.99890109890109891</v>
      </c>
      <c r="AT483" s="105">
        <v>910</v>
      </c>
      <c r="AU483" s="43">
        <v>909</v>
      </c>
      <c r="AV483" s="43">
        <v>1</v>
      </c>
      <c r="AW483" s="66">
        <v>3024.4956703164862</v>
      </c>
      <c r="AX483" s="66">
        <v>2227.5174206565543</v>
      </c>
      <c r="AY483" s="119">
        <v>477.94625682358532</v>
      </c>
      <c r="AZ483" s="113"/>
      <c r="BA483" s="113"/>
      <c r="BB483" s="235">
        <v>99.485422611373124</v>
      </c>
      <c r="BC483" s="230"/>
      <c r="BD483" s="122">
        <v>802</v>
      </c>
      <c r="BE483" s="69">
        <v>10</v>
      </c>
      <c r="BF483" s="69">
        <v>4</v>
      </c>
      <c r="BG483" s="69">
        <v>6</v>
      </c>
      <c r="BH483" s="69">
        <v>792</v>
      </c>
      <c r="BI483" s="69">
        <v>2</v>
      </c>
      <c r="BJ483" s="69">
        <v>9</v>
      </c>
      <c r="BK483" s="69">
        <v>781</v>
      </c>
      <c r="BL483" s="67"/>
      <c r="BM483" s="67"/>
      <c r="BN483" s="67"/>
      <c r="BO483" s="67"/>
      <c r="BP483" s="67"/>
      <c r="BQ483" s="67"/>
      <c r="BR483" s="67"/>
      <c r="BS483" s="67"/>
      <c r="BT483" s="67"/>
      <c r="BU483" s="67"/>
      <c r="BV483" s="67"/>
      <c r="BW483" s="67"/>
      <c r="BX483" s="67"/>
      <c r="BY483" s="67"/>
      <c r="BZ483" s="67"/>
      <c r="CA483" s="67"/>
      <c r="CB483" s="67"/>
      <c r="CC483" s="67"/>
      <c r="CD483" s="67"/>
      <c r="CE483" s="67"/>
      <c r="CF483" s="67"/>
      <c r="CG483" s="67"/>
      <c r="CH483" s="67"/>
      <c r="CI483" s="67"/>
      <c r="CJ483" s="67"/>
      <c r="CK483" s="67"/>
      <c r="CL483" s="67"/>
      <c r="CM483" s="67"/>
      <c r="CN483" s="67"/>
      <c r="CO483" s="67"/>
      <c r="CP483" s="67"/>
      <c r="CQ483" s="67"/>
      <c r="CR483" s="67"/>
      <c r="CS483" s="67"/>
      <c r="CT483" s="67"/>
      <c r="CU483" s="67"/>
      <c r="CV483" s="67"/>
      <c r="CW483" s="67"/>
      <c r="CX483" s="67"/>
      <c r="CY483" s="67"/>
      <c r="CZ483" s="67"/>
      <c r="DA483" s="67"/>
      <c r="DB483" s="67"/>
      <c r="DC483" s="67"/>
      <c r="DD483" s="67"/>
      <c r="DE483" s="67"/>
      <c r="DF483" s="67"/>
      <c r="DG483" s="67"/>
      <c r="DH483" s="67"/>
      <c r="DI483" s="67"/>
      <c r="DJ483" s="67"/>
      <c r="DK483" s="67"/>
      <c r="DL483" s="67"/>
      <c r="DM483" s="67"/>
      <c r="DN483" s="67"/>
      <c r="DO483" s="67"/>
      <c r="DP483" s="67"/>
      <c r="DQ483" s="67"/>
      <c r="DR483" s="67"/>
      <c r="DS483" s="67"/>
      <c r="DT483" s="67"/>
      <c r="DU483" s="67"/>
      <c r="DV483" s="67"/>
      <c r="DW483" s="67"/>
      <c r="DX483" s="67"/>
      <c r="DY483" s="67"/>
      <c r="DZ483" s="67"/>
      <c r="EA483" s="67"/>
      <c r="EB483" s="67"/>
      <c r="EC483" s="67"/>
      <c r="ED483" s="67"/>
      <c r="EE483" s="67"/>
      <c r="EF483" s="67"/>
      <c r="EG483" s="67"/>
      <c r="EH483" s="67"/>
      <c r="EI483" s="67"/>
      <c r="EJ483" s="67"/>
      <c r="EK483" s="67"/>
      <c r="EL483" s="43"/>
      <c r="EM483" s="43"/>
      <c r="EN483" s="43"/>
      <c r="EO483" s="43"/>
      <c r="EP483" s="43"/>
      <c r="EQ483" s="43"/>
      <c r="ER483" s="43"/>
      <c r="ES483" s="43"/>
      <c r="ET483" s="43"/>
      <c r="EU483" s="43"/>
      <c r="EV483" s="43"/>
      <c r="EW483" s="61"/>
      <c r="EX483" s="201"/>
      <c r="EY483" s="206"/>
      <c r="EZ483" s="201"/>
      <c r="FA483" s="206"/>
      <c r="FB483" s="201"/>
      <c r="FC483" s="113">
        <v>904.97512975785037</v>
      </c>
      <c r="FD483" s="217"/>
    </row>
    <row r="484" spans="1:160" x14ac:dyDescent="0.45">
      <c r="A484" s="173" t="s">
        <v>29</v>
      </c>
      <c r="B484" s="67" t="s">
        <v>28</v>
      </c>
      <c r="C484" s="175" t="s">
        <v>457</v>
      </c>
      <c r="D484" s="174" t="s">
        <v>456</v>
      </c>
      <c r="E484" s="66">
        <v>85096.667990886635</v>
      </c>
      <c r="F484" s="66">
        <v>23645.768240371312</v>
      </c>
      <c r="G484" s="119">
        <v>1045.7159362207208</v>
      </c>
      <c r="H484" s="149">
        <v>1.2288565003893113E-2</v>
      </c>
      <c r="I484" s="149">
        <v>4.4224231819853944E-2</v>
      </c>
      <c r="J484" s="259">
        <v>5.5959116986399615E-4</v>
      </c>
      <c r="K484" s="399">
        <v>2.6071749867837862E-2</v>
      </c>
      <c r="L484" s="393">
        <v>0.15885509655476124</v>
      </c>
      <c r="M484" s="44">
        <v>0.14612536517667388</v>
      </c>
      <c r="N484" s="389" t="s">
        <v>82</v>
      </c>
      <c r="O484" s="254" t="s">
        <v>0</v>
      </c>
      <c r="P484" s="358">
        <v>9.7097951934654576E-4</v>
      </c>
      <c r="Q484" s="347">
        <v>5.713822997847419E-4</v>
      </c>
      <c r="R484" s="66">
        <v>109.46839587311345</v>
      </c>
      <c r="S484" s="66">
        <v>936.24754034760736</v>
      </c>
      <c r="T484" s="66">
        <v>332.20937587418882</v>
      </c>
      <c r="U484" s="66">
        <v>568.08527789053119</v>
      </c>
      <c r="V484" s="38">
        <v>0.36900072046968668</v>
      </c>
      <c r="W484" s="38">
        <v>0.63099927953031332</v>
      </c>
      <c r="X484" s="34">
        <v>231668</v>
      </c>
      <c r="Y484" s="43">
        <v>747.63495353999997</v>
      </c>
      <c r="Z484" s="54">
        <v>6.3951905439370321E-2</v>
      </c>
      <c r="AA484" s="43">
        <v>154751.37417127626</v>
      </c>
      <c r="AB484" s="43">
        <v>1047.9918244622902</v>
      </c>
      <c r="AC484" s="43">
        <v>33.45150089599187</v>
      </c>
      <c r="AD484" s="43">
        <v>1014.5403235662984</v>
      </c>
      <c r="AE484" s="61">
        <v>543.84026127559446</v>
      </c>
      <c r="AF484" s="137">
        <v>6.7721002806888824E-3</v>
      </c>
      <c r="AG484" s="137">
        <v>0.53604597929030018</v>
      </c>
      <c r="AH484" s="145">
        <v>997828.33397318039</v>
      </c>
      <c r="AI484" s="105">
        <v>29875.038562455349</v>
      </c>
      <c r="AJ484" s="66">
        <v>178.13020014854439</v>
      </c>
      <c r="AK484" s="66">
        <v>5.6604955657304012</v>
      </c>
      <c r="AL484" s="119">
        <v>172.46970458281399</v>
      </c>
      <c r="AM484" s="137">
        <v>0.17034281871262044</v>
      </c>
      <c r="AN484" s="102">
        <v>5.9625094634155459E-3</v>
      </c>
      <c r="AO484" s="145">
        <v>169972.89100030955</v>
      </c>
      <c r="AP484" s="142">
        <v>32060.865114177683</v>
      </c>
      <c r="AQ484" s="119">
        <v>75.255172150602007</v>
      </c>
      <c r="AR484" s="242">
        <v>2.3472595602956237E-3</v>
      </c>
      <c r="AS484" s="243">
        <v>0.9967793880837359</v>
      </c>
      <c r="AT484" s="105">
        <v>621</v>
      </c>
      <c r="AU484" s="43">
        <v>619</v>
      </c>
      <c r="AV484" s="43">
        <v>2</v>
      </c>
      <c r="AW484" s="66">
        <v>1900.8264247131924</v>
      </c>
      <c r="AX484" s="66">
        <v>1449.7559929341696</v>
      </c>
      <c r="AY484" s="119">
        <v>311.06623171827528</v>
      </c>
      <c r="AZ484" s="113"/>
      <c r="BA484" s="113"/>
      <c r="BB484" s="235">
        <v>64.749027910145585</v>
      </c>
      <c r="BC484" s="230"/>
      <c r="BD484" s="122">
        <v>540</v>
      </c>
      <c r="BE484" s="69">
        <v>10</v>
      </c>
      <c r="BF484" s="69">
        <v>8</v>
      </c>
      <c r="BG484" s="69">
        <v>2</v>
      </c>
      <c r="BH484" s="69">
        <v>530</v>
      </c>
      <c r="BI484" s="69">
        <v>7</v>
      </c>
      <c r="BJ484" s="69">
        <v>3</v>
      </c>
      <c r="BK484" s="69">
        <v>520</v>
      </c>
      <c r="BL484" s="67"/>
      <c r="BM484" s="67"/>
      <c r="BN484" s="67"/>
      <c r="BO484" s="67"/>
      <c r="BP484" s="67"/>
      <c r="BQ484" s="67"/>
      <c r="BR484" s="67"/>
      <c r="BS484" s="67"/>
      <c r="BT484" s="67"/>
      <c r="BU484" s="67"/>
      <c r="BV484" s="67"/>
      <c r="BW484" s="67"/>
      <c r="BX484" s="67"/>
      <c r="BY484" s="67"/>
      <c r="BZ484" s="67"/>
      <c r="CA484" s="67"/>
      <c r="CB484" s="67"/>
      <c r="CC484" s="67"/>
      <c r="CD484" s="67"/>
      <c r="CE484" s="67"/>
      <c r="CF484" s="67"/>
      <c r="CG484" s="67"/>
      <c r="CH484" s="67"/>
      <c r="CI484" s="67"/>
      <c r="CJ484" s="67"/>
      <c r="CK484" s="67"/>
      <c r="CL484" s="67"/>
      <c r="CM484" s="67"/>
      <c r="CN484" s="67"/>
      <c r="CO484" s="67"/>
      <c r="CP484" s="67"/>
      <c r="CQ484" s="67"/>
      <c r="CR484" s="67"/>
      <c r="CS484" s="67"/>
      <c r="CT484" s="67"/>
      <c r="CU484" s="67"/>
      <c r="CV484" s="67"/>
      <c r="CW484" s="67"/>
      <c r="CX484" s="67"/>
      <c r="CY484" s="67"/>
      <c r="CZ484" s="67"/>
      <c r="DA484" s="67"/>
      <c r="DB484" s="67"/>
      <c r="DC484" s="67"/>
      <c r="DD484" s="67"/>
      <c r="DE484" s="67"/>
      <c r="DF484" s="67"/>
      <c r="DG484" s="67"/>
      <c r="DH484" s="67"/>
      <c r="DI484" s="67"/>
      <c r="DJ484" s="67"/>
      <c r="DK484" s="67"/>
      <c r="DL484" s="67"/>
      <c r="DM484" s="67"/>
      <c r="DN484" s="67"/>
      <c r="DO484" s="67"/>
      <c r="DP484" s="67"/>
      <c r="DQ484" s="67"/>
      <c r="DR484" s="67"/>
      <c r="DS484" s="67"/>
      <c r="DT484" s="67"/>
      <c r="DU484" s="67"/>
      <c r="DV484" s="67"/>
      <c r="DW484" s="67"/>
      <c r="DX484" s="67"/>
      <c r="DY484" s="67"/>
      <c r="DZ484" s="67"/>
      <c r="EA484" s="67"/>
      <c r="EB484" s="67"/>
      <c r="EC484" s="67"/>
      <c r="ED484" s="67"/>
      <c r="EE484" s="67"/>
      <c r="EF484" s="67"/>
      <c r="EG484" s="67"/>
      <c r="EH484" s="67"/>
      <c r="EI484" s="67"/>
      <c r="EJ484" s="67"/>
      <c r="EK484" s="67"/>
      <c r="EL484" s="43"/>
      <c r="EM484" s="43"/>
      <c r="EN484" s="43"/>
      <c r="EO484" s="43"/>
      <c r="EP484" s="43"/>
      <c r="EQ484" s="43"/>
      <c r="ER484" s="43"/>
      <c r="ES484" s="43"/>
      <c r="ET484" s="43"/>
      <c r="EU484" s="43"/>
      <c r="EV484" s="43"/>
      <c r="EW484" s="61"/>
      <c r="EX484" s="201"/>
      <c r="EY484" s="206"/>
      <c r="EZ484" s="201"/>
      <c r="FA484" s="206"/>
      <c r="FB484" s="201"/>
      <c r="FC484" s="113">
        <v>309.86780233196424</v>
      </c>
      <c r="FD484" s="217"/>
    </row>
    <row r="485" spans="1:160" x14ac:dyDescent="0.45">
      <c r="A485" s="173" t="s">
        <v>29</v>
      </c>
      <c r="B485" s="67" t="s">
        <v>28</v>
      </c>
      <c r="C485" s="175" t="s">
        <v>455</v>
      </c>
      <c r="D485" s="174" t="s">
        <v>454</v>
      </c>
      <c r="E485" s="66">
        <v>5524.8451150916198</v>
      </c>
      <c r="F485" s="66">
        <v>3155.5706977053678</v>
      </c>
      <c r="G485" s="119">
        <v>444.66486897429894</v>
      </c>
      <c r="H485" s="149">
        <v>8.0484585488135432E-2</v>
      </c>
      <c r="I485" s="149">
        <v>0.1409142470798215</v>
      </c>
      <c r="J485" s="259">
        <v>2.3795232109212827E-4</v>
      </c>
      <c r="K485" s="399">
        <v>1.1086367566330966E-2</v>
      </c>
      <c r="L485" s="393">
        <v>1.0404295859473567</v>
      </c>
      <c r="M485" s="44">
        <v>0.95705555871015802</v>
      </c>
      <c r="N485" s="389" t="s">
        <v>82</v>
      </c>
      <c r="O485" s="254" t="s">
        <v>11</v>
      </c>
      <c r="P485" s="358">
        <v>4.1288505395391354E-4</v>
      </c>
      <c r="Q485" s="347">
        <v>2.4296620780807167E-4</v>
      </c>
      <c r="R485" s="66">
        <v>46.548731086250179</v>
      </c>
      <c r="S485" s="66">
        <v>398.11613788804874</v>
      </c>
      <c r="T485" s="66">
        <v>185.6508070481984</v>
      </c>
      <c r="U485" s="66">
        <v>171.0116451655112</v>
      </c>
      <c r="V485" s="38">
        <v>0.52052243205280768</v>
      </c>
      <c r="W485" s="38">
        <v>0.47947756794719243</v>
      </c>
      <c r="X485" s="34">
        <v>72201</v>
      </c>
      <c r="Y485" s="43">
        <v>369.61807653</v>
      </c>
      <c r="Z485" s="54">
        <v>3.1616740452015041E-2</v>
      </c>
      <c r="AA485" s="43">
        <v>13704.186897165628</v>
      </c>
      <c r="AB485" s="43">
        <v>1301.0979793837275</v>
      </c>
      <c r="AC485" s="43">
        <v>41.53055320394256</v>
      </c>
      <c r="AD485" s="43">
        <v>1259.5674261797849</v>
      </c>
      <c r="AE485" s="61">
        <v>724.86026215929303</v>
      </c>
      <c r="AF485" s="137">
        <v>9.4941640036507929E-2</v>
      </c>
      <c r="AG485" s="137">
        <v>0.57548349305742508</v>
      </c>
      <c r="AH485" s="145">
        <v>341761.2478231017</v>
      </c>
      <c r="AI485" s="105">
        <v>1166.4755379959356</v>
      </c>
      <c r="AJ485" s="66">
        <v>157.54816033104936</v>
      </c>
      <c r="AK485" s="66">
        <v>5.0064540555122408</v>
      </c>
      <c r="AL485" s="119">
        <v>152.54170627553711</v>
      </c>
      <c r="AM485" s="137">
        <v>0.35430764003116116</v>
      </c>
      <c r="AN485" s="102">
        <v>0.13506340698899277</v>
      </c>
      <c r="AO485" s="145">
        <v>121088.62117030798</v>
      </c>
      <c r="AP485" s="142">
        <v>399.69136991952234</v>
      </c>
      <c r="AQ485" s="119">
        <v>24.706984938315461</v>
      </c>
      <c r="AR485" s="242">
        <v>6.181515738828737E-2</v>
      </c>
      <c r="AS485" s="243">
        <v>1</v>
      </c>
      <c r="AT485" s="105">
        <v>583</v>
      </c>
      <c r="AU485" s="43">
        <v>583</v>
      </c>
      <c r="AV485" s="43">
        <v>0</v>
      </c>
      <c r="AW485" s="66">
        <v>800.98606198649202</v>
      </c>
      <c r="AX485" s="66">
        <v>616.47292186499556</v>
      </c>
      <c r="AY485" s="119">
        <v>132.27323059571344</v>
      </c>
      <c r="AZ485" s="113"/>
      <c r="BA485" s="113"/>
      <c r="BB485" s="235">
        <v>27.53292458746753</v>
      </c>
      <c r="BC485" s="230"/>
      <c r="BD485" s="122">
        <v>529</v>
      </c>
      <c r="BE485" s="69">
        <v>51</v>
      </c>
      <c r="BF485" s="69">
        <v>40</v>
      </c>
      <c r="BG485" s="69">
        <v>11</v>
      </c>
      <c r="BH485" s="69">
        <v>478</v>
      </c>
      <c r="BI485" s="69">
        <v>3</v>
      </c>
      <c r="BJ485" s="69">
        <v>14</v>
      </c>
      <c r="BK485" s="69">
        <v>461</v>
      </c>
      <c r="BL485" s="67"/>
      <c r="BM485" s="67"/>
      <c r="BN485" s="67"/>
      <c r="BO485" s="67"/>
      <c r="BP485" s="67"/>
      <c r="BQ485" s="67"/>
      <c r="BR485" s="67"/>
      <c r="BS485" s="67"/>
      <c r="BT485" s="67"/>
      <c r="BU485" s="67"/>
      <c r="BV485" s="67"/>
      <c r="BW485" s="67"/>
      <c r="BX485" s="67"/>
      <c r="BY485" s="67"/>
      <c r="BZ485" s="67"/>
      <c r="CA485" s="67"/>
      <c r="CB485" s="67"/>
      <c r="CC485" s="67"/>
      <c r="CD485" s="67"/>
      <c r="CE485" s="67"/>
      <c r="CF485" s="67"/>
      <c r="CG485" s="67"/>
      <c r="CH485" s="67"/>
      <c r="CI485" s="67"/>
      <c r="CJ485" s="67"/>
      <c r="CK485" s="67"/>
      <c r="CL485" s="67"/>
      <c r="CM485" s="67"/>
      <c r="CN485" s="67"/>
      <c r="CO485" s="67"/>
      <c r="CP485" s="67"/>
      <c r="CQ485" s="67"/>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67"/>
      <c r="EA485" s="67"/>
      <c r="EB485" s="67"/>
      <c r="EC485" s="67"/>
      <c r="ED485" s="67"/>
      <c r="EE485" s="67"/>
      <c r="EF485" s="67"/>
      <c r="EG485" s="67"/>
      <c r="EH485" s="67"/>
      <c r="EI485" s="67"/>
      <c r="EJ485" s="67"/>
      <c r="EK485" s="67"/>
      <c r="EL485" s="43"/>
      <c r="EM485" s="43"/>
      <c r="EN485" s="43"/>
      <c r="EO485" s="43"/>
      <c r="EP485" s="43"/>
      <c r="EQ485" s="43"/>
      <c r="ER485" s="43"/>
      <c r="ES485" s="43"/>
      <c r="ET485" s="43"/>
      <c r="EU485" s="43"/>
      <c r="EV485" s="43"/>
      <c r="EW485" s="61"/>
      <c r="EX485" s="201"/>
      <c r="EY485" s="206"/>
      <c r="EZ485" s="201"/>
      <c r="FA485" s="206"/>
      <c r="FB485" s="201"/>
      <c r="FC485" s="113">
        <v>195.33947224071932</v>
      </c>
      <c r="FD485" s="217"/>
    </row>
    <row r="486" spans="1:160" x14ac:dyDescent="0.45">
      <c r="A486" s="173" t="s">
        <v>29</v>
      </c>
      <c r="B486" s="67" t="s">
        <v>28</v>
      </c>
      <c r="C486" s="175" t="s">
        <v>453</v>
      </c>
      <c r="D486" s="174" t="s">
        <v>452</v>
      </c>
      <c r="E486" s="66">
        <v>5044.5363584192573</v>
      </c>
      <c r="F486" s="66">
        <v>2041.3078151830216</v>
      </c>
      <c r="G486" s="119">
        <v>241.20409386104896</v>
      </c>
      <c r="H486" s="149">
        <v>4.7814918304331946E-2</v>
      </c>
      <c r="I486" s="149">
        <v>0.11816154921222542</v>
      </c>
      <c r="J486" s="259">
        <v>1.2907490111272436E-4</v>
      </c>
      <c r="K486" s="399">
        <v>6.0136912754444318E-3</v>
      </c>
      <c r="L486" s="393">
        <v>0.61810662689958618</v>
      </c>
      <c r="M486" s="44">
        <v>0.56857512621691852</v>
      </c>
      <c r="N486" s="389" t="s">
        <v>82</v>
      </c>
      <c r="O486" s="254" t="s">
        <v>3123</v>
      </c>
      <c r="P486" s="358">
        <v>2.2396544511700604E-4</v>
      </c>
      <c r="Q486" s="347">
        <v>1.3179463475129741E-4</v>
      </c>
      <c r="R486" s="66">
        <v>25.249902309439172</v>
      </c>
      <c r="S486" s="66">
        <v>215.9541915516098</v>
      </c>
      <c r="T486" s="66">
        <v>41.567030390517132</v>
      </c>
      <c r="U486" s="66">
        <v>155.24584745446538</v>
      </c>
      <c r="V486" s="38">
        <v>0.21120076514127772</v>
      </c>
      <c r="W486" s="38">
        <v>0.78879923485872239</v>
      </c>
      <c r="X486" s="34">
        <v>45141</v>
      </c>
      <c r="Y486" s="43">
        <v>300.23323921000002</v>
      </c>
      <c r="Z486" s="54">
        <v>2.5681634643753323E-2</v>
      </c>
      <c r="AA486" s="43">
        <v>10325.304247087905</v>
      </c>
      <c r="AB486" s="43">
        <v>832.10716291165272</v>
      </c>
      <c r="AC486" s="43">
        <v>26.560544515680991</v>
      </c>
      <c r="AD486" s="43">
        <v>805.54661839597168</v>
      </c>
      <c r="AE486" s="61">
        <v>438.50534696826981</v>
      </c>
      <c r="AF486" s="137">
        <v>8.0589118053963002E-2</v>
      </c>
      <c r="AG486" s="137">
        <v>0.5443575045246104</v>
      </c>
      <c r="AH486" s="145">
        <v>289871.43076264847</v>
      </c>
      <c r="AI486" s="105">
        <v>870.02384136844933</v>
      </c>
      <c r="AJ486" s="66">
        <v>92.512617947284099</v>
      </c>
      <c r="AK486" s="66">
        <v>2.9398005685056292</v>
      </c>
      <c r="AL486" s="119">
        <v>89.572817378778467</v>
      </c>
      <c r="AM486" s="137">
        <v>0.38354497416025646</v>
      </c>
      <c r="AN486" s="102">
        <v>0.10633342852050146</v>
      </c>
      <c r="AO486" s="145">
        <v>111178.73042165657</v>
      </c>
      <c r="AP486" s="142">
        <v>508.67288945253699</v>
      </c>
      <c r="AQ486" s="119">
        <v>29.966436604436559</v>
      </c>
      <c r="AR486" s="242">
        <v>5.8911015754521852E-2</v>
      </c>
      <c r="AS486" s="243">
        <v>1</v>
      </c>
      <c r="AT486" s="105">
        <v>485</v>
      </c>
      <c r="AU486" s="43">
        <v>485</v>
      </c>
      <c r="AV486" s="43">
        <v>0</v>
      </c>
      <c r="AW486" s="66">
        <v>451.05140289512684</v>
      </c>
      <c r="AX486" s="66">
        <v>334.39968588324422</v>
      </c>
      <c r="AY486" s="119">
        <v>71.750315696193894</v>
      </c>
      <c r="AZ486" s="113"/>
      <c r="BA486" s="113"/>
      <c r="BB486" s="235">
        <v>14.934964711252118</v>
      </c>
      <c r="BC486" s="230"/>
      <c r="BD486" s="122">
        <v>440</v>
      </c>
      <c r="BE486" s="69">
        <v>75</v>
      </c>
      <c r="BF486" s="69">
        <v>64</v>
      </c>
      <c r="BG486" s="69">
        <v>11</v>
      </c>
      <c r="BH486" s="69">
        <v>365</v>
      </c>
      <c r="BI486" s="69">
        <v>4</v>
      </c>
      <c r="BJ486" s="69">
        <v>14</v>
      </c>
      <c r="BK486" s="69">
        <v>347</v>
      </c>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43"/>
      <c r="EM486" s="43"/>
      <c r="EN486" s="43"/>
      <c r="EO486" s="43"/>
      <c r="EP486" s="43"/>
      <c r="EQ486" s="43"/>
      <c r="ER486" s="43"/>
      <c r="ES486" s="43"/>
      <c r="ET486" s="43"/>
      <c r="EU486" s="43"/>
      <c r="EV486" s="43"/>
      <c r="EW486" s="61"/>
      <c r="EX486" s="201"/>
      <c r="EY486" s="206"/>
      <c r="EZ486" s="201"/>
      <c r="FA486" s="206"/>
      <c r="FB486" s="201"/>
      <c r="FC486" s="113">
        <v>150.35310586788773</v>
      </c>
      <c r="FD486" s="217"/>
    </row>
    <row r="487" spans="1:160" x14ac:dyDescent="0.45">
      <c r="A487" s="173" t="s">
        <v>29</v>
      </c>
      <c r="B487" s="67" t="s">
        <v>28</v>
      </c>
      <c r="C487" s="175" t="s">
        <v>451</v>
      </c>
      <c r="D487" s="174" t="s">
        <v>450</v>
      </c>
      <c r="E487" s="66">
        <v>2077.8040065475752</v>
      </c>
      <c r="F487" s="66">
        <v>1126.9386321562151</v>
      </c>
      <c r="G487" s="119">
        <v>182.49024399068298</v>
      </c>
      <c r="H487" s="149">
        <v>8.7828420493761578E-2</v>
      </c>
      <c r="I487" s="149">
        <v>0.16193450005482318</v>
      </c>
      <c r="J487" s="259">
        <v>9.7655515791965304E-5</v>
      </c>
      <c r="K487" s="399">
        <v>4.5498398081613859E-3</v>
      </c>
      <c r="L487" s="393">
        <v>1.1353638291670807</v>
      </c>
      <c r="M487" s="44">
        <v>1.0443823191296526</v>
      </c>
      <c r="N487" s="389" t="s">
        <v>82</v>
      </c>
      <c r="O487" s="254" t="s">
        <v>3123</v>
      </c>
      <c r="P487" s="358">
        <v>1.6944782350348207E-4</v>
      </c>
      <c r="Q487" s="347">
        <v>9.9713212439430914E-5</v>
      </c>
      <c r="R487" s="66">
        <v>19.103576392218805</v>
      </c>
      <c r="S487" s="66">
        <v>163.38666759846419</v>
      </c>
      <c r="T487" s="66">
        <v>30.145672303901222</v>
      </c>
      <c r="U487" s="66">
        <v>127.35638048893362</v>
      </c>
      <c r="V487" s="38">
        <v>0.19139859937922424</v>
      </c>
      <c r="W487" s="38">
        <v>0.80860140062077579</v>
      </c>
      <c r="X487" s="34">
        <v>66841</v>
      </c>
      <c r="Y487" s="43">
        <v>713.33380554999997</v>
      </c>
      <c r="Z487" s="54">
        <v>6.1017821415701182E-2</v>
      </c>
      <c r="AA487" s="43">
        <v>6912.5602103952288</v>
      </c>
      <c r="AB487" s="43">
        <v>359.80776925106255</v>
      </c>
      <c r="AC487" s="43">
        <v>11.484927300518125</v>
      </c>
      <c r="AD487" s="43">
        <v>348.32284195054444</v>
      </c>
      <c r="AE487" s="61">
        <v>188.82258712868557</v>
      </c>
      <c r="AF487" s="137">
        <v>5.2051303467849343E-2</v>
      </c>
      <c r="AG487" s="137">
        <v>0.54209073993342927</v>
      </c>
      <c r="AH487" s="145">
        <v>507188.16986785806</v>
      </c>
      <c r="AI487" s="105">
        <v>736.06699587598689</v>
      </c>
      <c r="AJ487" s="66">
        <v>51.753820372866031</v>
      </c>
      <c r="AK487" s="66">
        <v>1.6445963148636238</v>
      </c>
      <c r="AL487" s="119">
        <v>50.109224058002404</v>
      </c>
      <c r="AM487" s="137">
        <v>0.2835977378358282</v>
      </c>
      <c r="AN487" s="102">
        <v>7.0311290497781745E-2</v>
      </c>
      <c r="AO487" s="145">
        <v>143837.41763161827</v>
      </c>
      <c r="AP487" s="142">
        <v>127.53230316335589</v>
      </c>
      <c r="AQ487" s="119">
        <v>7.0718302807979558</v>
      </c>
      <c r="AR487" s="242">
        <v>5.5451286500641815E-2</v>
      </c>
      <c r="AS487" s="243">
        <v>1</v>
      </c>
      <c r="AT487" s="105">
        <v>148</v>
      </c>
      <c r="AU487" s="43">
        <v>148</v>
      </c>
      <c r="AV487" s="43">
        <v>0</v>
      </c>
      <c r="AW487" s="66">
        <v>325.6563825125865</v>
      </c>
      <c r="AX487" s="66">
        <v>253.00018457562177</v>
      </c>
      <c r="AY487" s="119">
        <v>54.284868918310707</v>
      </c>
      <c r="AZ487" s="113"/>
      <c r="BA487" s="113"/>
      <c r="BB487" s="235">
        <v>11.299498737856068</v>
      </c>
      <c r="BC487" s="230"/>
      <c r="BD487" s="122">
        <v>139</v>
      </c>
      <c r="BE487" s="69">
        <v>6</v>
      </c>
      <c r="BF487" s="69">
        <v>6</v>
      </c>
      <c r="BG487" s="69">
        <v>0</v>
      </c>
      <c r="BH487" s="69">
        <v>133</v>
      </c>
      <c r="BI487" s="69">
        <v>0</v>
      </c>
      <c r="BJ487" s="69">
        <v>12</v>
      </c>
      <c r="BK487" s="69">
        <v>121</v>
      </c>
      <c r="BL487" s="67"/>
      <c r="BM487" s="67"/>
      <c r="BN487" s="67"/>
      <c r="BO487" s="67"/>
      <c r="BP487" s="67"/>
      <c r="BQ487" s="67"/>
      <c r="BR487" s="67"/>
      <c r="BS487" s="67"/>
      <c r="BT487" s="67"/>
      <c r="BU487" s="67"/>
      <c r="BV487" s="67"/>
      <c r="BW487" s="67"/>
      <c r="BX487" s="67"/>
      <c r="BY487" s="67"/>
      <c r="BZ487" s="67"/>
      <c r="CA487" s="67"/>
      <c r="CB487" s="67"/>
      <c r="CC487" s="67"/>
      <c r="CD487" s="67"/>
      <c r="CE487" s="67"/>
      <c r="CF487" s="67"/>
      <c r="CG487" s="67"/>
      <c r="CH487" s="67"/>
      <c r="CI487" s="67"/>
      <c r="CJ487" s="67"/>
      <c r="CK487" s="67"/>
      <c r="CL487" s="67"/>
      <c r="CM487" s="67"/>
      <c r="CN487" s="67"/>
      <c r="CO487" s="67"/>
      <c r="CP487" s="67"/>
      <c r="CQ487" s="67"/>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67"/>
      <c r="EA487" s="67"/>
      <c r="EB487" s="67"/>
      <c r="EC487" s="67"/>
      <c r="ED487" s="67"/>
      <c r="EE487" s="67"/>
      <c r="EF487" s="67"/>
      <c r="EG487" s="67"/>
      <c r="EH487" s="67"/>
      <c r="EI487" s="67"/>
      <c r="EJ487" s="67"/>
      <c r="EK487" s="67"/>
      <c r="EL487" s="43"/>
      <c r="EM487" s="43"/>
      <c r="EN487" s="43"/>
      <c r="EO487" s="43"/>
      <c r="EP487" s="43"/>
      <c r="EQ487" s="43"/>
      <c r="ER487" s="43"/>
      <c r="ES487" s="43"/>
      <c r="ET487" s="43"/>
      <c r="EU487" s="43"/>
      <c r="EV487" s="43"/>
      <c r="EW487" s="61"/>
      <c r="EX487" s="201"/>
      <c r="EY487" s="206"/>
      <c r="EZ487" s="201"/>
      <c r="FA487" s="206"/>
      <c r="FB487" s="201"/>
      <c r="FC487" s="113">
        <v>93.702274419006059</v>
      </c>
      <c r="FD487" s="217"/>
    </row>
    <row r="488" spans="1:160" x14ac:dyDescent="0.45">
      <c r="A488" s="173" t="s">
        <v>29</v>
      </c>
      <c r="B488" s="67" t="s">
        <v>28</v>
      </c>
      <c r="C488" s="175" t="s">
        <v>449</v>
      </c>
      <c r="D488" s="174" t="s">
        <v>448</v>
      </c>
      <c r="E488" s="66">
        <v>1805.1885800451087</v>
      </c>
      <c r="F488" s="66">
        <v>1084.6870365938132</v>
      </c>
      <c r="G488" s="119">
        <v>123.47383915378988</v>
      </c>
      <c r="H488" s="149">
        <v>6.8399412958121242E-2</v>
      </c>
      <c r="I488" s="149">
        <v>0.11383360820972693</v>
      </c>
      <c r="J488" s="259">
        <v>6.6074225041822652E-5</v>
      </c>
      <c r="K488" s="399">
        <v>3.0784450519837714E-3</v>
      </c>
      <c r="L488" s="393">
        <v>0.88420375742074298</v>
      </c>
      <c r="M488" s="44">
        <v>0.81334876718389237</v>
      </c>
      <c r="N488" s="389" t="s">
        <v>82</v>
      </c>
      <c r="O488" s="254" t="s">
        <v>3123</v>
      </c>
      <c r="P488" s="358">
        <v>1.1464927026617879E-4</v>
      </c>
      <c r="Q488" s="347">
        <v>6.7466473193397451E-5</v>
      </c>
      <c r="R488" s="66">
        <v>12.92557819603436</v>
      </c>
      <c r="S488" s="66">
        <v>110.54826095775552</v>
      </c>
      <c r="T488" s="66">
        <v>6.6690424282727232</v>
      </c>
      <c r="U488" s="66">
        <v>94.449271620455903</v>
      </c>
      <c r="V488" s="38">
        <v>6.5952864137538245E-2</v>
      </c>
      <c r="W488" s="38">
        <v>0.9340471358624618</v>
      </c>
      <c r="X488" s="34">
        <v>69075</v>
      </c>
      <c r="Y488" s="43">
        <v>1347.38551678</v>
      </c>
      <c r="Z488" s="54">
        <v>0.11525393609741323</v>
      </c>
      <c r="AA488" s="43">
        <v>6682.7865155080535</v>
      </c>
      <c r="AB488" s="43">
        <v>303.56195704629874</v>
      </c>
      <c r="AC488" s="43">
        <v>9.6895823431957506</v>
      </c>
      <c r="AD488" s="43">
        <v>293.87237470310299</v>
      </c>
      <c r="AE488" s="61">
        <v>201.30672512066479</v>
      </c>
      <c r="AF488" s="137">
        <v>4.5424458246848647E-2</v>
      </c>
      <c r="AG488" s="137">
        <v>0.68501411649884902</v>
      </c>
      <c r="AH488" s="145">
        <v>406750.04323732789</v>
      </c>
      <c r="AI488" s="105">
        <v>957.97925723361755</v>
      </c>
      <c r="AJ488" s="66">
        <v>38.573418877109802</v>
      </c>
      <c r="AK488" s="66">
        <v>1.2257588344192156</v>
      </c>
      <c r="AL488" s="119">
        <v>37.347660042690585</v>
      </c>
      <c r="AM488" s="137">
        <v>0.31240155114206503</v>
      </c>
      <c r="AN488" s="102">
        <v>4.0265400932061199E-2</v>
      </c>
      <c r="AO488" s="145">
        <v>127069.34443444325</v>
      </c>
      <c r="AP488" s="142">
        <v>440.55857288535464</v>
      </c>
      <c r="AQ488" s="119">
        <v>2.5053469085238986</v>
      </c>
      <c r="AR488" s="242">
        <v>5.686751008193088E-3</v>
      </c>
      <c r="AS488" s="243">
        <v>1</v>
      </c>
      <c r="AT488" s="105">
        <v>219</v>
      </c>
      <c r="AU488" s="43">
        <v>219</v>
      </c>
      <c r="AV488" s="43">
        <v>0</v>
      </c>
      <c r="AW488" s="66">
        <v>218.06129608659813</v>
      </c>
      <c r="AX488" s="66">
        <v>171.18122817439146</v>
      </c>
      <c r="AY488" s="119">
        <v>36.729421950064747</v>
      </c>
      <c r="AZ488" s="113"/>
      <c r="BA488" s="113"/>
      <c r="BB488" s="235">
        <v>7.6452990536180288</v>
      </c>
      <c r="BC488" s="230"/>
      <c r="BD488" s="122">
        <v>202</v>
      </c>
      <c r="BE488" s="69">
        <v>13</v>
      </c>
      <c r="BF488" s="69">
        <v>10</v>
      </c>
      <c r="BG488" s="69">
        <v>3</v>
      </c>
      <c r="BH488" s="69">
        <v>189</v>
      </c>
      <c r="BI488" s="69">
        <v>0</v>
      </c>
      <c r="BJ488" s="69">
        <v>5</v>
      </c>
      <c r="BK488" s="69">
        <v>184</v>
      </c>
      <c r="BL488" s="67"/>
      <c r="BM488" s="67"/>
      <c r="BN488" s="67"/>
      <c r="BO488" s="67"/>
      <c r="BP488" s="67"/>
      <c r="BQ488" s="67"/>
      <c r="BR488" s="67"/>
      <c r="BS488" s="67"/>
      <c r="BT488" s="67"/>
      <c r="BU488" s="67"/>
      <c r="BV488" s="67"/>
      <c r="BW488" s="67"/>
      <c r="BX488" s="67"/>
      <c r="BY488" s="67"/>
      <c r="BZ488" s="67"/>
      <c r="CA488" s="67"/>
      <c r="CB488" s="67"/>
      <c r="CC488" s="67"/>
      <c r="CD488" s="67"/>
      <c r="CE488" s="67"/>
      <c r="CF488" s="67"/>
      <c r="CG488" s="67"/>
      <c r="CH488" s="67"/>
      <c r="CI488" s="67"/>
      <c r="CJ488" s="67"/>
      <c r="CK488" s="67"/>
      <c r="CL488" s="67"/>
      <c r="CM488" s="67"/>
      <c r="CN488" s="67"/>
      <c r="CO488" s="67"/>
      <c r="CP488" s="67"/>
      <c r="CQ488" s="67"/>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67"/>
      <c r="EA488" s="67"/>
      <c r="EB488" s="67"/>
      <c r="EC488" s="67"/>
      <c r="ED488" s="67"/>
      <c r="EE488" s="67"/>
      <c r="EF488" s="67"/>
      <c r="EG488" s="67"/>
      <c r="EH488" s="67"/>
      <c r="EI488" s="67"/>
      <c r="EJ488" s="67"/>
      <c r="EK488" s="67"/>
      <c r="EL488" s="43"/>
      <c r="EM488" s="43"/>
      <c r="EN488" s="43"/>
      <c r="EO488" s="43"/>
      <c r="EP488" s="43"/>
      <c r="EQ488" s="43"/>
      <c r="ER488" s="43"/>
      <c r="ES488" s="43"/>
      <c r="ET488" s="43"/>
      <c r="EU488" s="43"/>
      <c r="EV488" s="43"/>
      <c r="EW488" s="61"/>
      <c r="EX488" s="201"/>
      <c r="EY488" s="206"/>
      <c r="EZ488" s="201"/>
      <c r="FA488" s="206"/>
      <c r="FB488" s="201"/>
      <c r="FC488" s="113">
        <v>51.265951088057086</v>
      </c>
      <c r="FD488" s="217"/>
    </row>
    <row r="489" spans="1:160" x14ac:dyDescent="0.45">
      <c r="A489" s="173" t="s">
        <v>29</v>
      </c>
      <c r="B489" s="67" t="s">
        <v>28</v>
      </c>
      <c r="C489" s="175" t="s">
        <v>447</v>
      </c>
      <c r="D489" s="174" t="s">
        <v>446</v>
      </c>
      <c r="E489" s="66">
        <v>1192.7387613091969</v>
      </c>
      <c r="F489" s="66">
        <v>1129.3989957020797</v>
      </c>
      <c r="G489" s="119">
        <v>110.32840451522713</v>
      </c>
      <c r="H489" s="149">
        <v>9.2500057928968746E-2</v>
      </c>
      <c r="I489" s="149">
        <v>9.7687712610938338E-2</v>
      </c>
      <c r="J489" s="259">
        <v>5.9039743790299129E-5</v>
      </c>
      <c r="K489" s="399">
        <v>2.7507035765700506E-3</v>
      </c>
      <c r="L489" s="393">
        <v>1.1957543967885698</v>
      </c>
      <c r="M489" s="44">
        <v>1.0999335349124884</v>
      </c>
      <c r="N489" s="389" t="s">
        <v>82</v>
      </c>
      <c r="O489" s="254" t="s">
        <v>3123</v>
      </c>
      <c r="P489" s="358">
        <v>1.024433285138873E-4</v>
      </c>
      <c r="Q489" s="347">
        <v>6.02837685837714E-5</v>
      </c>
      <c r="R489" s="66">
        <v>11.549478250442071</v>
      </c>
      <c r="S489" s="66">
        <v>98.778926264785071</v>
      </c>
      <c r="T489" s="66">
        <v>1.4495124813158635</v>
      </c>
      <c r="U489" s="66">
        <v>86.237080132252927</v>
      </c>
      <c r="V489" s="38">
        <v>1.6530605627519426E-2</v>
      </c>
      <c r="W489" s="38">
        <v>0.9834693943724806</v>
      </c>
      <c r="X489" s="34">
        <v>27343</v>
      </c>
      <c r="Y489" s="43">
        <v>1186.2164582600001</v>
      </c>
      <c r="Z489" s="54">
        <v>0.1014677048071022</v>
      </c>
      <c r="AA489" s="43">
        <v>4595.4738977435036</v>
      </c>
      <c r="AB489" s="43">
        <v>281.22906102381899</v>
      </c>
      <c r="AC489" s="43">
        <v>8.976724786611868</v>
      </c>
      <c r="AD489" s="43">
        <v>272.25233623720715</v>
      </c>
      <c r="AE489" s="61">
        <v>195.84491474917391</v>
      </c>
      <c r="AF489" s="137">
        <v>6.1196966250185801E-2</v>
      </c>
      <c r="AG489" s="137">
        <v>0.71935072240679976</v>
      </c>
      <c r="AH489" s="145">
        <v>392307.97881831549</v>
      </c>
      <c r="AI489" s="105">
        <v>427.08175543867281</v>
      </c>
      <c r="AJ489" s="66">
        <v>30.329772136424083</v>
      </c>
      <c r="AK489" s="66">
        <v>0.96379805639175831</v>
      </c>
      <c r="AL489" s="119">
        <v>29.365974080032323</v>
      </c>
      <c r="AM489" s="137">
        <v>0.27490447514119609</v>
      </c>
      <c r="AN489" s="102">
        <v>7.1016314207267311E-2</v>
      </c>
      <c r="AO489" s="145">
        <v>107847.21901075249</v>
      </c>
      <c r="AP489" s="142">
        <v>253.56667389151411</v>
      </c>
      <c r="AQ489" s="119">
        <v>6.6009672093377878</v>
      </c>
      <c r="AR489" s="242">
        <v>2.6032471491746364E-2</v>
      </c>
      <c r="AS489" s="243">
        <v>1</v>
      </c>
      <c r="AT489" s="105">
        <v>196</v>
      </c>
      <c r="AU489" s="43">
        <v>196</v>
      </c>
      <c r="AV489" s="43">
        <v>0</v>
      </c>
      <c r="AW489" s="66">
        <v>199.20811476033668</v>
      </c>
      <c r="AX489" s="66">
        <v>152.95670659364905</v>
      </c>
      <c r="AY489" s="119">
        <v>32.819085810314547</v>
      </c>
      <c r="AZ489" s="113"/>
      <c r="BA489" s="113"/>
      <c r="BB489" s="235">
        <v>6.831355147035314</v>
      </c>
      <c r="BC489" s="230"/>
      <c r="BD489" s="122">
        <v>184</v>
      </c>
      <c r="BE489" s="69">
        <v>19</v>
      </c>
      <c r="BF489" s="69">
        <v>14</v>
      </c>
      <c r="BG489" s="69">
        <v>5</v>
      </c>
      <c r="BH489" s="69">
        <v>165</v>
      </c>
      <c r="BI489" s="69">
        <v>0</v>
      </c>
      <c r="BJ489" s="69">
        <v>4</v>
      </c>
      <c r="BK489" s="69">
        <v>161</v>
      </c>
      <c r="BL489" s="67"/>
      <c r="BM489" s="67"/>
      <c r="BN489" s="67"/>
      <c r="BO489" s="67"/>
      <c r="BP489" s="67"/>
      <c r="BQ489" s="67"/>
      <c r="BR489" s="67"/>
      <c r="BS489" s="67"/>
      <c r="BT489" s="67"/>
      <c r="BU489" s="67"/>
      <c r="BV489" s="67"/>
      <c r="BW489" s="67"/>
      <c r="BX489" s="67"/>
      <c r="BY489" s="67"/>
      <c r="BZ489" s="67"/>
      <c r="CA489" s="67"/>
      <c r="CB489" s="67"/>
      <c r="CC489" s="67"/>
      <c r="CD489" s="67"/>
      <c r="CE489" s="67"/>
      <c r="CF489" s="67"/>
      <c r="CG489" s="67"/>
      <c r="CH489" s="67"/>
      <c r="CI489" s="67"/>
      <c r="CJ489" s="67"/>
      <c r="CK489" s="67"/>
      <c r="CL489" s="67"/>
      <c r="CM489" s="67"/>
      <c r="CN489" s="67"/>
      <c r="CO489" s="67"/>
      <c r="CP489" s="67"/>
      <c r="CQ489" s="67"/>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67"/>
      <c r="EA489" s="67"/>
      <c r="EB489" s="67"/>
      <c r="EC489" s="67"/>
      <c r="ED489" s="67"/>
      <c r="EE489" s="67"/>
      <c r="EF489" s="67"/>
      <c r="EG489" s="67"/>
      <c r="EH489" s="67"/>
      <c r="EI489" s="67"/>
      <c r="EJ489" s="67"/>
      <c r="EK489" s="67"/>
      <c r="EL489" s="43"/>
      <c r="EM489" s="43"/>
      <c r="EN489" s="43"/>
      <c r="EO489" s="43"/>
      <c r="EP489" s="43"/>
      <c r="EQ489" s="43"/>
      <c r="ER489" s="43"/>
      <c r="ES489" s="43"/>
      <c r="ET489" s="43"/>
      <c r="EU489" s="43"/>
      <c r="EV489" s="43"/>
      <c r="EW489" s="61"/>
      <c r="EX489" s="201"/>
      <c r="EY489" s="206"/>
      <c r="EZ489" s="201"/>
      <c r="FA489" s="206"/>
      <c r="FB489" s="201"/>
      <c r="FC489" s="113">
        <v>23.050599078778625</v>
      </c>
      <c r="FD489" s="217"/>
    </row>
    <row r="490" spans="1:160" s="4" customFormat="1" x14ac:dyDescent="0.45">
      <c r="A490" s="177" t="s">
        <v>27</v>
      </c>
      <c r="B490" s="183" t="s">
        <v>26</v>
      </c>
      <c r="C490" s="183"/>
      <c r="D490" s="168" t="s">
        <v>114</v>
      </c>
      <c r="E490" s="167">
        <v>356485.67922400241</v>
      </c>
      <c r="F490" s="167">
        <v>306021.8690364603</v>
      </c>
      <c r="G490" s="226">
        <v>116225.60465682189</v>
      </c>
      <c r="H490" s="262">
        <v>0.32603162323328566</v>
      </c>
      <c r="I490" s="262">
        <v>0.379795094457692</v>
      </c>
      <c r="J490" s="260">
        <v>6.2195496716933876E-2</v>
      </c>
      <c r="K490" s="400">
        <v>0.99623710081945493</v>
      </c>
      <c r="L490" s="387"/>
      <c r="M490" s="388"/>
      <c r="N490" s="359"/>
      <c r="O490" s="185"/>
      <c r="P490" s="360"/>
      <c r="Q490" s="346">
        <v>6.3506016292239037E-2</v>
      </c>
      <c r="R490" s="179">
        <v>12166.813242941234</v>
      </c>
      <c r="S490" s="179">
        <v>104058.79141388065</v>
      </c>
      <c r="T490" s="179">
        <v>51328.738783061592</v>
      </c>
      <c r="U490" s="179">
        <v>51744.623907840105</v>
      </c>
      <c r="V490" s="182">
        <v>0.49798257709886851</v>
      </c>
      <c r="W490" s="182">
        <v>0.50201742290113149</v>
      </c>
      <c r="X490" s="172">
        <v>1789649</v>
      </c>
      <c r="Y490" s="172">
        <v>36261.910088739998</v>
      </c>
      <c r="Z490" s="180">
        <v>0.81113334800241532</v>
      </c>
      <c r="AA490" s="172">
        <v>610194.28015380003</v>
      </c>
      <c r="AB490" s="172">
        <v>93476.442585618381</v>
      </c>
      <c r="AC490" s="172">
        <v>2983.7325348519103</v>
      </c>
      <c r="AD490" s="172">
        <v>90492.710050766516</v>
      </c>
      <c r="AE490" s="199">
        <v>38342.934403123421</v>
      </c>
      <c r="AF490" s="252">
        <v>0.15319127960697626</v>
      </c>
      <c r="AG490" s="252">
        <v>0.42371296407868647</v>
      </c>
      <c r="AH490" s="251">
        <v>1243367.8629818067</v>
      </c>
      <c r="AI490" s="211">
        <v>73230.605029625309</v>
      </c>
      <c r="AJ490" s="179">
        <v>19145.544919188735</v>
      </c>
      <c r="AK490" s="179">
        <v>608.39359091376207</v>
      </c>
      <c r="AL490" s="226">
        <v>18537.151328274973</v>
      </c>
      <c r="AM490" s="252">
        <v>0.16472742796838599</v>
      </c>
      <c r="AN490" s="208">
        <v>0.26144185086881966</v>
      </c>
      <c r="AO490" s="251">
        <v>204816.79008754162</v>
      </c>
      <c r="AP490" s="249">
        <v>53653.089596229707</v>
      </c>
      <c r="AQ490" s="226">
        <v>12725.286909270166</v>
      </c>
      <c r="AR490" s="244">
        <v>0.2371771505617897</v>
      </c>
      <c r="AS490" s="245">
        <v>0.98754122389153531</v>
      </c>
      <c r="AT490" s="211">
        <v>10916</v>
      </c>
      <c r="AU490" s="172">
        <v>10780</v>
      </c>
      <c r="AV490" s="172">
        <v>136</v>
      </c>
      <c r="AW490" s="187">
        <v>215627.54298468496</v>
      </c>
      <c r="AX490" s="179">
        <v>161132.44624786876</v>
      </c>
      <c r="AY490" s="226">
        <v>34573.309650838644</v>
      </c>
      <c r="AZ490" s="215"/>
      <c r="BA490" s="215"/>
      <c r="BB490" s="236">
        <v>7196.5001767073472</v>
      </c>
      <c r="BC490" s="231"/>
      <c r="BD490" s="211">
        <v>9543</v>
      </c>
      <c r="BE490" s="172">
        <v>1145</v>
      </c>
      <c r="BF490" s="172">
        <v>847</v>
      </c>
      <c r="BG490" s="172">
        <v>298</v>
      </c>
      <c r="BH490" s="172">
        <v>8398</v>
      </c>
      <c r="BI490" s="172">
        <v>26</v>
      </c>
      <c r="BJ490" s="172">
        <v>406</v>
      </c>
      <c r="BK490" s="172">
        <v>7966</v>
      </c>
      <c r="BL490" s="183"/>
      <c r="BM490" s="183"/>
      <c r="BN490" s="183"/>
      <c r="BO490" s="183"/>
      <c r="BP490" s="183"/>
      <c r="BQ490" s="183"/>
      <c r="BR490" s="183"/>
      <c r="BS490" s="183"/>
      <c r="BT490" s="183"/>
      <c r="BU490" s="183"/>
      <c r="BV490" s="183"/>
      <c r="BW490" s="183"/>
      <c r="BX490" s="183"/>
      <c r="BY490" s="183"/>
      <c r="BZ490" s="183"/>
      <c r="CA490" s="183"/>
      <c r="CB490" s="183"/>
      <c r="CC490" s="183"/>
      <c r="CD490" s="183"/>
      <c r="CE490" s="183"/>
      <c r="CF490" s="183"/>
      <c r="CG490" s="183"/>
      <c r="CH490" s="183"/>
      <c r="CI490" s="183"/>
      <c r="CJ490" s="183"/>
      <c r="CK490" s="183"/>
      <c r="CL490" s="183"/>
      <c r="CM490" s="183"/>
      <c r="CN490" s="183"/>
      <c r="CO490" s="183"/>
      <c r="CP490" s="183"/>
      <c r="CQ490" s="183"/>
      <c r="CR490" s="183"/>
      <c r="CS490" s="183"/>
      <c r="CT490" s="183"/>
      <c r="CU490" s="183"/>
      <c r="CV490" s="183"/>
      <c r="CW490" s="183"/>
      <c r="CX490" s="183"/>
      <c r="CY490" s="183"/>
      <c r="CZ490" s="183"/>
      <c r="DA490" s="183"/>
      <c r="DB490" s="183"/>
      <c r="DC490" s="183"/>
      <c r="DD490" s="183"/>
      <c r="DE490" s="183"/>
      <c r="DF490" s="183"/>
      <c r="DG490" s="183"/>
      <c r="DH490" s="183"/>
      <c r="DI490" s="183"/>
      <c r="DJ490" s="183"/>
      <c r="DK490" s="183"/>
      <c r="DL490" s="183"/>
      <c r="DM490" s="183"/>
      <c r="DN490" s="183"/>
      <c r="DO490" s="183"/>
      <c r="DP490" s="183"/>
      <c r="DQ490" s="183"/>
      <c r="DR490" s="183"/>
      <c r="DS490" s="183"/>
      <c r="DT490" s="183"/>
      <c r="DU490" s="183"/>
      <c r="DV490" s="183"/>
      <c r="DW490" s="183"/>
      <c r="DX490" s="183"/>
      <c r="DY490" s="183"/>
      <c r="DZ490" s="183"/>
      <c r="EA490" s="183"/>
      <c r="EB490" s="183"/>
      <c r="EC490" s="183"/>
      <c r="ED490" s="183"/>
      <c r="EE490" s="183"/>
      <c r="EF490" s="183"/>
      <c r="EG490" s="183"/>
      <c r="EH490" s="183"/>
      <c r="EI490" s="183"/>
      <c r="EJ490" s="183"/>
      <c r="EK490" s="183"/>
      <c r="EL490" s="172"/>
      <c r="EM490" s="172"/>
      <c r="EN490" s="172"/>
      <c r="EO490" s="172"/>
      <c r="EP490" s="172"/>
      <c r="EQ490" s="172"/>
      <c r="ER490" s="172"/>
      <c r="ES490" s="172"/>
      <c r="ET490" s="172"/>
      <c r="EU490" s="172"/>
      <c r="EV490" s="172"/>
      <c r="EW490" s="199"/>
      <c r="EX490" s="202"/>
      <c r="EY490" s="207"/>
      <c r="EZ490" s="202"/>
      <c r="FA490" s="207"/>
      <c r="FB490" s="202"/>
      <c r="FC490" s="215">
        <v>49.353412316681009</v>
      </c>
      <c r="FD490" s="218"/>
    </row>
    <row r="491" spans="1:160" x14ac:dyDescent="0.45">
      <c r="A491" s="173" t="s">
        <v>27</v>
      </c>
      <c r="B491" s="67" t="s">
        <v>26</v>
      </c>
      <c r="C491" s="175" t="s">
        <v>445</v>
      </c>
      <c r="D491" s="174" t="s">
        <v>444</v>
      </c>
      <c r="E491" s="66">
        <v>185741.09880981399</v>
      </c>
      <c r="F491" s="66">
        <v>155479.12788992788</v>
      </c>
      <c r="G491" s="119">
        <v>57340.929032498811</v>
      </c>
      <c r="H491" s="149">
        <v>0.30871427702283566</v>
      </c>
      <c r="I491" s="149">
        <v>0.36880145785930551</v>
      </c>
      <c r="J491" s="259">
        <v>3.0684697867711979E-2</v>
      </c>
      <c r="K491" s="399">
        <v>0.49150237648841311</v>
      </c>
      <c r="L491" s="393">
        <v>0.95109109596580554</v>
      </c>
      <c r="M491" s="44">
        <v>3.6709726848434472</v>
      </c>
      <c r="N491" s="361" t="s">
        <v>5</v>
      </c>
      <c r="O491" s="256" t="s">
        <v>3122</v>
      </c>
      <c r="P491" s="362">
        <v>7.6131676428285458E-2</v>
      </c>
      <c r="Q491" s="348">
        <v>3.1331254280003044E-2</v>
      </c>
      <c r="R491" s="66">
        <v>6002.6048199544557</v>
      </c>
      <c r="S491" s="66">
        <v>51338.324212544358</v>
      </c>
      <c r="T491" s="66">
        <v>25448.335898627447</v>
      </c>
      <c r="U491" s="66">
        <v>25729.209699754032</v>
      </c>
      <c r="V491" s="38">
        <v>0.4972558883213084</v>
      </c>
      <c r="W491" s="38">
        <v>0.50274411167869171</v>
      </c>
      <c r="X491" s="34">
        <v>911503</v>
      </c>
      <c r="Y491" s="43">
        <v>930.67789300000004</v>
      </c>
      <c r="Z491" s="54">
        <v>2.0818094618113771E-2</v>
      </c>
      <c r="AA491" s="43">
        <v>296499.97588241089</v>
      </c>
      <c r="AB491" s="43">
        <v>40791.301576614598</v>
      </c>
      <c r="AC491" s="43">
        <v>1302.0428493694792</v>
      </c>
      <c r="AD491" s="43">
        <v>39489.258727245164</v>
      </c>
      <c r="AE491" s="61">
        <v>16368.411877090828</v>
      </c>
      <c r="AF491" s="137">
        <v>0.13757607047088613</v>
      </c>
      <c r="AG491" s="137">
        <v>0.41450289027070619</v>
      </c>
      <c r="AH491" s="145">
        <v>1405714.6209174166</v>
      </c>
      <c r="AI491" s="105">
        <v>36307.005575068019</v>
      </c>
      <c r="AJ491" s="66">
        <v>8621.5995444798118</v>
      </c>
      <c r="AK491" s="66">
        <v>273.97109502113824</v>
      </c>
      <c r="AL491" s="119">
        <v>8347.6284494586744</v>
      </c>
      <c r="AM491" s="137">
        <v>0.15035681650001509</v>
      </c>
      <c r="AN491" s="102">
        <v>0.23746380093654032</v>
      </c>
      <c r="AO491" s="145">
        <v>211358.77530866832</v>
      </c>
      <c r="AP491" s="142">
        <v>22848.615312074038</v>
      </c>
      <c r="AQ491" s="119">
        <v>4803.2375124537284</v>
      </c>
      <c r="AR491" s="242">
        <v>0.21022007009394234</v>
      </c>
      <c r="AS491" s="243">
        <v>0.9851398601398601</v>
      </c>
      <c r="AT491" s="105">
        <v>4576</v>
      </c>
      <c r="AU491" s="43">
        <v>4508</v>
      </c>
      <c r="AV491" s="43">
        <v>68</v>
      </c>
      <c r="AW491" s="66">
        <v>104906.85840139323</v>
      </c>
      <c r="AX491" s="66">
        <v>79496.116130462819</v>
      </c>
      <c r="AY491" s="119">
        <v>17057.047807674997</v>
      </c>
      <c r="AZ491" s="137"/>
      <c r="BA491" s="113"/>
      <c r="BB491" s="235">
        <v>3550.4569508016784</v>
      </c>
      <c r="BC491" s="230"/>
      <c r="BD491" s="122">
        <v>3924</v>
      </c>
      <c r="BE491" s="69">
        <v>267</v>
      </c>
      <c r="BF491" s="69">
        <v>189</v>
      </c>
      <c r="BG491" s="69">
        <v>78</v>
      </c>
      <c r="BH491" s="69">
        <v>3657</v>
      </c>
      <c r="BI491" s="69">
        <v>16</v>
      </c>
      <c r="BJ491" s="69">
        <v>83</v>
      </c>
      <c r="BK491" s="69">
        <v>3558</v>
      </c>
      <c r="BL491" s="67"/>
      <c r="BM491" s="67"/>
      <c r="BN491" s="67"/>
      <c r="BO491" s="67"/>
      <c r="BP491" s="67"/>
      <c r="BQ491" s="67"/>
      <c r="BR491" s="67"/>
      <c r="BS491" s="67"/>
      <c r="BT491" s="67"/>
      <c r="BU491" s="67"/>
      <c r="BV491" s="67"/>
      <c r="BW491" s="67"/>
      <c r="BX491" s="67"/>
      <c r="BY491" s="67"/>
      <c r="BZ491" s="67"/>
      <c r="CA491" s="67"/>
      <c r="CB491" s="67"/>
      <c r="CC491" s="67"/>
      <c r="CD491" s="67"/>
      <c r="CE491" s="67"/>
      <c r="CF491" s="67"/>
      <c r="CG491" s="67"/>
      <c r="CH491" s="67"/>
      <c r="CI491" s="67"/>
      <c r="CJ491" s="67"/>
      <c r="CK491" s="67"/>
      <c r="CL491" s="67"/>
      <c r="CM491" s="67"/>
      <c r="CN491" s="67"/>
      <c r="CO491" s="67"/>
      <c r="CP491" s="67"/>
      <c r="CQ491" s="67"/>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67"/>
      <c r="EA491" s="67"/>
      <c r="EB491" s="67"/>
      <c r="EC491" s="67"/>
      <c r="ED491" s="67"/>
      <c r="EE491" s="67"/>
      <c r="EF491" s="67"/>
      <c r="EG491" s="67"/>
      <c r="EH491" s="67"/>
      <c r="EI491" s="67"/>
      <c r="EJ491" s="67"/>
      <c r="EK491" s="67"/>
      <c r="EL491" s="43"/>
      <c r="EM491" s="43"/>
      <c r="EN491" s="43"/>
      <c r="EO491" s="43"/>
      <c r="EP491" s="43"/>
      <c r="EQ491" s="43"/>
      <c r="ER491" s="43"/>
      <c r="ES491" s="43"/>
      <c r="ET491" s="43"/>
      <c r="EU491" s="43"/>
      <c r="EV491" s="43"/>
      <c r="EW491" s="61"/>
      <c r="EX491" s="201"/>
      <c r="EY491" s="206"/>
      <c r="EZ491" s="201"/>
      <c r="FA491" s="206"/>
      <c r="FB491" s="201"/>
      <c r="FC491" s="113">
        <v>979.39685347183809</v>
      </c>
      <c r="FD491" s="217"/>
    </row>
    <row r="492" spans="1:160" x14ac:dyDescent="0.45">
      <c r="A492" s="173" t="s">
        <v>27</v>
      </c>
      <c r="B492" s="67" t="s">
        <v>26</v>
      </c>
      <c r="C492" s="175" t="s">
        <v>442</v>
      </c>
      <c r="D492" s="174" t="s">
        <v>441</v>
      </c>
      <c r="E492" s="66">
        <v>90127.871952090078</v>
      </c>
      <c r="F492" s="66">
        <v>83772.635149874259</v>
      </c>
      <c r="G492" s="119">
        <v>37533.485404212071</v>
      </c>
      <c r="H492" s="149">
        <v>0.41644703898216989</v>
      </c>
      <c r="I492" s="149">
        <v>0.44803992780055707</v>
      </c>
      <c r="J492" s="259">
        <v>2.0085193577831291E-2</v>
      </c>
      <c r="K492" s="399">
        <v>0.32172128330198208</v>
      </c>
      <c r="L492" s="393">
        <v>1.2829956377040781</v>
      </c>
      <c r="M492" s="44">
        <v>4.9520408305392261</v>
      </c>
      <c r="N492" s="361" t="s">
        <v>5</v>
      </c>
      <c r="O492" s="256" t="s">
        <v>20</v>
      </c>
      <c r="P492" s="362">
        <v>4.9833290360533328E-2</v>
      </c>
      <c r="Q492" s="348">
        <v>2.0508408131086477E-2</v>
      </c>
      <c r="R492" s="66">
        <v>3929.1076060055157</v>
      </c>
      <c r="S492" s="66">
        <v>33604.377798206559</v>
      </c>
      <c r="T492" s="66">
        <v>17542.435714055664</v>
      </c>
      <c r="U492" s="66">
        <v>15694.195616470985</v>
      </c>
      <c r="V492" s="38">
        <v>0.52780426330220676</v>
      </c>
      <c r="W492" s="38">
        <v>0.47219573669779313</v>
      </c>
      <c r="X492" s="34">
        <v>333800</v>
      </c>
      <c r="Y492" s="43">
        <v>2014.94942008</v>
      </c>
      <c r="Z492" s="54">
        <v>4.5071885765679089E-2</v>
      </c>
      <c r="AA492" s="43">
        <v>154470.80839646666</v>
      </c>
      <c r="AB492" s="43">
        <v>29379.425160721792</v>
      </c>
      <c r="AC492" s="43">
        <v>937.78008964131436</v>
      </c>
      <c r="AD492" s="43">
        <v>28441.645071080478</v>
      </c>
      <c r="AE492" s="61">
        <v>12264.31865215261</v>
      </c>
      <c r="AF492" s="137">
        <v>0.19019402737451985</v>
      </c>
      <c r="AG492" s="137">
        <v>0.43120989033869189</v>
      </c>
      <c r="AH492" s="145">
        <v>1277543.2194089245</v>
      </c>
      <c r="AI492" s="105">
        <v>20119.164553943643</v>
      </c>
      <c r="AJ492" s="66">
        <v>7050.6991899634704</v>
      </c>
      <c r="AK492" s="66">
        <v>224.05213415134247</v>
      </c>
      <c r="AL492" s="119">
        <v>6826.6470558121282</v>
      </c>
      <c r="AM492" s="137">
        <v>0.18785090470634067</v>
      </c>
      <c r="AN492" s="102">
        <v>0.35044691697108432</v>
      </c>
      <c r="AO492" s="145">
        <v>239987.64956741751</v>
      </c>
      <c r="AP492" s="142">
        <v>18309.921642659454</v>
      </c>
      <c r="AQ492" s="119">
        <v>6111.8701728494971</v>
      </c>
      <c r="AR492" s="242">
        <v>0.33380100101628662</v>
      </c>
      <c r="AS492" s="243">
        <v>0.98160798738833421</v>
      </c>
      <c r="AT492" s="105">
        <v>1903</v>
      </c>
      <c r="AU492" s="43">
        <v>1868</v>
      </c>
      <c r="AV492" s="43">
        <v>35</v>
      </c>
      <c r="AW492" s="66">
        <v>71636.406606752047</v>
      </c>
      <c r="AX492" s="66">
        <v>52035.541886375446</v>
      </c>
      <c r="AY492" s="119">
        <v>11164.982251429314</v>
      </c>
      <c r="AZ492" s="113"/>
      <c r="BA492" s="113"/>
      <c r="BB492" s="235">
        <v>2324.0122960977919</v>
      </c>
      <c r="BC492" s="230"/>
      <c r="BD492" s="122">
        <v>1694</v>
      </c>
      <c r="BE492" s="69">
        <v>278</v>
      </c>
      <c r="BF492" s="69">
        <v>221</v>
      </c>
      <c r="BG492" s="69">
        <v>57</v>
      </c>
      <c r="BH492" s="69">
        <v>1416</v>
      </c>
      <c r="BI492" s="69">
        <v>7</v>
      </c>
      <c r="BJ492" s="69">
        <v>76</v>
      </c>
      <c r="BK492" s="69">
        <v>1333</v>
      </c>
      <c r="BL492" s="67"/>
      <c r="BM492" s="67"/>
      <c r="BN492" s="67"/>
      <c r="BO492" s="67"/>
      <c r="BP492" s="67"/>
      <c r="BQ492" s="67"/>
      <c r="BR492" s="67"/>
      <c r="BS492" s="67"/>
      <c r="BT492" s="67"/>
      <c r="BU492" s="67"/>
      <c r="BV492" s="67"/>
      <c r="BW492" s="67"/>
      <c r="BX492" s="67"/>
      <c r="BY492" s="67"/>
      <c r="BZ492" s="67"/>
      <c r="CA492" s="67"/>
      <c r="CB492" s="67"/>
      <c r="CC492" s="67"/>
      <c r="CD492" s="67"/>
      <c r="CE492" s="67"/>
      <c r="CF492" s="67"/>
      <c r="CG492" s="67"/>
      <c r="CH492" s="67"/>
      <c r="CI492" s="67"/>
      <c r="CJ492" s="67"/>
      <c r="CK492" s="67"/>
      <c r="CL492" s="67"/>
      <c r="CM492" s="67"/>
      <c r="CN492" s="67"/>
      <c r="CO492" s="67"/>
      <c r="CP492" s="67"/>
      <c r="CQ492" s="67"/>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67"/>
      <c r="EA492" s="67"/>
      <c r="EB492" s="67"/>
      <c r="EC492" s="67"/>
      <c r="ED492" s="67"/>
      <c r="EE492" s="67"/>
      <c r="EF492" s="67"/>
      <c r="EG492" s="67"/>
      <c r="EH492" s="67"/>
      <c r="EI492" s="67"/>
      <c r="EJ492" s="67"/>
      <c r="EK492" s="67"/>
      <c r="EL492" s="43"/>
      <c r="EM492" s="43"/>
      <c r="EN492" s="43"/>
      <c r="EO492" s="43"/>
      <c r="EP492" s="43"/>
      <c r="EQ492" s="43"/>
      <c r="ER492" s="43"/>
      <c r="ES492" s="43"/>
      <c r="ET492" s="43"/>
      <c r="EU492" s="43"/>
      <c r="EV492" s="43"/>
      <c r="EW492" s="61"/>
      <c r="EX492" s="201"/>
      <c r="EY492" s="206"/>
      <c r="EZ492" s="201"/>
      <c r="FA492" s="206"/>
      <c r="FB492" s="201"/>
      <c r="FC492" s="113">
        <v>165.66172662872455</v>
      </c>
      <c r="FD492" s="217"/>
    </row>
    <row r="493" spans="1:160" x14ac:dyDescent="0.45">
      <c r="A493" s="173" t="s">
        <v>27</v>
      </c>
      <c r="B493" s="67" t="s">
        <v>26</v>
      </c>
      <c r="C493" s="175" t="s">
        <v>440</v>
      </c>
      <c r="D493" s="174" t="s">
        <v>439</v>
      </c>
      <c r="E493" s="66">
        <v>20463.261891628928</v>
      </c>
      <c r="F493" s="66">
        <v>18523.789770953033</v>
      </c>
      <c r="G493" s="119">
        <v>6536.9340511473456</v>
      </c>
      <c r="H493" s="149">
        <v>0.31944731420465583</v>
      </c>
      <c r="I493" s="149">
        <v>0.35289398832402241</v>
      </c>
      <c r="J493" s="259">
        <v>3.4980920212668853E-3</v>
      </c>
      <c r="K493" s="399">
        <v>5.6031854999523664E-2</v>
      </c>
      <c r="L493" s="393">
        <v>0.98415758124385433</v>
      </c>
      <c r="M493" s="44">
        <v>3.7986010106204127</v>
      </c>
      <c r="N493" s="361" t="s">
        <v>5</v>
      </c>
      <c r="O493" s="256" t="s">
        <v>8</v>
      </c>
      <c r="P493" s="362">
        <v>8.6791015843662115E-3</v>
      </c>
      <c r="Q493" s="348">
        <v>3.5718002206073197E-3</v>
      </c>
      <c r="R493" s="66">
        <v>684.30408270682858</v>
      </c>
      <c r="S493" s="66">
        <v>5852.6299684405167</v>
      </c>
      <c r="T493" s="66">
        <v>2634.7501318254422</v>
      </c>
      <c r="U493" s="66">
        <v>2965.9546747663398</v>
      </c>
      <c r="V493" s="38">
        <v>0.47043188720184959</v>
      </c>
      <c r="W493" s="38">
        <v>0.5295681127981503</v>
      </c>
      <c r="X493" s="34">
        <v>88626</v>
      </c>
      <c r="Y493" s="43">
        <v>488.00354593999998</v>
      </c>
      <c r="Z493" s="54">
        <v>1.0916025909464628E-2</v>
      </c>
      <c r="AA493" s="43">
        <v>42430.736099007518</v>
      </c>
      <c r="AB493" s="43">
        <v>7305.8441067203776</v>
      </c>
      <c r="AC493" s="43">
        <v>233.19976833533735</v>
      </c>
      <c r="AD493" s="43">
        <v>7072.6443383850401</v>
      </c>
      <c r="AE493" s="61">
        <v>2806.8617548408861</v>
      </c>
      <c r="AF493" s="137">
        <v>0.17218282731822004</v>
      </c>
      <c r="AG493" s="137">
        <v>0.39686171402785425</v>
      </c>
      <c r="AH493" s="145">
        <v>894754.1113194928</v>
      </c>
      <c r="AI493" s="105">
        <v>4522.1149607009847</v>
      </c>
      <c r="AJ493" s="66">
        <v>1128.9730535659762</v>
      </c>
      <c r="AK493" s="66">
        <v>35.875707534209162</v>
      </c>
      <c r="AL493" s="119">
        <v>1093.0973460317671</v>
      </c>
      <c r="AM493" s="137">
        <v>0.17270681404041729</v>
      </c>
      <c r="AN493" s="102">
        <v>0.24965598251641333</v>
      </c>
      <c r="AO493" s="145">
        <v>154530.13191555446</v>
      </c>
      <c r="AP493" s="142">
        <v>2150.2889455986187</v>
      </c>
      <c r="AQ493" s="119">
        <v>616.29021557941428</v>
      </c>
      <c r="AR493" s="242">
        <v>0.28660809368940199</v>
      </c>
      <c r="AS493" s="243">
        <v>0.9877175025588536</v>
      </c>
      <c r="AT493" s="105">
        <v>977</v>
      </c>
      <c r="AU493" s="43">
        <v>965</v>
      </c>
      <c r="AV493" s="43">
        <v>12</v>
      </c>
      <c r="AW493" s="66">
        <v>12028.221955666482</v>
      </c>
      <c r="AX493" s="66">
        <v>9062.6517085668547</v>
      </c>
      <c r="AY493" s="119">
        <v>1944.5237199216665</v>
      </c>
      <c r="AZ493" s="137"/>
      <c r="BA493" s="113"/>
      <c r="BB493" s="235">
        <v>404.75631159854714</v>
      </c>
      <c r="BC493" s="230"/>
      <c r="BD493" s="122">
        <v>869</v>
      </c>
      <c r="BE493" s="69">
        <v>78</v>
      </c>
      <c r="BF493" s="69">
        <v>58</v>
      </c>
      <c r="BG493" s="69">
        <v>20</v>
      </c>
      <c r="BH493" s="69">
        <v>791</v>
      </c>
      <c r="BI493" s="69">
        <v>0</v>
      </c>
      <c r="BJ493" s="69">
        <v>86</v>
      </c>
      <c r="BK493" s="69">
        <v>705</v>
      </c>
      <c r="BL493" s="67"/>
      <c r="BM493" s="67"/>
      <c r="BN493" s="67"/>
      <c r="BO493" s="67"/>
      <c r="BP493" s="67"/>
      <c r="BQ493" s="67"/>
      <c r="BR493" s="67"/>
      <c r="BS493" s="67"/>
      <c r="BT493" s="67"/>
      <c r="BU493" s="67"/>
      <c r="BV493" s="67"/>
      <c r="BW493" s="67"/>
      <c r="BX493" s="67"/>
      <c r="BY493" s="67"/>
      <c r="BZ493" s="67"/>
      <c r="CA493" s="67"/>
      <c r="CB493" s="67"/>
      <c r="CC493" s="67"/>
      <c r="CD493" s="67"/>
      <c r="CE493" s="67"/>
      <c r="CF493" s="67"/>
      <c r="CG493" s="67"/>
      <c r="CH493" s="67"/>
      <c r="CI493" s="67"/>
      <c r="CJ493" s="67"/>
      <c r="CK493" s="67"/>
      <c r="CL493" s="67"/>
      <c r="CM493" s="67"/>
      <c r="CN493" s="67"/>
      <c r="CO493" s="67"/>
      <c r="CP493" s="67"/>
      <c r="CQ493" s="67"/>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67"/>
      <c r="EA493" s="67"/>
      <c r="EB493" s="67"/>
      <c r="EC493" s="67"/>
      <c r="ED493" s="67"/>
      <c r="EE493" s="67"/>
      <c r="EF493" s="67"/>
      <c r="EG493" s="67"/>
      <c r="EH493" s="67"/>
      <c r="EI493" s="67"/>
      <c r="EJ493" s="67"/>
      <c r="EK493" s="67"/>
      <c r="EL493" s="43"/>
      <c r="EM493" s="43"/>
      <c r="EN493" s="43"/>
      <c r="EO493" s="43"/>
      <c r="EP493" s="43"/>
      <c r="EQ493" s="43"/>
      <c r="ER493" s="43"/>
      <c r="ES493" s="43"/>
      <c r="ET493" s="43"/>
      <c r="EU493" s="43"/>
      <c r="EV493" s="43"/>
      <c r="EW493" s="61"/>
      <c r="EX493" s="201"/>
      <c r="EY493" s="206"/>
      <c r="EZ493" s="201"/>
      <c r="FA493" s="206"/>
      <c r="FB493" s="201"/>
      <c r="FC493" s="113">
        <v>181.60933611514488</v>
      </c>
      <c r="FD493" s="217"/>
    </row>
    <row r="494" spans="1:160" x14ac:dyDescent="0.45">
      <c r="A494" s="173" t="s">
        <v>27</v>
      </c>
      <c r="B494" s="67" t="s">
        <v>26</v>
      </c>
      <c r="C494" s="175" t="s">
        <v>438</v>
      </c>
      <c r="D494" s="174" t="s">
        <v>437</v>
      </c>
      <c r="E494" s="66">
        <v>25768.93846263766</v>
      </c>
      <c r="F494" s="66">
        <v>16787.158033899446</v>
      </c>
      <c r="G494" s="119">
        <v>5495.6262995048473</v>
      </c>
      <c r="H494" s="149">
        <v>0.21326552925231851</v>
      </c>
      <c r="I494" s="149">
        <v>0.32737085624661166</v>
      </c>
      <c r="J494" s="259">
        <v>2.9408597914167699E-3</v>
      </c>
      <c r="K494" s="399">
        <v>4.7106202010922429E-2</v>
      </c>
      <c r="L494" s="393">
        <v>0.65703131032489115</v>
      </c>
      <c r="M494" s="44">
        <v>2.5359757898272766</v>
      </c>
      <c r="N494" s="361" t="s">
        <v>5</v>
      </c>
      <c r="O494" s="256" t="s">
        <v>8</v>
      </c>
      <c r="P494" s="362">
        <v>7.2965550133927805E-3</v>
      </c>
      <c r="Q494" s="348">
        <v>3.0028265659956476E-3</v>
      </c>
      <c r="R494" s="66">
        <v>575.297147616492</v>
      </c>
      <c r="S494" s="66">
        <v>4920.3291518883552</v>
      </c>
      <c r="T494" s="66">
        <v>750.31805193588832</v>
      </c>
      <c r="U494" s="66">
        <v>4083.6080725510087</v>
      </c>
      <c r="V494" s="38">
        <v>0.15521918056112863</v>
      </c>
      <c r="W494" s="38">
        <v>0.8447808194388714</v>
      </c>
      <c r="X494" s="34">
        <v>233648</v>
      </c>
      <c r="Y494" s="43">
        <v>9909.8070531100002</v>
      </c>
      <c r="Z494" s="54">
        <v>0.22166992729770918</v>
      </c>
      <c r="AA494" s="43">
        <v>50613.098307463457</v>
      </c>
      <c r="AB494" s="43">
        <v>6115.1597573661275</v>
      </c>
      <c r="AC494" s="43">
        <v>195.19357625487578</v>
      </c>
      <c r="AD494" s="43">
        <v>5919.9661811112519</v>
      </c>
      <c r="AE494" s="61">
        <v>2978.151121491062</v>
      </c>
      <c r="AF494" s="137">
        <v>0.12082168375106923</v>
      </c>
      <c r="AG494" s="137">
        <v>0.50306894167628935</v>
      </c>
      <c r="AH494" s="145">
        <v>898688.91697964072</v>
      </c>
      <c r="AI494" s="105">
        <v>5391.8417150183204</v>
      </c>
      <c r="AJ494" s="66">
        <v>827.7848987955133</v>
      </c>
      <c r="AK494" s="66">
        <v>26.304763286086057</v>
      </c>
      <c r="AL494" s="119">
        <v>801.48013550942721</v>
      </c>
      <c r="AM494" s="137">
        <v>0.15062612588306745</v>
      </c>
      <c r="AN494" s="102">
        <v>0.15352544502369553</v>
      </c>
      <c r="AO494" s="145">
        <v>135366.0299386929</v>
      </c>
      <c r="AP494" s="142">
        <v>3067.5021021341595</v>
      </c>
      <c r="AQ494" s="119">
        <v>271.23862654127532</v>
      </c>
      <c r="AR494" s="242">
        <v>8.8423289539904776E-2</v>
      </c>
      <c r="AS494" s="243">
        <v>0.99875389408099691</v>
      </c>
      <c r="AT494" s="105">
        <v>1605</v>
      </c>
      <c r="AU494" s="43">
        <v>1603</v>
      </c>
      <c r="AV494" s="43">
        <v>2</v>
      </c>
      <c r="AW494" s="66">
        <v>9865.2947556479958</v>
      </c>
      <c r="AX494" s="66">
        <v>7619.0071191112775</v>
      </c>
      <c r="AY494" s="119">
        <v>1634.7687786963161</v>
      </c>
      <c r="AZ494" s="113"/>
      <c r="BA494" s="113"/>
      <c r="BB494" s="235">
        <v>340.28023129912646</v>
      </c>
      <c r="BC494" s="230"/>
      <c r="BD494" s="122">
        <v>1384</v>
      </c>
      <c r="BE494" s="69">
        <v>117</v>
      </c>
      <c r="BF494" s="69">
        <v>86</v>
      </c>
      <c r="BG494" s="69">
        <v>31</v>
      </c>
      <c r="BH494" s="69">
        <v>1267</v>
      </c>
      <c r="BI494" s="69">
        <v>3</v>
      </c>
      <c r="BJ494" s="69">
        <v>77</v>
      </c>
      <c r="BK494" s="69">
        <v>1187</v>
      </c>
      <c r="BL494" s="67"/>
      <c r="BM494" s="67"/>
      <c r="BN494" s="67"/>
      <c r="BO494" s="67"/>
      <c r="BP494" s="67"/>
      <c r="BQ494" s="67"/>
      <c r="BR494" s="67"/>
      <c r="BS494" s="67"/>
      <c r="BT494" s="67"/>
      <c r="BU494" s="67"/>
      <c r="BV494" s="67"/>
      <c r="BW494" s="67"/>
      <c r="BX494" s="67"/>
      <c r="BY494" s="67"/>
      <c r="BZ494" s="67"/>
      <c r="CA494" s="67"/>
      <c r="CB494" s="67"/>
      <c r="CC494" s="67"/>
      <c r="CD494" s="67"/>
      <c r="CE494" s="67"/>
      <c r="CF494" s="67"/>
      <c r="CG494" s="67"/>
      <c r="CH494" s="67"/>
      <c r="CI494" s="67"/>
      <c r="CJ494" s="67"/>
      <c r="CK494" s="67"/>
      <c r="CL494" s="67"/>
      <c r="CM494" s="67"/>
      <c r="CN494" s="67"/>
      <c r="CO494" s="67"/>
      <c r="CP494" s="67"/>
      <c r="CQ494" s="67"/>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67"/>
      <c r="EA494" s="67"/>
      <c r="EB494" s="67"/>
      <c r="EC494" s="67"/>
      <c r="ED494" s="67"/>
      <c r="EE494" s="67"/>
      <c r="EF494" s="67"/>
      <c r="EG494" s="67"/>
      <c r="EH494" s="67"/>
      <c r="EI494" s="67"/>
      <c r="EJ494" s="67"/>
      <c r="EK494" s="67"/>
      <c r="EL494" s="43"/>
      <c r="EM494" s="43"/>
      <c r="EN494" s="43"/>
      <c r="EO494" s="43"/>
      <c r="EP494" s="43"/>
      <c r="EQ494" s="43"/>
      <c r="ER494" s="43"/>
      <c r="ES494" s="43"/>
      <c r="ET494" s="43"/>
      <c r="EU494" s="43"/>
      <c r="EV494" s="43"/>
      <c r="EW494" s="61"/>
      <c r="EX494" s="201"/>
      <c r="EY494" s="206"/>
      <c r="EZ494" s="201"/>
      <c r="FA494" s="206"/>
      <c r="FB494" s="201"/>
      <c r="FC494" s="113">
        <v>23.577451987490928</v>
      </c>
      <c r="FD494" s="217"/>
    </row>
    <row r="495" spans="1:160" x14ac:dyDescent="0.45">
      <c r="A495" s="173" t="s">
        <v>27</v>
      </c>
      <c r="B495" s="67" t="s">
        <v>26</v>
      </c>
      <c r="C495" s="175" t="s">
        <v>436</v>
      </c>
      <c r="D495" s="174" t="s">
        <v>435</v>
      </c>
      <c r="E495" s="66">
        <v>11900.543059749478</v>
      </c>
      <c r="F495" s="66">
        <v>11496.885530090529</v>
      </c>
      <c r="G495" s="119">
        <v>4626.1102039909792</v>
      </c>
      <c r="H495" s="149">
        <v>0.38873101679179717</v>
      </c>
      <c r="I495" s="149">
        <v>0.40237942631360202</v>
      </c>
      <c r="J495" s="259">
        <v>2.4755579706730937E-3</v>
      </c>
      <c r="K495" s="399">
        <v>3.9653074994131787E-2</v>
      </c>
      <c r="L495" s="393">
        <v>1.1976077438396675</v>
      </c>
      <c r="M495" s="44">
        <v>4.6224650124896867</v>
      </c>
      <c r="N495" s="361" t="s">
        <v>5</v>
      </c>
      <c r="O495" s="256" t="s">
        <v>8</v>
      </c>
      <c r="P495" s="362">
        <v>6.142096598613183E-3</v>
      </c>
      <c r="Q495" s="348">
        <v>2.52772038357471E-3</v>
      </c>
      <c r="R495" s="66">
        <v>484.27383156590315</v>
      </c>
      <c r="S495" s="66">
        <v>4141.8363724250758</v>
      </c>
      <c r="T495" s="66">
        <v>2788.6594636253544</v>
      </c>
      <c r="U495" s="66">
        <v>1324.486754001053</v>
      </c>
      <c r="V495" s="38">
        <v>0.67798695112633733</v>
      </c>
      <c r="W495" s="38">
        <v>0.32201304887366261</v>
      </c>
      <c r="X495" s="34">
        <v>46721</v>
      </c>
      <c r="Y495" s="43">
        <v>2018.6060694099999</v>
      </c>
      <c r="Z495" s="54">
        <v>4.5153680414837263E-2</v>
      </c>
      <c r="AA495" s="43">
        <v>22597.63822453556</v>
      </c>
      <c r="AB495" s="43">
        <v>4709.0956451594029</v>
      </c>
      <c r="AC495" s="43">
        <v>150.31254396873345</v>
      </c>
      <c r="AD495" s="43">
        <v>4558.7831011906692</v>
      </c>
      <c r="AE495" s="61">
        <v>1671.7842185057189</v>
      </c>
      <c r="AF495" s="137">
        <v>0.20838884127485793</v>
      </c>
      <c r="AG495" s="137">
        <v>0.36671720970209792</v>
      </c>
      <c r="AH495" s="145">
        <v>982377.62674161722</v>
      </c>
      <c r="AI495" s="105">
        <v>1915.0525460341378</v>
      </c>
      <c r="AJ495" s="66">
        <v>644.51612301382443</v>
      </c>
      <c r="AK495" s="66">
        <v>20.48097769675871</v>
      </c>
      <c r="AL495" s="119">
        <v>624.03514531706571</v>
      </c>
      <c r="AM495" s="137">
        <v>0.13932139412887218</v>
      </c>
      <c r="AN495" s="102">
        <v>0.3365527094013927</v>
      </c>
      <c r="AO495" s="145">
        <v>136866.22051865494</v>
      </c>
      <c r="AP495" s="142">
        <v>2950.8506137431432</v>
      </c>
      <c r="AQ495" s="119">
        <v>421.59309158591606</v>
      </c>
      <c r="AR495" s="242">
        <v>0.14287171625103948</v>
      </c>
      <c r="AS495" s="243">
        <v>0.991044776119403</v>
      </c>
      <c r="AT495" s="105">
        <v>670</v>
      </c>
      <c r="AU495" s="43">
        <v>664</v>
      </c>
      <c r="AV495" s="43">
        <v>6</v>
      </c>
      <c r="AW495" s="66">
        <v>8497.6809726926949</v>
      </c>
      <c r="AX495" s="66">
        <v>6413.5304435049138</v>
      </c>
      <c r="AY495" s="119">
        <v>1376.116227002969</v>
      </c>
      <c r="AZ495" s="113"/>
      <c r="BA495" s="113"/>
      <c r="BB495" s="235">
        <v>286.44121059889602</v>
      </c>
      <c r="BC495" s="230"/>
      <c r="BD495" s="122">
        <v>610</v>
      </c>
      <c r="BE495" s="69">
        <v>225</v>
      </c>
      <c r="BF495" s="69">
        <v>159</v>
      </c>
      <c r="BG495" s="69">
        <v>66</v>
      </c>
      <c r="BH495" s="69">
        <v>385</v>
      </c>
      <c r="BI495" s="69">
        <v>0</v>
      </c>
      <c r="BJ495" s="69">
        <v>15</v>
      </c>
      <c r="BK495" s="69">
        <v>370</v>
      </c>
      <c r="BL495" s="67"/>
      <c r="BM495" s="67"/>
      <c r="BN495" s="67"/>
      <c r="BO495" s="67"/>
      <c r="BP495" s="67"/>
      <c r="BQ495" s="67"/>
      <c r="BR495" s="67"/>
      <c r="BS495" s="67"/>
      <c r="BT495" s="67"/>
      <c r="BU495" s="67"/>
      <c r="BV495" s="67"/>
      <c r="BW495" s="67"/>
      <c r="BX495" s="67"/>
      <c r="BY495" s="67"/>
      <c r="BZ495" s="67"/>
      <c r="CA495" s="67"/>
      <c r="CB495" s="67"/>
      <c r="CC495" s="67"/>
      <c r="CD495" s="67"/>
      <c r="CE495" s="67"/>
      <c r="CF495" s="67"/>
      <c r="CG495" s="67"/>
      <c r="CH495" s="67"/>
      <c r="CI495" s="67"/>
      <c r="CJ495" s="67"/>
      <c r="CK495" s="67"/>
      <c r="CL495" s="67"/>
      <c r="CM495" s="67"/>
      <c r="CN495" s="67"/>
      <c r="CO495" s="67"/>
      <c r="CP495" s="67"/>
      <c r="CQ495" s="67"/>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67"/>
      <c r="EA495" s="67"/>
      <c r="EB495" s="67"/>
      <c r="EC495" s="67"/>
      <c r="ED495" s="67"/>
      <c r="EE495" s="67"/>
      <c r="EF495" s="67"/>
      <c r="EG495" s="67"/>
      <c r="EH495" s="67"/>
      <c r="EI495" s="67"/>
      <c r="EJ495" s="67"/>
      <c r="EK495" s="67"/>
      <c r="EL495" s="43"/>
      <c r="EM495" s="43"/>
      <c r="EN495" s="43"/>
      <c r="EO495" s="43"/>
      <c r="EP495" s="43"/>
      <c r="EQ495" s="43"/>
      <c r="ER495" s="43"/>
      <c r="ES495" s="43"/>
      <c r="ET495" s="43"/>
      <c r="EU495" s="43"/>
      <c r="EV495" s="43"/>
      <c r="EW495" s="61"/>
      <c r="EX495" s="201"/>
      <c r="EY495" s="206"/>
      <c r="EZ495" s="201"/>
      <c r="FA495" s="206"/>
      <c r="FB495" s="201"/>
      <c r="FC495" s="113">
        <v>23.145179591011363</v>
      </c>
      <c r="FD495" s="217"/>
    </row>
    <row r="496" spans="1:160" x14ac:dyDescent="0.45">
      <c r="A496" s="173" t="s">
        <v>27</v>
      </c>
      <c r="B496" s="67" t="s">
        <v>26</v>
      </c>
      <c r="C496" s="175" t="s">
        <v>434</v>
      </c>
      <c r="D496" s="174" t="s">
        <v>433</v>
      </c>
      <c r="E496" s="66">
        <v>7082.3068369150697</v>
      </c>
      <c r="F496" s="66">
        <v>6920.8779614732121</v>
      </c>
      <c r="G496" s="119">
        <v>3215.1509296276163</v>
      </c>
      <c r="H496" s="149">
        <v>0.45396944860808663</v>
      </c>
      <c r="I496" s="149">
        <v>0.46455824644294458</v>
      </c>
      <c r="J496" s="259">
        <v>1.7205151109219387E-3</v>
      </c>
      <c r="K496" s="399">
        <v>2.755892430318441E-2</v>
      </c>
      <c r="L496" s="393">
        <v>1.398595181847452</v>
      </c>
      <c r="M496" s="44">
        <v>5.3982260284983674</v>
      </c>
      <c r="N496" s="361" t="s">
        <v>5</v>
      </c>
      <c r="O496" s="256" t="s">
        <v>8</v>
      </c>
      <c r="P496" s="362">
        <v>4.2687628954142191E-3</v>
      </c>
      <c r="Q496" s="348">
        <v>1.756768036800697E-3</v>
      </c>
      <c r="R496" s="66">
        <v>336.57076703667684</v>
      </c>
      <c r="S496" s="66">
        <v>2878.5801625909394</v>
      </c>
      <c r="T496" s="66">
        <v>2058.2186968754763</v>
      </c>
      <c r="U496" s="66">
        <v>758.18150250231281</v>
      </c>
      <c r="V496" s="38">
        <v>0.73079766765042353</v>
      </c>
      <c r="W496" s="38">
        <v>0.26920233234957636</v>
      </c>
      <c r="X496" s="34">
        <v>22686</v>
      </c>
      <c r="Y496" s="43">
        <v>862.54819096999995</v>
      </c>
      <c r="Z496" s="54">
        <v>1.9294118821726783E-2</v>
      </c>
      <c r="AA496" s="43">
        <v>16744.45568109383</v>
      </c>
      <c r="AB496" s="43">
        <v>3563.9255098419017</v>
      </c>
      <c r="AC496" s="43">
        <v>113.75914830909493</v>
      </c>
      <c r="AD496" s="43">
        <v>3450.1663615328066</v>
      </c>
      <c r="AE496" s="61">
        <v>1501.2561379295435</v>
      </c>
      <c r="AF496" s="137">
        <v>0.21284212384795112</v>
      </c>
      <c r="AG496" s="137">
        <v>0.43512572456435983</v>
      </c>
      <c r="AH496" s="145">
        <v>902137.52244508697</v>
      </c>
      <c r="AI496" s="105">
        <v>1733.6676647778474</v>
      </c>
      <c r="AJ496" s="66">
        <v>659.72757629111493</v>
      </c>
      <c r="AK496" s="66">
        <v>20.964356504802574</v>
      </c>
      <c r="AL496" s="119">
        <v>638.76321978631233</v>
      </c>
      <c r="AM496" s="137">
        <v>0.20519334573432471</v>
      </c>
      <c r="AN496" s="102">
        <v>0.3805386636057797</v>
      </c>
      <c r="AO496" s="145">
        <v>185112.61654298182</v>
      </c>
      <c r="AP496" s="142">
        <v>1070.2311157144134</v>
      </c>
      <c r="AQ496" s="119">
        <v>225.0398355084472</v>
      </c>
      <c r="AR496" s="242">
        <v>0.21027218532907813</v>
      </c>
      <c r="AS496" s="243">
        <v>0.98016997167138808</v>
      </c>
      <c r="AT496" s="105">
        <v>353</v>
      </c>
      <c r="AU496" s="43">
        <v>346</v>
      </c>
      <c r="AV496" s="43">
        <v>7</v>
      </c>
      <c r="AW496" s="66">
        <v>5837.9284857385828</v>
      </c>
      <c r="AX496" s="66">
        <v>4457.409672134575</v>
      </c>
      <c r="AY496" s="119">
        <v>956.40206813647956</v>
      </c>
      <c r="AZ496" s="113"/>
      <c r="BA496" s="113"/>
      <c r="BB496" s="235">
        <v>199.07690995908149</v>
      </c>
      <c r="BC496" s="230"/>
      <c r="BD496" s="122">
        <v>322</v>
      </c>
      <c r="BE496" s="69">
        <v>65</v>
      </c>
      <c r="BF496" s="69">
        <v>52</v>
      </c>
      <c r="BG496" s="69">
        <v>13</v>
      </c>
      <c r="BH496" s="69">
        <v>257</v>
      </c>
      <c r="BI496" s="69">
        <v>0</v>
      </c>
      <c r="BJ496" s="69">
        <v>28</v>
      </c>
      <c r="BK496" s="69">
        <v>229</v>
      </c>
      <c r="BL496" s="67"/>
      <c r="BM496" s="67"/>
      <c r="BN496" s="67"/>
      <c r="BO496" s="67"/>
      <c r="BP496" s="67"/>
      <c r="BQ496" s="67"/>
      <c r="BR496" s="67"/>
      <c r="BS496" s="67"/>
      <c r="BT496" s="67"/>
      <c r="BU496" s="67"/>
      <c r="BV496" s="67"/>
      <c r="BW496" s="67"/>
      <c r="BX496" s="67"/>
      <c r="BY496" s="67"/>
      <c r="BZ496" s="67"/>
      <c r="CA496" s="67"/>
      <c r="CB496" s="67"/>
      <c r="CC496" s="67"/>
      <c r="CD496" s="67"/>
      <c r="CE496" s="67"/>
      <c r="CF496" s="67"/>
      <c r="CG496" s="67"/>
      <c r="CH496" s="67"/>
      <c r="CI496" s="67"/>
      <c r="CJ496" s="67"/>
      <c r="CK496" s="67"/>
      <c r="CL496" s="67"/>
      <c r="CM496" s="67"/>
      <c r="CN496" s="67"/>
      <c r="CO496" s="67"/>
      <c r="CP496" s="67"/>
      <c r="CQ496" s="67"/>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67"/>
      <c r="EA496" s="67"/>
      <c r="EB496" s="67"/>
      <c r="EC496" s="67"/>
      <c r="ED496" s="67"/>
      <c r="EE496" s="67"/>
      <c r="EF496" s="67"/>
      <c r="EG496" s="67"/>
      <c r="EH496" s="67"/>
      <c r="EI496" s="67"/>
      <c r="EJ496" s="67"/>
      <c r="EK496" s="67"/>
      <c r="EL496" s="43"/>
      <c r="EM496" s="43"/>
      <c r="EN496" s="43"/>
      <c r="EO496" s="43"/>
      <c r="EP496" s="43"/>
      <c r="EQ496" s="43"/>
      <c r="ER496" s="43"/>
      <c r="ES496" s="43"/>
      <c r="ET496" s="43"/>
      <c r="EU496" s="43"/>
      <c r="EV496" s="43"/>
      <c r="EW496" s="61"/>
      <c r="EX496" s="201"/>
      <c r="EY496" s="206"/>
      <c r="EZ496" s="201"/>
      <c r="FA496" s="206"/>
      <c r="FB496" s="201"/>
      <c r="FC496" s="113">
        <v>26.301139156628334</v>
      </c>
      <c r="FD496" s="217"/>
    </row>
    <row r="497" spans="1:160" x14ac:dyDescent="0.45">
      <c r="A497" s="173" t="s">
        <v>27</v>
      </c>
      <c r="B497" s="67" t="s">
        <v>26</v>
      </c>
      <c r="C497" s="175" t="s">
        <v>432</v>
      </c>
      <c r="D497" s="174" t="s">
        <v>431</v>
      </c>
      <c r="E497" s="66">
        <v>2593.0180686331132</v>
      </c>
      <c r="F497" s="66">
        <v>1775.5363372993675</v>
      </c>
      <c r="G497" s="119">
        <v>522.13222274709256</v>
      </c>
      <c r="H497" s="149">
        <v>0.20136081158213062</v>
      </c>
      <c r="I497" s="149">
        <v>0.2940701419500476</v>
      </c>
      <c r="J497" s="259">
        <v>2.7940721875836761E-4</v>
      </c>
      <c r="K497" s="399">
        <v>4.4754982636560541E-3</v>
      </c>
      <c r="L497" s="393">
        <v>0.62035509604256645</v>
      </c>
      <c r="M497" s="44">
        <v>2.3944148169772901</v>
      </c>
      <c r="N497" s="361" t="s">
        <v>5</v>
      </c>
      <c r="O497" s="256" t="s">
        <v>11</v>
      </c>
      <c r="P497" s="362">
        <v>6.9323608992162946E-4</v>
      </c>
      <c r="Q497" s="348">
        <v>2.8529460046593615E-4</v>
      </c>
      <c r="R497" s="66">
        <v>54.658224932820737</v>
      </c>
      <c r="S497" s="66">
        <v>467.4739978142718</v>
      </c>
      <c r="T497" s="66">
        <v>10.669078366917155</v>
      </c>
      <c r="U497" s="66">
        <v>475.74343550895372</v>
      </c>
      <c r="V497" s="38">
        <v>2.1934218513218248E-2</v>
      </c>
      <c r="W497" s="38">
        <v>0.97806578148678169</v>
      </c>
      <c r="X497" s="34">
        <v>83990</v>
      </c>
      <c r="Y497" s="43">
        <v>12938.32924107</v>
      </c>
      <c r="Z497" s="54">
        <v>0.28941416183494045</v>
      </c>
      <c r="AA497" s="43">
        <v>5410.5658469748523</v>
      </c>
      <c r="AB497" s="43">
        <v>447.82735596873158</v>
      </c>
      <c r="AC497" s="43">
        <v>14.294479069170196</v>
      </c>
      <c r="AD497" s="43">
        <v>433.53287689956136</v>
      </c>
      <c r="AE497" s="61">
        <v>220.77296146022698</v>
      </c>
      <c r="AF497" s="137">
        <v>8.2769042764560416E-2</v>
      </c>
      <c r="AG497" s="137">
        <v>0.50924156672753218</v>
      </c>
      <c r="AH497" s="145">
        <v>1165923.0187437437</v>
      </c>
      <c r="AI497" s="105">
        <v>452.43710574158717</v>
      </c>
      <c r="AJ497" s="66">
        <v>54.82781101318141</v>
      </c>
      <c r="AK497" s="66">
        <v>1.7422794161799178</v>
      </c>
      <c r="AL497" s="119">
        <v>53.085531597001491</v>
      </c>
      <c r="AM497" s="137">
        <v>0.10500752227992372</v>
      </c>
      <c r="AN497" s="102">
        <v>0.12118327678565056</v>
      </c>
      <c r="AO497" s="145">
        <v>122430.68736740956</v>
      </c>
      <c r="AP497" s="142">
        <v>150.79880001561577</v>
      </c>
      <c r="AQ497" s="119">
        <v>11.473329701753572</v>
      </c>
      <c r="AR497" s="242">
        <v>7.6083693640569203E-2</v>
      </c>
      <c r="AS497" s="243">
        <v>1</v>
      </c>
      <c r="AT497" s="105">
        <v>322</v>
      </c>
      <c r="AU497" s="43">
        <v>322</v>
      </c>
      <c r="AV497" s="43">
        <v>0</v>
      </c>
      <c r="AW497" s="66">
        <v>922.9919772310077</v>
      </c>
      <c r="AX497" s="66">
        <v>723.87184015512855</v>
      </c>
      <c r="AY497" s="119">
        <v>155.31723039013099</v>
      </c>
      <c r="AZ497" s="113"/>
      <c r="BA497" s="113"/>
      <c r="BB497" s="235">
        <v>32.329576983994663</v>
      </c>
      <c r="BC497" s="230"/>
      <c r="BD497" s="122">
        <v>289</v>
      </c>
      <c r="BE497" s="69">
        <v>15</v>
      </c>
      <c r="BF497" s="69">
        <v>13</v>
      </c>
      <c r="BG497" s="69">
        <v>2</v>
      </c>
      <c r="BH497" s="69">
        <v>274</v>
      </c>
      <c r="BI497" s="69">
        <v>0</v>
      </c>
      <c r="BJ497" s="69">
        <v>27</v>
      </c>
      <c r="BK497" s="69">
        <v>247</v>
      </c>
      <c r="BL497" s="67"/>
      <c r="BM497" s="67"/>
      <c r="BN497" s="67"/>
      <c r="BO497" s="67"/>
      <c r="BP497" s="67"/>
      <c r="BQ497" s="67"/>
      <c r="BR497" s="67"/>
      <c r="BS497" s="67"/>
      <c r="BT497" s="67"/>
      <c r="BU497" s="67"/>
      <c r="BV497" s="67"/>
      <c r="BW497" s="67"/>
      <c r="BX497" s="67"/>
      <c r="BY497" s="67"/>
      <c r="BZ497" s="67"/>
      <c r="CA497" s="67"/>
      <c r="CB497" s="67"/>
      <c r="CC497" s="67"/>
      <c r="CD497" s="67"/>
      <c r="CE497" s="67"/>
      <c r="CF497" s="67"/>
      <c r="CG497" s="67"/>
      <c r="CH497" s="67"/>
      <c r="CI497" s="67"/>
      <c r="CJ497" s="67"/>
      <c r="CK497" s="67"/>
      <c r="CL497" s="67"/>
      <c r="CM497" s="67"/>
      <c r="CN497" s="67"/>
      <c r="CO497" s="67"/>
      <c r="CP497" s="67"/>
      <c r="CQ497" s="67"/>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67"/>
      <c r="EA497" s="67"/>
      <c r="EB497" s="67"/>
      <c r="EC497" s="67"/>
      <c r="ED497" s="67"/>
      <c r="EE497" s="67"/>
      <c r="EF497" s="67"/>
      <c r="EG497" s="67"/>
      <c r="EH497" s="67"/>
      <c r="EI497" s="67"/>
      <c r="EJ497" s="67"/>
      <c r="EK497" s="67"/>
      <c r="EL497" s="43"/>
      <c r="EM497" s="43"/>
      <c r="EN497" s="43"/>
      <c r="EO497" s="43"/>
      <c r="EP497" s="43"/>
      <c r="EQ497" s="43"/>
      <c r="ER497" s="43"/>
      <c r="ES497" s="43"/>
      <c r="ET497" s="43"/>
      <c r="EU497" s="43"/>
      <c r="EV497" s="43"/>
      <c r="EW497" s="61"/>
      <c r="EX497" s="201"/>
      <c r="EY497" s="206"/>
      <c r="EZ497" s="201"/>
      <c r="FA497" s="206"/>
      <c r="FB497" s="201"/>
      <c r="FC497" s="113">
        <v>6.4915645934709598</v>
      </c>
      <c r="FD497" s="217"/>
    </row>
    <row r="498" spans="1:160" x14ac:dyDescent="0.45">
      <c r="A498" s="173" t="s">
        <v>27</v>
      </c>
      <c r="B498" s="67" t="s">
        <v>26</v>
      </c>
      <c r="C498" s="175" t="s">
        <v>430</v>
      </c>
      <c r="D498" s="174" t="s">
        <v>429</v>
      </c>
      <c r="E498" s="66">
        <v>1592.3587015685634</v>
      </c>
      <c r="F498" s="66">
        <v>791.76543237727617</v>
      </c>
      <c r="G498" s="119">
        <v>249.89514994246076</v>
      </c>
      <c r="H498" s="149">
        <v>0.15693395570752991</v>
      </c>
      <c r="I498" s="149">
        <v>0.31561765609310632</v>
      </c>
      <c r="J498" s="259">
        <v>1.3372572269007124E-4</v>
      </c>
      <c r="K498" s="399">
        <v>2.1419963391251552E-3</v>
      </c>
      <c r="L498" s="393">
        <v>0.4834842410514209</v>
      </c>
      <c r="M498" s="44">
        <v>1.8661277032035659</v>
      </c>
      <c r="N498" s="361" t="s">
        <v>5</v>
      </c>
      <c r="O498" s="256" t="s">
        <v>11</v>
      </c>
      <c r="P498" s="362">
        <v>3.3178633512607791E-4</v>
      </c>
      <c r="Q498" s="348">
        <v>1.3654345366028559E-4</v>
      </c>
      <c r="R498" s="66">
        <v>26.159705760569327</v>
      </c>
      <c r="S498" s="66">
        <v>223.73544418189144</v>
      </c>
      <c r="T498" s="66">
        <v>79.485220540333216</v>
      </c>
      <c r="U498" s="66">
        <v>138.80017863327987</v>
      </c>
      <c r="V498" s="38">
        <v>0.3641343893876966</v>
      </c>
      <c r="W498" s="38">
        <v>0.6358656106123034</v>
      </c>
      <c r="X498" s="34">
        <v>41754</v>
      </c>
      <c r="Y498" s="43">
        <v>6058.4963180799996</v>
      </c>
      <c r="Z498" s="54">
        <v>0.13552094719551197</v>
      </c>
      <c r="AA498" s="43">
        <v>3417.581377637669</v>
      </c>
      <c r="AB498" s="43">
        <v>516.91143084594057</v>
      </c>
      <c r="AC498" s="43">
        <v>16.499616493633837</v>
      </c>
      <c r="AD498" s="43">
        <v>500.41181435230675</v>
      </c>
      <c r="AE498" s="61">
        <v>263.4049816042708</v>
      </c>
      <c r="AF498" s="137">
        <v>0.15125065762245132</v>
      </c>
      <c r="AG498" s="137">
        <v>0.52637642447591138</v>
      </c>
      <c r="AH498" s="145">
        <v>483439.00914224336</v>
      </c>
      <c r="AI498" s="105">
        <v>247.6882398616257</v>
      </c>
      <c r="AJ498" s="66">
        <v>61.313247493804376</v>
      </c>
      <c r="AK498" s="66">
        <v>1.9483690315835889</v>
      </c>
      <c r="AL498" s="119">
        <v>59.364878462220787</v>
      </c>
      <c r="AM498" s="137">
        <v>0.24535589229291552</v>
      </c>
      <c r="AN498" s="102">
        <v>0.24754202108286541</v>
      </c>
      <c r="AO498" s="145">
        <v>118614.60945729805</v>
      </c>
      <c r="AP498" s="142">
        <v>39.667470043197149</v>
      </c>
      <c r="AQ498" s="119">
        <v>7.856849197838919</v>
      </c>
      <c r="AR498" s="242">
        <v>0.19806781701184759</v>
      </c>
      <c r="AS498" s="243">
        <v>1</v>
      </c>
      <c r="AT498" s="105">
        <v>266</v>
      </c>
      <c r="AU498" s="43">
        <v>266</v>
      </c>
      <c r="AV498" s="43">
        <v>0</v>
      </c>
      <c r="AW498" s="66">
        <v>444.11433183553623</v>
      </c>
      <c r="AX498" s="66">
        <v>346.44876173886382</v>
      </c>
      <c r="AY498" s="119">
        <v>74.335620147675783</v>
      </c>
      <c r="AZ498" s="113"/>
      <c r="BA498" s="113"/>
      <c r="BB498" s="235">
        <v>15.473100751157695</v>
      </c>
      <c r="BC498" s="230"/>
      <c r="BD498" s="122">
        <v>230</v>
      </c>
      <c r="BE498" s="69">
        <v>72</v>
      </c>
      <c r="BF498" s="69">
        <v>45</v>
      </c>
      <c r="BG498" s="69">
        <v>27</v>
      </c>
      <c r="BH498" s="69">
        <v>158</v>
      </c>
      <c r="BI498" s="69">
        <v>0</v>
      </c>
      <c r="BJ498" s="69">
        <v>9</v>
      </c>
      <c r="BK498" s="69">
        <v>149</v>
      </c>
      <c r="BL498" s="67"/>
      <c r="BM498" s="67"/>
      <c r="BN498" s="67"/>
      <c r="BO498" s="67"/>
      <c r="BP498" s="67"/>
      <c r="BQ498" s="67"/>
      <c r="BR498" s="67"/>
      <c r="BS498" s="67"/>
      <c r="BT498" s="67"/>
      <c r="BU498" s="67"/>
      <c r="BV498" s="67"/>
      <c r="BW498" s="67"/>
      <c r="BX498" s="67"/>
      <c r="BY498" s="67"/>
      <c r="BZ498" s="67"/>
      <c r="CA498" s="67"/>
      <c r="CB498" s="67"/>
      <c r="CC498" s="67"/>
      <c r="CD498" s="67"/>
      <c r="CE498" s="67"/>
      <c r="CF498" s="67"/>
      <c r="CG498" s="67"/>
      <c r="CH498" s="67"/>
      <c r="CI498" s="67"/>
      <c r="CJ498" s="67"/>
      <c r="CK498" s="67"/>
      <c r="CL498" s="67"/>
      <c r="CM498" s="67"/>
      <c r="CN498" s="67"/>
      <c r="CO498" s="67"/>
      <c r="CP498" s="67"/>
      <c r="CQ498" s="67"/>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67"/>
      <c r="EA498" s="67"/>
      <c r="EB498" s="67"/>
      <c r="EC498" s="67"/>
      <c r="ED498" s="67"/>
      <c r="EE498" s="67"/>
      <c r="EF498" s="67"/>
      <c r="EG498" s="67"/>
      <c r="EH498" s="67"/>
      <c r="EI498" s="67"/>
      <c r="EJ498" s="67"/>
      <c r="EK498" s="67"/>
      <c r="EL498" s="43"/>
      <c r="EM498" s="43"/>
      <c r="EN498" s="43"/>
      <c r="EO498" s="43"/>
      <c r="EP498" s="43"/>
      <c r="EQ498" s="43"/>
      <c r="ER498" s="43"/>
      <c r="ES498" s="43"/>
      <c r="ET498" s="43"/>
      <c r="EU498" s="43"/>
      <c r="EV498" s="43"/>
      <c r="EW498" s="61"/>
      <c r="EX498" s="201"/>
      <c r="EY498" s="206"/>
      <c r="EZ498" s="201"/>
      <c r="FA498" s="206"/>
      <c r="FB498" s="201"/>
      <c r="FC498" s="113">
        <v>6.8918090905487714</v>
      </c>
      <c r="FD498" s="217"/>
    </row>
    <row r="499" spans="1:160" x14ac:dyDescent="0.45">
      <c r="A499" s="173" t="s">
        <v>27</v>
      </c>
      <c r="B499" s="67" t="s">
        <v>26</v>
      </c>
      <c r="C499" s="175" t="s">
        <v>428</v>
      </c>
      <c r="D499" s="67" t="s">
        <v>427</v>
      </c>
      <c r="E499" s="66">
        <v>11216.281440965531</v>
      </c>
      <c r="F499" s="66">
        <v>10474.092930565264</v>
      </c>
      <c r="G499" s="119">
        <v>705.34136315066917</v>
      </c>
      <c r="H499" s="149">
        <v>6.2885490780797609E-2</v>
      </c>
      <c r="I499" s="149">
        <v>6.734152234723427E-2</v>
      </c>
      <c r="J499" s="259">
        <v>3.7744743566348228E-4</v>
      </c>
      <c r="K499" s="399">
        <v>6.0458901185163304E-3</v>
      </c>
      <c r="L499" s="393">
        <v>0.19373846562539188</v>
      </c>
      <c r="M499" s="44">
        <v>0.7477818037946018</v>
      </c>
      <c r="N499" s="389" t="s">
        <v>82</v>
      </c>
      <c r="O499" s="254" t="s">
        <v>11</v>
      </c>
      <c r="P499" s="358">
        <v>6.5493122371496233E-4</v>
      </c>
      <c r="Q499" s="347">
        <v>3.8540062004493373E-4</v>
      </c>
      <c r="R499" s="66">
        <v>73.837057361973251</v>
      </c>
      <c r="S499" s="66">
        <v>631.50430578869589</v>
      </c>
      <c r="T499" s="66">
        <v>15.866527209066394</v>
      </c>
      <c r="U499" s="66">
        <v>574.44397365213331</v>
      </c>
      <c r="V499" s="38">
        <v>2.6878273698195836E-2</v>
      </c>
      <c r="W499" s="38">
        <v>0.97312172630180427</v>
      </c>
      <c r="X499" s="34">
        <v>26921</v>
      </c>
      <c r="Y499" s="43">
        <v>1040.4923570799999</v>
      </c>
      <c r="Z499" s="54">
        <v>2.327450614443214E-2</v>
      </c>
      <c r="AA499" s="43">
        <v>18009.420338209544</v>
      </c>
      <c r="AB499" s="43">
        <v>646.95204237951054</v>
      </c>
      <c r="AC499" s="43">
        <v>20.650463410271279</v>
      </c>
      <c r="AD499" s="43">
        <v>626.30157896923924</v>
      </c>
      <c r="AE499" s="61">
        <v>267.9726980482755</v>
      </c>
      <c r="AF499" s="137">
        <v>3.5922979764479696E-2</v>
      </c>
      <c r="AG499" s="137">
        <v>0.42786527616504216</v>
      </c>
      <c r="AH499" s="145">
        <v>1090252.9352197435</v>
      </c>
      <c r="AI499" s="105">
        <v>2541.6326684791406</v>
      </c>
      <c r="AJ499" s="66">
        <v>96.103474572039772</v>
      </c>
      <c r="AK499" s="66">
        <v>3.05390827166126</v>
      </c>
      <c r="AL499" s="119">
        <v>93.049566300378515</v>
      </c>
      <c r="AM499" s="137">
        <v>0.13625101205288445</v>
      </c>
      <c r="AN499" s="102">
        <v>3.7811708892436478E-2</v>
      </c>
      <c r="AO499" s="145">
        <v>148548.0658173179</v>
      </c>
      <c r="AP499" s="142">
        <v>3065.2135942470536</v>
      </c>
      <c r="AQ499" s="119">
        <v>256.6872758522959</v>
      </c>
      <c r="AR499" s="242">
        <v>8.3742051886387114E-2</v>
      </c>
      <c r="AS499" s="243">
        <v>0.97540983606557374</v>
      </c>
      <c r="AT499" s="105">
        <v>244</v>
      </c>
      <c r="AU499" s="43">
        <v>238</v>
      </c>
      <c r="AV499" s="43">
        <v>6</v>
      </c>
      <c r="AW499" s="66">
        <v>1488.0454977273671</v>
      </c>
      <c r="AX499" s="66">
        <v>977.86868581890212</v>
      </c>
      <c r="AY499" s="119">
        <v>209.81594743909446</v>
      </c>
      <c r="AZ499" s="113"/>
      <c r="BA499" s="113"/>
      <c r="BB499" s="235">
        <v>43.673588617074628</v>
      </c>
      <c r="BC499" s="230"/>
      <c r="BD499" s="122">
        <v>221</v>
      </c>
      <c r="BE499" s="69">
        <v>28</v>
      </c>
      <c r="BF499" s="69">
        <v>24</v>
      </c>
      <c r="BG499" s="69">
        <v>4</v>
      </c>
      <c r="BH499" s="69">
        <v>193</v>
      </c>
      <c r="BI499" s="69">
        <v>0</v>
      </c>
      <c r="BJ499" s="69">
        <v>5</v>
      </c>
      <c r="BK499" s="69">
        <v>188</v>
      </c>
      <c r="BL499" s="67"/>
      <c r="BM499" s="67"/>
      <c r="BN499" s="67"/>
      <c r="BO499" s="67"/>
      <c r="BP499" s="67"/>
      <c r="BQ499" s="67"/>
      <c r="BR499" s="67"/>
      <c r="BS499" s="67"/>
      <c r="BT499" s="67"/>
      <c r="BU499" s="67"/>
      <c r="BV499" s="67"/>
      <c r="BW499" s="67"/>
      <c r="BX499" s="67"/>
      <c r="BY499" s="67"/>
      <c r="BZ499" s="67"/>
      <c r="CA499" s="67"/>
      <c r="CB499" s="67"/>
      <c r="CC499" s="67"/>
      <c r="CD499" s="67"/>
      <c r="CE499" s="67"/>
      <c r="CF499" s="67"/>
      <c r="CG499" s="67"/>
      <c r="CH499" s="67"/>
      <c r="CI499" s="67"/>
      <c r="CJ499" s="67"/>
      <c r="CK499" s="67"/>
      <c r="CL499" s="67"/>
      <c r="CM499" s="67"/>
      <c r="CN499" s="67"/>
      <c r="CO499" s="67"/>
      <c r="CP499" s="67"/>
      <c r="CQ499" s="67"/>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67"/>
      <c r="EA499" s="67"/>
      <c r="EB499" s="67"/>
      <c r="EC499" s="67"/>
      <c r="ED499" s="67"/>
      <c r="EE499" s="67"/>
      <c r="EF499" s="67"/>
      <c r="EG499" s="67"/>
      <c r="EH499" s="67"/>
      <c r="EI499" s="67"/>
      <c r="EJ499" s="67"/>
      <c r="EK499" s="67"/>
      <c r="EL499" s="43"/>
      <c r="EM499" s="43"/>
      <c r="EN499" s="43"/>
      <c r="EO499" s="43"/>
      <c r="EP499" s="43"/>
      <c r="EQ499" s="43"/>
      <c r="ER499" s="43"/>
      <c r="ES499" s="43"/>
      <c r="ET499" s="43"/>
      <c r="EU499" s="43"/>
      <c r="EV499" s="43"/>
      <c r="EW499" s="61"/>
      <c r="EX499" s="201"/>
      <c r="EY499" s="206"/>
      <c r="EZ499" s="201"/>
      <c r="FA499" s="206"/>
      <c r="FB499" s="201"/>
      <c r="FC499" s="113">
        <v>25.873327965185752</v>
      </c>
      <c r="FD499" s="217"/>
    </row>
    <row r="500" spans="1:160" s="4" customFormat="1" x14ac:dyDescent="0.45">
      <c r="A500" s="177" t="s">
        <v>24</v>
      </c>
      <c r="B500" s="183" t="s">
        <v>23</v>
      </c>
      <c r="C500" s="183"/>
      <c r="D500" s="168" t="s">
        <v>114</v>
      </c>
      <c r="E500" s="167">
        <v>367117.96157316089</v>
      </c>
      <c r="F500" s="167">
        <v>237803.2700503568</v>
      </c>
      <c r="G500" s="226">
        <v>28031.522180971737</v>
      </c>
      <c r="H500" s="262">
        <v>7.635562711465288E-2</v>
      </c>
      <c r="I500" s="262">
        <v>0.11787694162084411</v>
      </c>
      <c r="J500" s="260">
        <v>1.5000433432246768E-2</v>
      </c>
      <c r="K500" s="400">
        <v>0.97111474191477121</v>
      </c>
      <c r="L500" s="387"/>
      <c r="M500" s="388"/>
      <c r="N500" s="359"/>
      <c r="O500" s="185"/>
      <c r="P500" s="360"/>
      <c r="Q500" s="346">
        <v>1.531650714640153E-2</v>
      </c>
      <c r="R500" s="179">
        <v>2934.4161839232866</v>
      </c>
      <c r="S500" s="179">
        <v>25097.105997048449</v>
      </c>
      <c r="T500" s="179">
        <v>3307.7339660929888</v>
      </c>
      <c r="U500" s="179">
        <v>21498.452049958367</v>
      </c>
      <c r="V500" s="182">
        <v>0.1333431090113027</v>
      </c>
      <c r="W500" s="182">
        <v>0.86665689098869725</v>
      </c>
      <c r="X500" s="172">
        <v>2063561</v>
      </c>
      <c r="Y500" s="172">
        <v>19912.47884227</v>
      </c>
      <c r="Z500" s="180">
        <v>0.3256975126186864</v>
      </c>
      <c r="AA500" s="172">
        <v>739931.76429851633</v>
      </c>
      <c r="AB500" s="172">
        <v>40808.803114575567</v>
      </c>
      <c r="AC500" s="172">
        <v>1302.601491812211</v>
      </c>
      <c r="AD500" s="172">
        <v>39506.20162276335</v>
      </c>
      <c r="AE500" s="199">
        <v>20592.090370969214</v>
      </c>
      <c r="AF500" s="252">
        <v>5.5152116835075836E-2</v>
      </c>
      <c r="AG500" s="252">
        <v>0.52123690775435405</v>
      </c>
      <c r="AH500" s="251">
        <v>686898.90517665772</v>
      </c>
      <c r="AI500" s="211">
        <v>107323.93850899536</v>
      </c>
      <c r="AJ500" s="179">
        <v>6483.6524188200929</v>
      </c>
      <c r="AK500" s="179">
        <v>206.03292274899644</v>
      </c>
      <c r="AL500" s="226">
        <v>6277.6194960710973</v>
      </c>
      <c r="AM500" s="252">
        <v>0.23129862077990557</v>
      </c>
      <c r="AN500" s="208">
        <v>6.0411987380398505E-2</v>
      </c>
      <c r="AO500" s="251">
        <v>158878.76938258807</v>
      </c>
      <c r="AP500" s="249">
        <v>109010.20952207905</v>
      </c>
      <c r="AQ500" s="226">
        <v>2700.4394362948269</v>
      </c>
      <c r="AR500" s="244">
        <v>2.4772353416565782E-2</v>
      </c>
      <c r="AS500" s="245">
        <v>0.99878943784519936</v>
      </c>
      <c r="AT500" s="211">
        <v>13217</v>
      </c>
      <c r="AU500" s="172">
        <v>13201</v>
      </c>
      <c r="AV500" s="172">
        <v>16</v>
      </c>
      <c r="AW500" s="187">
        <v>51636.808565464664</v>
      </c>
      <c r="AX500" s="179">
        <v>38862.24343085193</v>
      </c>
      <c r="AY500" s="226">
        <v>8338.4594918534895</v>
      </c>
      <c r="AZ500" s="215"/>
      <c r="BA500" s="215"/>
      <c r="BB500" s="236">
        <v>1735.6662064644163</v>
      </c>
      <c r="BC500" s="231"/>
      <c r="BD500" s="211">
        <v>11887</v>
      </c>
      <c r="BE500" s="172">
        <v>427</v>
      </c>
      <c r="BF500" s="172">
        <v>308</v>
      </c>
      <c r="BG500" s="172">
        <v>119</v>
      </c>
      <c r="BH500" s="172">
        <v>11460</v>
      </c>
      <c r="BI500" s="172">
        <v>56</v>
      </c>
      <c r="BJ500" s="172">
        <v>721</v>
      </c>
      <c r="BK500" s="172">
        <v>10683</v>
      </c>
      <c r="BL500" s="183"/>
      <c r="BM500" s="183"/>
      <c r="BN500" s="183"/>
      <c r="BO500" s="183"/>
      <c r="BP500" s="183"/>
      <c r="BQ500" s="183"/>
      <c r="BR500" s="183"/>
      <c r="BS500" s="183"/>
      <c r="BT500" s="183"/>
      <c r="BU500" s="183"/>
      <c r="BV500" s="183"/>
      <c r="BW500" s="183"/>
      <c r="BX500" s="183"/>
      <c r="BY500" s="183"/>
      <c r="BZ500" s="183"/>
      <c r="CA500" s="183"/>
      <c r="CB500" s="183"/>
      <c r="CC500" s="183"/>
      <c r="CD500" s="183"/>
      <c r="CE500" s="183"/>
      <c r="CF500" s="183"/>
      <c r="CG500" s="183"/>
      <c r="CH500" s="183"/>
      <c r="CI500" s="183"/>
      <c r="CJ500" s="183"/>
      <c r="CK500" s="183"/>
      <c r="CL500" s="183"/>
      <c r="CM500" s="183"/>
      <c r="CN500" s="183"/>
      <c r="CO500" s="183"/>
      <c r="CP500" s="183"/>
      <c r="CQ500" s="183"/>
      <c r="CR500" s="183"/>
      <c r="CS500" s="183"/>
      <c r="CT500" s="183"/>
      <c r="CU500" s="183"/>
      <c r="CV500" s="183"/>
      <c r="CW500" s="183"/>
      <c r="CX500" s="183"/>
      <c r="CY500" s="183"/>
      <c r="CZ500" s="183"/>
      <c r="DA500" s="183"/>
      <c r="DB500" s="183"/>
      <c r="DC500" s="183"/>
      <c r="DD500" s="183"/>
      <c r="DE500" s="183"/>
      <c r="DF500" s="183"/>
      <c r="DG500" s="183"/>
      <c r="DH500" s="183"/>
      <c r="DI500" s="183"/>
      <c r="DJ500" s="183"/>
      <c r="DK500" s="183"/>
      <c r="DL500" s="183"/>
      <c r="DM500" s="183"/>
      <c r="DN500" s="183"/>
      <c r="DO500" s="183"/>
      <c r="DP500" s="183"/>
      <c r="DQ500" s="183"/>
      <c r="DR500" s="183"/>
      <c r="DS500" s="183"/>
      <c r="DT500" s="183"/>
      <c r="DU500" s="183"/>
      <c r="DV500" s="183"/>
      <c r="DW500" s="183"/>
      <c r="DX500" s="183"/>
      <c r="DY500" s="183"/>
      <c r="DZ500" s="183"/>
      <c r="EA500" s="183"/>
      <c r="EB500" s="183"/>
      <c r="EC500" s="183"/>
      <c r="ED500" s="183"/>
      <c r="EE500" s="183"/>
      <c r="EF500" s="183"/>
      <c r="EG500" s="183"/>
      <c r="EH500" s="183"/>
      <c r="EI500" s="183"/>
      <c r="EJ500" s="183"/>
      <c r="EK500" s="183"/>
      <c r="EL500" s="172"/>
      <c r="EM500" s="172"/>
      <c r="EN500" s="172"/>
      <c r="EO500" s="172"/>
      <c r="EP500" s="172"/>
      <c r="EQ500" s="172"/>
      <c r="ER500" s="172"/>
      <c r="ES500" s="172"/>
      <c r="ET500" s="172"/>
      <c r="EU500" s="172"/>
      <c r="EV500" s="172"/>
      <c r="EW500" s="199"/>
      <c r="EX500" s="202"/>
      <c r="EY500" s="207"/>
      <c r="EZ500" s="202"/>
      <c r="FA500" s="207"/>
      <c r="FB500" s="202"/>
      <c r="FC500" s="215">
        <v>103.63154765139006</v>
      </c>
      <c r="FD500" s="218"/>
    </row>
    <row r="501" spans="1:160" x14ac:dyDescent="0.45">
      <c r="A501" s="173" t="s">
        <v>24</v>
      </c>
      <c r="B501" s="67" t="s">
        <v>23</v>
      </c>
      <c r="C501" s="175" t="s">
        <v>426</v>
      </c>
      <c r="D501" s="174" t="s">
        <v>425</v>
      </c>
      <c r="E501" s="66">
        <v>20896.475427213638</v>
      </c>
      <c r="F501" s="66">
        <v>17513.913233751162</v>
      </c>
      <c r="G501" s="119">
        <v>2857.8684904831925</v>
      </c>
      <c r="H501" s="149">
        <v>0.13676318288400774</v>
      </c>
      <c r="I501" s="149">
        <v>0.1631770382975164</v>
      </c>
      <c r="J501" s="259">
        <v>1.5293235156066216E-3</v>
      </c>
      <c r="K501" s="399">
        <v>9.9007046554392061E-2</v>
      </c>
      <c r="L501" s="393">
        <v>2.3727055829189316</v>
      </c>
      <c r="M501" s="44">
        <v>1.626273697158179</v>
      </c>
      <c r="N501" s="361" t="s">
        <v>5</v>
      </c>
      <c r="O501" s="256" t="s">
        <v>8</v>
      </c>
      <c r="P501" s="362">
        <v>3.7943982224066439E-3</v>
      </c>
      <c r="Q501" s="348">
        <v>1.5615478487170816E-3</v>
      </c>
      <c r="R501" s="66">
        <v>299.16946699708546</v>
      </c>
      <c r="S501" s="66">
        <v>2558.6990234861069</v>
      </c>
      <c r="T501" s="66">
        <v>177.07683563617738</v>
      </c>
      <c r="U501" s="66">
        <v>2440.9085755708006</v>
      </c>
      <c r="V501" s="38">
        <v>6.7638587624725952E-2</v>
      </c>
      <c r="W501" s="38">
        <v>0.93236141237527403</v>
      </c>
      <c r="X501" s="34">
        <v>179371</v>
      </c>
      <c r="Y501" s="43">
        <v>2423.5659673999999</v>
      </c>
      <c r="Z501" s="54">
        <v>3.9640941416789248E-2</v>
      </c>
      <c r="AA501" s="43">
        <v>43939.986473845391</v>
      </c>
      <c r="AB501" s="43">
        <v>3382.8608540925202</v>
      </c>
      <c r="AC501" s="43">
        <v>107.97963328554921</v>
      </c>
      <c r="AD501" s="43">
        <v>3274.8812208069708</v>
      </c>
      <c r="AE501" s="61">
        <v>1879.1200470329325</v>
      </c>
      <c r="AF501" s="137">
        <v>7.6988208817636225E-2</v>
      </c>
      <c r="AG501" s="137">
        <v>0.57379792436254962</v>
      </c>
      <c r="AH501" s="145">
        <v>844808.17087873945</v>
      </c>
      <c r="AI501" s="105">
        <v>5101.4611834749667</v>
      </c>
      <c r="AJ501" s="66">
        <v>449.47619755978019</v>
      </c>
      <c r="AK501" s="66">
        <v>14.283136835117334</v>
      </c>
      <c r="AL501" s="119">
        <v>435.19306072466287</v>
      </c>
      <c r="AM501" s="137">
        <v>0.15727672531348189</v>
      </c>
      <c r="AN501" s="102">
        <v>8.8107344424330228E-2</v>
      </c>
      <c r="AO501" s="145">
        <v>132868.66263388057</v>
      </c>
      <c r="AP501" s="142">
        <v>33044.806346487712</v>
      </c>
      <c r="AQ501" s="119">
        <v>146.91717055647459</v>
      </c>
      <c r="AR501" s="242">
        <v>4.4459988361254298E-3</v>
      </c>
      <c r="AS501" s="243">
        <v>0.99931129476584024</v>
      </c>
      <c r="AT501" s="105">
        <v>1452</v>
      </c>
      <c r="AU501" s="43">
        <v>1451</v>
      </c>
      <c r="AV501" s="43">
        <v>1</v>
      </c>
      <c r="AW501" s="66">
        <v>5136.0756782540675</v>
      </c>
      <c r="AX501" s="66">
        <v>3962.0816969372686</v>
      </c>
      <c r="AY501" s="119">
        <v>850.12224762859773</v>
      </c>
      <c r="AZ501" s="113"/>
      <c r="BA501" s="113"/>
      <c r="BB501" s="235">
        <v>176.95456313172636</v>
      </c>
      <c r="BC501" s="230"/>
      <c r="BD501" s="122">
        <v>1328</v>
      </c>
      <c r="BE501" s="69">
        <v>64</v>
      </c>
      <c r="BF501" s="69">
        <v>45</v>
      </c>
      <c r="BG501" s="69">
        <v>19</v>
      </c>
      <c r="BH501" s="69">
        <v>1264</v>
      </c>
      <c r="BI501" s="69">
        <v>7</v>
      </c>
      <c r="BJ501" s="69">
        <v>67</v>
      </c>
      <c r="BK501" s="69">
        <v>1190</v>
      </c>
      <c r="BL501" s="67"/>
      <c r="BM501" s="67"/>
      <c r="BN501" s="67"/>
      <c r="BO501" s="67"/>
      <c r="BP501" s="67"/>
      <c r="BQ501" s="67"/>
      <c r="BR501" s="67"/>
      <c r="BS501" s="67"/>
      <c r="BT501" s="67"/>
      <c r="BU501" s="67"/>
      <c r="BV501" s="67"/>
      <c r="BW501" s="67"/>
      <c r="BX501" s="67"/>
      <c r="BY501" s="67"/>
      <c r="BZ501" s="67"/>
      <c r="CA501" s="67"/>
      <c r="CB501" s="67"/>
      <c r="CC501" s="67"/>
      <c r="CD501" s="67"/>
      <c r="CE501" s="67"/>
      <c r="CF501" s="67"/>
      <c r="CG501" s="67"/>
      <c r="CH501" s="67"/>
      <c r="CI501" s="67"/>
      <c r="CJ501" s="67"/>
      <c r="CK501" s="67"/>
      <c r="CL501" s="67"/>
      <c r="CM501" s="67"/>
      <c r="CN501" s="67"/>
      <c r="CO501" s="67"/>
      <c r="CP501" s="67"/>
      <c r="CQ501" s="67"/>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67"/>
      <c r="EA501" s="67"/>
      <c r="EB501" s="67"/>
      <c r="EC501" s="67"/>
      <c r="ED501" s="67"/>
      <c r="EE501" s="67"/>
      <c r="EF501" s="67"/>
      <c r="EG501" s="67"/>
      <c r="EH501" s="67"/>
      <c r="EI501" s="67"/>
      <c r="EJ501" s="67"/>
      <c r="EK501" s="67"/>
      <c r="EL501" s="43"/>
      <c r="EM501" s="43"/>
      <c r="EN501" s="43"/>
      <c r="EO501" s="43"/>
      <c r="EP501" s="43"/>
      <c r="EQ501" s="43"/>
      <c r="ER501" s="43"/>
      <c r="ES501" s="43"/>
      <c r="ET501" s="43"/>
      <c r="EU501" s="43"/>
      <c r="EV501" s="43"/>
      <c r="EW501" s="61"/>
      <c r="EX501" s="201"/>
      <c r="EY501" s="206"/>
      <c r="EZ501" s="201"/>
      <c r="FA501" s="206"/>
      <c r="FB501" s="201"/>
      <c r="FC501" s="113">
        <v>74.011189467406624</v>
      </c>
      <c r="FD501" s="217"/>
    </row>
    <row r="502" spans="1:160" x14ac:dyDescent="0.45">
      <c r="A502" s="173" t="s">
        <v>24</v>
      </c>
      <c r="B502" s="67" t="s">
        <v>23</v>
      </c>
      <c r="C502" s="175" t="s">
        <v>424</v>
      </c>
      <c r="D502" s="174" t="s">
        <v>423</v>
      </c>
      <c r="E502" s="66">
        <v>18291.669425115411</v>
      </c>
      <c r="F502" s="66">
        <v>14372.216138692076</v>
      </c>
      <c r="G502" s="119">
        <v>2121.9499525993529</v>
      </c>
      <c r="H502" s="149">
        <v>0.11600635804656548</v>
      </c>
      <c r="I502" s="149">
        <v>0.14764250218077071</v>
      </c>
      <c r="J502" s="259">
        <v>1.1355133982746263E-3</v>
      </c>
      <c r="K502" s="399">
        <v>7.3512129211926625E-2</v>
      </c>
      <c r="L502" s="393">
        <v>2.0125952583644087</v>
      </c>
      <c r="M502" s="44">
        <v>1.3794508493872151</v>
      </c>
      <c r="N502" s="361" t="s">
        <v>5</v>
      </c>
      <c r="O502" s="256" t="s">
        <v>0</v>
      </c>
      <c r="P502" s="362">
        <v>2.8173175760153823E-3</v>
      </c>
      <c r="Q502" s="348">
        <v>1.1594397693949171E-3</v>
      </c>
      <c r="R502" s="66">
        <v>222.131507600025</v>
      </c>
      <c r="S502" s="66">
        <v>1899.818444999328</v>
      </c>
      <c r="T502" s="66">
        <v>26.065335724850275</v>
      </c>
      <c r="U502" s="66">
        <v>1887.2857267830282</v>
      </c>
      <c r="V502" s="38">
        <v>1.3622871534451063E-2</v>
      </c>
      <c r="W502" s="38">
        <v>0.98637712846554892</v>
      </c>
      <c r="X502" s="34">
        <v>332072</v>
      </c>
      <c r="Y502" s="43">
        <v>305.72166632</v>
      </c>
      <c r="Z502" s="54">
        <v>5.000521886943176E-3</v>
      </c>
      <c r="AA502" s="43">
        <v>42858.840772639414</v>
      </c>
      <c r="AB502" s="43">
        <v>2606.9988547199491</v>
      </c>
      <c r="AC502" s="43">
        <v>83.214413022028438</v>
      </c>
      <c r="AD502" s="43">
        <v>2523.7844416979206</v>
      </c>
      <c r="AE502" s="61">
        <v>1333.9038226814062</v>
      </c>
      <c r="AF502" s="137">
        <v>6.0827563408673124E-2</v>
      </c>
      <c r="AG502" s="137">
        <v>0.52853318240760638</v>
      </c>
      <c r="AH502" s="145">
        <v>813943.56915714813</v>
      </c>
      <c r="AI502" s="105">
        <v>4943.5667694482672</v>
      </c>
      <c r="AJ502" s="66">
        <v>360.65048772354328</v>
      </c>
      <c r="AK502" s="66">
        <v>11.460496225992172</v>
      </c>
      <c r="AL502" s="119">
        <v>349.18999149755109</v>
      </c>
      <c r="AM502" s="137">
        <v>0.16996182557545833</v>
      </c>
      <c r="AN502" s="102">
        <v>7.2953497857538616E-2</v>
      </c>
      <c r="AO502" s="145">
        <v>138339.33492935321</v>
      </c>
      <c r="AP502" s="142">
        <v>5137.8982775341556</v>
      </c>
      <c r="AQ502" s="119">
        <v>214.05669342342534</v>
      </c>
      <c r="AR502" s="242">
        <v>4.1662306620472468E-2</v>
      </c>
      <c r="AS502" s="243">
        <v>1</v>
      </c>
      <c r="AT502" s="105">
        <v>1523</v>
      </c>
      <c r="AU502" s="43">
        <v>1523</v>
      </c>
      <c r="AV502" s="43">
        <v>0</v>
      </c>
      <c r="AW502" s="66">
        <v>3918.4765063622685</v>
      </c>
      <c r="AX502" s="66">
        <v>2941.8215348283338</v>
      </c>
      <c r="AY502" s="119">
        <v>631.21059246297284</v>
      </c>
      <c r="AZ502" s="113"/>
      <c r="BA502" s="113"/>
      <c r="BB502" s="235">
        <v>131.3876856475367</v>
      </c>
      <c r="BC502" s="230"/>
      <c r="BD502" s="122">
        <v>1322</v>
      </c>
      <c r="BE502" s="69">
        <v>11</v>
      </c>
      <c r="BF502" s="69">
        <v>4</v>
      </c>
      <c r="BG502" s="69">
        <v>7</v>
      </c>
      <c r="BH502" s="69">
        <v>1311</v>
      </c>
      <c r="BI502" s="69">
        <v>6</v>
      </c>
      <c r="BJ502" s="69">
        <v>61</v>
      </c>
      <c r="BK502" s="69">
        <v>1244</v>
      </c>
      <c r="BL502" s="67"/>
      <c r="BM502" s="67"/>
      <c r="BN502" s="67"/>
      <c r="BO502" s="67"/>
      <c r="BP502" s="67"/>
      <c r="BQ502" s="67"/>
      <c r="BR502" s="67"/>
      <c r="BS502" s="67"/>
      <c r="BT502" s="67"/>
      <c r="BU502" s="67"/>
      <c r="BV502" s="67"/>
      <c r="BW502" s="67"/>
      <c r="BX502" s="67"/>
      <c r="BY502" s="67"/>
      <c r="BZ502" s="67"/>
      <c r="CA502" s="67"/>
      <c r="CB502" s="67"/>
      <c r="CC502" s="67"/>
      <c r="CD502" s="67"/>
      <c r="CE502" s="67"/>
      <c r="CF502" s="67"/>
      <c r="CG502" s="67"/>
      <c r="CH502" s="67"/>
      <c r="CI502" s="67"/>
      <c r="CJ502" s="67"/>
      <c r="CK502" s="67"/>
      <c r="CL502" s="67"/>
      <c r="CM502" s="67"/>
      <c r="CN502" s="67"/>
      <c r="CO502" s="67"/>
      <c r="CP502" s="67"/>
      <c r="CQ502" s="67"/>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67"/>
      <c r="EA502" s="67"/>
      <c r="EB502" s="67"/>
      <c r="EC502" s="67"/>
      <c r="ED502" s="67"/>
      <c r="EE502" s="67"/>
      <c r="EF502" s="67"/>
      <c r="EG502" s="67"/>
      <c r="EH502" s="67"/>
      <c r="EI502" s="67"/>
      <c r="EJ502" s="67"/>
      <c r="EK502" s="67"/>
      <c r="EL502" s="43"/>
      <c r="EM502" s="43"/>
      <c r="EN502" s="43"/>
      <c r="EO502" s="43"/>
      <c r="EP502" s="43"/>
      <c r="EQ502" s="43"/>
      <c r="ER502" s="43"/>
      <c r="ES502" s="43"/>
      <c r="ET502" s="43"/>
      <c r="EU502" s="43"/>
      <c r="EV502" s="43"/>
      <c r="EW502" s="61"/>
      <c r="EX502" s="201"/>
      <c r="EY502" s="206"/>
      <c r="EZ502" s="201"/>
      <c r="FA502" s="206"/>
      <c r="FB502" s="201"/>
      <c r="FC502" s="113">
        <v>1086.1905994337314</v>
      </c>
      <c r="FD502" s="217"/>
    </row>
    <row r="503" spans="1:160" x14ac:dyDescent="0.45">
      <c r="A503" s="173" t="s">
        <v>24</v>
      </c>
      <c r="B503" s="67" t="s">
        <v>23</v>
      </c>
      <c r="C503" s="175" t="s">
        <v>422</v>
      </c>
      <c r="D503" s="174" t="s">
        <v>421</v>
      </c>
      <c r="E503" s="66">
        <v>11967.753528958607</v>
      </c>
      <c r="F503" s="66">
        <v>9590.6025953969693</v>
      </c>
      <c r="G503" s="119">
        <v>1295.7628275905906</v>
      </c>
      <c r="H503" s="149">
        <v>0.10827118259539754</v>
      </c>
      <c r="I503" s="149">
        <v>0.13510755082402173</v>
      </c>
      <c r="J503" s="259">
        <v>6.9339809353794791E-4</v>
      </c>
      <c r="K503" s="399">
        <v>4.4889976925782824E-2</v>
      </c>
      <c r="L503" s="393">
        <v>1.8783976359428136</v>
      </c>
      <c r="M503" s="44">
        <v>1.2874705948050513</v>
      </c>
      <c r="N503" s="361" t="s">
        <v>5</v>
      </c>
      <c r="O503" s="256" t="s">
        <v>0</v>
      </c>
      <c r="P503" s="362">
        <v>1.7203871297937386E-3</v>
      </c>
      <c r="Q503" s="348">
        <v>7.080086654125729E-4</v>
      </c>
      <c r="R503" s="66">
        <v>135.64398634010317</v>
      </c>
      <c r="S503" s="66">
        <v>1160.1188412504875</v>
      </c>
      <c r="T503" s="66">
        <v>39.591749519424269</v>
      </c>
      <c r="U503" s="66">
        <v>1136.2601860675175</v>
      </c>
      <c r="V503" s="38">
        <v>3.3670692985389813E-2</v>
      </c>
      <c r="W503" s="38">
        <v>0.96632930701461028</v>
      </c>
      <c r="X503" s="34">
        <v>102199</v>
      </c>
      <c r="Y503" s="43">
        <v>1301.6781884</v>
      </c>
      <c r="Z503" s="54">
        <v>2.1290837346273239E-2</v>
      </c>
      <c r="AA503" s="43">
        <v>35723.762878774505</v>
      </c>
      <c r="AB503" s="43">
        <v>1748.2529192910574</v>
      </c>
      <c r="AC503" s="43">
        <v>55.80356900788928</v>
      </c>
      <c r="AD503" s="43">
        <v>1692.4493502831681</v>
      </c>
      <c r="AE503" s="61">
        <v>811.03906872789275</v>
      </c>
      <c r="AF503" s="137">
        <v>4.8938095497487268E-2</v>
      </c>
      <c r="AG503" s="137">
        <v>0.4792102455486752</v>
      </c>
      <c r="AH503" s="145">
        <v>741175.84091668029</v>
      </c>
      <c r="AI503" s="105">
        <v>4511.7875088548672</v>
      </c>
      <c r="AJ503" s="66">
        <v>239.64227570123177</v>
      </c>
      <c r="AK503" s="66">
        <v>7.6151828148015994</v>
      </c>
      <c r="AL503" s="119">
        <v>232.02709288643015</v>
      </c>
      <c r="AM503" s="137">
        <v>0.18494300854951612</v>
      </c>
      <c r="AN503" s="102">
        <v>5.3114707913639127E-2</v>
      </c>
      <c r="AO503" s="145">
        <v>137075.28988334839</v>
      </c>
      <c r="AP503" s="142">
        <v>873.41207767713797</v>
      </c>
      <c r="AQ503" s="119">
        <v>67.557221273785089</v>
      </c>
      <c r="AR503" s="242">
        <v>7.7348622718219406E-2</v>
      </c>
      <c r="AS503" s="243">
        <v>1</v>
      </c>
      <c r="AT503" s="105">
        <v>579</v>
      </c>
      <c r="AU503" s="43">
        <v>579</v>
      </c>
      <c r="AV503" s="43">
        <v>0</v>
      </c>
      <c r="AW503" s="66">
        <v>2329.6508609075863</v>
      </c>
      <c r="AX503" s="66">
        <v>1796.4151254210949</v>
      </c>
      <c r="AY503" s="119">
        <v>385.44698996931618</v>
      </c>
      <c r="AZ503" s="113"/>
      <c r="BA503" s="113"/>
      <c r="BB503" s="235">
        <v>80.231524243390268</v>
      </c>
      <c r="BC503" s="230"/>
      <c r="BD503" s="122">
        <v>546</v>
      </c>
      <c r="BE503" s="69">
        <v>28</v>
      </c>
      <c r="BF503" s="69">
        <v>22</v>
      </c>
      <c r="BG503" s="69">
        <v>6</v>
      </c>
      <c r="BH503" s="69">
        <v>518</v>
      </c>
      <c r="BI503" s="69">
        <v>9</v>
      </c>
      <c r="BJ503" s="69">
        <v>47</v>
      </c>
      <c r="BK503" s="69">
        <v>462</v>
      </c>
      <c r="BL503" s="67"/>
      <c r="BM503" s="67"/>
      <c r="BN503" s="67"/>
      <c r="BO503" s="67"/>
      <c r="BP503" s="67"/>
      <c r="BQ503" s="67"/>
      <c r="BR503" s="67"/>
      <c r="BS503" s="67"/>
      <c r="BT503" s="67"/>
      <c r="BU503" s="67"/>
      <c r="BV503" s="67"/>
      <c r="BW503" s="67"/>
      <c r="BX503" s="67"/>
      <c r="BY503" s="67"/>
      <c r="BZ503" s="67"/>
      <c r="CA503" s="67"/>
      <c r="CB503" s="67"/>
      <c r="CC503" s="67"/>
      <c r="CD503" s="67"/>
      <c r="CE503" s="67"/>
      <c r="CF503" s="67"/>
      <c r="CG503" s="67"/>
      <c r="CH503" s="67"/>
      <c r="CI503" s="67"/>
      <c r="CJ503" s="67"/>
      <c r="CK503" s="67"/>
      <c r="CL503" s="67"/>
      <c r="CM503" s="67"/>
      <c r="CN503" s="67"/>
      <c r="CO503" s="67"/>
      <c r="CP503" s="67"/>
      <c r="CQ503" s="67"/>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67"/>
      <c r="EA503" s="67"/>
      <c r="EB503" s="67"/>
      <c r="EC503" s="67"/>
      <c r="ED503" s="67"/>
      <c r="EE503" s="67"/>
      <c r="EF503" s="67"/>
      <c r="EG503" s="67"/>
      <c r="EH503" s="67"/>
      <c r="EI503" s="67"/>
      <c r="EJ503" s="67"/>
      <c r="EK503" s="67"/>
      <c r="EL503" s="43"/>
      <c r="EM503" s="43"/>
      <c r="EN503" s="43"/>
      <c r="EO503" s="43"/>
      <c r="EP503" s="43"/>
      <c r="EQ503" s="43"/>
      <c r="ER503" s="43"/>
      <c r="ES503" s="43"/>
      <c r="ET503" s="43"/>
      <c r="EU503" s="43"/>
      <c r="EV503" s="43"/>
      <c r="EW503" s="61"/>
      <c r="EX503" s="201"/>
      <c r="EY503" s="206"/>
      <c r="EZ503" s="201"/>
      <c r="FA503" s="206"/>
      <c r="FB503" s="201"/>
      <c r="FC503" s="113">
        <v>78.513261504075146</v>
      </c>
      <c r="FD503" s="217"/>
    </row>
    <row r="504" spans="1:160" x14ac:dyDescent="0.45">
      <c r="A504" s="173" t="s">
        <v>24</v>
      </c>
      <c r="B504" s="67" t="s">
        <v>23</v>
      </c>
      <c r="C504" s="175" t="s">
        <v>420</v>
      </c>
      <c r="D504" s="174" t="s">
        <v>419</v>
      </c>
      <c r="E504" s="66">
        <v>3100.1732288013854</v>
      </c>
      <c r="F504" s="66">
        <v>2957.8502160797962</v>
      </c>
      <c r="G504" s="119">
        <v>268.65583576477576</v>
      </c>
      <c r="H504" s="149">
        <v>8.6658330337445591E-2</v>
      </c>
      <c r="I504" s="149">
        <v>9.0828073140512278E-2</v>
      </c>
      <c r="J504" s="259">
        <v>1.4376507827711687E-4</v>
      </c>
      <c r="K504" s="399">
        <v>9.3072235224424468E-3</v>
      </c>
      <c r="L504" s="393">
        <v>1.5034360846403898</v>
      </c>
      <c r="M504" s="44">
        <v>1.0304685829589006</v>
      </c>
      <c r="N504" s="361" t="s">
        <v>5</v>
      </c>
      <c r="O504" s="256" t="s">
        <v>11</v>
      </c>
      <c r="P504" s="362">
        <v>3.5669493857384745E-4</v>
      </c>
      <c r="Q504" s="348">
        <v>1.4679434822868466E-4</v>
      </c>
      <c r="R504" s="66">
        <v>28.123625512878437</v>
      </c>
      <c r="S504" s="66">
        <v>240.53221025189734</v>
      </c>
      <c r="T504" s="66">
        <v>8.6915214350466155</v>
      </c>
      <c r="U504" s="66">
        <v>250.75864580623576</v>
      </c>
      <c r="V504" s="38">
        <v>3.3499771950286354E-2</v>
      </c>
      <c r="W504" s="38">
        <v>0.96650022804971369</v>
      </c>
      <c r="X504" s="34">
        <v>95037</v>
      </c>
      <c r="Y504" s="43">
        <v>353.70600725000003</v>
      </c>
      <c r="Z504" s="54">
        <v>5.7853754759585353E-3</v>
      </c>
      <c r="AA504" s="43">
        <v>7086.7044844149823</v>
      </c>
      <c r="AB504" s="43">
        <v>584.45992023220106</v>
      </c>
      <c r="AC504" s="43">
        <v>18.655738612608147</v>
      </c>
      <c r="AD504" s="43">
        <v>565.8041816195929</v>
      </c>
      <c r="AE504" s="61">
        <v>310.52578517239198</v>
      </c>
      <c r="AF504" s="137">
        <v>8.2472737718574288E-2</v>
      </c>
      <c r="AG504" s="137">
        <v>0.54882200460859754</v>
      </c>
      <c r="AH504" s="145">
        <v>459665.11383370997</v>
      </c>
      <c r="AI504" s="105">
        <v>640.08728817481551</v>
      </c>
      <c r="AJ504" s="66">
        <v>72.215616980137497</v>
      </c>
      <c r="AK504" s="66">
        <v>2.2948168213569127</v>
      </c>
      <c r="AL504" s="119">
        <v>69.92080015878058</v>
      </c>
      <c r="AM504" s="137">
        <v>0.2688034554490995</v>
      </c>
      <c r="AN504" s="102">
        <v>0.11282151405639936</v>
      </c>
      <c r="AO504" s="145">
        <v>123559.57094790493</v>
      </c>
      <c r="AP504" s="142">
        <v>116.57228749016022</v>
      </c>
      <c r="AQ504" s="119">
        <v>18.238581093154554</v>
      </c>
      <c r="AR504" s="242">
        <v>0.15645726343573776</v>
      </c>
      <c r="AS504" s="243">
        <v>1</v>
      </c>
      <c r="AT504" s="105">
        <v>379</v>
      </c>
      <c r="AU504" s="43">
        <v>379</v>
      </c>
      <c r="AV504" s="43">
        <v>0</v>
      </c>
      <c r="AW504" s="66">
        <v>487.24775807659796</v>
      </c>
      <c r="AX504" s="66">
        <v>372.4581355662848</v>
      </c>
      <c r="AY504" s="119">
        <v>79.916309550085558</v>
      </c>
      <c r="AZ504" s="113"/>
      <c r="BA504" s="113"/>
      <c r="BB504" s="235">
        <v>16.63473186707305</v>
      </c>
      <c r="BC504" s="230"/>
      <c r="BD504" s="122">
        <v>358</v>
      </c>
      <c r="BE504" s="69">
        <v>17</v>
      </c>
      <c r="BF504" s="69">
        <v>11</v>
      </c>
      <c r="BG504" s="69">
        <v>6</v>
      </c>
      <c r="BH504" s="69">
        <v>341</v>
      </c>
      <c r="BI504" s="69">
        <v>0</v>
      </c>
      <c r="BJ504" s="69">
        <v>63</v>
      </c>
      <c r="BK504" s="69">
        <v>278</v>
      </c>
      <c r="BL504" s="67"/>
      <c r="BM504" s="67"/>
      <c r="BN504" s="67"/>
      <c r="BO504" s="67"/>
      <c r="BP504" s="67"/>
      <c r="BQ504" s="67"/>
      <c r="BR504" s="67"/>
      <c r="BS504" s="67"/>
      <c r="BT504" s="67"/>
      <c r="BU504" s="67"/>
      <c r="BV504" s="67"/>
      <c r="BW504" s="67"/>
      <c r="BX504" s="67"/>
      <c r="BY504" s="67"/>
      <c r="BZ504" s="67"/>
      <c r="CA504" s="67"/>
      <c r="CB504" s="67"/>
      <c r="CC504" s="67"/>
      <c r="CD504" s="67"/>
      <c r="CE504" s="67"/>
      <c r="CF504" s="67"/>
      <c r="CG504" s="67"/>
      <c r="CH504" s="67"/>
      <c r="CI504" s="67"/>
      <c r="CJ504" s="67"/>
      <c r="CK504" s="67"/>
      <c r="CL504" s="67"/>
      <c r="CM504" s="67"/>
      <c r="CN504" s="67"/>
      <c r="CO504" s="67"/>
      <c r="CP504" s="67"/>
      <c r="CQ504" s="67"/>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67"/>
      <c r="EA504" s="67"/>
      <c r="EB504" s="67"/>
      <c r="EC504" s="67"/>
      <c r="ED504" s="67"/>
      <c r="EE504" s="67"/>
      <c r="EF504" s="67"/>
      <c r="EG504" s="67"/>
      <c r="EH504" s="67"/>
      <c r="EI504" s="67"/>
      <c r="EJ504" s="67"/>
      <c r="EK504" s="67"/>
      <c r="EL504" s="43"/>
      <c r="EM504" s="43"/>
      <c r="EN504" s="43"/>
      <c r="EO504" s="43"/>
      <c r="EP504" s="43"/>
      <c r="EQ504" s="43"/>
      <c r="ER504" s="43"/>
      <c r="ES504" s="43"/>
      <c r="ET504" s="43"/>
      <c r="EU504" s="43"/>
      <c r="EV504" s="43"/>
      <c r="EW504" s="61"/>
      <c r="EX504" s="201"/>
      <c r="EY504" s="206"/>
      <c r="EZ504" s="201"/>
      <c r="FA504" s="206"/>
      <c r="FB504" s="201"/>
      <c r="FC504" s="113">
        <v>268.68924488700492</v>
      </c>
      <c r="FD504" s="217"/>
    </row>
    <row r="505" spans="1:160" x14ac:dyDescent="0.45">
      <c r="A505" s="173" t="s">
        <v>24</v>
      </c>
      <c r="B505" s="67" t="s">
        <v>23</v>
      </c>
      <c r="C505" s="175" t="s">
        <v>418</v>
      </c>
      <c r="D505" s="174" t="s">
        <v>417</v>
      </c>
      <c r="E505" s="66">
        <v>676.05335058377329</v>
      </c>
      <c r="F505" s="66">
        <v>616.50237953956514</v>
      </c>
      <c r="G505" s="119">
        <v>84.001853497027852</v>
      </c>
      <c r="H505" s="149">
        <v>0.12425329069738668</v>
      </c>
      <c r="I505" s="149">
        <v>0.13625552193288312</v>
      </c>
      <c r="J505" s="259">
        <v>4.4951687012661208E-5</v>
      </c>
      <c r="K505" s="399">
        <v>2.910132305783358E-3</v>
      </c>
      <c r="L505" s="393">
        <v>2.1556713606452074</v>
      </c>
      <c r="M505" s="44">
        <v>1.4775164937327432</v>
      </c>
      <c r="N505" s="361" t="s">
        <v>5</v>
      </c>
      <c r="O505" s="256" t="s">
        <v>3123</v>
      </c>
      <c r="P505" s="362">
        <v>1.1152944393676269E-4</v>
      </c>
      <c r="Q505" s="348">
        <v>4.5898862755001481E-5</v>
      </c>
      <c r="R505" s="66">
        <v>8.7935430972977038</v>
      </c>
      <c r="S505" s="66">
        <v>75.208310399730152</v>
      </c>
      <c r="T505" s="66">
        <v>20.390874776714963</v>
      </c>
      <c r="U505" s="66">
        <v>51.259265788524928</v>
      </c>
      <c r="V505" s="38">
        <v>0.28458945950215375</v>
      </c>
      <c r="W505" s="38">
        <v>0.71541054049784625</v>
      </c>
      <c r="X505" s="34">
        <v>49741</v>
      </c>
      <c r="Y505" s="43">
        <v>398.60688586999999</v>
      </c>
      <c r="Z505" s="54">
        <v>6.5197945604315169E-3</v>
      </c>
      <c r="AA505" s="43">
        <v>2551.6973484838932</v>
      </c>
      <c r="AB505" s="43">
        <v>297.3568015216461</v>
      </c>
      <c r="AC505" s="43">
        <v>9.4915161362392322</v>
      </c>
      <c r="AD505" s="43">
        <v>287.86528538540688</v>
      </c>
      <c r="AE505" s="61">
        <v>188.39096478325069</v>
      </c>
      <c r="AF505" s="137">
        <v>0.11653294294416322</v>
      </c>
      <c r="AG505" s="137">
        <v>0.65444141529960609</v>
      </c>
      <c r="AH505" s="145">
        <v>282495.14746987529</v>
      </c>
      <c r="AI505" s="105">
        <v>169.48669193201044</v>
      </c>
      <c r="AJ505" s="66">
        <v>33.032329211779775</v>
      </c>
      <c r="AK505" s="66">
        <v>1.0496780044770759</v>
      </c>
      <c r="AL505" s="119">
        <v>31.982651207302698</v>
      </c>
      <c r="AM505" s="137">
        <v>0.39323333755901613</v>
      </c>
      <c r="AN505" s="102">
        <v>0.19489630032445668</v>
      </c>
      <c r="AO505" s="145">
        <v>111086.50968380552</v>
      </c>
      <c r="AP505" s="142">
        <v>82.006684708034498</v>
      </c>
      <c r="AQ505" s="119">
        <v>11.951120863964018</v>
      </c>
      <c r="AR505" s="242">
        <v>0.14573349607429165</v>
      </c>
      <c r="AS505" s="243">
        <v>1</v>
      </c>
      <c r="AT505" s="105">
        <v>188</v>
      </c>
      <c r="AU505" s="43">
        <v>188</v>
      </c>
      <c r="AV505" s="43">
        <v>0</v>
      </c>
      <c r="AW505" s="66">
        <v>158.598373329456</v>
      </c>
      <c r="AX505" s="66">
        <v>116.45819510508971</v>
      </c>
      <c r="AY505" s="119">
        <v>24.987799381834947</v>
      </c>
      <c r="AZ505" s="113"/>
      <c r="BA505" s="113"/>
      <c r="BB505" s="235">
        <v>5.2012579785673188</v>
      </c>
      <c r="BC505" s="230"/>
      <c r="BD505" s="122">
        <v>173</v>
      </c>
      <c r="BE505" s="69">
        <v>47</v>
      </c>
      <c r="BF505" s="69">
        <v>27</v>
      </c>
      <c r="BG505" s="69">
        <v>20</v>
      </c>
      <c r="BH505" s="69">
        <v>126</v>
      </c>
      <c r="BI505" s="69">
        <v>0</v>
      </c>
      <c r="BJ505" s="69">
        <v>15</v>
      </c>
      <c r="BK505" s="69">
        <v>111</v>
      </c>
      <c r="BL505" s="67"/>
      <c r="BM505" s="67"/>
      <c r="BN505" s="67"/>
      <c r="BO505" s="67"/>
      <c r="BP505" s="67"/>
      <c r="BQ505" s="67"/>
      <c r="BR505" s="67"/>
      <c r="BS505" s="67"/>
      <c r="BT505" s="67"/>
      <c r="BU505" s="67"/>
      <c r="BV505" s="67"/>
      <c r="BW505" s="67"/>
      <c r="BX505" s="67"/>
      <c r="BY505" s="67"/>
      <c r="BZ505" s="67"/>
      <c r="CA505" s="67"/>
      <c r="CB505" s="67"/>
      <c r="CC505" s="67"/>
      <c r="CD505" s="67"/>
      <c r="CE505" s="67"/>
      <c r="CF505" s="67"/>
      <c r="CG505" s="67"/>
      <c r="CH505" s="67"/>
      <c r="CI505" s="67"/>
      <c r="CJ505" s="67"/>
      <c r="CK505" s="67"/>
      <c r="CL505" s="67"/>
      <c r="CM505" s="67"/>
      <c r="CN505" s="67"/>
      <c r="CO505" s="67"/>
      <c r="CP505" s="67"/>
      <c r="CQ505" s="67"/>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67"/>
      <c r="EA505" s="67"/>
      <c r="EB505" s="67"/>
      <c r="EC505" s="67"/>
      <c r="ED505" s="67"/>
      <c r="EE505" s="67"/>
      <c r="EF505" s="67"/>
      <c r="EG505" s="67"/>
      <c r="EH505" s="67"/>
      <c r="EI505" s="67"/>
      <c r="EJ505" s="67"/>
      <c r="EK505" s="67"/>
      <c r="EL505" s="43"/>
      <c r="EM505" s="43"/>
      <c r="EN505" s="43"/>
      <c r="EO505" s="43"/>
      <c r="EP505" s="43"/>
      <c r="EQ505" s="43"/>
      <c r="ER505" s="43"/>
      <c r="ES505" s="43"/>
      <c r="ET505" s="43"/>
      <c r="EU505" s="43"/>
      <c r="EV505" s="43"/>
      <c r="EW505" s="61"/>
      <c r="EX505" s="201"/>
      <c r="EY505" s="206"/>
      <c r="EZ505" s="201"/>
      <c r="FA505" s="206"/>
      <c r="FB505" s="201"/>
      <c r="FC505" s="113">
        <v>124.78710670397783</v>
      </c>
      <c r="FD505" s="217"/>
    </row>
    <row r="506" spans="1:160" x14ac:dyDescent="0.45">
      <c r="A506" s="173" t="s">
        <v>24</v>
      </c>
      <c r="B506" s="67" t="s">
        <v>23</v>
      </c>
      <c r="C506" s="175" t="s">
        <v>416</v>
      </c>
      <c r="D506" s="174" t="s">
        <v>415</v>
      </c>
      <c r="E506" s="66">
        <v>394.23402074305557</v>
      </c>
      <c r="F506" s="66">
        <v>197.8693836747122</v>
      </c>
      <c r="G506" s="119">
        <v>34.127573015006519</v>
      </c>
      <c r="H506" s="149">
        <v>8.6566788301736586E-2</v>
      </c>
      <c r="I506" s="149">
        <v>0.17247525807787736</v>
      </c>
      <c r="J506" s="259">
        <v>1.8262596797659884E-5</v>
      </c>
      <c r="K506" s="399">
        <v>1.182304301802874E-3</v>
      </c>
      <c r="L506" s="393">
        <v>1.5018479211111544</v>
      </c>
      <c r="M506" s="44">
        <v>1.0293800414251451</v>
      </c>
      <c r="N506" s="361" t="s">
        <v>5</v>
      </c>
      <c r="O506" s="256" t="s">
        <v>3123</v>
      </c>
      <c r="P506" s="362">
        <v>4.5311253059548455E-5</v>
      </c>
      <c r="Q506" s="348">
        <v>1.8647407465032888E-5</v>
      </c>
      <c r="R506" s="66">
        <v>3.5725674091733239</v>
      </c>
      <c r="S506" s="66">
        <v>30.555005605833191</v>
      </c>
      <c r="T506" s="66">
        <v>0</v>
      </c>
      <c r="U506" s="66">
        <v>29.88911862793595</v>
      </c>
      <c r="V506" s="38">
        <v>0</v>
      </c>
      <c r="W506" s="38">
        <v>1</v>
      </c>
      <c r="X506" s="34">
        <v>48359</v>
      </c>
      <c r="Y506" s="43">
        <v>794.18997233000005</v>
      </c>
      <c r="Z506" s="54">
        <v>1.299013048970536E-2</v>
      </c>
      <c r="AA506" s="43">
        <v>1127.1004401834068</v>
      </c>
      <c r="AB506" s="43">
        <v>86.301830326684637</v>
      </c>
      <c r="AC506" s="43">
        <v>2.7547216372418459</v>
      </c>
      <c r="AD506" s="43">
        <v>83.547108689442794</v>
      </c>
      <c r="AE506" s="61">
        <v>50.290808395528778</v>
      </c>
      <c r="AF506" s="137">
        <v>7.6569777856391588E-2</v>
      </c>
      <c r="AG506" s="137">
        <v>0.6019455273128278</v>
      </c>
      <c r="AH506" s="145">
        <v>395444.37106166716</v>
      </c>
      <c r="AI506" s="105">
        <v>69.818398467514768</v>
      </c>
      <c r="AJ506" s="66">
        <v>10.210448075157188</v>
      </c>
      <c r="AK506" s="66">
        <v>0.3244604003439675</v>
      </c>
      <c r="AL506" s="119">
        <v>9.8859876748132205</v>
      </c>
      <c r="AM506" s="137">
        <v>0.29918471116207024</v>
      </c>
      <c r="AN506" s="102">
        <v>0.14624294311058889</v>
      </c>
      <c r="AO506" s="145">
        <v>118310.90993675141</v>
      </c>
      <c r="AP506" s="142">
        <v>15.723607199808207</v>
      </c>
      <c r="AQ506" s="119">
        <v>0.49189483436412018</v>
      </c>
      <c r="AR506" s="242">
        <v>3.1283841431126579E-2</v>
      </c>
      <c r="AS506" s="243">
        <v>1</v>
      </c>
      <c r="AT506" s="105">
        <v>72</v>
      </c>
      <c r="AU506" s="43">
        <v>72</v>
      </c>
      <c r="AV506" s="43">
        <v>0</v>
      </c>
      <c r="AW506" s="66">
        <v>60.070518491081991</v>
      </c>
      <c r="AX506" s="66">
        <v>47.313665010801785</v>
      </c>
      <c r="AY506" s="119">
        <v>10.151834898715414</v>
      </c>
      <c r="AZ506" s="113"/>
      <c r="BA506" s="113"/>
      <c r="BB506" s="235">
        <v>2.1131237472006719</v>
      </c>
      <c r="BC506" s="230"/>
      <c r="BD506" s="122">
        <v>69</v>
      </c>
      <c r="BE506" s="69">
        <v>5</v>
      </c>
      <c r="BF506" s="69">
        <v>4</v>
      </c>
      <c r="BG506" s="69">
        <v>1</v>
      </c>
      <c r="BH506" s="69">
        <v>64</v>
      </c>
      <c r="BI506" s="69">
        <v>0</v>
      </c>
      <c r="BJ506" s="69">
        <v>5</v>
      </c>
      <c r="BK506" s="69">
        <v>59</v>
      </c>
      <c r="BL506" s="67"/>
      <c r="BM506" s="67"/>
      <c r="BN506" s="67"/>
      <c r="BO506" s="67"/>
      <c r="BP506" s="67"/>
      <c r="BQ506" s="67"/>
      <c r="BR506" s="67"/>
      <c r="BS506" s="67"/>
      <c r="BT506" s="67"/>
      <c r="BU506" s="67"/>
      <c r="BV506" s="67"/>
      <c r="BW506" s="67"/>
      <c r="BX506" s="67"/>
      <c r="BY506" s="67"/>
      <c r="BZ506" s="67"/>
      <c r="CA506" s="67"/>
      <c r="CB506" s="67"/>
      <c r="CC506" s="67"/>
      <c r="CD506" s="67"/>
      <c r="CE506" s="67"/>
      <c r="CF506" s="67"/>
      <c r="CG506" s="67"/>
      <c r="CH506" s="67"/>
      <c r="CI506" s="67"/>
      <c r="CJ506" s="67"/>
      <c r="CK506" s="67"/>
      <c r="CL506" s="67"/>
      <c r="CM506" s="67"/>
      <c r="CN506" s="67"/>
      <c r="CO506" s="67"/>
      <c r="CP506" s="67"/>
      <c r="CQ506" s="67"/>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67"/>
      <c r="EA506" s="67"/>
      <c r="EB506" s="67"/>
      <c r="EC506" s="67"/>
      <c r="ED506" s="67"/>
      <c r="EE506" s="67"/>
      <c r="EF506" s="67"/>
      <c r="EG506" s="67"/>
      <c r="EH506" s="67"/>
      <c r="EI506" s="67"/>
      <c r="EJ506" s="67"/>
      <c r="EK506" s="67"/>
      <c r="EL506" s="43"/>
      <c r="EM506" s="43"/>
      <c r="EN506" s="43"/>
      <c r="EO506" s="43"/>
      <c r="EP506" s="43"/>
      <c r="EQ506" s="43"/>
      <c r="ER506" s="43"/>
      <c r="ES506" s="43"/>
      <c r="ET506" s="43"/>
      <c r="EU506" s="43"/>
      <c r="EV506" s="43"/>
      <c r="EW506" s="61"/>
      <c r="EX506" s="201"/>
      <c r="EY506" s="206"/>
      <c r="EZ506" s="201"/>
      <c r="FA506" s="206"/>
      <c r="FB506" s="201"/>
      <c r="FC506" s="113">
        <v>60.890972795997449</v>
      </c>
      <c r="FD506" s="217"/>
    </row>
    <row r="507" spans="1:160" x14ac:dyDescent="0.45">
      <c r="A507" s="173" t="s">
        <v>24</v>
      </c>
      <c r="B507" s="67" t="s">
        <v>23</v>
      </c>
      <c r="C507" s="175" t="s">
        <v>414</v>
      </c>
      <c r="D507" s="174" t="s">
        <v>413</v>
      </c>
      <c r="E507" s="66">
        <v>274991.17065210384</v>
      </c>
      <c r="F507" s="66">
        <v>174208.11607806542</v>
      </c>
      <c r="G507" s="119">
        <v>20372.299041384911</v>
      </c>
      <c r="H507" s="149">
        <v>7.408346600028938E-2</v>
      </c>
      <c r="I507" s="149">
        <v>0.11694230728180173</v>
      </c>
      <c r="J507" s="259">
        <v>1.0901773855133733E-2</v>
      </c>
      <c r="K507" s="399">
        <v>0.70577115998412132</v>
      </c>
      <c r="L507" s="393">
        <v>1.2852746599934968</v>
      </c>
      <c r="M507" s="44">
        <v>0.88093878491234701</v>
      </c>
      <c r="N507" s="389" t="s">
        <v>82</v>
      </c>
      <c r="O507" s="254" t="s">
        <v>8</v>
      </c>
      <c r="P507" s="358">
        <v>1.8916308383592227E-2</v>
      </c>
      <c r="Q507" s="347">
        <v>1.1131484827742028E-2</v>
      </c>
      <c r="R507" s="66">
        <v>2132.6278189539398</v>
      </c>
      <c r="S507" s="66">
        <v>18239.67122243097</v>
      </c>
      <c r="T507" s="66">
        <v>2985.4272299898753</v>
      </c>
      <c r="U507" s="66">
        <v>14908.656603558118</v>
      </c>
      <c r="V507" s="38">
        <v>0.16683878636987096</v>
      </c>
      <c r="W507" s="38">
        <v>0.83316121363012907</v>
      </c>
      <c r="X507" s="34">
        <v>911908</v>
      </c>
      <c r="Y507" s="43">
        <v>1481.99512353</v>
      </c>
      <c r="Z507" s="54">
        <v>2.4240182715077711E-2</v>
      </c>
      <c r="AA507" s="43">
        <v>552559.78146467893</v>
      </c>
      <c r="AB507" s="43">
        <v>29132.421813445406</v>
      </c>
      <c r="AC507" s="43">
        <v>929.89583663488622</v>
      </c>
      <c r="AD507" s="43">
        <v>28202.525976810521</v>
      </c>
      <c r="AE507" s="61">
        <v>14146.88422834224</v>
      </c>
      <c r="AF507" s="137">
        <v>5.2722660589273503E-2</v>
      </c>
      <c r="AG507" s="137">
        <v>0.50161762956887235</v>
      </c>
      <c r="AH507" s="145">
        <v>699299.87873450806</v>
      </c>
      <c r="AI507" s="105">
        <v>86642.632308138724</v>
      </c>
      <c r="AJ507" s="66">
        <v>5012.5714224623925</v>
      </c>
      <c r="AK507" s="66">
        <v>159.28595087241953</v>
      </c>
      <c r="AL507" s="119">
        <v>4853.285471589973</v>
      </c>
      <c r="AM507" s="137">
        <v>0.24604839209750956</v>
      </c>
      <c r="AN507" s="102">
        <v>5.7853406445865098E-2</v>
      </c>
      <c r="AO507" s="145">
        <v>172061.61075660915</v>
      </c>
      <c r="AP507" s="142">
        <v>67860.559314906408</v>
      </c>
      <c r="AQ507" s="119">
        <v>2213.0458518675141</v>
      </c>
      <c r="AR507" s="242">
        <v>3.2611665365118662E-2</v>
      </c>
      <c r="AS507" s="243">
        <v>0.9977774249880933</v>
      </c>
      <c r="AT507" s="105">
        <v>6299</v>
      </c>
      <c r="AU507" s="43">
        <v>6285</v>
      </c>
      <c r="AV507" s="43">
        <v>14</v>
      </c>
      <c r="AW507" s="66">
        <v>37778.233481092597</v>
      </c>
      <c r="AX507" s="66">
        <v>28243.676511075799</v>
      </c>
      <c r="AY507" s="119">
        <v>6060.0915360859981</v>
      </c>
      <c r="AZ507" s="113"/>
      <c r="BA507" s="113"/>
      <c r="BB507" s="235">
        <v>1261.4195820632899</v>
      </c>
      <c r="BC507" s="230"/>
      <c r="BD507" s="122">
        <v>5626</v>
      </c>
      <c r="BE507" s="69">
        <v>138</v>
      </c>
      <c r="BF507" s="69">
        <v>96</v>
      </c>
      <c r="BG507" s="69">
        <v>42</v>
      </c>
      <c r="BH507" s="69">
        <v>5488</v>
      </c>
      <c r="BI507" s="69">
        <v>32</v>
      </c>
      <c r="BJ507" s="69">
        <v>305</v>
      </c>
      <c r="BK507" s="69">
        <v>5151</v>
      </c>
      <c r="BL507" s="67"/>
      <c r="BM507" s="67"/>
      <c r="BN507" s="67"/>
      <c r="BO507" s="67"/>
      <c r="BP507" s="67"/>
      <c r="BQ507" s="67"/>
      <c r="BR507" s="67"/>
      <c r="BS507" s="67"/>
      <c r="BT507" s="67"/>
      <c r="BU507" s="67"/>
      <c r="BV507" s="67"/>
      <c r="BW507" s="67"/>
      <c r="BX507" s="67"/>
      <c r="BY507" s="67"/>
      <c r="BZ507" s="67"/>
      <c r="CA507" s="67"/>
      <c r="CB507" s="67"/>
      <c r="CC507" s="67"/>
      <c r="CD507" s="67"/>
      <c r="CE507" s="67"/>
      <c r="CF507" s="67"/>
      <c r="CG507" s="67"/>
      <c r="CH507" s="67"/>
      <c r="CI507" s="67"/>
      <c r="CJ507" s="67"/>
      <c r="CK507" s="67"/>
      <c r="CL507" s="67"/>
      <c r="CM507" s="67"/>
      <c r="CN507" s="67"/>
      <c r="CO507" s="67"/>
      <c r="CP507" s="67"/>
      <c r="CQ507" s="67"/>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67"/>
      <c r="EA507" s="67"/>
      <c r="EB507" s="67"/>
      <c r="EC507" s="67"/>
      <c r="ED507" s="67"/>
      <c r="EE507" s="67"/>
      <c r="EF507" s="67"/>
      <c r="EG507" s="67"/>
      <c r="EH507" s="67"/>
      <c r="EI507" s="67"/>
      <c r="EJ507" s="67"/>
      <c r="EK507" s="67"/>
      <c r="EL507" s="43"/>
      <c r="EM507" s="43"/>
      <c r="EN507" s="43"/>
      <c r="EO507" s="43"/>
      <c r="EP507" s="43"/>
      <c r="EQ507" s="43"/>
      <c r="ER507" s="43"/>
      <c r="ES507" s="43"/>
      <c r="ET507" s="43"/>
      <c r="EU507" s="43"/>
      <c r="EV507" s="43"/>
      <c r="EW507" s="61"/>
      <c r="EX507" s="201"/>
      <c r="EY507" s="206"/>
      <c r="EZ507" s="201"/>
      <c r="FA507" s="206"/>
      <c r="FB507" s="201"/>
      <c r="FC507" s="113">
        <v>615.3245618163063</v>
      </c>
      <c r="FD507" s="217"/>
    </row>
    <row r="508" spans="1:160" x14ac:dyDescent="0.45">
      <c r="A508" s="173" t="s">
        <v>24</v>
      </c>
      <c r="B508" s="67" t="s">
        <v>23</v>
      </c>
      <c r="C508" s="175" t="s">
        <v>412</v>
      </c>
      <c r="D508" s="174" t="s">
        <v>411</v>
      </c>
      <c r="E508" s="66">
        <v>8045.2478087061563</v>
      </c>
      <c r="F508" s="66">
        <v>6970.4296337027099</v>
      </c>
      <c r="G508" s="119">
        <v>513.67580205248532</v>
      </c>
      <c r="H508" s="149">
        <v>6.3848350512784896E-2</v>
      </c>
      <c r="I508" s="149">
        <v>7.3693563961798353E-2</v>
      </c>
      <c r="J508" s="259">
        <v>2.7488195698750886E-4</v>
      </c>
      <c r="K508" s="399">
        <v>1.7795613834937656E-2</v>
      </c>
      <c r="L508" s="393">
        <v>1.1077055573526307</v>
      </c>
      <c r="M508" s="44">
        <v>0.759231328609418</v>
      </c>
      <c r="N508" s="389" t="s">
        <v>82</v>
      </c>
      <c r="O508" s="254" t="s">
        <v>11</v>
      </c>
      <c r="P508" s="358">
        <v>4.769638351113335E-4</v>
      </c>
      <c r="Q508" s="347">
        <v>2.8067398703061398E-4</v>
      </c>
      <c r="R508" s="66">
        <v>53.77298375383247</v>
      </c>
      <c r="S508" s="66">
        <v>459.9028182986529</v>
      </c>
      <c r="T508" s="66">
        <v>37.109504314221553</v>
      </c>
      <c r="U508" s="66">
        <v>409.28539183789093</v>
      </c>
      <c r="V508" s="38">
        <v>8.313156049520827E-2</v>
      </c>
      <c r="W508" s="38">
        <v>0.91686843950479169</v>
      </c>
      <c r="X508" s="34">
        <v>97943</v>
      </c>
      <c r="Y508" s="43">
        <v>3064.0002859800002</v>
      </c>
      <c r="Z508" s="54">
        <v>5.0116174872624056E-2</v>
      </c>
      <c r="AA508" s="43">
        <v>19828.260533526973</v>
      </c>
      <c r="AB508" s="43">
        <v>1433.8066464175924</v>
      </c>
      <c r="AC508" s="43">
        <v>45.766563438532856</v>
      </c>
      <c r="AD508" s="43">
        <v>1388.0400829790597</v>
      </c>
      <c r="AE508" s="61">
        <v>819.82000352711202</v>
      </c>
      <c r="AF508" s="137">
        <v>7.2311267243700711E-2</v>
      </c>
      <c r="AG508" s="137">
        <v>0.59063136114022441</v>
      </c>
      <c r="AH508" s="145">
        <v>358260.16243955854</v>
      </c>
      <c r="AI508" s="105">
        <v>1958.4272554966406</v>
      </c>
      <c r="AJ508" s="66">
        <v>162.75171552495169</v>
      </c>
      <c r="AK508" s="66">
        <v>5.1718089536516629</v>
      </c>
      <c r="AL508" s="119">
        <v>157.57990657130003</v>
      </c>
      <c r="AM508" s="137">
        <v>0.31683741938913129</v>
      </c>
      <c r="AN508" s="102">
        <v>8.3103273337400141E-2</v>
      </c>
      <c r="AO508" s="145">
        <v>113510.22533728072</v>
      </c>
      <c r="AP508" s="142">
        <v>1003.7260633062228</v>
      </c>
      <c r="AQ508" s="119">
        <v>20.568898520756644</v>
      </c>
      <c r="AR508" s="242">
        <v>2.0492542011914819E-2</v>
      </c>
      <c r="AS508" s="243">
        <v>1</v>
      </c>
      <c r="AT508" s="105">
        <v>797</v>
      </c>
      <c r="AU508" s="43">
        <v>797</v>
      </c>
      <c r="AV508" s="43">
        <v>0</v>
      </c>
      <c r="AW508" s="66">
        <v>917.32464726944556</v>
      </c>
      <c r="AX508" s="66">
        <v>712.14805728433578</v>
      </c>
      <c r="AY508" s="119">
        <v>152.80172227919721</v>
      </c>
      <c r="AZ508" s="113"/>
      <c r="BA508" s="113"/>
      <c r="BB508" s="235">
        <v>31.805969185155988</v>
      </c>
      <c r="BC508" s="230"/>
      <c r="BD508" s="122">
        <v>720</v>
      </c>
      <c r="BE508" s="69">
        <v>32</v>
      </c>
      <c r="BF508" s="69">
        <v>28</v>
      </c>
      <c r="BG508" s="69">
        <v>4</v>
      </c>
      <c r="BH508" s="69">
        <v>688</v>
      </c>
      <c r="BI508" s="69">
        <v>0</v>
      </c>
      <c r="BJ508" s="69">
        <v>30</v>
      </c>
      <c r="BK508" s="69">
        <v>658</v>
      </c>
      <c r="BL508" s="67"/>
      <c r="BM508" s="67"/>
      <c r="BN508" s="67"/>
      <c r="BO508" s="67"/>
      <c r="BP508" s="67"/>
      <c r="BQ508" s="67"/>
      <c r="BR508" s="67"/>
      <c r="BS508" s="67"/>
      <c r="BT508" s="67"/>
      <c r="BU508" s="67"/>
      <c r="BV508" s="67"/>
      <c r="BW508" s="67"/>
      <c r="BX508" s="67"/>
      <c r="BY508" s="67"/>
      <c r="BZ508" s="67"/>
      <c r="CA508" s="67"/>
      <c r="CB508" s="67"/>
      <c r="CC508" s="67"/>
      <c r="CD508" s="67"/>
      <c r="CE508" s="67"/>
      <c r="CF508" s="67"/>
      <c r="CG508" s="67"/>
      <c r="CH508" s="67"/>
      <c r="CI508" s="67"/>
      <c r="CJ508" s="67"/>
      <c r="CK508" s="67"/>
      <c r="CL508" s="67"/>
      <c r="CM508" s="67"/>
      <c r="CN508" s="67"/>
      <c r="CO508" s="67"/>
      <c r="CP508" s="67"/>
      <c r="CQ508" s="67"/>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67"/>
      <c r="EA508" s="67"/>
      <c r="EB508" s="67"/>
      <c r="EC508" s="67"/>
      <c r="ED508" s="67"/>
      <c r="EE508" s="67"/>
      <c r="EF508" s="67"/>
      <c r="EG508" s="67"/>
      <c r="EH508" s="67"/>
      <c r="EI508" s="67"/>
      <c r="EJ508" s="67"/>
      <c r="EK508" s="67"/>
      <c r="EL508" s="43"/>
      <c r="EM508" s="43"/>
      <c r="EN508" s="43"/>
      <c r="EO508" s="43"/>
      <c r="EP508" s="43"/>
      <c r="EQ508" s="43"/>
      <c r="ER508" s="43"/>
      <c r="ES508" s="43"/>
      <c r="ET508" s="43"/>
      <c r="EU508" s="43"/>
      <c r="EV508" s="43"/>
      <c r="EW508" s="61"/>
      <c r="EX508" s="201"/>
      <c r="EY508" s="206"/>
      <c r="EZ508" s="201"/>
      <c r="FA508" s="206"/>
      <c r="FB508" s="201"/>
      <c r="FC508" s="113">
        <v>31.965728086958574</v>
      </c>
      <c r="FD508" s="217"/>
    </row>
    <row r="509" spans="1:160" x14ac:dyDescent="0.45">
      <c r="A509" s="173" t="s">
        <v>24</v>
      </c>
      <c r="B509" s="67" t="s">
        <v>23</v>
      </c>
      <c r="C509" s="175" t="s">
        <v>410</v>
      </c>
      <c r="D509" s="174" t="s">
        <v>409</v>
      </c>
      <c r="E509" s="66">
        <v>1939.1740358693232</v>
      </c>
      <c r="F509" s="66">
        <v>1296.2338745411384</v>
      </c>
      <c r="G509" s="119">
        <v>130.09213178312902</v>
      </c>
      <c r="H509" s="149">
        <v>6.7086362222671406E-2</v>
      </c>
      <c r="I509" s="149">
        <v>0.10036162018152867</v>
      </c>
      <c r="J509" s="259">
        <v>6.9615854261263402E-5</v>
      </c>
      <c r="K509" s="399">
        <v>4.5068685947948139E-3</v>
      </c>
      <c r="L509" s="393">
        <v>1.1638818490971758</v>
      </c>
      <c r="M509" s="44">
        <v>0.79773506304900577</v>
      </c>
      <c r="N509" s="389" t="s">
        <v>82</v>
      </c>
      <c r="O509" s="254" t="s">
        <v>3123</v>
      </c>
      <c r="P509" s="358">
        <v>1.2079455922424446E-4</v>
      </c>
      <c r="Q509" s="347">
        <v>7.1082727983266139E-5</v>
      </c>
      <c r="R509" s="66">
        <v>13.618399116571316</v>
      </c>
      <c r="S509" s="66">
        <v>116.47373266655771</v>
      </c>
      <c r="T509" s="66">
        <v>0.23182374856981627</v>
      </c>
      <c r="U509" s="66">
        <v>110.25088063498887</v>
      </c>
      <c r="V509" s="38">
        <v>2.0982809016423273E-3</v>
      </c>
      <c r="W509" s="38">
        <v>0.99790171909835756</v>
      </c>
      <c r="X509" s="34">
        <v>48106</v>
      </c>
      <c r="Y509" s="43">
        <v>518.4366933</v>
      </c>
      <c r="Z509" s="54">
        <v>8.4797851033808162E-3</v>
      </c>
      <c r="AA509" s="43">
        <v>5502.4753249297219</v>
      </c>
      <c r="AB509" s="43">
        <v>373.40494903723959</v>
      </c>
      <c r="AC509" s="43">
        <v>11.918944113610763</v>
      </c>
      <c r="AD509" s="43">
        <v>361.4860049236288</v>
      </c>
      <c r="AE509" s="61">
        <v>239.48003997870848</v>
      </c>
      <c r="AF509" s="137">
        <v>6.7861267336443487E-2</v>
      </c>
      <c r="AG509" s="137">
        <v>0.66248772211611195</v>
      </c>
      <c r="AH509" s="145">
        <v>348394.23558404675</v>
      </c>
      <c r="AI509" s="105">
        <v>387.39563173949392</v>
      </c>
      <c r="AJ509" s="66">
        <v>38.732432167352023</v>
      </c>
      <c r="AK509" s="66">
        <v>1.2308118463372268</v>
      </c>
      <c r="AL509" s="119">
        <v>37.501620321014798</v>
      </c>
      <c r="AM509" s="137">
        <v>0.29773078230373834</v>
      </c>
      <c r="AN509" s="102">
        <v>9.9981592444485373E-2</v>
      </c>
      <c r="AO509" s="145">
        <v>103727.68831055114</v>
      </c>
      <c r="AP509" s="142">
        <v>226.48508334567276</v>
      </c>
      <c r="AQ509" s="119">
        <v>4.9656646128266209</v>
      </c>
      <c r="AR509" s="242">
        <v>2.1924907987197449E-2</v>
      </c>
      <c r="AS509" s="243">
        <v>1</v>
      </c>
      <c r="AT509" s="105">
        <v>417</v>
      </c>
      <c r="AU509" s="43">
        <v>417</v>
      </c>
      <c r="AV509" s="43">
        <v>0</v>
      </c>
      <c r="AW509" s="66">
        <v>232.07557825359626</v>
      </c>
      <c r="AX509" s="66">
        <v>180.3566735033142</v>
      </c>
      <c r="AY509" s="119">
        <v>38.698147181562824</v>
      </c>
      <c r="AZ509" s="113"/>
      <c r="BA509" s="113"/>
      <c r="BB509" s="235">
        <v>8.0550929558925954</v>
      </c>
      <c r="BC509" s="230"/>
      <c r="BD509" s="122">
        <v>361</v>
      </c>
      <c r="BE509" s="69">
        <v>8</v>
      </c>
      <c r="BF509" s="69">
        <v>6</v>
      </c>
      <c r="BG509" s="69">
        <v>2</v>
      </c>
      <c r="BH509" s="69">
        <v>353</v>
      </c>
      <c r="BI509" s="69">
        <v>0</v>
      </c>
      <c r="BJ509" s="69">
        <v>14</v>
      </c>
      <c r="BK509" s="69">
        <v>339</v>
      </c>
      <c r="BL509" s="67"/>
      <c r="BM509" s="67"/>
      <c r="BN509" s="67"/>
      <c r="BO509" s="67"/>
      <c r="BP509" s="67"/>
      <c r="BQ509" s="67"/>
      <c r="BR509" s="67"/>
      <c r="BS509" s="67"/>
      <c r="BT509" s="67"/>
      <c r="BU509" s="67"/>
      <c r="BV509" s="67"/>
      <c r="BW509" s="67"/>
      <c r="BX509" s="67"/>
      <c r="BY509" s="67"/>
      <c r="BZ509" s="67"/>
      <c r="CA509" s="67"/>
      <c r="CB509" s="67"/>
      <c r="CC509" s="67"/>
      <c r="CD509" s="67"/>
      <c r="CE509" s="67"/>
      <c r="CF509" s="67"/>
      <c r="CG509" s="67"/>
      <c r="CH509" s="67"/>
      <c r="CI509" s="67"/>
      <c r="CJ509" s="67"/>
      <c r="CK509" s="67"/>
      <c r="CL509" s="67"/>
      <c r="CM509" s="67"/>
      <c r="CN509" s="67"/>
      <c r="CO509" s="67"/>
      <c r="CP509" s="67"/>
      <c r="CQ509" s="67"/>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67"/>
      <c r="EA509" s="67"/>
      <c r="EB509" s="67"/>
      <c r="EC509" s="67"/>
      <c r="ED509" s="67"/>
      <c r="EE509" s="67"/>
      <c r="EF509" s="67"/>
      <c r="EG509" s="67"/>
      <c r="EH509" s="67"/>
      <c r="EI509" s="67"/>
      <c r="EJ509" s="67"/>
      <c r="EK509" s="67"/>
      <c r="EL509" s="43"/>
      <c r="EM509" s="43"/>
      <c r="EN509" s="43"/>
      <c r="EO509" s="43"/>
      <c r="EP509" s="43"/>
      <c r="EQ509" s="43"/>
      <c r="ER509" s="43"/>
      <c r="ES509" s="43"/>
      <c r="ET509" s="43"/>
      <c r="EU509" s="43"/>
      <c r="EV509" s="43"/>
      <c r="EW509" s="61"/>
      <c r="EX509" s="201"/>
      <c r="EY509" s="206"/>
      <c r="EZ509" s="201"/>
      <c r="FA509" s="206"/>
      <c r="FB509" s="201"/>
      <c r="FC509" s="113">
        <v>92.790500019956824</v>
      </c>
      <c r="FD509" s="217"/>
    </row>
    <row r="510" spans="1:160" x14ac:dyDescent="0.45">
      <c r="A510" s="173" t="s">
        <v>24</v>
      </c>
      <c r="B510" s="67" t="s">
        <v>23</v>
      </c>
      <c r="C510" s="175" t="s">
        <v>408</v>
      </c>
      <c r="D510" s="174" t="s">
        <v>407</v>
      </c>
      <c r="E510" s="66">
        <v>984.62221528895725</v>
      </c>
      <c r="F510" s="66">
        <v>785.28381321510074</v>
      </c>
      <c r="G510" s="119">
        <v>77.592013365680359</v>
      </c>
      <c r="H510" s="149">
        <v>7.8803841880522085E-2</v>
      </c>
      <c r="I510" s="149">
        <v>9.8807605683356642E-2</v>
      </c>
      <c r="J510" s="259">
        <v>4.152160642050234E-5</v>
      </c>
      <c r="K510" s="399">
        <v>2.6880719337250081E-3</v>
      </c>
      <c r="L510" s="393">
        <v>1.3671684999021734</v>
      </c>
      <c r="M510" s="44">
        <v>0.93706955763085764</v>
      </c>
      <c r="N510" s="389" t="s">
        <v>82</v>
      </c>
      <c r="O510" s="254" t="s">
        <v>81</v>
      </c>
      <c r="P510" s="358">
        <v>7.204657903103515E-5</v>
      </c>
      <c r="Q510" s="347">
        <v>4.2396507030426561E-5</v>
      </c>
      <c r="R510" s="66">
        <v>8.1225435527009058</v>
      </c>
      <c r="S510" s="66">
        <v>69.469469812979455</v>
      </c>
      <c r="T510" s="66">
        <v>3.0720202264466452</v>
      </c>
      <c r="U510" s="66">
        <v>59.682499003513286</v>
      </c>
      <c r="V510" s="38">
        <v>4.8952972059102595E-2</v>
      </c>
      <c r="W510" s="38">
        <v>0.95104702794089735</v>
      </c>
      <c r="X510" s="34">
        <v>39880</v>
      </c>
      <c r="Y510" s="43">
        <v>1701.0398932799999</v>
      </c>
      <c r="Z510" s="54">
        <v>2.7822978067922638E-2</v>
      </c>
      <c r="AA510" s="43">
        <v>2960.4526583358152</v>
      </c>
      <c r="AB510" s="43">
        <v>223.87207470882552</v>
      </c>
      <c r="AC510" s="43">
        <v>7.1459115738352841</v>
      </c>
      <c r="AD510" s="43">
        <v>216.72616313499023</v>
      </c>
      <c r="AE510" s="61">
        <v>162.04816038559275</v>
      </c>
      <c r="AF510" s="137">
        <v>7.5620893338207498E-2</v>
      </c>
      <c r="AG510" s="137">
        <v>0.74770926611504351</v>
      </c>
      <c r="AH510" s="145">
        <v>346590.85313163226</v>
      </c>
      <c r="AI510" s="105">
        <v>214.5292069190788</v>
      </c>
      <c r="AJ510" s="66">
        <v>21.589184671968077</v>
      </c>
      <c r="AK510" s="66">
        <v>0.68604584737176388</v>
      </c>
      <c r="AL510" s="119">
        <v>20.903138824596311</v>
      </c>
      <c r="AM510" s="137">
        <v>0.27823977926982324</v>
      </c>
      <c r="AN510" s="102">
        <v>0.10063517682285376</v>
      </c>
      <c r="AO510" s="145">
        <v>96435.362472285095</v>
      </c>
      <c r="AP510" s="142">
        <v>51.31481327218146</v>
      </c>
      <c r="AQ510" s="119">
        <v>0.10442460170858416</v>
      </c>
      <c r="AR510" s="242">
        <v>2.034979668632923E-3</v>
      </c>
      <c r="AS510" s="243">
        <v>1</v>
      </c>
      <c r="AT510" s="105">
        <v>249</v>
      </c>
      <c r="AU510" s="43">
        <v>249</v>
      </c>
      <c r="AV510" s="43">
        <v>0</v>
      </c>
      <c r="AW510" s="66">
        <v>135.5616210758954</v>
      </c>
      <c r="AX510" s="66">
        <v>107.57174341940983</v>
      </c>
      <c r="AY510" s="119">
        <v>23.081081939255984</v>
      </c>
      <c r="AZ510" s="113"/>
      <c r="BA510" s="113"/>
      <c r="BB510" s="235">
        <v>4.804371115520996</v>
      </c>
      <c r="BC510" s="230"/>
      <c r="BD510" s="122">
        <v>229</v>
      </c>
      <c r="BE510" s="69">
        <v>6</v>
      </c>
      <c r="BF510" s="69">
        <v>6</v>
      </c>
      <c r="BG510" s="69">
        <v>0</v>
      </c>
      <c r="BH510" s="69">
        <v>223</v>
      </c>
      <c r="BI510" s="69">
        <v>0</v>
      </c>
      <c r="BJ510" s="69">
        <v>14</v>
      </c>
      <c r="BK510" s="69">
        <v>209</v>
      </c>
      <c r="BL510" s="67"/>
      <c r="BM510" s="67"/>
      <c r="BN510" s="67"/>
      <c r="BO510" s="67"/>
      <c r="BP510" s="67"/>
      <c r="BQ510" s="67"/>
      <c r="BR510" s="67"/>
      <c r="BS510" s="67"/>
      <c r="BT510" s="67"/>
      <c r="BU510" s="67"/>
      <c r="BV510" s="67"/>
      <c r="BW510" s="67"/>
      <c r="BX510" s="67"/>
      <c r="BY510" s="67"/>
      <c r="BZ510" s="67"/>
      <c r="CA510" s="67"/>
      <c r="CB510" s="67"/>
      <c r="CC510" s="67"/>
      <c r="CD510" s="67"/>
      <c r="CE510" s="67"/>
      <c r="CF510" s="67"/>
      <c r="CG510" s="67"/>
      <c r="CH510" s="67"/>
      <c r="CI510" s="67"/>
      <c r="CJ510" s="67"/>
      <c r="CK510" s="67"/>
      <c r="CL510" s="67"/>
      <c r="CM510" s="67"/>
      <c r="CN510" s="67"/>
      <c r="CO510" s="67"/>
      <c r="CP510" s="67"/>
      <c r="CQ510" s="67"/>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67"/>
      <c r="EA510" s="67"/>
      <c r="EB510" s="67"/>
      <c r="EC510" s="67"/>
      <c r="ED510" s="67"/>
      <c r="EE510" s="67"/>
      <c r="EF510" s="67"/>
      <c r="EG510" s="67"/>
      <c r="EH510" s="67"/>
      <c r="EI510" s="67"/>
      <c r="EJ510" s="67"/>
      <c r="EK510" s="67"/>
      <c r="EL510" s="43"/>
      <c r="EM510" s="43"/>
      <c r="EN510" s="43"/>
      <c r="EO510" s="43"/>
      <c r="EP510" s="43"/>
      <c r="EQ510" s="43"/>
      <c r="ER510" s="43"/>
      <c r="ES510" s="43"/>
      <c r="ET510" s="43"/>
      <c r="EU510" s="43"/>
      <c r="EV510" s="43"/>
      <c r="EW510" s="61"/>
      <c r="EX510" s="201"/>
      <c r="EY510" s="206"/>
      <c r="EZ510" s="201"/>
      <c r="FA510" s="206"/>
      <c r="FB510" s="201"/>
      <c r="FC510" s="113">
        <v>23.444482494235981</v>
      </c>
      <c r="FD510" s="217"/>
    </row>
    <row r="511" spans="1:160" x14ac:dyDescent="0.45">
      <c r="A511" s="173" t="s">
        <v>24</v>
      </c>
      <c r="B511" s="67" t="s">
        <v>23</v>
      </c>
      <c r="C511" s="175" t="s">
        <v>406</v>
      </c>
      <c r="D511" s="174" t="s">
        <v>405</v>
      </c>
      <c r="E511" s="66">
        <v>6630.51335777238</v>
      </c>
      <c r="F511" s="66">
        <v>3684.4501162905431</v>
      </c>
      <c r="G511" s="119">
        <v>63.099983847532656</v>
      </c>
      <c r="H511" s="149">
        <v>9.5166060971079974E-3</v>
      </c>
      <c r="I511" s="149">
        <v>1.7126024740717866E-2</v>
      </c>
      <c r="J511" s="259">
        <v>3.3766525455520154E-5</v>
      </c>
      <c r="K511" s="399">
        <v>2.1860148775837431E-3</v>
      </c>
      <c r="L511" s="393">
        <v>0.16510367732666209</v>
      </c>
      <c r="M511" s="44">
        <v>0.11316354193853463</v>
      </c>
      <c r="N511" s="389" t="s">
        <v>82</v>
      </c>
      <c r="O511" s="254" t="s">
        <v>81</v>
      </c>
      <c r="P511" s="358">
        <v>5.8590282374849421E-5</v>
      </c>
      <c r="Q511" s="347">
        <v>3.4478018970893125E-5</v>
      </c>
      <c r="R511" s="66">
        <v>6.6054783829466315</v>
      </c>
      <c r="S511" s="66">
        <v>56.494505464586027</v>
      </c>
      <c r="T511" s="66">
        <v>0.89533218523809588</v>
      </c>
      <c r="U511" s="66">
        <v>49.937905647324108</v>
      </c>
      <c r="V511" s="38">
        <v>1.7613125258461773E-2</v>
      </c>
      <c r="W511" s="38">
        <v>0.98238687474153819</v>
      </c>
      <c r="X511" s="34">
        <v>22075</v>
      </c>
      <c r="Y511" s="43">
        <v>962.44281629</v>
      </c>
      <c r="Z511" s="54">
        <v>1.5742150125375436E-2</v>
      </c>
      <c r="AA511" s="43">
        <v>2837.1004642384896</v>
      </c>
      <c r="AB511" s="43">
        <v>164.0589249774599</v>
      </c>
      <c r="AC511" s="43">
        <v>5.2366985579250942</v>
      </c>
      <c r="AD511" s="43">
        <v>158.82222641953481</v>
      </c>
      <c r="AE511" s="61">
        <v>115.7486859897091</v>
      </c>
      <c r="AF511" s="137">
        <v>5.782626559947894E-2</v>
      </c>
      <c r="AG511" s="137">
        <v>0.72879400194249033</v>
      </c>
      <c r="AH511" s="145">
        <v>384617.80641438422</v>
      </c>
      <c r="AI511" s="105">
        <v>217.13239543625735</v>
      </c>
      <c r="AJ511" s="66">
        <v>14.223420746013604</v>
      </c>
      <c r="AK511" s="66">
        <v>0.45198180878474531</v>
      </c>
      <c r="AL511" s="119">
        <v>13.771438937228858</v>
      </c>
      <c r="AM511" s="137">
        <v>0.22541084606901637</v>
      </c>
      <c r="AN511" s="102">
        <v>6.5505751536689111E-2</v>
      </c>
      <c r="AO511" s="145">
        <v>86697.025157075506</v>
      </c>
      <c r="AP511" s="142">
        <v>367.56097377039532</v>
      </c>
      <c r="AQ511" s="119">
        <v>0.86837300368191039</v>
      </c>
      <c r="AR511" s="242">
        <v>2.3625277590660584E-3</v>
      </c>
      <c r="AS511" s="243">
        <v>1</v>
      </c>
      <c r="AT511" s="105">
        <v>249</v>
      </c>
      <c r="AU511" s="43">
        <v>249</v>
      </c>
      <c r="AV511" s="43">
        <v>0</v>
      </c>
      <c r="AW511" s="66">
        <v>111.02593354114067</v>
      </c>
      <c r="AX511" s="66">
        <v>87.480334351241098</v>
      </c>
      <c r="AY511" s="119">
        <v>18.77017793940653</v>
      </c>
      <c r="AZ511" s="113"/>
      <c r="BA511" s="113"/>
      <c r="BB511" s="235">
        <v>3.9070482468111312</v>
      </c>
      <c r="BC511" s="230"/>
      <c r="BD511" s="122">
        <v>226</v>
      </c>
      <c r="BE511" s="69">
        <v>6</v>
      </c>
      <c r="BF511" s="69">
        <v>6</v>
      </c>
      <c r="BG511" s="69">
        <v>0</v>
      </c>
      <c r="BH511" s="69">
        <v>220</v>
      </c>
      <c r="BI511" s="69">
        <v>0</v>
      </c>
      <c r="BJ511" s="69">
        <v>16</v>
      </c>
      <c r="BK511" s="69">
        <v>204</v>
      </c>
      <c r="BL511" s="67"/>
      <c r="BM511" s="67"/>
      <c r="BN511" s="67"/>
      <c r="BO511" s="67"/>
      <c r="BP511" s="67"/>
      <c r="BQ511" s="67"/>
      <c r="BR511" s="67"/>
      <c r="BS511" s="67"/>
      <c r="BT511" s="67"/>
      <c r="BU511" s="67"/>
      <c r="BV511" s="67"/>
      <c r="BW511" s="67"/>
      <c r="BX511" s="67"/>
      <c r="BY511" s="67"/>
      <c r="BZ511" s="67"/>
      <c r="CA511" s="67"/>
      <c r="CB511" s="67"/>
      <c r="CC511" s="67"/>
      <c r="CD511" s="67"/>
      <c r="CE511" s="67"/>
      <c r="CF511" s="67"/>
      <c r="CG511" s="67"/>
      <c r="CH511" s="67"/>
      <c r="CI511" s="67"/>
      <c r="CJ511" s="67"/>
      <c r="CK511" s="67"/>
      <c r="CL511" s="67"/>
      <c r="CM511" s="67"/>
      <c r="CN511" s="67"/>
      <c r="CO511" s="67"/>
      <c r="CP511" s="67"/>
      <c r="CQ511" s="67"/>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67"/>
      <c r="EA511" s="67"/>
      <c r="EB511" s="67"/>
      <c r="EC511" s="67"/>
      <c r="ED511" s="67"/>
      <c r="EE511" s="67"/>
      <c r="EF511" s="67"/>
      <c r="EG511" s="67"/>
      <c r="EH511" s="67"/>
      <c r="EI511" s="67"/>
      <c r="EJ511" s="67"/>
      <c r="EK511" s="67"/>
      <c r="EL511" s="43"/>
      <c r="EM511" s="43"/>
      <c r="EN511" s="43"/>
      <c r="EO511" s="43"/>
      <c r="EP511" s="43"/>
      <c r="EQ511" s="43"/>
      <c r="ER511" s="43"/>
      <c r="ES511" s="43"/>
      <c r="ET511" s="43"/>
      <c r="EU511" s="43"/>
      <c r="EV511" s="43"/>
      <c r="EW511" s="61"/>
      <c r="EX511" s="201"/>
      <c r="EY511" s="206"/>
      <c r="EZ511" s="201"/>
      <c r="FA511" s="206"/>
      <c r="FB511" s="201"/>
      <c r="FC511" s="113">
        <v>22.936427626000832</v>
      </c>
      <c r="FD511" s="217"/>
    </row>
    <row r="512" spans="1:160" x14ac:dyDescent="0.45">
      <c r="A512" s="173" t="s">
        <v>24</v>
      </c>
      <c r="B512" s="67" t="s">
        <v>23</v>
      </c>
      <c r="C512" s="175" t="s">
        <v>404</v>
      </c>
      <c r="D512" s="174" t="s">
        <v>403</v>
      </c>
      <c r="E512" s="66">
        <v>2758.4815538855714</v>
      </c>
      <c r="F512" s="66">
        <v>1920.3362632234439</v>
      </c>
      <c r="G512" s="119">
        <v>62.595783027231938</v>
      </c>
      <c r="H512" s="149">
        <v>2.2692115863185709E-2</v>
      </c>
      <c r="I512" s="149">
        <v>3.2596261512116489E-2</v>
      </c>
      <c r="J512" s="259">
        <v>3.3496713820155619E-5</v>
      </c>
      <c r="K512" s="399">
        <v>2.1685475118688722E-3</v>
      </c>
      <c r="L512" s="393">
        <v>0.39368570445226092</v>
      </c>
      <c r="M512" s="44">
        <v>0.26983571442954529</v>
      </c>
      <c r="N512" s="389" t="s">
        <v>82</v>
      </c>
      <c r="O512" s="254" t="s">
        <v>81</v>
      </c>
      <c r="P512" s="358">
        <v>5.8122116352708593E-5</v>
      </c>
      <c r="Q512" s="347">
        <v>3.4202522142090885E-5</v>
      </c>
      <c r="R512" s="66">
        <v>6.5526972661208687</v>
      </c>
      <c r="S512" s="66">
        <v>56.043085761111072</v>
      </c>
      <c r="T512" s="66">
        <v>1.0379950059628473</v>
      </c>
      <c r="U512" s="66">
        <v>49.129586043561652</v>
      </c>
      <c r="V512" s="38">
        <v>2.0690553226757297E-2</v>
      </c>
      <c r="W512" s="38">
        <v>0.97930944677324272</v>
      </c>
      <c r="X512" s="34">
        <v>40899</v>
      </c>
      <c r="Y512" s="43">
        <v>698.54652547000001</v>
      </c>
      <c r="Z512" s="54">
        <v>1.1425743002475348E-2</v>
      </c>
      <c r="AA512" s="43">
        <v>5920.9053166716303</v>
      </c>
      <c r="AB512" s="43">
        <v>241.81601962823521</v>
      </c>
      <c r="AC512" s="43">
        <v>7.7186754786083425</v>
      </c>
      <c r="AD512" s="43">
        <v>234.09734414962688</v>
      </c>
      <c r="AE512" s="61">
        <v>167.63602798509592</v>
      </c>
      <c r="AF512" s="137">
        <v>4.0841054989909774E-2</v>
      </c>
      <c r="AG512" s="137">
        <v>0.71609538584918253</v>
      </c>
      <c r="AH512" s="145">
        <v>258857.05638305467</v>
      </c>
      <c r="AI512" s="105">
        <v>629.58629042755274</v>
      </c>
      <c r="AJ512" s="66">
        <v>17.987707192505759</v>
      </c>
      <c r="AK512" s="66">
        <v>0.57160064220400375</v>
      </c>
      <c r="AL512" s="119">
        <v>17.416106550301755</v>
      </c>
      <c r="AM512" s="137">
        <v>0.28736292322887486</v>
      </c>
      <c r="AN512" s="102">
        <v>2.8570678024596577E-2</v>
      </c>
      <c r="AO512" s="145">
        <v>74385.920420656272</v>
      </c>
      <c r="AP512" s="142">
        <v>116.34360567544292</v>
      </c>
      <c r="AQ512" s="119">
        <v>0.82990078199980055</v>
      </c>
      <c r="AR512" s="242">
        <v>7.1331877431659385E-3</v>
      </c>
      <c r="AS512" s="243">
        <v>1</v>
      </c>
      <c r="AT512" s="105">
        <v>373</v>
      </c>
      <c r="AU512" s="43">
        <v>373</v>
      </c>
      <c r="AV512" s="43">
        <v>0</v>
      </c>
      <c r="AW512" s="66">
        <v>110.10724663478422</v>
      </c>
      <c r="AX512" s="66">
        <v>86.781322185934485</v>
      </c>
      <c r="AY512" s="119">
        <v>18.620194713783103</v>
      </c>
      <c r="AZ512" s="113"/>
      <c r="BA512" s="113"/>
      <c r="BB512" s="235">
        <v>3.8758289530668315</v>
      </c>
      <c r="BC512" s="230"/>
      <c r="BD512" s="122">
        <v>331</v>
      </c>
      <c r="BE512" s="69">
        <v>7</v>
      </c>
      <c r="BF512" s="69">
        <v>6</v>
      </c>
      <c r="BG512" s="69">
        <v>1</v>
      </c>
      <c r="BH512" s="69">
        <v>324</v>
      </c>
      <c r="BI512" s="69">
        <v>2</v>
      </c>
      <c r="BJ512" s="69">
        <v>26</v>
      </c>
      <c r="BK512" s="69">
        <v>296</v>
      </c>
      <c r="BL512" s="67"/>
      <c r="BM512" s="67"/>
      <c r="BN512" s="67"/>
      <c r="BO512" s="67"/>
      <c r="BP512" s="67"/>
      <c r="BQ512" s="67"/>
      <c r="BR512" s="67"/>
      <c r="BS512" s="67"/>
      <c r="BT512" s="67"/>
      <c r="BU512" s="67"/>
      <c r="BV512" s="67"/>
      <c r="BW512" s="67"/>
      <c r="BX512" s="67"/>
      <c r="BY512" s="67"/>
      <c r="BZ512" s="67"/>
      <c r="CA512" s="67"/>
      <c r="CB512" s="67"/>
      <c r="CC512" s="67"/>
      <c r="CD512" s="67"/>
      <c r="CE512" s="67"/>
      <c r="CF512" s="67"/>
      <c r="CG512" s="67"/>
      <c r="CH512" s="67"/>
      <c r="CI512" s="67"/>
      <c r="CJ512" s="67"/>
      <c r="CK512" s="67"/>
      <c r="CL512" s="67"/>
      <c r="CM512" s="67"/>
      <c r="CN512" s="67"/>
      <c r="CO512" s="67"/>
      <c r="CP512" s="67"/>
      <c r="CQ512" s="67"/>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67"/>
      <c r="EA512" s="67"/>
      <c r="EB512" s="67"/>
      <c r="EC512" s="67"/>
      <c r="ED512" s="67"/>
      <c r="EE512" s="67"/>
      <c r="EF512" s="67"/>
      <c r="EG512" s="67"/>
      <c r="EH512" s="67"/>
      <c r="EI512" s="67"/>
      <c r="EJ512" s="67"/>
      <c r="EK512" s="67"/>
      <c r="EL512" s="43"/>
      <c r="EM512" s="43"/>
      <c r="EN512" s="43"/>
      <c r="EO512" s="43"/>
      <c r="EP512" s="43"/>
      <c r="EQ512" s="43"/>
      <c r="ER512" s="43"/>
      <c r="ES512" s="43"/>
      <c r="ET512" s="43"/>
      <c r="EU512" s="43"/>
      <c r="EV512" s="43"/>
      <c r="EW512" s="61"/>
      <c r="EX512" s="201"/>
      <c r="EY512" s="206"/>
      <c r="EZ512" s="201"/>
      <c r="FA512" s="206"/>
      <c r="FB512" s="201"/>
      <c r="FC512" s="113">
        <v>58.548712947190033</v>
      </c>
      <c r="FD512" s="217"/>
    </row>
    <row r="513" spans="1:160" x14ac:dyDescent="0.45">
      <c r="A513" s="173" t="s">
        <v>24</v>
      </c>
      <c r="B513" s="67" t="s">
        <v>23</v>
      </c>
      <c r="C513" s="175" t="s">
        <v>402</v>
      </c>
      <c r="D513" s="174" t="s">
        <v>401</v>
      </c>
      <c r="E513" s="66">
        <v>13709.659498534698</v>
      </c>
      <c r="F513" s="66">
        <v>1796.4685621975736</v>
      </c>
      <c r="G513" s="119">
        <v>49.579747329568448</v>
      </c>
      <c r="H513" s="149">
        <v>3.6164098265801261E-3</v>
      </c>
      <c r="I513" s="149">
        <v>2.7598449743489427E-2</v>
      </c>
      <c r="J513" s="259">
        <v>2.6531477477511153E-5</v>
      </c>
      <c r="K513" s="399">
        <v>1.7176242952955598E-3</v>
      </c>
      <c r="L513" s="393">
        <v>6.2741123778371224E-2</v>
      </c>
      <c r="M513" s="44">
        <v>4.3003329222746189E-2</v>
      </c>
      <c r="N513" s="389" t="s">
        <v>82</v>
      </c>
      <c r="O513" s="254" t="s">
        <v>81</v>
      </c>
      <c r="P513" s="358">
        <v>4.6036325510512619E-5</v>
      </c>
      <c r="Q513" s="347">
        <v>2.7090521498886097E-5</v>
      </c>
      <c r="R513" s="66">
        <v>5.1901431545330929</v>
      </c>
      <c r="S513" s="66">
        <v>44.389604175035352</v>
      </c>
      <c r="T513" s="66">
        <v>0.10240067421488817</v>
      </c>
      <c r="U513" s="66">
        <v>40.293824095433955</v>
      </c>
      <c r="V513" s="38">
        <v>2.5349070315062098E-3</v>
      </c>
      <c r="W513" s="38">
        <v>0.99746509296849373</v>
      </c>
      <c r="X513" s="34">
        <v>36968</v>
      </c>
      <c r="Y513" s="43">
        <v>1843.2574206899999</v>
      </c>
      <c r="Z513" s="54">
        <v>3.0149152287371875E-2</v>
      </c>
      <c r="AA513" s="43">
        <v>8978.1047939073087</v>
      </c>
      <c r="AB513" s="43">
        <v>141.84261222009559</v>
      </c>
      <c r="AC513" s="43">
        <v>4.5275622948727383</v>
      </c>
      <c r="AD513" s="43">
        <v>137.31504992522284</v>
      </c>
      <c r="AE513" s="61">
        <v>103.77468399077367</v>
      </c>
      <c r="AF513" s="137">
        <v>1.5798725396517131E-2</v>
      </c>
      <c r="AG513" s="137">
        <v>0.75574151593205463</v>
      </c>
      <c r="AH513" s="145">
        <v>349540.568617251</v>
      </c>
      <c r="AI513" s="105">
        <v>1140.2877556587141</v>
      </c>
      <c r="AJ513" s="66">
        <v>17.048424690410517</v>
      </c>
      <c r="AK513" s="66">
        <v>0.54175278690689777</v>
      </c>
      <c r="AL513" s="119">
        <v>16.506671903503619</v>
      </c>
      <c r="AM513" s="137">
        <v>0.34385864407669442</v>
      </c>
      <c r="AN513" s="102">
        <v>1.4950984614021478E-2</v>
      </c>
      <c r="AO513" s="145">
        <v>120192.54597452469</v>
      </c>
      <c r="AP513" s="142"/>
      <c r="AQ513" s="119"/>
      <c r="AR513" s="242"/>
      <c r="AS513" s="243">
        <v>0.99581589958159</v>
      </c>
      <c r="AT513" s="105">
        <v>239</v>
      </c>
      <c r="AU513" s="43">
        <v>238</v>
      </c>
      <c r="AV513" s="43">
        <v>1</v>
      </c>
      <c r="AW513" s="66">
        <v>86.554443992974271</v>
      </c>
      <c r="AX513" s="66">
        <v>68.736196255148442</v>
      </c>
      <c r="AY513" s="119">
        <v>14.74835051963654</v>
      </c>
      <c r="AZ513" s="113"/>
      <c r="BA513" s="113"/>
      <c r="BB513" s="235">
        <v>3.0698972181892836</v>
      </c>
      <c r="BC513" s="230"/>
      <c r="BD513" s="122">
        <v>216</v>
      </c>
      <c r="BE513" s="69">
        <v>7</v>
      </c>
      <c r="BF513" s="69">
        <v>5</v>
      </c>
      <c r="BG513" s="69">
        <v>2</v>
      </c>
      <c r="BH513" s="69">
        <v>209</v>
      </c>
      <c r="BI513" s="69">
        <v>0</v>
      </c>
      <c r="BJ513" s="69">
        <v>24</v>
      </c>
      <c r="BK513" s="69">
        <v>185</v>
      </c>
      <c r="BL513" s="67"/>
      <c r="BM513" s="67"/>
      <c r="BN513" s="67"/>
      <c r="BO513" s="67"/>
      <c r="BP513" s="67"/>
      <c r="BQ513" s="67"/>
      <c r="BR513" s="67"/>
      <c r="BS513" s="67"/>
      <c r="BT513" s="67"/>
      <c r="BU513" s="67"/>
      <c r="BV513" s="67"/>
      <c r="BW513" s="67"/>
      <c r="BX513" s="67"/>
      <c r="BY513" s="67"/>
      <c r="BZ513" s="67"/>
      <c r="CA513" s="67"/>
      <c r="CB513" s="67"/>
      <c r="CC513" s="67"/>
      <c r="CD513" s="67"/>
      <c r="CE513" s="67"/>
      <c r="CF513" s="67"/>
      <c r="CG513" s="67"/>
      <c r="CH513" s="67"/>
      <c r="CI513" s="67"/>
      <c r="CJ513" s="67"/>
      <c r="CK513" s="67"/>
      <c r="CL513" s="67"/>
      <c r="CM513" s="67"/>
      <c r="CN513" s="67"/>
      <c r="CO513" s="67"/>
      <c r="CP513" s="67"/>
      <c r="CQ513" s="67"/>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67"/>
      <c r="EA513" s="67"/>
      <c r="EB513" s="67"/>
      <c r="EC513" s="67"/>
      <c r="ED513" s="67"/>
      <c r="EE513" s="67"/>
      <c r="EF513" s="67"/>
      <c r="EG513" s="67"/>
      <c r="EH513" s="67"/>
      <c r="EI513" s="67"/>
      <c r="EJ513" s="67"/>
      <c r="EK513" s="67"/>
      <c r="EL513" s="43"/>
      <c r="EM513" s="43"/>
      <c r="EN513" s="43"/>
      <c r="EO513" s="43"/>
      <c r="EP513" s="43"/>
      <c r="EQ513" s="43"/>
      <c r="ER513" s="43"/>
      <c r="ES513" s="43"/>
      <c r="ET513" s="43"/>
      <c r="EU513" s="43"/>
      <c r="EV513" s="43"/>
      <c r="EW513" s="61"/>
      <c r="EX513" s="201"/>
      <c r="EY513" s="206"/>
      <c r="EZ513" s="201"/>
      <c r="FA513" s="206"/>
      <c r="FB513" s="201"/>
      <c r="FC513" s="113">
        <v>20.055798818464272</v>
      </c>
      <c r="FD513" s="217"/>
    </row>
    <row r="514" spans="1:160" x14ac:dyDescent="0.45">
      <c r="A514" s="173" t="s">
        <v>24</v>
      </c>
      <c r="B514" s="67" t="s">
        <v>23</v>
      </c>
      <c r="C514" s="175" t="s">
        <v>400</v>
      </c>
      <c r="D514" s="174" t="s">
        <v>330</v>
      </c>
      <c r="E514" s="66">
        <v>828.80681994600411</v>
      </c>
      <c r="F514" s="66">
        <v>762.35930577878469</v>
      </c>
      <c r="G514" s="119">
        <v>45.614365960668906</v>
      </c>
      <c r="H514" s="149">
        <v>5.5036185589834592E-2</v>
      </c>
      <c r="I514" s="149">
        <v>5.9833159528461133E-2</v>
      </c>
      <c r="J514" s="259">
        <v>2.4409493559776328E-5</v>
      </c>
      <c r="K514" s="399">
        <v>1.5802489405149145E-3</v>
      </c>
      <c r="L514" s="393">
        <v>0.95482323574112116</v>
      </c>
      <c r="M514" s="44">
        <v>0.65444441354201655</v>
      </c>
      <c r="N514" s="389" t="s">
        <v>82</v>
      </c>
      <c r="O514" s="254" t="s">
        <v>81</v>
      </c>
      <c r="P514" s="358">
        <v>4.2354346531101585E-5</v>
      </c>
      <c r="Q514" s="347">
        <v>2.492382531725006E-5</v>
      </c>
      <c r="R514" s="66">
        <v>4.7750362192334661</v>
      </c>
      <c r="S514" s="66">
        <v>40.839329741435442</v>
      </c>
      <c r="T514" s="66">
        <v>0</v>
      </c>
      <c r="U514" s="66">
        <v>37.198399017183043</v>
      </c>
      <c r="V514" s="38">
        <v>0</v>
      </c>
      <c r="W514" s="38">
        <v>1</v>
      </c>
      <c r="X514" s="34">
        <v>18317</v>
      </c>
      <c r="Y514" s="43">
        <v>390.49948833000002</v>
      </c>
      <c r="Z514" s="54">
        <v>6.3871862983710696E-3</v>
      </c>
      <c r="AA514" s="43">
        <v>2779.0523728985718</v>
      </c>
      <c r="AB514" s="43">
        <v>142.69708578768652</v>
      </c>
      <c r="AC514" s="43">
        <v>4.5548367665285978</v>
      </c>
      <c r="AD514" s="43">
        <v>138.14224902115791</v>
      </c>
      <c r="AE514" s="61">
        <v>108.56428479034784</v>
      </c>
      <c r="AF514" s="137">
        <v>5.1347389915812357E-2</v>
      </c>
      <c r="AG514" s="137">
        <v>0.78588763075458623</v>
      </c>
      <c r="AH514" s="145">
        <v>319658.70717595983</v>
      </c>
      <c r="AI514" s="105">
        <v>190.75635991813277</v>
      </c>
      <c r="AJ514" s="66">
        <v>13.432634334725806</v>
      </c>
      <c r="AK514" s="66">
        <v>0.42685275727746774</v>
      </c>
      <c r="AL514" s="119">
        <v>13.005781577448339</v>
      </c>
      <c r="AM514" s="137">
        <v>0.29448253969611521</v>
      </c>
      <c r="AN514" s="102">
        <v>7.0417753518104004E-2</v>
      </c>
      <c r="AO514" s="145">
        <v>94133.907925153457</v>
      </c>
      <c r="AP514" s="142"/>
      <c r="AQ514" s="119"/>
      <c r="AR514" s="242"/>
      <c r="AS514" s="243">
        <v>1</v>
      </c>
      <c r="AT514" s="105">
        <v>173</v>
      </c>
      <c r="AU514" s="43">
        <v>173</v>
      </c>
      <c r="AV514" s="43">
        <v>0</v>
      </c>
      <c r="AW514" s="66">
        <v>79.631831472911898</v>
      </c>
      <c r="AX514" s="66">
        <v>63.238684737242096</v>
      </c>
      <c r="AY514" s="119">
        <v>13.568779474551995</v>
      </c>
      <c r="AZ514" s="113"/>
      <c r="BA514" s="113"/>
      <c r="BB514" s="235">
        <v>2.8243672611177928</v>
      </c>
      <c r="BC514" s="230"/>
      <c r="BD514" s="122">
        <v>162</v>
      </c>
      <c r="BE514" s="69">
        <v>5</v>
      </c>
      <c r="BF514" s="69">
        <v>5</v>
      </c>
      <c r="BG514" s="69">
        <v>0</v>
      </c>
      <c r="BH514" s="69">
        <v>157</v>
      </c>
      <c r="BI514" s="69">
        <v>0</v>
      </c>
      <c r="BJ514" s="69">
        <v>18</v>
      </c>
      <c r="BK514" s="69">
        <v>139</v>
      </c>
      <c r="BL514" s="67"/>
      <c r="BM514" s="67"/>
      <c r="BN514" s="67"/>
      <c r="BO514" s="67"/>
      <c r="BP514" s="67"/>
      <c r="BQ514" s="67"/>
      <c r="BR514" s="67"/>
      <c r="BS514" s="67"/>
      <c r="BT514" s="67"/>
      <c r="BU514" s="67"/>
      <c r="BV514" s="67"/>
      <c r="BW514" s="67"/>
      <c r="BX514" s="67"/>
      <c r="BY514" s="67"/>
      <c r="BZ514" s="67"/>
      <c r="CA514" s="67"/>
      <c r="CB514" s="67"/>
      <c r="CC514" s="67"/>
      <c r="CD514" s="67"/>
      <c r="CE514" s="67"/>
      <c r="CF514" s="67"/>
      <c r="CG514" s="67"/>
      <c r="CH514" s="67"/>
      <c r="CI514" s="67"/>
      <c r="CJ514" s="67"/>
      <c r="CK514" s="67"/>
      <c r="CL514" s="67"/>
      <c r="CM514" s="67"/>
      <c r="CN514" s="67"/>
      <c r="CO514" s="67"/>
      <c r="CP514" s="67"/>
      <c r="CQ514" s="67"/>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67"/>
      <c r="EA514" s="67"/>
      <c r="EB514" s="67"/>
      <c r="EC514" s="67"/>
      <c r="ED514" s="67"/>
      <c r="EE514" s="67"/>
      <c r="EF514" s="67"/>
      <c r="EG514" s="67"/>
      <c r="EH514" s="67"/>
      <c r="EI514" s="67"/>
      <c r="EJ514" s="67"/>
      <c r="EK514" s="67"/>
      <c r="EL514" s="43"/>
      <c r="EM514" s="43"/>
      <c r="EN514" s="43"/>
      <c r="EO514" s="43"/>
      <c r="EP514" s="43"/>
      <c r="EQ514" s="43"/>
      <c r="ER514" s="43"/>
      <c r="ES514" s="43"/>
      <c r="ET514" s="43"/>
      <c r="EU514" s="43"/>
      <c r="EV514" s="43"/>
      <c r="EW514" s="61"/>
      <c r="EX514" s="201"/>
      <c r="EY514" s="206"/>
      <c r="EZ514" s="201"/>
      <c r="FA514" s="206"/>
      <c r="FB514" s="201"/>
      <c r="FC514" s="113">
        <v>46.906591551077334</v>
      </c>
      <c r="FD514" s="217"/>
    </row>
    <row r="515" spans="1:160" x14ac:dyDescent="0.45">
      <c r="A515" s="173" t="s">
        <v>24</v>
      </c>
      <c r="B515" s="67" t="s">
        <v>23</v>
      </c>
      <c r="C515" s="175" t="s">
        <v>399</v>
      </c>
      <c r="D515" s="174" t="s">
        <v>398</v>
      </c>
      <c r="E515" s="66">
        <v>1403.1304312200207</v>
      </c>
      <c r="F515" s="66">
        <v>986.05997329500497</v>
      </c>
      <c r="G515" s="119">
        <v>39.918394317469954</v>
      </c>
      <c r="H515" s="149">
        <v>2.8449525025810284E-2</v>
      </c>
      <c r="I515" s="149">
        <v>4.0482724579194891E-2</v>
      </c>
      <c r="J515" s="259">
        <v>2.136142350085635E-5</v>
      </c>
      <c r="K515" s="399">
        <v>1.3829195912013819E-3</v>
      </c>
      <c r="L515" s="393">
        <v>0.49357104329300627</v>
      </c>
      <c r="M515" s="44">
        <v>0.33829802195638126</v>
      </c>
      <c r="N515" s="389" t="s">
        <v>82</v>
      </c>
      <c r="O515" s="254" t="s">
        <v>81</v>
      </c>
      <c r="P515" s="358">
        <v>3.7065461073055446E-5</v>
      </c>
      <c r="Q515" s="347">
        <v>2.1811529459197129E-5</v>
      </c>
      <c r="R515" s="66">
        <v>4.1787663746969068</v>
      </c>
      <c r="S515" s="66">
        <v>35.739627942773048</v>
      </c>
      <c r="T515" s="66">
        <v>2.2255789415426612</v>
      </c>
      <c r="U515" s="66">
        <v>31.036129125719835</v>
      </c>
      <c r="V515" s="38">
        <v>6.6911144101260547E-2</v>
      </c>
      <c r="W515" s="38">
        <v>0.93308885589873947</v>
      </c>
      <c r="X515" s="34">
        <v>31107</v>
      </c>
      <c r="Y515" s="43">
        <v>1729.8505000499999</v>
      </c>
      <c r="Z515" s="54">
        <v>2.8294217386560593E-2</v>
      </c>
      <c r="AA515" s="43">
        <v>4726.0821032583199</v>
      </c>
      <c r="AB515" s="43">
        <v>161.49550427468711</v>
      </c>
      <c r="AC515" s="43">
        <v>5.1548751429575148</v>
      </c>
      <c r="AD515" s="43">
        <v>156.3406291317296</v>
      </c>
      <c r="AE515" s="61">
        <v>102.17815039091562</v>
      </c>
      <c r="AF515" s="137">
        <v>3.4171116951892705E-2</v>
      </c>
      <c r="AG515" s="137">
        <v>0.65356107979341871</v>
      </c>
      <c r="AH515" s="145">
        <v>247179.60104680626</v>
      </c>
      <c r="AI515" s="105">
        <v>474.19799687162913</v>
      </c>
      <c r="AJ515" s="66">
        <v>13.706368092479273</v>
      </c>
      <c r="AK515" s="66">
        <v>0.43555127510690989</v>
      </c>
      <c r="AL515" s="119">
        <v>13.270816817372364</v>
      </c>
      <c r="AM515" s="137">
        <v>0.34335970488875089</v>
      </c>
      <c r="AN515" s="102">
        <v>2.8904314617317427E-2</v>
      </c>
      <c r="AO515" s="145">
        <v>84871.514869950581</v>
      </c>
      <c r="AP515" s="142">
        <v>93.70410601842508</v>
      </c>
      <c r="AQ515" s="119">
        <v>0.52487102437735722</v>
      </c>
      <c r="AR515" s="242">
        <v>5.6013663293917092E-3</v>
      </c>
      <c r="AS515" s="243">
        <v>1</v>
      </c>
      <c r="AT515" s="105">
        <v>130</v>
      </c>
      <c r="AU515" s="43">
        <v>130</v>
      </c>
      <c r="AV515" s="43">
        <v>0</v>
      </c>
      <c r="AW515" s="66">
        <v>70.212891059532907</v>
      </c>
      <c r="AX515" s="66">
        <v>55.341923543035932</v>
      </c>
      <c r="AY515" s="119">
        <v>11.874414519736899</v>
      </c>
      <c r="AZ515" s="113"/>
      <c r="BA515" s="113"/>
      <c r="BB515" s="235">
        <v>2.4716819723827057</v>
      </c>
      <c r="BC515" s="230"/>
      <c r="BD515" s="122">
        <v>125</v>
      </c>
      <c r="BE515" s="69">
        <v>6</v>
      </c>
      <c r="BF515" s="69">
        <v>4</v>
      </c>
      <c r="BG515" s="69">
        <v>2</v>
      </c>
      <c r="BH515" s="69">
        <v>119</v>
      </c>
      <c r="BI515" s="69">
        <v>0</v>
      </c>
      <c r="BJ515" s="69">
        <v>8</v>
      </c>
      <c r="BK515" s="69">
        <v>111</v>
      </c>
      <c r="BL515" s="67"/>
      <c r="BM515" s="67"/>
      <c r="BN515" s="67"/>
      <c r="BO515" s="67"/>
      <c r="BP515" s="67"/>
      <c r="BQ515" s="67"/>
      <c r="BR515" s="67"/>
      <c r="BS515" s="67"/>
      <c r="BT515" s="67"/>
      <c r="BU515" s="67"/>
      <c r="BV515" s="67"/>
      <c r="BW515" s="67"/>
      <c r="BX515" s="67"/>
      <c r="BY515" s="67"/>
      <c r="BZ515" s="67"/>
      <c r="CA515" s="67"/>
      <c r="CB515" s="67"/>
      <c r="CC515" s="67"/>
      <c r="CD515" s="67"/>
      <c r="CE515" s="67"/>
      <c r="CF515" s="67"/>
      <c r="CG515" s="67"/>
      <c r="CH515" s="67"/>
      <c r="CI515" s="67"/>
      <c r="CJ515" s="67"/>
      <c r="CK515" s="67"/>
      <c r="CL515" s="67"/>
      <c r="CM515" s="67"/>
      <c r="CN515" s="67"/>
      <c r="CO515" s="67"/>
      <c r="CP515" s="67"/>
      <c r="CQ515" s="67"/>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67"/>
      <c r="EA515" s="67"/>
      <c r="EB515" s="67"/>
      <c r="EC515" s="67"/>
      <c r="ED515" s="67"/>
      <c r="EE515" s="67"/>
      <c r="EF515" s="67"/>
      <c r="EG515" s="67"/>
      <c r="EH515" s="67"/>
      <c r="EI515" s="67"/>
      <c r="EJ515" s="67"/>
      <c r="EK515" s="67"/>
      <c r="EL515" s="43"/>
      <c r="EM515" s="43"/>
      <c r="EN515" s="43"/>
      <c r="EO515" s="43"/>
      <c r="EP515" s="43"/>
      <c r="EQ515" s="43"/>
      <c r="ER515" s="43"/>
      <c r="ES515" s="43"/>
      <c r="ET515" s="43"/>
      <c r="EU515" s="43"/>
      <c r="EV515" s="43"/>
      <c r="EW515" s="61"/>
      <c r="EX515" s="201"/>
      <c r="EY515" s="206"/>
      <c r="EZ515" s="201"/>
      <c r="FA515" s="206"/>
      <c r="FB515" s="201"/>
      <c r="FC515" s="113">
        <v>17.982478832188608</v>
      </c>
      <c r="FD515" s="217"/>
    </row>
    <row r="516" spans="1:160" x14ac:dyDescent="0.45">
      <c r="A516" s="173" t="s">
        <v>24</v>
      </c>
      <c r="B516" s="67" t="s">
        <v>23</v>
      </c>
      <c r="C516" s="175" t="s">
        <v>397</v>
      </c>
      <c r="D516" s="174" t="s">
        <v>396</v>
      </c>
      <c r="E516" s="66">
        <v>500.7962184181431</v>
      </c>
      <c r="F516" s="66">
        <v>144.57848291286228</v>
      </c>
      <c r="G516" s="119">
        <v>14.688384953116318</v>
      </c>
      <c r="H516" s="149">
        <v>2.9330063632493634E-2</v>
      </c>
      <c r="I516" s="149">
        <v>0.10159454337315901</v>
      </c>
      <c r="J516" s="259">
        <v>7.8601561233089772E-6</v>
      </c>
      <c r="K516" s="399">
        <v>5.0885952859788233E-4</v>
      </c>
      <c r="L516" s="393">
        <v>0.50884751481111357</v>
      </c>
      <c r="M516" s="44">
        <v>0.34876865261284934</v>
      </c>
      <c r="N516" s="389" t="s">
        <v>82</v>
      </c>
      <c r="O516" s="254" t="s">
        <v>81</v>
      </c>
      <c r="P516" s="358">
        <v>1.3638618737415503E-5</v>
      </c>
      <c r="Q516" s="347">
        <v>8.0257772535884396E-6</v>
      </c>
      <c r="R516" s="66">
        <v>1.5376201921484682</v>
      </c>
      <c r="S516" s="66">
        <v>13.150764760967849</v>
      </c>
      <c r="T516" s="66">
        <v>5.8157639147040809</v>
      </c>
      <c r="U516" s="66">
        <v>6.6193123505858127</v>
      </c>
      <c r="V516" s="38">
        <v>0.46769024898847295</v>
      </c>
      <c r="W516" s="38">
        <v>0.532309751011527</v>
      </c>
      <c r="X516" s="34">
        <v>9579</v>
      </c>
      <c r="Y516" s="43">
        <v>1944.94140778</v>
      </c>
      <c r="Z516" s="54">
        <v>3.1812341583425795E-2</v>
      </c>
      <c r="AA516" s="43">
        <v>551.45686772922045</v>
      </c>
      <c r="AB516" s="43">
        <v>87.156303894275581</v>
      </c>
      <c r="AC516" s="43">
        <v>2.7819961088977063</v>
      </c>
      <c r="AD516" s="43">
        <v>84.37430778537788</v>
      </c>
      <c r="AE516" s="61">
        <v>52.685608795315865</v>
      </c>
      <c r="AF516" s="137">
        <v>0.15804736325647062</v>
      </c>
      <c r="AG516" s="137">
        <v>0.62442715298277462</v>
      </c>
      <c r="AH516" s="145">
        <v>168529.2319294996</v>
      </c>
      <c r="AI516" s="105">
        <v>32.785468036691931</v>
      </c>
      <c r="AJ516" s="66">
        <v>6.3817536856642176</v>
      </c>
      <c r="AK516" s="66">
        <v>0.20279485684719328</v>
      </c>
      <c r="AL516" s="119">
        <v>6.1789588288170245</v>
      </c>
      <c r="AM516" s="137">
        <v>0.43447620048317509</v>
      </c>
      <c r="AN516" s="102">
        <v>0.19465190121800499</v>
      </c>
      <c r="AO516" s="145">
        <v>73221.940359076776</v>
      </c>
      <c r="AP516" s="142">
        <v>20.096280687282409</v>
      </c>
      <c r="AQ516" s="119">
        <v>0.31876983679462539</v>
      </c>
      <c r="AR516" s="242">
        <v>1.586213099602821E-2</v>
      </c>
      <c r="AS516" s="243">
        <v>1</v>
      </c>
      <c r="AT516" s="105">
        <v>98</v>
      </c>
      <c r="AU516" s="43">
        <v>98</v>
      </c>
      <c r="AV516" s="43">
        <v>0</v>
      </c>
      <c r="AW516" s="66">
        <v>25.961195650722598</v>
      </c>
      <c r="AX516" s="66">
        <v>20.363631627595076</v>
      </c>
      <c r="AY516" s="119">
        <v>4.3693133088381186</v>
      </c>
      <c r="AZ516" s="113"/>
      <c r="BA516" s="113"/>
      <c r="BB516" s="235">
        <v>0.90948087749477469</v>
      </c>
      <c r="BC516" s="230"/>
      <c r="BD516" s="122">
        <v>95</v>
      </c>
      <c r="BE516" s="69">
        <v>40</v>
      </c>
      <c r="BF516" s="69">
        <v>33</v>
      </c>
      <c r="BG516" s="69">
        <v>7</v>
      </c>
      <c r="BH516" s="69">
        <v>55</v>
      </c>
      <c r="BI516" s="69">
        <v>0</v>
      </c>
      <c r="BJ516" s="69">
        <v>8</v>
      </c>
      <c r="BK516" s="69">
        <v>47</v>
      </c>
      <c r="BL516" s="67"/>
      <c r="BM516" s="67"/>
      <c r="BN516" s="67"/>
      <c r="BO516" s="67"/>
      <c r="BP516" s="67"/>
      <c r="BQ516" s="67"/>
      <c r="BR516" s="67"/>
      <c r="BS516" s="67"/>
      <c r="BT516" s="67"/>
      <c r="BU516" s="67"/>
      <c r="BV516" s="67"/>
      <c r="BW516" s="67"/>
      <c r="BX516" s="67"/>
      <c r="BY516" s="67"/>
      <c r="BZ516" s="67"/>
      <c r="CA516" s="67"/>
      <c r="CB516" s="67"/>
      <c r="CC516" s="67"/>
      <c r="CD516" s="67"/>
      <c r="CE516" s="67"/>
      <c r="CF516" s="67"/>
      <c r="CG516" s="67"/>
      <c r="CH516" s="67"/>
      <c r="CI516" s="67"/>
      <c r="CJ516" s="67"/>
      <c r="CK516" s="67"/>
      <c r="CL516" s="67"/>
      <c r="CM516" s="67"/>
      <c r="CN516" s="67"/>
      <c r="CO516" s="67"/>
      <c r="CP516" s="67"/>
      <c r="CQ516" s="67"/>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67"/>
      <c r="EA516" s="67"/>
      <c r="EB516" s="67"/>
      <c r="EC516" s="67"/>
      <c r="ED516" s="67"/>
      <c r="EE516" s="67"/>
      <c r="EF516" s="67"/>
      <c r="EG516" s="67"/>
      <c r="EH516" s="67"/>
      <c r="EI516" s="67"/>
      <c r="EJ516" s="67"/>
      <c r="EK516" s="67"/>
      <c r="EL516" s="43"/>
      <c r="EM516" s="43"/>
      <c r="EN516" s="43"/>
      <c r="EO516" s="43"/>
      <c r="EP516" s="43"/>
      <c r="EQ516" s="43"/>
      <c r="ER516" s="43"/>
      <c r="ES516" s="43"/>
      <c r="ET516" s="43"/>
      <c r="EU516" s="43"/>
      <c r="EV516" s="43"/>
      <c r="EW516" s="61"/>
      <c r="EX516" s="201"/>
      <c r="EY516" s="206"/>
      <c r="EZ516" s="201"/>
      <c r="FA516" s="206"/>
      <c r="FB516" s="201"/>
      <c r="FC516" s="113">
        <v>4.9250840985146622</v>
      </c>
      <c r="FD516" s="217"/>
    </row>
    <row r="517" spans="1:160" s="4" customFormat="1" x14ac:dyDescent="0.45">
      <c r="A517" s="177" t="s">
        <v>22</v>
      </c>
      <c r="B517" s="183" t="s">
        <v>21</v>
      </c>
      <c r="C517" s="183"/>
      <c r="D517" s="168" t="s">
        <v>114</v>
      </c>
      <c r="E517" s="167">
        <v>472006.21606826654</v>
      </c>
      <c r="F517" s="167">
        <v>318245.96627038543</v>
      </c>
      <c r="G517" s="226">
        <v>40708.648817513662</v>
      </c>
      <c r="H517" s="262">
        <v>8.6246001496781022E-2</v>
      </c>
      <c r="I517" s="262">
        <v>0.12791567885239785</v>
      </c>
      <c r="J517" s="260">
        <v>2.1784310276176954E-2</v>
      </c>
      <c r="K517" s="400">
        <v>0.99000408722789457</v>
      </c>
      <c r="L517" s="387"/>
      <c r="M517" s="388"/>
      <c r="N517" s="359"/>
      <c r="O517" s="185"/>
      <c r="P517" s="360"/>
      <c r="Q517" s="346">
        <v>2.2243326869956788E-2</v>
      </c>
      <c r="R517" s="179">
        <v>4261.4923707871458</v>
      </c>
      <c r="S517" s="179">
        <v>36447.156446726527</v>
      </c>
      <c r="T517" s="179">
        <v>5979.6617058522434</v>
      </c>
      <c r="U517" s="179">
        <v>30127.90661978324</v>
      </c>
      <c r="V517" s="182">
        <v>0.16560687919842088</v>
      </c>
      <c r="W517" s="182">
        <v>0.83439312080157912</v>
      </c>
      <c r="X517" s="172">
        <v>2803900</v>
      </c>
      <c r="Y517" s="172">
        <v>33849.237938999999</v>
      </c>
      <c r="Z517" s="180">
        <v>0.59006403495499893</v>
      </c>
      <c r="AA517" s="172">
        <v>883054.17083802924</v>
      </c>
      <c r="AB517" s="172">
        <v>70566.327931746971</v>
      </c>
      <c r="AC517" s="172">
        <v>2252.4503788441802</v>
      </c>
      <c r="AD517" s="172">
        <v>68313.877552902806</v>
      </c>
      <c r="AE517" s="199">
        <v>35475.458454064195</v>
      </c>
      <c r="AF517" s="252">
        <v>7.991166370323427E-2</v>
      </c>
      <c r="AG517" s="252">
        <v>0.51930090524566874</v>
      </c>
      <c r="AH517" s="251">
        <v>576884.89695663075</v>
      </c>
      <c r="AI517" s="211">
        <v>102029.45898597549</v>
      </c>
      <c r="AJ517" s="179">
        <v>12326.034724987199</v>
      </c>
      <c r="AK517" s="179">
        <v>391.68801722361474</v>
      </c>
      <c r="AL517" s="226">
        <v>11934.346707763587</v>
      </c>
      <c r="AM517" s="252">
        <v>0.30278663338205164</v>
      </c>
      <c r="AN517" s="208">
        <v>0.12080858653461526</v>
      </c>
      <c r="AO517" s="251">
        <v>174673.03579844997</v>
      </c>
      <c r="AP517" s="249">
        <v>40819.227518671672</v>
      </c>
      <c r="AQ517" s="226">
        <v>4883.9319880829162</v>
      </c>
      <c r="AR517" s="244">
        <v>0.11964782983335222</v>
      </c>
      <c r="AS517" s="245">
        <v>0.99755002041649654</v>
      </c>
      <c r="AT517" s="211">
        <v>14694</v>
      </c>
      <c r="AU517" s="172">
        <v>14658</v>
      </c>
      <c r="AV517" s="172">
        <v>36</v>
      </c>
      <c r="AW517" s="187">
        <v>75951.5483815974</v>
      </c>
      <c r="AX517" s="179">
        <v>56437.513805839131</v>
      </c>
      <c r="AY517" s="226">
        <v>12109.489343513058</v>
      </c>
      <c r="AZ517" s="215"/>
      <c r="BA517" s="215"/>
      <c r="BB517" s="236">
        <v>2520.6132441622808</v>
      </c>
      <c r="BC517" s="231"/>
      <c r="BD517" s="211">
        <v>13482</v>
      </c>
      <c r="BE517" s="172">
        <v>507</v>
      </c>
      <c r="BF517" s="172">
        <v>338</v>
      </c>
      <c r="BG517" s="172">
        <v>169</v>
      </c>
      <c r="BH517" s="172">
        <v>12975</v>
      </c>
      <c r="BI517" s="172">
        <v>38</v>
      </c>
      <c r="BJ517" s="172">
        <v>371</v>
      </c>
      <c r="BK517" s="172">
        <v>12566</v>
      </c>
      <c r="BL517" s="183"/>
      <c r="BM517" s="183"/>
      <c r="BN517" s="183"/>
      <c r="BO517" s="183"/>
      <c r="BP517" s="183"/>
      <c r="BQ517" s="183"/>
      <c r="BR517" s="183"/>
      <c r="BS517" s="183"/>
      <c r="BT517" s="183"/>
      <c r="BU517" s="183"/>
      <c r="BV517" s="183"/>
      <c r="BW517" s="183"/>
      <c r="BX517" s="183"/>
      <c r="BY517" s="183"/>
      <c r="BZ517" s="183"/>
      <c r="CA517" s="183"/>
      <c r="CB517" s="183"/>
      <c r="CC517" s="183"/>
      <c r="CD517" s="183"/>
      <c r="CE517" s="183"/>
      <c r="CF517" s="183"/>
      <c r="CG517" s="183"/>
      <c r="CH517" s="183"/>
      <c r="CI517" s="183"/>
      <c r="CJ517" s="183"/>
      <c r="CK517" s="183"/>
      <c r="CL517" s="183"/>
      <c r="CM517" s="183"/>
      <c r="CN517" s="183"/>
      <c r="CO517" s="183"/>
      <c r="CP517" s="183"/>
      <c r="CQ517" s="183"/>
      <c r="CR517" s="183"/>
      <c r="CS517" s="183"/>
      <c r="CT517" s="183"/>
      <c r="CU517" s="183"/>
      <c r="CV517" s="183"/>
      <c r="CW517" s="183"/>
      <c r="CX517" s="183"/>
      <c r="CY517" s="183"/>
      <c r="CZ517" s="183"/>
      <c r="DA517" s="183"/>
      <c r="DB517" s="183"/>
      <c r="DC517" s="183"/>
      <c r="DD517" s="183"/>
      <c r="DE517" s="183"/>
      <c r="DF517" s="183"/>
      <c r="DG517" s="183"/>
      <c r="DH517" s="183"/>
      <c r="DI517" s="183"/>
      <c r="DJ517" s="183"/>
      <c r="DK517" s="183"/>
      <c r="DL517" s="183"/>
      <c r="DM517" s="183"/>
      <c r="DN517" s="183"/>
      <c r="DO517" s="183"/>
      <c r="DP517" s="183"/>
      <c r="DQ517" s="183"/>
      <c r="DR517" s="183"/>
      <c r="DS517" s="183"/>
      <c r="DT517" s="183"/>
      <c r="DU517" s="183"/>
      <c r="DV517" s="183"/>
      <c r="DW517" s="183"/>
      <c r="DX517" s="183"/>
      <c r="DY517" s="183"/>
      <c r="DZ517" s="183"/>
      <c r="EA517" s="183"/>
      <c r="EB517" s="183"/>
      <c r="EC517" s="183"/>
      <c r="ED517" s="183"/>
      <c r="EE517" s="183"/>
      <c r="EF517" s="183"/>
      <c r="EG517" s="183"/>
      <c r="EH517" s="183"/>
      <c r="EI517" s="183"/>
      <c r="EJ517" s="183"/>
      <c r="EK517" s="183"/>
      <c r="EL517" s="172"/>
      <c r="EM517" s="172"/>
      <c r="EN517" s="172"/>
      <c r="EO517" s="172"/>
      <c r="EP517" s="172"/>
      <c r="EQ517" s="172"/>
      <c r="ER517" s="172"/>
      <c r="ES517" s="172"/>
      <c r="ET517" s="172"/>
      <c r="EU517" s="172"/>
      <c r="EV517" s="172"/>
      <c r="EW517" s="199"/>
      <c r="EX517" s="202"/>
      <c r="EY517" s="207"/>
      <c r="EZ517" s="202"/>
      <c r="FA517" s="207"/>
      <c r="FB517" s="202"/>
      <c r="FC517" s="215">
        <v>82.834952002551205</v>
      </c>
      <c r="FD517" s="218"/>
    </row>
    <row r="518" spans="1:160" x14ac:dyDescent="0.45">
      <c r="A518" s="173" t="s">
        <v>22</v>
      </c>
      <c r="B518" s="67" t="s">
        <v>21</v>
      </c>
      <c r="C518" s="175" t="s">
        <v>395</v>
      </c>
      <c r="D518" s="174" t="s">
        <v>394</v>
      </c>
      <c r="E518" s="66">
        <v>182944.36325424563</v>
      </c>
      <c r="F518" s="66">
        <v>125530.9233327941</v>
      </c>
      <c r="G518" s="119">
        <v>16091.32873914045</v>
      </c>
      <c r="H518" s="149">
        <v>8.7957499498236197E-2</v>
      </c>
      <c r="I518" s="149">
        <v>0.12818617366878476</v>
      </c>
      <c r="J518" s="259">
        <v>8.6109096762403536E-3</v>
      </c>
      <c r="K518" s="399">
        <v>0.39132915690935738</v>
      </c>
      <c r="L518" s="393">
        <v>1.0341133596677965</v>
      </c>
      <c r="M518" s="44">
        <v>1.0459172189865131</v>
      </c>
      <c r="N518" s="389" t="s">
        <v>82</v>
      </c>
      <c r="O518" s="254" t="s">
        <v>8</v>
      </c>
      <c r="P518" s="358">
        <v>1.4941295339961231E-2</v>
      </c>
      <c r="Q518" s="347">
        <v>8.7923499136784E-3</v>
      </c>
      <c r="R518" s="66">
        <v>1684.4841735000907</v>
      </c>
      <c r="S518" s="66">
        <v>14406.84456564036</v>
      </c>
      <c r="T518" s="66">
        <v>1926.9551313803763</v>
      </c>
      <c r="U518" s="66">
        <v>12101.911975594237</v>
      </c>
      <c r="V518" s="38">
        <v>0.13735643204021572</v>
      </c>
      <c r="W518" s="38">
        <v>0.86264356795978425</v>
      </c>
      <c r="X518" s="34">
        <v>1003530</v>
      </c>
      <c r="Y518" s="43">
        <v>6305.0004997200003</v>
      </c>
      <c r="Z518" s="54">
        <v>0.10990953598313054</v>
      </c>
      <c r="AA518" s="43">
        <v>362108.83111935318</v>
      </c>
      <c r="AB518" s="43">
        <v>32760.770715547038</v>
      </c>
      <c r="AC518" s="43">
        <v>1045.7113551499269</v>
      </c>
      <c r="AD518" s="43">
        <v>31715.05936039711</v>
      </c>
      <c r="AE518" s="61">
        <v>16129.786312018008</v>
      </c>
      <c r="AF518" s="137">
        <v>9.0472167205303253E-2</v>
      </c>
      <c r="AG518" s="137">
        <v>0.5085844591594687</v>
      </c>
      <c r="AH518" s="145">
        <v>491176.74546966946</v>
      </c>
      <c r="AI518" s="105">
        <v>44536.640451053754</v>
      </c>
      <c r="AJ518" s="66">
        <v>6594.2203301172622</v>
      </c>
      <c r="AK518" s="66">
        <v>209.54647166483321</v>
      </c>
      <c r="AL518" s="119">
        <v>6384.6738584524292</v>
      </c>
      <c r="AM518" s="137">
        <v>0.40979961549586147</v>
      </c>
      <c r="AN518" s="102">
        <v>0.14806281442275335</v>
      </c>
      <c r="AO518" s="145">
        <v>201284.04143397918</v>
      </c>
      <c r="AP518" s="142">
        <v>15632.22871729594</v>
      </c>
      <c r="AQ518" s="119">
        <v>1961.1828305492115</v>
      </c>
      <c r="AR518" s="242">
        <v>0.12545765968606276</v>
      </c>
      <c r="AS518" s="243">
        <v>0.99864314789687925</v>
      </c>
      <c r="AT518" s="105">
        <v>5159</v>
      </c>
      <c r="AU518" s="43">
        <v>5152</v>
      </c>
      <c r="AV518" s="43">
        <v>7</v>
      </c>
      <c r="AW518" s="66">
        <v>30052.814739569516</v>
      </c>
      <c r="AX518" s="66">
        <v>22308.639914347372</v>
      </c>
      <c r="AY518" s="119">
        <v>4786.6431225237575</v>
      </c>
      <c r="AZ518" s="113"/>
      <c r="BA518" s="113"/>
      <c r="BB518" s="235">
        <v>996.34887214917387</v>
      </c>
      <c r="BC518" s="230"/>
      <c r="BD518" s="122">
        <v>4585</v>
      </c>
      <c r="BE518" s="69">
        <v>111</v>
      </c>
      <c r="BF518" s="69">
        <v>75</v>
      </c>
      <c r="BG518" s="69">
        <v>36</v>
      </c>
      <c r="BH518" s="69">
        <v>4474</v>
      </c>
      <c r="BI518" s="69">
        <v>8</v>
      </c>
      <c r="BJ518" s="69">
        <v>107</v>
      </c>
      <c r="BK518" s="69">
        <v>4359</v>
      </c>
      <c r="BL518" s="67"/>
      <c r="BM518" s="67"/>
      <c r="BN518" s="67"/>
      <c r="BO518" s="67"/>
      <c r="BP518" s="67"/>
      <c r="BQ518" s="67"/>
      <c r="BR518" s="67"/>
      <c r="BS518" s="67"/>
      <c r="BT518" s="67"/>
      <c r="BU518" s="67"/>
      <c r="BV518" s="67"/>
      <c r="BW518" s="67"/>
      <c r="BX518" s="67"/>
      <c r="BY518" s="67"/>
      <c r="BZ518" s="67"/>
      <c r="CA518" s="67"/>
      <c r="CB518" s="67"/>
      <c r="CC518" s="67"/>
      <c r="CD518" s="67"/>
      <c r="CE518" s="67"/>
      <c r="CF518" s="67"/>
      <c r="CG518" s="67"/>
      <c r="CH518" s="67"/>
      <c r="CI518" s="67"/>
      <c r="CJ518" s="67"/>
      <c r="CK518" s="67"/>
      <c r="CL518" s="67"/>
      <c r="CM518" s="67"/>
      <c r="CN518" s="67"/>
      <c r="CO518" s="67"/>
      <c r="CP518" s="67"/>
      <c r="CQ518" s="67"/>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67"/>
      <c r="EA518" s="67"/>
      <c r="EB518" s="67"/>
      <c r="EC518" s="67"/>
      <c r="ED518" s="67"/>
      <c r="EE518" s="67"/>
      <c r="EF518" s="67"/>
      <c r="EG518" s="67"/>
      <c r="EH518" s="67"/>
      <c r="EI518" s="67"/>
      <c r="EJ518" s="67"/>
      <c r="EK518" s="67"/>
      <c r="EL518" s="43"/>
      <c r="EM518" s="43"/>
      <c r="EN518" s="43"/>
      <c r="EO518" s="43"/>
      <c r="EP518" s="43"/>
      <c r="EQ518" s="43"/>
      <c r="ER518" s="43"/>
      <c r="ES518" s="43"/>
      <c r="ET518" s="43"/>
      <c r="EU518" s="43"/>
      <c r="EV518" s="43"/>
      <c r="EW518" s="61"/>
      <c r="EX518" s="201"/>
      <c r="EY518" s="206"/>
      <c r="EZ518" s="201"/>
      <c r="FA518" s="206"/>
      <c r="FB518" s="201"/>
      <c r="FC518" s="113">
        <v>159.1641428172077</v>
      </c>
      <c r="FD518" s="217"/>
    </row>
    <row r="519" spans="1:160" x14ac:dyDescent="0.45">
      <c r="A519" s="173" t="s">
        <v>22</v>
      </c>
      <c r="B519" s="67" t="s">
        <v>21</v>
      </c>
      <c r="C519" s="175" t="s">
        <v>393</v>
      </c>
      <c r="D519" s="174" t="s">
        <v>392</v>
      </c>
      <c r="E519" s="66">
        <v>111597.24454833344</v>
      </c>
      <c r="F519" s="66">
        <v>85036.902613982704</v>
      </c>
      <c r="G519" s="119">
        <v>11816.433393052477</v>
      </c>
      <c r="H519" s="149">
        <v>0.10588463398784644</v>
      </c>
      <c r="I519" s="149">
        <v>0.13895653569006508</v>
      </c>
      <c r="J519" s="259">
        <v>6.3232963723740569E-3</v>
      </c>
      <c r="K519" s="399">
        <v>0.28736687891604218</v>
      </c>
      <c r="L519" s="393">
        <v>1.2448820761731927</v>
      </c>
      <c r="M519" s="44">
        <v>1.2590917493760037</v>
      </c>
      <c r="N519" s="389" t="s">
        <v>82</v>
      </c>
      <c r="O519" s="254" t="s">
        <v>8</v>
      </c>
      <c r="P519" s="358">
        <v>1.0971923080604976E-2</v>
      </c>
      <c r="Q519" s="347">
        <v>6.4565343737388106E-3</v>
      </c>
      <c r="R519" s="66">
        <v>1236.9764710231204</v>
      </c>
      <c r="S519" s="66">
        <v>10579.456922029356</v>
      </c>
      <c r="T519" s="66">
        <v>3599.2662989656424</v>
      </c>
      <c r="U519" s="66">
        <v>7121.651623924593</v>
      </c>
      <c r="V519" s="38">
        <v>0.33572370620251157</v>
      </c>
      <c r="W519" s="38">
        <v>0.66427629379748832</v>
      </c>
      <c r="X519" s="34">
        <v>501441</v>
      </c>
      <c r="Y519" s="43">
        <v>2531.3739523099998</v>
      </c>
      <c r="Z519" s="54">
        <v>4.4127218786188978E-2</v>
      </c>
      <c r="AA519" s="43">
        <v>201562.3224959751</v>
      </c>
      <c r="AB519" s="43">
        <v>17055.990286088701</v>
      </c>
      <c r="AC519" s="43">
        <v>544.42073021883084</v>
      </c>
      <c r="AD519" s="43">
        <v>16511.569555869872</v>
      </c>
      <c r="AE519" s="61">
        <v>8386.4042664550889</v>
      </c>
      <c r="AF519" s="137">
        <v>8.4618941054468572E-2</v>
      </c>
      <c r="AG519" s="137">
        <v>0.50791078571169013</v>
      </c>
      <c r="AH519" s="145">
        <v>692802.5400372243</v>
      </c>
      <c r="AI519" s="105">
        <v>23007.386035745534</v>
      </c>
      <c r="AJ519" s="66">
        <v>2622.2787074923267</v>
      </c>
      <c r="AK519" s="66">
        <v>83.328918866601626</v>
      </c>
      <c r="AL519" s="119">
        <v>2538.949788625725</v>
      </c>
      <c r="AM519" s="137">
        <v>0.22191795275841072</v>
      </c>
      <c r="AN519" s="102">
        <v>0.11397551653274349</v>
      </c>
      <c r="AO519" s="145">
        <v>153745.32135088771</v>
      </c>
      <c r="AP519" s="142">
        <v>10070.696850047225</v>
      </c>
      <c r="AQ519" s="119">
        <v>1779.9804801211551</v>
      </c>
      <c r="AR519" s="242">
        <v>0.17674849184967853</v>
      </c>
      <c r="AS519" s="243">
        <v>0.99144254278728605</v>
      </c>
      <c r="AT519" s="105">
        <v>3272</v>
      </c>
      <c r="AU519" s="43">
        <v>3244</v>
      </c>
      <c r="AV519" s="43">
        <v>28</v>
      </c>
      <c r="AW519" s="66">
        <v>22408.662097175569</v>
      </c>
      <c r="AX519" s="66">
        <v>16382.025494033802</v>
      </c>
      <c r="AY519" s="119">
        <v>3515.0018093929039</v>
      </c>
      <c r="AZ519" s="113"/>
      <c r="BA519" s="113"/>
      <c r="BB519" s="235">
        <v>731.65431362771142</v>
      </c>
      <c r="BC519" s="230"/>
      <c r="BD519" s="122">
        <v>3046</v>
      </c>
      <c r="BE519" s="69">
        <v>221</v>
      </c>
      <c r="BF519" s="69">
        <v>149</v>
      </c>
      <c r="BG519" s="69">
        <v>72</v>
      </c>
      <c r="BH519" s="69">
        <v>2825</v>
      </c>
      <c r="BI519" s="69">
        <v>13</v>
      </c>
      <c r="BJ519" s="69">
        <v>107</v>
      </c>
      <c r="BK519" s="69">
        <v>2705</v>
      </c>
      <c r="BL519" s="67"/>
      <c r="BM519" s="67"/>
      <c r="BN519" s="67"/>
      <c r="BO519" s="67"/>
      <c r="BP519" s="67"/>
      <c r="BQ519" s="67"/>
      <c r="BR519" s="67"/>
      <c r="BS519" s="67"/>
      <c r="BT519" s="67"/>
      <c r="BU519" s="67"/>
      <c r="BV519" s="67"/>
      <c r="BW519" s="67"/>
      <c r="BX519" s="67"/>
      <c r="BY519" s="67"/>
      <c r="BZ519" s="67"/>
      <c r="CA519" s="67"/>
      <c r="CB519" s="67"/>
      <c r="CC519" s="67"/>
      <c r="CD519" s="67"/>
      <c r="CE519" s="67"/>
      <c r="CF519" s="67"/>
      <c r="CG519" s="67"/>
      <c r="CH519" s="67"/>
      <c r="CI519" s="67"/>
      <c r="CJ519" s="67"/>
      <c r="CK519" s="67"/>
      <c r="CL519" s="67"/>
      <c r="CM519" s="67"/>
      <c r="CN519" s="67"/>
      <c r="CO519" s="67"/>
      <c r="CP519" s="67"/>
      <c r="CQ519" s="67"/>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67"/>
      <c r="EA519" s="67"/>
      <c r="EB519" s="67"/>
      <c r="EC519" s="67"/>
      <c r="ED519" s="67"/>
      <c r="EE519" s="67"/>
      <c r="EF519" s="67"/>
      <c r="EG519" s="67"/>
      <c r="EH519" s="67"/>
      <c r="EI519" s="67"/>
      <c r="EJ519" s="67"/>
      <c r="EK519" s="67"/>
      <c r="EL519" s="43"/>
      <c r="EM519" s="43"/>
      <c r="EN519" s="43"/>
      <c r="EO519" s="43"/>
      <c r="EP519" s="43"/>
      <c r="EQ519" s="43"/>
      <c r="ER519" s="43"/>
      <c r="ES519" s="43"/>
      <c r="ET519" s="43"/>
      <c r="EU519" s="43"/>
      <c r="EV519" s="43"/>
      <c r="EW519" s="61"/>
      <c r="EX519" s="201"/>
      <c r="EY519" s="206"/>
      <c r="EZ519" s="201"/>
      <c r="FA519" s="206"/>
      <c r="FB519" s="201"/>
      <c r="FC519" s="113">
        <v>198.09044789388432</v>
      </c>
      <c r="FD519" s="217"/>
    </row>
    <row r="520" spans="1:160" x14ac:dyDescent="0.45">
      <c r="A520" s="173" t="s">
        <v>22</v>
      </c>
      <c r="B520" s="67" t="s">
        <v>21</v>
      </c>
      <c r="C520" s="175" t="s">
        <v>391</v>
      </c>
      <c r="D520" s="174" t="s">
        <v>390</v>
      </c>
      <c r="E520" s="66">
        <v>93031.107590052532</v>
      </c>
      <c r="F520" s="66">
        <v>62557.05303313832</v>
      </c>
      <c r="G520" s="119">
        <v>7040.5116606439815</v>
      </c>
      <c r="H520" s="149">
        <v>7.5679112535867482E-2</v>
      </c>
      <c r="I520" s="149">
        <v>0.11254544962203406</v>
      </c>
      <c r="J520" s="259">
        <v>3.767570159501988E-3</v>
      </c>
      <c r="K520" s="399">
        <v>0.17122001153756064</v>
      </c>
      <c r="L520" s="393">
        <v>0.88975677762090688</v>
      </c>
      <c r="M520" s="44">
        <v>0.8999128825901781</v>
      </c>
      <c r="N520" s="389" t="s">
        <v>82</v>
      </c>
      <c r="O520" s="254" t="s">
        <v>0</v>
      </c>
      <c r="P520" s="358">
        <v>6.5373323590269148E-3</v>
      </c>
      <c r="Q520" s="347">
        <v>3.8469565251714279E-3</v>
      </c>
      <c r="R520" s="66">
        <v>737.01996012612267</v>
      </c>
      <c r="S520" s="66">
        <v>6303.4917005178586</v>
      </c>
      <c r="T520" s="66">
        <v>362.93689814333055</v>
      </c>
      <c r="U520" s="66">
        <v>5924.7452472818068</v>
      </c>
      <c r="V520" s="38">
        <v>5.7721890157472457E-2</v>
      </c>
      <c r="W520" s="38">
        <v>0.94227810984252747</v>
      </c>
      <c r="X520" s="34">
        <v>459310</v>
      </c>
      <c r="Y520" s="43">
        <v>3995.3591361399999</v>
      </c>
      <c r="Z520" s="54">
        <v>6.964758666690192E-2</v>
      </c>
      <c r="AA520" s="43">
        <v>183543.22747587555</v>
      </c>
      <c r="AB520" s="43">
        <v>11018.428639276846</v>
      </c>
      <c r="AC520" s="43">
        <v>351.70405617267727</v>
      </c>
      <c r="AD520" s="43">
        <v>10666.724583104169</v>
      </c>
      <c r="AE520" s="61">
        <v>5834.4582476372534</v>
      </c>
      <c r="AF520" s="137">
        <v>6.0031790825543156E-2</v>
      </c>
      <c r="AG520" s="137">
        <v>0.54697749081089919</v>
      </c>
      <c r="AH520" s="145">
        <v>638976.01837225852</v>
      </c>
      <c r="AI520" s="105">
        <v>21636.199870797009</v>
      </c>
      <c r="AJ520" s="66">
        <v>1735.0786478988823</v>
      </c>
      <c r="AK520" s="66">
        <v>55.136102606043018</v>
      </c>
      <c r="AL520" s="119">
        <v>1679.9425452928392</v>
      </c>
      <c r="AM520" s="137">
        <v>0.24644212402883489</v>
      </c>
      <c r="AN520" s="102">
        <v>8.0193317600137676E-2</v>
      </c>
      <c r="AO520" s="145">
        <v>157470.60717114722</v>
      </c>
      <c r="AP520" s="142">
        <v>7407.4839382239588</v>
      </c>
      <c r="AQ520" s="119">
        <v>642.97993729050791</v>
      </c>
      <c r="AR520" s="242">
        <v>8.6801394731700329E-2</v>
      </c>
      <c r="AS520" s="243">
        <v>0.99963768115942031</v>
      </c>
      <c r="AT520" s="105">
        <v>2760</v>
      </c>
      <c r="AU520" s="43">
        <v>2759</v>
      </c>
      <c r="AV520" s="43">
        <v>1</v>
      </c>
      <c r="AW520" s="66">
        <v>12934.038384247622</v>
      </c>
      <c r="AX520" s="66">
        <v>9760.799869064158</v>
      </c>
      <c r="AY520" s="119">
        <v>2094.3215607482521</v>
      </c>
      <c r="AZ520" s="113"/>
      <c r="BA520" s="113"/>
      <c r="BB520" s="235">
        <v>435.93701714470404</v>
      </c>
      <c r="BC520" s="230"/>
      <c r="BD520" s="122">
        <v>2530</v>
      </c>
      <c r="BE520" s="69">
        <v>53</v>
      </c>
      <c r="BF520" s="69">
        <v>32</v>
      </c>
      <c r="BG520" s="69">
        <v>21</v>
      </c>
      <c r="BH520" s="69">
        <v>2477</v>
      </c>
      <c r="BI520" s="69">
        <v>4</v>
      </c>
      <c r="BJ520" s="69">
        <v>75</v>
      </c>
      <c r="BK520" s="69">
        <v>2398</v>
      </c>
      <c r="BL520" s="67"/>
      <c r="BM520" s="67"/>
      <c r="BN520" s="67"/>
      <c r="BO520" s="67"/>
      <c r="BP520" s="67"/>
      <c r="BQ520" s="67"/>
      <c r="BR520" s="67"/>
      <c r="BS520" s="67"/>
      <c r="BT520" s="67"/>
      <c r="BU520" s="67"/>
      <c r="BV520" s="67"/>
      <c r="BW520" s="67"/>
      <c r="BX520" s="67"/>
      <c r="BY520" s="67"/>
      <c r="BZ520" s="67"/>
      <c r="CA520" s="67"/>
      <c r="CB520" s="67"/>
      <c r="CC520" s="67"/>
      <c r="CD520" s="67"/>
      <c r="CE520" s="67"/>
      <c r="CF520" s="67"/>
      <c r="CG520" s="67"/>
      <c r="CH520" s="67"/>
      <c r="CI520" s="67"/>
      <c r="CJ520" s="67"/>
      <c r="CK520" s="67"/>
      <c r="CL520" s="67"/>
      <c r="CM520" s="67"/>
      <c r="CN520" s="67"/>
      <c r="CO520" s="67"/>
      <c r="CP520" s="67"/>
      <c r="CQ520" s="67"/>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67"/>
      <c r="EA520" s="67"/>
      <c r="EB520" s="67"/>
      <c r="EC520" s="67"/>
      <c r="ED520" s="67"/>
      <c r="EE520" s="67"/>
      <c r="EF520" s="67"/>
      <c r="EG520" s="67"/>
      <c r="EH520" s="67"/>
      <c r="EI520" s="67"/>
      <c r="EJ520" s="67"/>
      <c r="EK520" s="67"/>
      <c r="EL520" s="43"/>
      <c r="EM520" s="43"/>
      <c r="EN520" s="43"/>
      <c r="EO520" s="43"/>
      <c r="EP520" s="43"/>
      <c r="EQ520" s="43"/>
      <c r="ER520" s="43"/>
      <c r="ES520" s="43"/>
      <c r="ET520" s="43"/>
      <c r="EU520" s="43"/>
      <c r="EV520" s="43"/>
      <c r="EW520" s="61"/>
      <c r="EX520" s="201"/>
      <c r="EY520" s="206"/>
      <c r="EZ520" s="201"/>
      <c r="FA520" s="206"/>
      <c r="FB520" s="201"/>
      <c r="FC520" s="113">
        <v>114.96087944768564</v>
      </c>
      <c r="FD520" s="217"/>
    </row>
    <row r="521" spans="1:160" x14ac:dyDescent="0.45">
      <c r="A521" s="173" t="s">
        <v>22</v>
      </c>
      <c r="B521" s="67" t="s">
        <v>21</v>
      </c>
      <c r="C521" s="175" t="s">
        <v>389</v>
      </c>
      <c r="D521" s="174" t="s">
        <v>388</v>
      </c>
      <c r="E521" s="66">
        <v>27795.462502382637</v>
      </c>
      <c r="F521" s="66">
        <v>17051.605517679473</v>
      </c>
      <c r="G521" s="119">
        <v>2218.1773558645937</v>
      </c>
      <c r="H521" s="149">
        <v>7.9803577856437921E-2</v>
      </c>
      <c r="I521" s="149">
        <v>0.13008612904894729</v>
      </c>
      <c r="J521" s="259">
        <v>1.1870073110104122E-3</v>
      </c>
      <c r="K521" s="399">
        <v>5.3944424889817204E-2</v>
      </c>
      <c r="L521" s="393">
        <v>0.93824797750516398</v>
      </c>
      <c r="M521" s="44">
        <v>0.94895758398012442</v>
      </c>
      <c r="N521" s="389" t="s">
        <v>82</v>
      </c>
      <c r="O521" s="254" t="s">
        <v>0</v>
      </c>
      <c r="P521" s="358">
        <v>2.0596461316318587E-3</v>
      </c>
      <c r="Q521" s="347">
        <v>1.2120187089286472E-3</v>
      </c>
      <c r="R521" s="66">
        <v>232.2048545861588</v>
      </c>
      <c r="S521" s="66">
        <v>1985.9725012784347</v>
      </c>
      <c r="T521" s="66">
        <v>69.881604875071915</v>
      </c>
      <c r="U521" s="66">
        <v>1797.3992381064702</v>
      </c>
      <c r="V521" s="38">
        <v>3.7424260596756249E-2</v>
      </c>
      <c r="W521" s="38">
        <v>0.96257573940324381</v>
      </c>
      <c r="X521" s="34">
        <v>289370</v>
      </c>
      <c r="Y521" s="43">
        <v>2938.1647231299999</v>
      </c>
      <c r="Z521" s="54">
        <v>5.1218445006556722E-2</v>
      </c>
      <c r="AA521" s="43">
        <v>55428.671218204145</v>
      </c>
      <c r="AB521" s="43">
        <v>4119.1672934761664</v>
      </c>
      <c r="AC521" s="43">
        <v>131.48225510171099</v>
      </c>
      <c r="AD521" s="43">
        <v>3987.685038374455</v>
      </c>
      <c r="AE521" s="61">
        <v>2072.3908926343984</v>
      </c>
      <c r="AF521" s="137">
        <v>7.4314740060435189E-2</v>
      </c>
      <c r="AG521" s="137">
        <v>0.51969773758240201</v>
      </c>
      <c r="AH521" s="145">
        <v>538501.4003625653</v>
      </c>
      <c r="AI521" s="105">
        <v>5243.9423683152063</v>
      </c>
      <c r="AJ521" s="66">
        <v>582.37996030150498</v>
      </c>
      <c r="AK521" s="66">
        <v>18.506458647146218</v>
      </c>
      <c r="AL521" s="119">
        <v>563.87350165435873</v>
      </c>
      <c r="AM521" s="137">
        <v>0.26254887092854073</v>
      </c>
      <c r="AN521" s="102">
        <v>0.11105765841751884</v>
      </c>
      <c r="AO521" s="145">
        <v>141382.93465862959</v>
      </c>
      <c r="AP521" s="142">
        <v>1799.1555521200867</v>
      </c>
      <c r="AQ521" s="119">
        <v>278.38017464846911</v>
      </c>
      <c r="AR521" s="242">
        <v>0.1547282414355067</v>
      </c>
      <c r="AS521" s="243">
        <v>1</v>
      </c>
      <c r="AT521" s="105">
        <v>1350</v>
      </c>
      <c r="AU521" s="43">
        <v>1350</v>
      </c>
      <c r="AV521" s="43">
        <v>0</v>
      </c>
      <c r="AW521" s="66">
        <v>4150.7901415335673</v>
      </c>
      <c r="AX521" s="66">
        <v>3075.2289447531166</v>
      </c>
      <c r="AY521" s="119">
        <v>659.83509237251167</v>
      </c>
      <c r="AZ521" s="113"/>
      <c r="BA521" s="113"/>
      <c r="BB521" s="235">
        <v>137.34592975946998</v>
      </c>
      <c r="BC521" s="230"/>
      <c r="BD521" s="122">
        <v>1263</v>
      </c>
      <c r="BE521" s="69">
        <v>21</v>
      </c>
      <c r="BF521" s="69">
        <v>9</v>
      </c>
      <c r="BG521" s="69">
        <v>12</v>
      </c>
      <c r="BH521" s="69">
        <v>1242</v>
      </c>
      <c r="BI521" s="69">
        <v>3</v>
      </c>
      <c r="BJ521" s="69">
        <v>26</v>
      </c>
      <c r="BK521" s="69">
        <v>1213</v>
      </c>
      <c r="BL521" s="67"/>
      <c r="BM521" s="67"/>
      <c r="BN521" s="67"/>
      <c r="BO521" s="67"/>
      <c r="BP521" s="67"/>
      <c r="BQ521" s="67"/>
      <c r="BR521" s="67"/>
      <c r="BS521" s="67"/>
      <c r="BT521" s="67"/>
      <c r="BU521" s="67"/>
      <c r="BV521" s="67"/>
      <c r="BW521" s="67"/>
      <c r="BX521" s="67"/>
      <c r="BY521" s="67"/>
      <c r="BZ521" s="67"/>
      <c r="CA521" s="67"/>
      <c r="CB521" s="67"/>
      <c r="CC521" s="67"/>
      <c r="CD521" s="67"/>
      <c r="CE521" s="67"/>
      <c r="CF521" s="67"/>
      <c r="CG521" s="67"/>
      <c r="CH521" s="67"/>
      <c r="CI521" s="67"/>
      <c r="CJ521" s="67"/>
      <c r="CK521" s="67"/>
      <c r="CL521" s="67"/>
      <c r="CM521" s="67"/>
      <c r="CN521" s="67"/>
      <c r="CO521" s="67"/>
      <c r="CP521" s="67"/>
      <c r="CQ521" s="67"/>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67"/>
      <c r="EA521" s="67"/>
      <c r="EB521" s="67"/>
      <c r="EC521" s="67"/>
      <c r="ED521" s="67"/>
      <c r="EE521" s="67"/>
      <c r="EF521" s="67"/>
      <c r="EG521" s="67"/>
      <c r="EH521" s="67"/>
      <c r="EI521" s="67"/>
      <c r="EJ521" s="67"/>
      <c r="EK521" s="67"/>
      <c r="EL521" s="43"/>
      <c r="EM521" s="43"/>
      <c r="EN521" s="43"/>
      <c r="EO521" s="43"/>
      <c r="EP521" s="43"/>
      <c r="EQ521" s="43"/>
      <c r="ER521" s="43"/>
      <c r="ES521" s="43"/>
      <c r="ET521" s="43"/>
      <c r="EU521" s="43"/>
      <c r="EV521" s="43"/>
      <c r="EW521" s="61"/>
      <c r="EX521" s="201"/>
      <c r="EY521" s="206"/>
      <c r="EZ521" s="201"/>
      <c r="FA521" s="206"/>
      <c r="FB521" s="201"/>
      <c r="FC521" s="113">
        <v>98.486649751800442</v>
      </c>
      <c r="FD521" s="217"/>
    </row>
    <row r="522" spans="1:160" x14ac:dyDescent="0.45">
      <c r="A522" s="173" t="s">
        <v>22</v>
      </c>
      <c r="B522" s="67" t="s">
        <v>21</v>
      </c>
      <c r="C522" s="175" t="s">
        <v>387</v>
      </c>
      <c r="D522" s="174" t="s">
        <v>386</v>
      </c>
      <c r="E522" s="66">
        <v>16992.990345806764</v>
      </c>
      <c r="F522" s="66">
        <v>7144.5578540989591</v>
      </c>
      <c r="G522" s="119">
        <v>1283.8092446924625</v>
      </c>
      <c r="H522" s="149">
        <v>7.5549342320979943E-2</v>
      </c>
      <c r="I522" s="149">
        <v>0.17969051002308259</v>
      </c>
      <c r="J522" s="259">
        <v>6.8700140471803308E-4</v>
      </c>
      <c r="K522" s="399">
        <v>3.1221286787580505E-2</v>
      </c>
      <c r="L522" s="393">
        <v>0.88823107357443321</v>
      </c>
      <c r="M522" s="44">
        <v>0.89836976343562347</v>
      </c>
      <c r="N522" s="389" t="s">
        <v>82</v>
      </c>
      <c r="O522" s="254" t="s">
        <v>0</v>
      </c>
      <c r="P522" s="358">
        <v>1.1920565042254721E-3</v>
      </c>
      <c r="Q522" s="347">
        <v>7.0147719214107979E-4</v>
      </c>
      <c r="R522" s="66">
        <v>134.39265268488171</v>
      </c>
      <c r="S522" s="66">
        <v>1149.4165920075807</v>
      </c>
      <c r="T522" s="66">
        <v>3.6036833733109166</v>
      </c>
      <c r="U522" s="66">
        <v>1176.3378294958795</v>
      </c>
      <c r="V522" s="38">
        <v>3.0541203390226212E-3</v>
      </c>
      <c r="W522" s="38">
        <v>0.99694587966097725</v>
      </c>
      <c r="X522" s="34">
        <v>149122</v>
      </c>
      <c r="Y522" s="43">
        <v>2330.6897069500001</v>
      </c>
      <c r="Z522" s="54">
        <v>4.0628866599282443E-2</v>
      </c>
      <c r="AA522" s="43">
        <v>21073.875826862713</v>
      </c>
      <c r="AB522" s="43">
        <v>1576.9509045344821</v>
      </c>
      <c r="AC522" s="43">
        <v>50.335673775925109</v>
      </c>
      <c r="AD522" s="43">
        <v>1526.6152307585569</v>
      </c>
      <c r="AE522" s="61">
        <v>946.71464328943352</v>
      </c>
      <c r="AF522" s="137">
        <v>7.4829657225385871E-2</v>
      </c>
      <c r="AG522" s="137">
        <v>0.62013965550377903</v>
      </c>
      <c r="AH522" s="145">
        <v>814108.5692654741</v>
      </c>
      <c r="AI522" s="105">
        <v>1907.9106909836185</v>
      </c>
      <c r="AJ522" s="66">
        <v>225.78830189048821</v>
      </c>
      <c r="AK522" s="66">
        <v>7.1749410295340628</v>
      </c>
      <c r="AL522" s="119">
        <v>218.61336086095415</v>
      </c>
      <c r="AM522" s="137">
        <v>0.17587371552584199</v>
      </c>
      <c r="AN522" s="102">
        <v>0.11834322379842824</v>
      </c>
      <c r="AO522" s="145">
        <v>143180.2989181462</v>
      </c>
      <c r="AP522" s="142">
        <v>640.47013913277499</v>
      </c>
      <c r="AQ522" s="119">
        <v>45.081691167806817</v>
      </c>
      <c r="AR522" s="242">
        <v>7.0388435640183669E-2</v>
      </c>
      <c r="AS522" s="243">
        <v>1</v>
      </c>
      <c r="AT522" s="105">
        <v>526</v>
      </c>
      <c r="AU522" s="43">
        <v>526</v>
      </c>
      <c r="AV522" s="43">
        <v>0</v>
      </c>
      <c r="AW522" s="66">
        <v>2286.3072187760681</v>
      </c>
      <c r="AX522" s="66">
        <v>1779.8429590771186</v>
      </c>
      <c r="AY522" s="119">
        <v>381.89119067539787</v>
      </c>
      <c r="AZ522" s="113"/>
      <c r="BA522" s="113"/>
      <c r="BB522" s="235">
        <v>79.49137785574473</v>
      </c>
      <c r="BC522" s="230"/>
      <c r="BD522" s="122">
        <v>494</v>
      </c>
      <c r="BE522" s="69">
        <v>11</v>
      </c>
      <c r="BF522" s="69">
        <v>5</v>
      </c>
      <c r="BG522" s="69">
        <v>6</v>
      </c>
      <c r="BH522" s="69">
        <v>483</v>
      </c>
      <c r="BI522" s="69">
        <v>3</v>
      </c>
      <c r="BJ522" s="69">
        <v>7</v>
      </c>
      <c r="BK522" s="69">
        <v>473</v>
      </c>
      <c r="BL522" s="67"/>
      <c r="BM522" s="67"/>
      <c r="BN522" s="67"/>
      <c r="BO522" s="67"/>
      <c r="BP522" s="67"/>
      <c r="BQ522" s="67"/>
      <c r="BR522" s="67"/>
      <c r="BS522" s="67"/>
      <c r="BT522" s="67"/>
      <c r="BU522" s="67"/>
      <c r="BV522" s="67"/>
      <c r="BW522" s="67"/>
      <c r="BX522" s="67"/>
      <c r="BY522" s="67"/>
      <c r="BZ522" s="67"/>
      <c r="CA522" s="67"/>
      <c r="CB522" s="67"/>
      <c r="CC522" s="67"/>
      <c r="CD522" s="67"/>
      <c r="CE522" s="67"/>
      <c r="CF522" s="67"/>
      <c r="CG522" s="67"/>
      <c r="CH522" s="67"/>
      <c r="CI522" s="67"/>
      <c r="CJ522" s="67"/>
      <c r="CK522" s="67"/>
      <c r="CL522" s="67"/>
      <c r="CM522" s="67"/>
      <c r="CN522" s="67"/>
      <c r="CO522" s="67"/>
      <c r="CP522" s="67"/>
      <c r="CQ522" s="67"/>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67"/>
      <c r="EA522" s="67"/>
      <c r="EB522" s="67"/>
      <c r="EC522" s="67"/>
      <c r="ED522" s="67"/>
      <c r="EE522" s="67"/>
      <c r="EF522" s="67"/>
      <c r="EG522" s="67"/>
      <c r="EH522" s="67"/>
      <c r="EI522" s="67"/>
      <c r="EJ522" s="67"/>
      <c r="EK522" s="67"/>
      <c r="EL522" s="43"/>
      <c r="EM522" s="43"/>
      <c r="EN522" s="43"/>
      <c r="EO522" s="43"/>
      <c r="EP522" s="43"/>
      <c r="EQ522" s="43"/>
      <c r="ER522" s="43"/>
      <c r="ES522" s="43"/>
      <c r="ET522" s="43"/>
      <c r="EU522" s="43"/>
      <c r="EV522" s="43"/>
      <c r="EW522" s="61"/>
      <c r="EX522" s="201"/>
      <c r="EY522" s="206"/>
      <c r="EZ522" s="201"/>
      <c r="FA522" s="206"/>
      <c r="FB522" s="201"/>
      <c r="FC522" s="113">
        <v>63.981918981031946</v>
      </c>
      <c r="FD522" s="217"/>
    </row>
    <row r="523" spans="1:160" x14ac:dyDescent="0.45">
      <c r="A523" s="173" t="s">
        <v>22</v>
      </c>
      <c r="B523" s="67" t="s">
        <v>21</v>
      </c>
      <c r="C523" s="175" t="s">
        <v>385</v>
      </c>
      <c r="D523" s="174" t="s">
        <v>384</v>
      </c>
      <c r="E523" s="66">
        <v>12750.561440223211</v>
      </c>
      <c r="F523" s="66">
        <v>10958.861044873944</v>
      </c>
      <c r="G523" s="119">
        <v>968.56530303397631</v>
      </c>
      <c r="H523" s="149">
        <v>7.5962561144838542E-2</v>
      </c>
      <c r="I523" s="149">
        <v>8.8381931212370562E-2</v>
      </c>
      <c r="J523" s="259">
        <v>5.1830575803719784E-4</v>
      </c>
      <c r="K523" s="399">
        <v>2.3554788395193069E-2</v>
      </c>
      <c r="L523" s="393">
        <v>0.89308927337156319</v>
      </c>
      <c r="M523" s="44">
        <v>0.90328341702455628</v>
      </c>
      <c r="N523" s="389" t="s">
        <v>82</v>
      </c>
      <c r="O523" s="254" t="s">
        <v>0</v>
      </c>
      <c r="P523" s="358">
        <v>8.9934277543339276E-4</v>
      </c>
      <c r="Q523" s="347">
        <v>5.2922696419771065E-4</v>
      </c>
      <c r="R523" s="66">
        <v>101.39205720118821</v>
      </c>
      <c r="S523" s="66">
        <v>867.1732458327881</v>
      </c>
      <c r="T523" s="66">
        <v>1.0769109078579695</v>
      </c>
      <c r="U523" s="66">
        <v>897.27377295458768</v>
      </c>
      <c r="V523" s="38">
        <v>1.1987644994355731E-3</v>
      </c>
      <c r="W523" s="38">
        <v>0.99880123550056443</v>
      </c>
      <c r="X523" s="34">
        <v>79492</v>
      </c>
      <c r="Y523" s="43">
        <v>773.55149515999994</v>
      </c>
      <c r="Z523" s="54">
        <v>1.3484643799135009E-2</v>
      </c>
      <c r="AA523" s="43">
        <v>22740.339782412859</v>
      </c>
      <c r="AB523" s="43">
        <v>1964.513492154809</v>
      </c>
      <c r="AC523" s="43">
        <v>62.706524334502916</v>
      </c>
      <c r="AD523" s="43">
        <v>1901.806967820306</v>
      </c>
      <c r="AE523" s="61">
        <v>862.26955644937766</v>
      </c>
      <c r="AF523" s="137">
        <v>8.6388924305965883E-2</v>
      </c>
      <c r="AG523" s="137">
        <v>0.4533948876197671</v>
      </c>
      <c r="AH523" s="145">
        <v>493030.61898118578</v>
      </c>
      <c r="AI523" s="105">
        <v>2347.8466089308454</v>
      </c>
      <c r="AJ523" s="66">
        <v>284.94810269298813</v>
      </c>
      <c r="AK523" s="66">
        <v>9.0548793546063422</v>
      </c>
      <c r="AL523" s="119">
        <v>275.8932233383818</v>
      </c>
      <c r="AM523" s="137">
        <v>0.29419606690473449</v>
      </c>
      <c r="AN523" s="102">
        <v>0.12136572364186383</v>
      </c>
      <c r="AO523" s="145">
        <v>145047.66896787161</v>
      </c>
      <c r="AP523" s="142">
        <v>2847.444731607809</v>
      </c>
      <c r="AQ523" s="119">
        <v>87.47321216908631</v>
      </c>
      <c r="AR523" s="242">
        <v>3.0719898159250515E-2</v>
      </c>
      <c r="AS523" s="243">
        <v>1</v>
      </c>
      <c r="AT523" s="105">
        <v>400</v>
      </c>
      <c r="AU523" s="43">
        <v>400</v>
      </c>
      <c r="AV523" s="43">
        <v>0</v>
      </c>
      <c r="AW523" s="66">
        <v>1778.3578130471471</v>
      </c>
      <c r="AX523" s="66">
        <v>1342.7961686195667</v>
      </c>
      <c r="AY523" s="119">
        <v>288.11644592194023</v>
      </c>
      <c r="AZ523" s="113"/>
      <c r="BA523" s="113"/>
      <c r="BB523" s="235">
        <v>59.971986336553719</v>
      </c>
      <c r="BC523" s="230"/>
      <c r="BD523" s="122">
        <v>386</v>
      </c>
      <c r="BE523" s="69">
        <v>9</v>
      </c>
      <c r="BF523" s="69">
        <v>9</v>
      </c>
      <c r="BG523" s="69">
        <v>0</v>
      </c>
      <c r="BH523" s="69">
        <v>377</v>
      </c>
      <c r="BI523" s="69">
        <v>5</v>
      </c>
      <c r="BJ523" s="69">
        <v>9</v>
      </c>
      <c r="BK523" s="69">
        <v>363</v>
      </c>
      <c r="BL523" s="67"/>
      <c r="BM523" s="67"/>
      <c r="BN523" s="67"/>
      <c r="BO523" s="67"/>
      <c r="BP523" s="67"/>
      <c r="BQ523" s="67"/>
      <c r="BR523" s="67"/>
      <c r="BS523" s="67"/>
      <c r="BT523" s="67"/>
      <c r="BU523" s="67"/>
      <c r="BV523" s="67"/>
      <c r="BW523" s="67"/>
      <c r="BX523" s="67"/>
      <c r="BY523" s="67"/>
      <c r="BZ523" s="67"/>
      <c r="CA523" s="67"/>
      <c r="CB523" s="67"/>
      <c r="CC523" s="67"/>
      <c r="CD523" s="67"/>
      <c r="CE523" s="67"/>
      <c r="CF523" s="67"/>
      <c r="CG523" s="67"/>
      <c r="CH523" s="67"/>
      <c r="CI523" s="67"/>
      <c r="CJ523" s="67"/>
      <c r="CK523" s="67"/>
      <c r="CL523" s="67"/>
      <c r="CM523" s="67"/>
      <c r="CN523" s="67"/>
      <c r="CO523" s="67"/>
      <c r="CP523" s="67"/>
      <c r="CQ523" s="67"/>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67"/>
      <c r="EA523" s="67"/>
      <c r="EB523" s="67"/>
      <c r="EC523" s="67"/>
      <c r="ED523" s="67"/>
      <c r="EE523" s="67"/>
      <c r="EF523" s="67"/>
      <c r="EG523" s="67"/>
      <c r="EH523" s="67"/>
      <c r="EI523" s="67"/>
      <c r="EJ523" s="67"/>
      <c r="EK523" s="67"/>
      <c r="EL523" s="43"/>
      <c r="EM523" s="43"/>
      <c r="EN523" s="43"/>
      <c r="EO523" s="43"/>
      <c r="EP523" s="43"/>
      <c r="EQ523" s="43"/>
      <c r="ER523" s="43"/>
      <c r="ES523" s="43"/>
      <c r="ET523" s="43"/>
      <c r="EU523" s="43"/>
      <c r="EV523" s="43"/>
      <c r="EW523" s="61"/>
      <c r="EX523" s="201"/>
      <c r="EY523" s="206"/>
      <c r="EZ523" s="201"/>
      <c r="FA523" s="206"/>
      <c r="FB523" s="201"/>
      <c r="FC523" s="113">
        <v>102.76238944319799</v>
      </c>
      <c r="FD523" s="217"/>
    </row>
    <row r="524" spans="1:160" x14ac:dyDescent="0.45">
      <c r="A524" s="173" t="s">
        <v>22</v>
      </c>
      <c r="B524" s="67" t="s">
        <v>21</v>
      </c>
      <c r="C524" s="175" t="s">
        <v>383</v>
      </c>
      <c r="D524" s="174" t="s">
        <v>382</v>
      </c>
      <c r="E524" s="66">
        <v>4157.4718583889317</v>
      </c>
      <c r="F524" s="66">
        <v>2755.4058656904226</v>
      </c>
      <c r="G524" s="119">
        <v>447.35506840605967</v>
      </c>
      <c r="H524" s="149">
        <v>0.10760266903632511</v>
      </c>
      <c r="I524" s="149">
        <v>0.16235541702817918</v>
      </c>
      <c r="J524" s="259">
        <v>2.3939192031314339E-4</v>
      </c>
      <c r="K524" s="399">
        <v>1.0879342818511243E-2</v>
      </c>
      <c r="L524" s="393">
        <v>1.265080956384026</v>
      </c>
      <c r="M524" s="44">
        <v>1.2795211891654124</v>
      </c>
      <c r="N524" s="389" t="s">
        <v>82</v>
      </c>
      <c r="O524" s="254" t="s">
        <v>11</v>
      </c>
      <c r="P524" s="358">
        <v>4.1538298715041599E-4</v>
      </c>
      <c r="Q524" s="347">
        <v>2.4443614078409033E-4</v>
      </c>
      <c r="R524" s="66">
        <v>46.830348498946336</v>
      </c>
      <c r="S524" s="66">
        <v>400.52471990711337</v>
      </c>
      <c r="T524" s="66">
        <v>6.2531954936461549</v>
      </c>
      <c r="U524" s="66">
        <v>411.76559436713973</v>
      </c>
      <c r="V524" s="38">
        <v>1.4959125391776471E-2</v>
      </c>
      <c r="W524" s="38">
        <v>0.98504087460822354</v>
      </c>
      <c r="X524" s="34">
        <v>59988</v>
      </c>
      <c r="Y524" s="43">
        <v>1554.6295305799999</v>
      </c>
      <c r="Z524" s="54">
        <v>2.7100491164006722E-2</v>
      </c>
      <c r="AA524" s="43">
        <v>9026.478203357241</v>
      </c>
      <c r="AB524" s="43">
        <v>578.51200448545637</v>
      </c>
      <c r="AC524" s="43">
        <v>18.465883401634915</v>
      </c>
      <c r="AD524" s="43">
        <v>560.0461210838215</v>
      </c>
      <c r="AE524" s="61">
        <v>357.92321211106241</v>
      </c>
      <c r="AF524" s="137">
        <v>6.4090555746347339E-2</v>
      </c>
      <c r="AG524" s="137">
        <v>0.63909595770147731</v>
      </c>
      <c r="AH524" s="145">
        <v>773285.71393077471</v>
      </c>
      <c r="AI524" s="105">
        <v>756.08654508267318</v>
      </c>
      <c r="AJ524" s="66">
        <v>86.142285638126808</v>
      </c>
      <c r="AK524" s="66">
        <v>2.7373686520863818</v>
      </c>
      <c r="AL524" s="119">
        <v>83.404916986040419</v>
      </c>
      <c r="AM524" s="137">
        <v>0.19255909169656782</v>
      </c>
      <c r="AN524" s="102">
        <v>0.11393177963338535</v>
      </c>
      <c r="AO524" s="145">
        <v>148903.19469644193</v>
      </c>
      <c r="AP524" s="142">
        <v>233.1712142067164</v>
      </c>
      <c r="AQ524" s="119">
        <v>17.706831739789955</v>
      </c>
      <c r="AR524" s="242">
        <v>7.5939184002756357E-2</v>
      </c>
      <c r="AS524" s="243">
        <v>1</v>
      </c>
      <c r="AT524" s="105">
        <v>346</v>
      </c>
      <c r="AU524" s="43">
        <v>346</v>
      </c>
      <c r="AV524" s="43">
        <v>0</v>
      </c>
      <c r="AW524" s="66">
        <v>798.6823570070037</v>
      </c>
      <c r="AX524" s="66">
        <v>620.20255112022005</v>
      </c>
      <c r="AY524" s="119">
        <v>133.07347679147557</v>
      </c>
      <c r="AZ524" s="113"/>
      <c r="BA524" s="113"/>
      <c r="BB524" s="235">
        <v>27.699497355518151</v>
      </c>
      <c r="BC524" s="230"/>
      <c r="BD524" s="122">
        <v>331</v>
      </c>
      <c r="BE524" s="69">
        <v>24</v>
      </c>
      <c r="BF524" s="69">
        <v>15</v>
      </c>
      <c r="BG524" s="69">
        <v>9</v>
      </c>
      <c r="BH524" s="69">
        <v>307</v>
      </c>
      <c r="BI524" s="69">
        <v>1</v>
      </c>
      <c r="BJ524" s="69">
        <v>12</v>
      </c>
      <c r="BK524" s="69">
        <v>294</v>
      </c>
      <c r="BL524" s="67"/>
      <c r="BM524" s="67"/>
      <c r="BN524" s="67"/>
      <c r="BO524" s="67"/>
      <c r="BP524" s="67"/>
      <c r="BQ524" s="67"/>
      <c r="BR524" s="67"/>
      <c r="BS524" s="67"/>
      <c r="BT524" s="67"/>
      <c r="BU524" s="67"/>
      <c r="BV524" s="67"/>
      <c r="BW524" s="67"/>
      <c r="BX524" s="67"/>
      <c r="BY524" s="67"/>
      <c r="BZ524" s="67"/>
      <c r="CA524" s="67"/>
      <c r="CB524" s="67"/>
      <c r="CC524" s="67"/>
      <c r="CD524" s="67"/>
      <c r="CE524" s="67"/>
      <c r="CF524" s="67"/>
      <c r="CG524" s="67"/>
      <c r="CH524" s="67"/>
      <c r="CI524" s="67"/>
      <c r="CJ524" s="67"/>
      <c r="CK524" s="67"/>
      <c r="CL524" s="67"/>
      <c r="CM524" s="67"/>
      <c r="CN524" s="67"/>
      <c r="CO524" s="67"/>
      <c r="CP524" s="67"/>
      <c r="CQ524" s="67"/>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67"/>
      <c r="EA524" s="67"/>
      <c r="EB524" s="67"/>
      <c r="EC524" s="67"/>
      <c r="ED524" s="67"/>
      <c r="EE524" s="67"/>
      <c r="EF524" s="67"/>
      <c r="EG524" s="67"/>
      <c r="EH524" s="67"/>
      <c r="EI524" s="67"/>
      <c r="EJ524" s="67"/>
      <c r="EK524" s="67"/>
      <c r="EL524" s="43"/>
      <c r="EM524" s="43"/>
      <c r="EN524" s="43"/>
      <c r="EO524" s="43"/>
      <c r="EP524" s="43"/>
      <c r="EQ524" s="43"/>
      <c r="ER524" s="43"/>
      <c r="ES524" s="43"/>
      <c r="ET524" s="43"/>
      <c r="EU524" s="43"/>
      <c r="EV524" s="43"/>
      <c r="EW524" s="61"/>
      <c r="EX524" s="201"/>
      <c r="EY524" s="206"/>
      <c r="EZ524" s="201"/>
      <c r="FA524" s="206"/>
      <c r="FB524" s="201"/>
      <c r="FC524" s="113">
        <v>38.586685007597744</v>
      </c>
      <c r="FD524" s="217"/>
    </row>
    <row r="525" spans="1:160" x14ac:dyDescent="0.45">
      <c r="A525" s="173" t="s">
        <v>22</v>
      </c>
      <c r="B525" s="67" t="s">
        <v>21</v>
      </c>
      <c r="C525" s="175" t="s">
        <v>381</v>
      </c>
      <c r="D525" s="174" t="s">
        <v>380</v>
      </c>
      <c r="E525" s="66">
        <v>7455.6998889268143</v>
      </c>
      <c r="F525" s="66">
        <v>1795.6572716487767</v>
      </c>
      <c r="G525" s="119">
        <v>396.87342177450779</v>
      </c>
      <c r="H525" s="149">
        <v>5.3230874054351777E-2</v>
      </c>
      <c r="I525" s="149">
        <v>0.22101846941543454</v>
      </c>
      <c r="J525" s="259">
        <v>2.1237781187629119E-4</v>
      </c>
      <c r="K525" s="399">
        <v>9.6516666871008204E-3</v>
      </c>
      <c r="L525" s="393">
        <v>0.62583359372901348</v>
      </c>
      <c r="M525" s="44">
        <v>0.63297715456617087</v>
      </c>
      <c r="N525" s="389" t="s">
        <v>82</v>
      </c>
      <c r="O525" s="254" t="s">
        <v>11</v>
      </c>
      <c r="P525" s="358">
        <v>3.6850922030387117E-4</v>
      </c>
      <c r="Q525" s="347">
        <v>2.1685281882239023E-4</v>
      </c>
      <c r="R525" s="66">
        <v>41.545792066000345</v>
      </c>
      <c r="S525" s="66">
        <v>355.32762970850746</v>
      </c>
      <c r="T525" s="66">
        <v>0</v>
      </c>
      <c r="U525" s="66">
        <v>332.19040546367734</v>
      </c>
      <c r="V525" s="38">
        <v>0</v>
      </c>
      <c r="W525" s="38">
        <v>1</v>
      </c>
      <c r="X525" s="34">
        <v>96593</v>
      </c>
      <c r="Y525" s="43">
        <v>4169.8242457799997</v>
      </c>
      <c r="Z525" s="54">
        <v>7.2688883689262185E-2</v>
      </c>
      <c r="AA525" s="43">
        <v>10697.779499852379</v>
      </c>
      <c r="AB525" s="43">
        <v>536.43840415924137</v>
      </c>
      <c r="AC525" s="43">
        <v>17.122910063334196</v>
      </c>
      <c r="AD525" s="43">
        <v>519.31549409590718</v>
      </c>
      <c r="AE525" s="61">
        <v>334.68144509086358</v>
      </c>
      <c r="AF525" s="137">
        <v>5.0144836521134488E-2</v>
      </c>
      <c r="AG525" s="137">
        <v>0.6444665119678763</v>
      </c>
      <c r="AH525" s="145">
        <v>739830.36765707808</v>
      </c>
      <c r="AI525" s="105">
        <v>1056.2533005770479</v>
      </c>
      <c r="AJ525" s="66">
        <v>75.572504473805836</v>
      </c>
      <c r="AK525" s="66">
        <v>2.4014896188764792</v>
      </c>
      <c r="AL525" s="119">
        <v>73.171014854929354</v>
      </c>
      <c r="AM525" s="137">
        <v>0.19041966613915504</v>
      </c>
      <c r="AN525" s="102">
        <v>7.1547709656878122E-2</v>
      </c>
      <c r="AO525" s="145">
        <v>140878.25160886912</v>
      </c>
      <c r="AP525" s="142">
        <v>614.97754824487413</v>
      </c>
      <c r="AQ525" s="119">
        <v>36.986791092825705</v>
      </c>
      <c r="AR525" s="242">
        <v>6.0143319375454925E-2</v>
      </c>
      <c r="AS525" s="243">
        <v>1</v>
      </c>
      <c r="AT525" s="105">
        <v>338</v>
      </c>
      <c r="AU525" s="43">
        <v>338</v>
      </c>
      <c r="AV525" s="43">
        <v>0</v>
      </c>
      <c r="AW525" s="66">
        <v>729.83337074441829</v>
      </c>
      <c r="AX525" s="66">
        <v>550.21598287322922</v>
      </c>
      <c r="AY525" s="119">
        <v>118.05684077714604</v>
      </c>
      <c r="AZ525" s="113"/>
      <c r="BA525" s="113"/>
      <c r="BB525" s="235">
        <v>24.573756001217376</v>
      </c>
      <c r="BC525" s="230"/>
      <c r="BD525" s="122">
        <v>326</v>
      </c>
      <c r="BE525" s="69">
        <v>21</v>
      </c>
      <c r="BF525" s="69">
        <v>18</v>
      </c>
      <c r="BG525" s="69">
        <v>3</v>
      </c>
      <c r="BH525" s="69">
        <v>305</v>
      </c>
      <c r="BI525" s="69">
        <v>1</v>
      </c>
      <c r="BJ525" s="69">
        <v>5</v>
      </c>
      <c r="BK525" s="69">
        <v>299</v>
      </c>
      <c r="BL525" s="67"/>
      <c r="BM525" s="67"/>
      <c r="BN525" s="67"/>
      <c r="BO525" s="67"/>
      <c r="BP525" s="67"/>
      <c r="BQ525" s="67"/>
      <c r="BR525" s="67"/>
      <c r="BS525" s="67"/>
      <c r="BT525" s="67"/>
      <c r="BU525" s="67"/>
      <c r="BV525" s="67"/>
      <c r="BW525" s="67"/>
      <c r="BX525" s="67"/>
      <c r="BY525" s="67"/>
      <c r="BZ525" s="67"/>
      <c r="CA525" s="67"/>
      <c r="CB525" s="67"/>
      <c r="CC525" s="67"/>
      <c r="CD525" s="67"/>
      <c r="CE525" s="67"/>
      <c r="CF525" s="67"/>
      <c r="CG525" s="67"/>
      <c r="CH525" s="67"/>
      <c r="CI525" s="67"/>
      <c r="CJ525" s="67"/>
      <c r="CK525" s="67"/>
      <c r="CL525" s="67"/>
      <c r="CM525" s="67"/>
      <c r="CN525" s="67"/>
      <c r="CO525" s="67"/>
      <c r="CP525" s="67"/>
      <c r="CQ525" s="67"/>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67"/>
      <c r="EA525" s="67"/>
      <c r="EB525" s="67"/>
      <c r="EC525" s="67"/>
      <c r="ED525" s="67"/>
      <c r="EE525" s="67"/>
      <c r="EF525" s="67"/>
      <c r="EG525" s="67"/>
      <c r="EH525" s="67"/>
      <c r="EI525" s="67"/>
      <c r="EJ525" s="67"/>
      <c r="EK525" s="67"/>
      <c r="EL525" s="43"/>
      <c r="EM525" s="43"/>
      <c r="EN525" s="43"/>
      <c r="EO525" s="43"/>
      <c r="EP525" s="43"/>
      <c r="EQ525" s="43"/>
      <c r="ER525" s="43"/>
      <c r="ES525" s="43"/>
      <c r="ET525" s="43"/>
      <c r="EU525" s="43"/>
      <c r="EV525" s="43"/>
      <c r="EW525" s="61"/>
      <c r="EX525" s="201"/>
      <c r="EY525" s="206"/>
      <c r="EZ525" s="201"/>
      <c r="FA525" s="206"/>
      <c r="FB525" s="201"/>
      <c r="FC525" s="113">
        <v>23.164765301020857</v>
      </c>
      <c r="FD525" s="217"/>
    </row>
    <row r="526" spans="1:160" x14ac:dyDescent="0.45">
      <c r="A526" s="173" t="s">
        <v>22</v>
      </c>
      <c r="B526" s="67" t="s">
        <v>21</v>
      </c>
      <c r="C526" s="175" t="s">
        <v>379</v>
      </c>
      <c r="D526" s="174" t="s">
        <v>378</v>
      </c>
      <c r="E526" s="66">
        <v>4560.1511457848519</v>
      </c>
      <c r="F526" s="66">
        <v>2304.0626488264807</v>
      </c>
      <c r="G526" s="119">
        <v>203.66255084591259</v>
      </c>
      <c r="H526" s="149">
        <v>4.4661359752114105E-2</v>
      </c>
      <c r="I526" s="149">
        <v>8.83928008423049E-2</v>
      </c>
      <c r="J526" s="259">
        <v>1.0898539568712709E-4</v>
      </c>
      <c r="K526" s="399">
        <v>4.952921887841401E-3</v>
      </c>
      <c r="L526" s="393">
        <v>0.52508210265250854</v>
      </c>
      <c r="M526" s="44">
        <v>0.53107563828623938</v>
      </c>
      <c r="N526" s="389" t="s">
        <v>82</v>
      </c>
      <c r="O526" s="254" t="s">
        <v>3123</v>
      </c>
      <c r="P526" s="358">
        <v>1.8910696383182574E-4</v>
      </c>
      <c r="Q526" s="347">
        <v>1.1128182391762104E-4</v>
      </c>
      <c r="R526" s="66">
        <v>21.319951210748979</v>
      </c>
      <c r="S526" s="66">
        <v>182.34259963516362</v>
      </c>
      <c r="T526" s="66">
        <v>3.2845541839358234</v>
      </c>
      <c r="U526" s="66">
        <v>168.98086618403769</v>
      </c>
      <c r="V526" s="38">
        <v>1.9066822447126867E-2</v>
      </c>
      <c r="W526" s="38">
        <v>0.98093317755287313</v>
      </c>
      <c r="X526" s="34">
        <v>52345</v>
      </c>
      <c r="Y526" s="43">
        <v>2634.6837464499999</v>
      </c>
      <c r="Z526" s="54">
        <v>4.5928127689676683E-2</v>
      </c>
      <c r="AA526" s="43">
        <v>7132.6592233924175</v>
      </c>
      <c r="AB526" s="43">
        <v>271.05107902465443</v>
      </c>
      <c r="AC526" s="43">
        <v>8.6518474678988753</v>
      </c>
      <c r="AD526" s="43">
        <v>262.39923155675552</v>
      </c>
      <c r="AE526" s="61">
        <v>152.62093676597249</v>
      </c>
      <c r="AF526" s="137">
        <v>3.8001406002365803E-2</v>
      </c>
      <c r="AG526" s="137">
        <v>0.58163637088609921</v>
      </c>
      <c r="AH526" s="145">
        <v>751380.70499024924</v>
      </c>
      <c r="AI526" s="105">
        <v>608.06954014149483</v>
      </c>
      <c r="AJ526" s="66">
        <v>36.700488763262683</v>
      </c>
      <c r="AK526" s="66">
        <v>1.1662421853865772</v>
      </c>
      <c r="AL526" s="119">
        <v>35.534246577876104</v>
      </c>
      <c r="AM526" s="137">
        <v>0.18020244080626099</v>
      </c>
      <c r="AN526" s="102">
        <v>6.0355742790080651E-2</v>
      </c>
      <c r="AO526" s="145">
        <v>135400.63701397204</v>
      </c>
      <c r="AP526" s="142">
        <v>263.46273678515792</v>
      </c>
      <c r="AQ526" s="119">
        <v>0.70241977149579982</v>
      </c>
      <c r="AR526" s="242">
        <v>2.6661067142432051E-3</v>
      </c>
      <c r="AS526" s="243">
        <v>1</v>
      </c>
      <c r="AT526" s="105">
        <v>163</v>
      </c>
      <c r="AU526" s="43">
        <v>163</v>
      </c>
      <c r="AV526" s="43">
        <v>0</v>
      </c>
      <c r="AW526" s="66">
        <v>356.24878295648648</v>
      </c>
      <c r="AX526" s="66">
        <v>282.35297311448898</v>
      </c>
      <c r="AY526" s="119">
        <v>60.582936569494677</v>
      </c>
      <c r="AZ526" s="113"/>
      <c r="BA526" s="113"/>
      <c r="BB526" s="235">
        <v>12.610453501007035</v>
      </c>
      <c r="BC526" s="230"/>
      <c r="BD526" s="122">
        <v>161</v>
      </c>
      <c r="BE526" s="69">
        <v>11</v>
      </c>
      <c r="BF526" s="69">
        <v>7</v>
      </c>
      <c r="BG526" s="69">
        <v>4</v>
      </c>
      <c r="BH526" s="69">
        <v>150</v>
      </c>
      <c r="BI526" s="69">
        <v>0</v>
      </c>
      <c r="BJ526" s="69">
        <v>14</v>
      </c>
      <c r="BK526" s="69">
        <v>136</v>
      </c>
      <c r="BL526" s="67"/>
      <c r="BM526" s="67"/>
      <c r="BN526" s="67"/>
      <c r="BO526" s="67"/>
      <c r="BP526" s="67"/>
      <c r="BQ526" s="67"/>
      <c r="BR526" s="67"/>
      <c r="BS526" s="67"/>
      <c r="BT526" s="67"/>
      <c r="BU526" s="67"/>
      <c r="BV526" s="67"/>
      <c r="BW526" s="67"/>
      <c r="BX526" s="67"/>
      <c r="BY526" s="67"/>
      <c r="BZ526" s="67"/>
      <c r="CA526" s="67"/>
      <c r="CB526" s="67"/>
      <c r="CC526" s="67"/>
      <c r="CD526" s="67"/>
      <c r="CE526" s="67"/>
      <c r="CF526" s="67"/>
      <c r="CG526" s="67"/>
      <c r="CH526" s="67"/>
      <c r="CI526" s="67"/>
      <c r="CJ526" s="67"/>
      <c r="CK526" s="67"/>
      <c r="CL526" s="67"/>
      <c r="CM526" s="67"/>
      <c r="CN526" s="67"/>
      <c r="CO526" s="67"/>
      <c r="CP526" s="67"/>
      <c r="CQ526" s="67"/>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67"/>
      <c r="EA526" s="67"/>
      <c r="EB526" s="67"/>
      <c r="EC526" s="67"/>
      <c r="ED526" s="67"/>
      <c r="EE526" s="67"/>
      <c r="EF526" s="67"/>
      <c r="EG526" s="67"/>
      <c r="EH526" s="67"/>
      <c r="EI526" s="67"/>
      <c r="EJ526" s="67"/>
      <c r="EK526" s="67"/>
      <c r="EL526" s="43"/>
      <c r="EM526" s="43"/>
      <c r="EN526" s="43"/>
      <c r="EO526" s="43"/>
      <c r="EP526" s="43"/>
      <c r="EQ526" s="43"/>
      <c r="ER526" s="43"/>
      <c r="ES526" s="43"/>
      <c r="ET526" s="43"/>
      <c r="EU526" s="43"/>
      <c r="EV526" s="43"/>
      <c r="EW526" s="61"/>
      <c r="EX526" s="201"/>
      <c r="EY526" s="206"/>
      <c r="EZ526" s="201"/>
      <c r="FA526" s="206"/>
      <c r="FB526" s="201"/>
      <c r="FC526" s="113">
        <v>19.867659665236935</v>
      </c>
      <c r="FD526" s="217"/>
    </row>
    <row r="527" spans="1:160" x14ac:dyDescent="0.45">
      <c r="A527" s="173" t="s">
        <v>22</v>
      </c>
      <c r="B527" s="67" t="s">
        <v>21</v>
      </c>
      <c r="C527" s="175" t="s">
        <v>377</v>
      </c>
      <c r="D527" s="174" t="s">
        <v>376</v>
      </c>
      <c r="E527" s="66">
        <v>4580.3996929918685</v>
      </c>
      <c r="F527" s="66">
        <v>2231.1046482860852</v>
      </c>
      <c r="G527" s="119">
        <v>117.24122185115867</v>
      </c>
      <c r="H527" s="149">
        <v>2.559628628709866E-2</v>
      </c>
      <c r="I527" s="149">
        <v>5.2548508623843498E-2</v>
      </c>
      <c r="J527" s="259">
        <v>6.2738981227619334E-5</v>
      </c>
      <c r="K527" s="399">
        <v>2.8512193893869583E-3</v>
      </c>
      <c r="L527" s="393">
        <v>0.30093467593290479</v>
      </c>
      <c r="M527" s="44">
        <v>0.304369686752199</v>
      </c>
      <c r="N527" s="389" t="s">
        <v>82</v>
      </c>
      <c r="O527" s="254" t="s">
        <v>3123</v>
      </c>
      <c r="P527" s="358">
        <v>1.0886209275155548E-4</v>
      </c>
      <c r="Q527" s="347">
        <v>6.4060952549879286E-5</v>
      </c>
      <c r="R527" s="66">
        <v>12.273130820434606</v>
      </c>
      <c r="S527" s="66">
        <v>104.96809103072407</v>
      </c>
      <c r="T527" s="66">
        <v>6.4034285290710224</v>
      </c>
      <c r="U527" s="66">
        <v>91.907582212577651</v>
      </c>
      <c r="V527" s="38">
        <v>6.5134398281170972E-2</v>
      </c>
      <c r="W527" s="38">
        <v>0.93486560171882904</v>
      </c>
      <c r="X527" s="34">
        <v>55339</v>
      </c>
      <c r="Y527" s="43">
        <v>1643.3525007000001</v>
      </c>
      <c r="Z527" s="54">
        <v>2.8647120776068995E-2</v>
      </c>
      <c r="AA527" s="43">
        <v>5425.0778698098311</v>
      </c>
      <c r="AB527" s="43">
        <v>368.95311055296241</v>
      </c>
      <c r="AC527" s="43">
        <v>11.776843120483248</v>
      </c>
      <c r="AD527" s="43">
        <v>357.17626743247916</v>
      </c>
      <c r="AE527" s="61">
        <v>248.68690711612777</v>
      </c>
      <c r="AF527" s="137">
        <v>6.8008813773192081E-2</v>
      </c>
      <c r="AG527" s="137">
        <v>0.69625820579789699</v>
      </c>
      <c r="AH527" s="145">
        <v>317767.26770359871</v>
      </c>
      <c r="AI527" s="105">
        <v>452.44593010944209</v>
      </c>
      <c r="AJ527" s="66">
        <v>40.841540151099856</v>
      </c>
      <c r="AK527" s="66">
        <v>1.2978335887464054</v>
      </c>
      <c r="AL527" s="119">
        <v>39.543706562353449</v>
      </c>
      <c r="AM527" s="137">
        <v>0.34835478090589539</v>
      </c>
      <c r="AN527" s="102">
        <v>9.0268333591199956E-2</v>
      </c>
      <c r="AO527" s="145">
        <v>110695.74691995214</v>
      </c>
      <c r="AP527" s="142">
        <v>190.93784138100477</v>
      </c>
      <c r="AQ527" s="119">
        <v>11.811871365813051</v>
      </c>
      <c r="AR527" s="242">
        <v>6.1862390819864693E-2</v>
      </c>
      <c r="AS527" s="243">
        <v>1</v>
      </c>
      <c r="AT527" s="105">
        <v>182</v>
      </c>
      <c r="AU527" s="43">
        <v>182</v>
      </c>
      <c r="AV527" s="43">
        <v>0</v>
      </c>
      <c r="AW527" s="66">
        <v>216.48715345084406</v>
      </c>
      <c r="AX527" s="66">
        <v>162.54047405256884</v>
      </c>
      <c r="AY527" s="119">
        <v>34.87542249292882</v>
      </c>
      <c r="AZ527" s="113"/>
      <c r="BA527" s="113"/>
      <c r="BB527" s="235">
        <v>7.2593855395333149</v>
      </c>
      <c r="BC527" s="230"/>
      <c r="BD527" s="122">
        <v>171</v>
      </c>
      <c r="BE527" s="69">
        <v>13</v>
      </c>
      <c r="BF527" s="69">
        <v>7</v>
      </c>
      <c r="BG527" s="69">
        <v>6</v>
      </c>
      <c r="BH527" s="69">
        <v>158</v>
      </c>
      <c r="BI527" s="69">
        <v>0</v>
      </c>
      <c r="BJ527" s="69">
        <v>6</v>
      </c>
      <c r="BK527" s="69">
        <v>152</v>
      </c>
      <c r="BL527" s="67"/>
      <c r="BM527" s="67"/>
      <c r="BN527" s="67"/>
      <c r="BO527" s="67"/>
      <c r="BP527" s="67"/>
      <c r="BQ527" s="67"/>
      <c r="BR527" s="67"/>
      <c r="BS527" s="67"/>
      <c r="BT527" s="67"/>
      <c r="BU527" s="67"/>
      <c r="BV527" s="67"/>
      <c r="BW527" s="67"/>
      <c r="BX527" s="67"/>
      <c r="BY527" s="67"/>
      <c r="BZ527" s="67"/>
      <c r="CA527" s="67"/>
      <c r="CB527" s="67"/>
      <c r="CC527" s="67"/>
      <c r="CD527" s="67"/>
      <c r="CE527" s="67"/>
      <c r="CF527" s="67"/>
      <c r="CG527" s="67"/>
      <c r="CH527" s="67"/>
      <c r="CI527" s="67"/>
      <c r="CJ527" s="67"/>
      <c r="CK527" s="67"/>
      <c r="CL527" s="67"/>
      <c r="CM527" s="67"/>
      <c r="CN527" s="67"/>
      <c r="CO527" s="67"/>
      <c r="CP527" s="67"/>
      <c r="CQ527" s="67"/>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67"/>
      <c r="EA527" s="67"/>
      <c r="EB527" s="67"/>
      <c r="EC527" s="67"/>
      <c r="ED527" s="67"/>
      <c r="EE527" s="67"/>
      <c r="EF527" s="67"/>
      <c r="EG527" s="67"/>
      <c r="EH527" s="67"/>
      <c r="EI527" s="67"/>
      <c r="EJ527" s="67"/>
      <c r="EK527" s="67"/>
      <c r="EL527" s="43"/>
      <c r="EM527" s="43"/>
      <c r="EN527" s="43"/>
      <c r="EO527" s="43"/>
      <c r="EP527" s="43"/>
      <c r="EQ527" s="43"/>
      <c r="ER527" s="43"/>
      <c r="ES527" s="43"/>
      <c r="ET527" s="43"/>
      <c r="EU527" s="43"/>
      <c r="EV527" s="43"/>
      <c r="EW527" s="61"/>
      <c r="EX527" s="201"/>
      <c r="EY527" s="206"/>
      <c r="EZ527" s="201"/>
      <c r="FA527" s="206"/>
      <c r="FB527" s="201"/>
      <c r="FC527" s="113">
        <v>33.674455101037594</v>
      </c>
      <c r="FD527" s="217"/>
    </row>
    <row r="528" spans="1:160" x14ac:dyDescent="0.45">
      <c r="A528" s="173" t="s">
        <v>22</v>
      </c>
      <c r="B528" s="67" t="s">
        <v>21</v>
      </c>
      <c r="C528" s="175" t="s">
        <v>375</v>
      </c>
      <c r="D528" s="174" t="s">
        <v>374</v>
      </c>
      <c r="E528" s="66">
        <v>4899.2096011423437</v>
      </c>
      <c r="F528" s="66">
        <v>608.55049470713175</v>
      </c>
      <c r="G528" s="119">
        <v>92.622833110539744</v>
      </c>
      <c r="H528" s="149">
        <v>1.8905668597837287E-2</v>
      </c>
      <c r="I528" s="149">
        <v>0.15220237912240131</v>
      </c>
      <c r="J528" s="259">
        <v>4.9565008757315698E-5</v>
      </c>
      <c r="K528" s="399">
        <v>2.2525184699967657E-3</v>
      </c>
      <c r="L528" s="393">
        <v>0.2222733090640841</v>
      </c>
      <c r="M528" s="44">
        <v>0.22481044181260687</v>
      </c>
      <c r="N528" s="389" t="s">
        <v>82</v>
      </c>
      <c r="O528" s="254" t="s">
        <v>3123</v>
      </c>
      <c r="P528" s="358">
        <v>8.6003159040701964E-5</v>
      </c>
      <c r="Q528" s="347">
        <v>5.0609391673369312E-5</v>
      </c>
      <c r="R528" s="66">
        <v>9.6960107526694266</v>
      </c>
      <c r="S528" s="66">
        <v>82.926822357870321</v>
      </c>
      <c r="T528" s="66">
        <v>0</v>
      </c>
      <c r="U528" s="66">
        <v>76.345210776403746</v>
      </c>
      <c r="V528" s="38">
        <v>0</v>
      </c>
      <c r="W528" s="38">
        <v>1</v>
      </c>
      <c r="X528" s="34">
        <v>40358</v>
      </c>
      <c r="Y528" s="43">
        <v>2800.5628704699998</v>
      </c>
      <c r="Z528" s="54">
        <v>4.8819752765858038E-2</v>
      </c>
      <c r="AA528" s="43">
        <v>2667.7935311637293</v>
      </c>
      <c r="AB528" s="43">
        <v>211.17710932965613</v>
      </c>
      <c r="AC528" s="43">
        <v>6.7406931018555429</v>
      </c>
      <c r="AD528" s="43">
        <v>204.43641622780058</v>
      </c>
      <c r="AE528" s="61">
        <v>95.291244782815326</v>
      </c>
      <c r="AF528" s="137">
        <v>7.9157965885589987E-2</v>
      </c>
      <c r="AG528" s="137">
        <v>0.46611678360001013</v>
      </c>
      <c r="AH528" s="145">
        <v>438602.61845876346</v>
      </c>
      <c r="AI528" s="105">
        <v>286.99197428709471</v>
      </c>
      <c r="AJ528" s="66">
        <v>27.590175710020876</v>
      </c>
      <c r="AK528" s="66">
        <v>0.87674109799495437</v>
      </c>
      <c r="AL528" s="119">
        <v>26.713434612025921</v>
      </c>
      <c r="AM528" s="137">
        <v>0.29787661188352632</v>
      </c>
      <c r="AN528" s="102">
        <v>9.6135704765112434E-2</v>
      </c>
      <c r="AO528" s="145">
        <v>130649.46194973946</v>
      </c>
      <c r="AP528" s="142">
        <v>168.21919944717368</v>
      </c>
      <c r="AQ528" s="119">
        <v>19.267764565336176</v>
      </c>
      <c r="AR528" s="242">
        <v>0.11453962822707929</v>
      </c>
      <c r="AS528" s="243">
        <v>1</v>
      </c>
      <c r="AT528" s="105">
        <v>119</v>
      </c>
      <c r="AU528" s="43">
        <v>119</v>
      </c>
      <c r="AV528" s="43">
        <v>0</v>
      </c>
      <c r="AW528" s="66">
        <v>180.96519653582288</v>
      </c>
      <c r="AX528" s="66">
        <v>128.41011859286004</v>
      </c>
      <c r="AY528" s="119">
        <v>27.552258379932482</v>
      </c>
      <c r="AZ528" s="113"/>
      <c r="BA528" s="113"/>
      <c r="BB528" s="235">
        <v>5.7350549976941814</v>
      </c>
      <c r="BC528" s="230"/>
      <c r="BD528" s="122">
        <v>114</v>
      </c>
      <c r="BE528" s="69">
        <v>5</v>
      </c>
      <c r="BF528" s="69">
        <v>5</v>
      </c>
      <c r="BG528" s="69">
        <v>0</v>
      </c>
      <c r="BH528" s="69">
        <v>109</v>
      </c>
      <c r="BI528" s="69">
        <v>0</v>
      </c>
      <c r="BJ528" s="69">
        <v>2</v>
      </c>
      <c r="BK528" s="69">
        <v>107</v>
      </c>
      <c r="BL528" s="67"/>
      <c r="BM528" s="67"/>
      <c r="BN528" s="67"/>
      <c r="BO528" s="67"/>
      <c r="BP528" s="67"/>
      <c r="BQ528" s="67"/>
      <c r="BR528" s="67"/>
      <c r="BS528" s="67"/>
      <c r="BT528" s="67"/>
      <c r="BU528" s="67"/>
      <c r="BV528" s="67"/>
      <c r="BW528" s="67"/>
      <c r="BX528" s="67"/>
      <c r="BY528" s="67"/>
      <c r="BZ528" s="67"/>
      <c r="CA528" s="67"/>
      <c r="CB528" s="67"/>
      <c r="CC528" s="67"/>
      <c r="CD528" s="67"/>
      <c r="CE528" s="67"/>
      <c r="CF528" s="67"/>
      <c r="CG528" s="67"/>
      <c r="CH528" s="67"/>
      <c r="CI528" s="67"/>
      <c r="CJ528" s="67"/>
      <c r="CK528" s="67"/>
      <c r="CL528" s="67"/>
      <c r="CM528" s="67"/>
      <c r="CN528" s="67"/>
      <c r="CO528" s="67"/>
      <c r="CP528" s="67"/>
      <c r="CQ528" s="67"/>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67"/>
      <c r="EA528" s="67"/>
      <c r="EB528" s="67"/>
      <c r="EC528" s="67"/>
      <c r="ED528" s="67"/>
      <c r="EE528" s="67"/>
      <c r="EF528" s="67"/>
      <c r="EG528" s="67"/>
      <c r="EH528" s="67"/>
      <c r="EI528" s="67"/>
      <c r="EJ528" s="67"/>
      <c r="EK528" s="67"/>
      <c r="EL528" s="43"/>
      <c r="EM528" s="43"/>
      <c r="EN528" s="43"/>
      <c r="EO528" s="43"/>
      <c r="EP528" s="43"/>
      <c r="EQ528" s="43"/>
      <c r="ER528" s="43"/>
      <c r="ES528" s="43"/>
      <c r="ET528" s="43"/>
      <c r="EU528" s="43"/>
      <c r="EV528" s="43"/>
      <c r="EW528" s="61"/>
      <c r="EX528" s="201"/>
      <c r="EY528" s="206"/>
      <c r="EZ528" s="201"/>
      <c r="FA528" s="206"/>
      <c r="FB528" s="201"/>
      <c r="FC528" s="113">
        <v>14.410674520307051</v>
      </c>
      <c r="FD528" s="217"/>
    </row>
    <row r="529" spans="1:160" x14ac:dyDescent="0.45">
      <c r="A529" s="173" t="s">
        <v>22</v>
      </c>
      <c r="B529" s="67" t="s">
        <v>21</v>
      </c>
      <c r="C529" s="175" t="s">
        <v>373</v>
      </c>
      <c r="D529" s="174" t="s">
        <v>372</v>
      </c>
      <c r="E529" s="66">
        <v>1241.5541999875879</v>
      </c>
      <c r="F529" s="66">
        <v>271.28194465909587</v>
      </c>
      <c r="G529" s="119">
        <v>32.068025097545515</v>
      </c>
      <c r="H529" s="149">
        <v>2.5828936906553177E-2</v>
      </c>
      <c r="I529" s="149">
        <v>0.11820921269877921</v>
      </c>
      <c r="J529" s="259">
        <v>1.7160476433416243E-5</v>
      </c>
      <c r="K529" s="399">
        <v>7.7987053950654274E-4</v>
      </c>
      <c r="L529" s="393">
        <v>0.30366994143141668</v>
      </c>
      <c r="M529" s="44">
        <v>0.30713617386567404</v>
      </c>
      <c r="N529" s="389" t="s">
        <v>82</v>
      </c>
      <c r="O529" s="254" t="s">
        <v>81</v>
      </c>
      <c r="P529" s="358">
        <v>2.977615097666016E-5</v>
      </c>
      <c r="Q529" s="347">
        <v>1.7522064353356949E-5</v>
      </c>
      <c r="R529" s="66">
        <v>3.3569683167820612</v>
      </c>
      <c r="S529" s="66">
        <v>28.711056780763457</v>
      </c>
      <c r="T529" s="66">
        <v>0</v>
      </c>
      <c r="U529" s="66">
        <v>27.397273421832267</v>
      </c>
      <c r="V529" s="38">
        <v>0</v>
      </c>
      <c r="W529" s="38">
        <v>1</v>
      </c>
      <c r="X529" s="34">
        <v>17012</v>
      </c>
      <c r="Y529" s="43">
        <v>2172.0455316100001</v>
      </c>
      <c r="Z529" s="54">
        <v>3.7863362028930682E-2</v>
      </c>
      <c r="AA529" s="43">
        <v>1647.1145917701717</v>
      </c>
      <c r="AB529" s="43">
        <v>104.37489311695647</v>
      </c>
      <c r="AC529" s="43">
        <v>3.3316069353998663</v>
      </c>
      <c r="AD529" s="43">
        <v>101.04328618155661</v>
      </c>
      <c r="AE529" s="61">
        <v>54.230789713797343</v>
      </c>
      <c r="AF529" s="137">
        <v>6.3368325214570323E-2</v>
      </c>
      <c r="AG529" s="137">
        <v>0.53670849160976786</v>
      </c>
      <c r="AH529" s="145">
        <v>307238.8784303898</v>
      </c>
      <c r="AI529" s="105">
        <v>189.68566995174518</v>
      </c>
      <c r="AJ529" s="66">
        <v>14.493679857430129</v>
      </c>
      <c r="AK529" s="66">
        <v>0.4605699117593996</v>
      </c>
      <c r="AL529" s="119">
        <v>14.033109945670729</v>
      </c>
      <c r="AM529" s="137">
        <v>0.45196671180538256</v>
      </c>
      <c r="AN529" s="102">
        <v>7.6408934112509541E-2</v>
      </c>
      <c r="AO529" s="145">
        <v>138861.74562295695</v>
      </c>
      <c r="AP529" s="142">
        <v>950.97905017895562</v>
      </c>
      <c r="AQ529" s="119">
        <v>2.3779836014180722</v>
      </c>
      <c r="AR529" s="242">
        <v>2.5005636043933695E-3</v>
      </c>
      <c r="AS529" s="243">
        <v>1</v>
      </c>
      <c r="AT529" s="105">
        <v>79</v>
      </c>
      <c r="AU529" s="43">
        <v>79</v>
      </c>
      <c r="AV529" s="43">
        <v>0</v>
      </c>
      <c r="AW529" s="66">
        <v>58.361126553327836</v>
      </c>
      <c r="AX529" s="66">
        <v>44.458356190640565</v>
      </c>
      <c r="AY529" s="119">
        <v>9.5391868673167703</v>
      </c>
      <c r="AZ529" s="113"/>
      <c r="BA529" s="113"/>
      <c r="BB529" s="235">
        <v>1.9855998939524244</v>
      </c>
      <c r="BC529" s="230"/>
      <c r="BD529" s="122">
        <v>75</v>
      </c>
      <c r="BE529" s="69">
        <v>7</v>
      </c>
      <c r="BF529" s="69">
        <v>7</v>
      </c>
      <c r="BG529" s="69">
        <v>0</v>
      </c>
      <c r="BH529" s="69">
        <v>68</v>
      </c>
      <c r="BI529" s="69">
        <v>0</v>
      </c>
      <c r="BJ529" s="69">
        <v>1</v>
      </c>
      <c r="BK529" s="69">
        <v>67</v>
      </c>
      <c r="BL529" s="67"/>
      <c r="BM529" s="67"/>
      <c r="BN529" s="67"/>
      <c r="BO529" s="67"/>
      <c r="BP529" s="67"/>
      <c r="BQ529" s="67"/>
      <c r="BR529" s="67"/>
      <c r="BS529" s="67"/>
      <c r="BT529" s="67"/>
      <c r="BU529" s="67"/>
      <c r="BV529" s="67"/>
      <c r="BW529" s="67"/>
      <c r="BX529" s="67"/>
      <c r="BY529" s="67"/>
      <c r="BZ529" s="67"/>
      <c r="CA529" s="67"/>
      <c r="CB529" s="67"/>
      <c r="CC529" s="67"/>
      <c r="CD529" s="67"/>
      <c r="CE529" s="67"/>
      <c r="CF529" s="67"/>
      <c r="CG529" s="67"/>
      <c r="CH529" s="67"/>
      <c r="CI529" s="67"/>
      <c r="CJ529" s="67"/>
      <c r="CK529" s="67"/>
      <c r="CL529" s="67"/>
      <c r="CM529" s="67"/>
      <c r="CN529" s="67"/>
      <c r="CO529" s="67"/>
      <c r="CP529" s="67"/>
      <c r="CQ529" s="67"/>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67"/>
      <c r="EA529" s="67"/>
      <c r="EB529" s="67"/>
      <c r="EC529" s="67"/>
      <c r="ED529" s="67"/>
      <c r="EE529" s="67"/>
      <c r="EF529" s="67"/>
      <c r="EG529" s="67"/>
      <c r="EH529" s="67"/>
      <c r="EI529" s="67"/>
      <c r="EJ529" s="67"/>
      <c r="EK529" s="67"/>
      <c r="EL529" s="43"/>
      <c r="EM529" s="43"/>
      <c r="EN529" s="43"/>
      <c r="EO529" s="43"/>
      <c r="EP529" s="43"/>
      <c r="EQ529" s="43"/>
      <c r="ER529" s="43"/>
      <c r="ES529" s="43"/>
      <c r="ET529" s="43"/>
      <c r="EU529" s="43"/>
      <c r="EV529" s="43"/>
      <c r="EW529" s="61"/>
      <c r="EX529" s="201"/>
      <c r="EY529" s="206"/>
      <c r="EZ529" s="201"/>
      <c r="FA529" s="206"/>
      <c r="FB529" s="201"/>
      <c r="FC529" s="113">
        <v>7.8322483356921522</v>
      </c>
      <c r="FD529" s="217"/>
    </row>
    <row r="530" spans="1:160" s="4" customFormat="1" x14ac:dyDescent="0.45">
      <c r="A530" s="177" t="s">
        <v>19</v>
      </c>
      <c r="B530" s="183" t="s">
        <v>346</v>
      </c>
      <c r="C530" s="183"/>
      <c r="D530" s="168" t="s">
        <v>114</v>
      </c>
      <c r="E530" s="167">
        <v>656343.1961793995</v>
      </c>
      <c r="F530" s="167">
        <v>341041.85708620481</v>
      </c>
      <c r="G530" s="226">
        <v>41413.63670114024</v>
      </c>
      <c r="H530" s="262">
        <v>6.309753333653903E-2</v>
      </c>
      <c r="I530" s="262">
        <v>0.12143270933066776</v>
      </c>
      <c r="J530" s="260">
        <v>2.2161568555288873E-2</v>
      </c>
      <c r="K530" s="400">
        <v>0.97779326657557308</v>
      </c>
      <c r="L530" s="387"/>
      <c r="M530" s="388"/>
      <c r="N530" s="359"/>
      <c r="O530" s="185"/>
      <c r="P530" s="360"/>
      <c r="Q530" s="346">
        <v>2.2628534347737733E-2</v>
      </c>
      <c r="R530" s="179">
        <v>4335.2924249485968</v>
      </c>
      <c r="S530" s="179">
        <v>37078.344276191645</v>
      </c>
      <c r="T530" s="179">
        <v>3599.5889253563064</v>
      </c>
      <c r="U530" s="179">
        <v>32917.737722457772</v>
      </c>
      <c r="V530" s="182">
        <v>9.8572082235701589E-2</v>
      </c>
      <c r="W530" s="182">
        <v>0.90142791776429843</v>
      </c>
      <c r="X530" s="172">
        <v>2628129</v>
      </c>
      <c r="Y530" s="172">
        <v>75260.056530539994</v>
      </c>
      <c r="Z530" s="180">
        <v>0.41961567885675966</v>
      </c>
      <c r="AA530" s="172">
        <v>1207042.3366403638</v>
      </c>
      <c r="AB530" s="172">
        <v>62060.195511632439</v>
      </c>
      <c r="AC530" s="172">
        <v>1980.9378635448543</v>
      </c>
      <c r="AD530" s="172">
        <v>60079.25764808758</v>
      </c>
      <c r="AE530" s="199">
        <v>30352.748602329455</v>
      </c>
      <c r="AF530" s="252">
        <v>5.1415094257893597E-2</v>
      </c>
      <c r="AG530" s="252">
        <v>0.50521177841643372</v>
      </c>
      <c r="AH530" s="251">
        <v>667313.99022708135</v>
      </c>
      <c r="AI530" s="211">
        <v>166048.67997683643</v>
      </c>
      <c r="AJ530" s="179">
        <v>10279.515181465858</v>
      </c>
      <c r="AK530" s="179">
        <v>326.65516601914248</v>
      </c>
      <c r="AL530" s="226">
        <v>9952.8600154467167</v>
      </c>
      <c r="AM530" s="252">
        <v>0.24821570864803652</v>
      </c>
      <c r="AN530" s="208">
        <v>6.1906635950974363E-2</v>
      </c>
      <c r="AO530" s="251">
        <v>165637.8149749639</v>
      </c>
      <c r="AP530" s="249">
        <v>35969.220667049034</v>
      </c>
      <c r="AQ530" s="226">
        <v>3157.0795051486475</v>
      </c>
      <c r="AR530" s="244">
        <v>8.7771696094622639E-2</v>
      </c>
      <c r="AS530" s="245">
        <v>0.99880861203301852</v>
      </c>
      <c r="AT530" s="211">
        <v>11751</v>
      </c>
      <c r="AU530" s="172">
        <v>11737</v>
      </c>
      <c r="AV530" s="172">
        <v>14</v>
      </c>
      <c r="AW530" s="179">
        <v>75990.738838017263</v>
      </c>
      <c r="AX530" s="179">
        <v>57414.892435954869</v>
      </c>
      <c r="AY530" s="226">
        <v>12319.20014237428</v>
      </c>
      <c r="AZ530" s="215"/>
      <c r="BA530" s="215"/>
      <c r="BB530" s="236">
        <v>2564.2649459028348</v>
      </c>
      <c r="BC530" s="231"/>
      <c r="BD530" s="211">
        <v>10746</v>
      </c>
      <c r="BE530" s="172">
        <v>504</v>
      </c>
      <c r="BF530" s="172">
        <v>289</v>
      </c>
      <c r="BG530" s="172">
        <v>215</v>
      </c>
      <c r="BH530" s="172">
        <v>10242</v>
      </c>
      <c r="BI530" s="172">
        <v>62</v>
      </c>
      <c r="BJ530" s="172">
        <v>302</v>
      </c>
      <c r="BK530" s="172">
        <v>9878</v>
      </c>
      <c r="BL530" s="183"/>
      <c r="BM530" s="183"/>
      <c r="BN530" s="183"/>
      <c r="BO530" s="183"/>
      <c r="BP530" s="183"/>
      <c r="BQ530" s="183"/>
      <c r="BR530" s="183"/>
      <c r="BS530" s="183"/>
      <c r="BT530" s="183"/>
      <c r="BU530" s="183"/>
      <c r="BV530" s="183"/>
      <c r="BW530" s="183"/>
      <c r="BX530" s="183"/>
      <c r="BY530" s="183"/>
      <c r="BZ530" s="183"/>
      <c r="CA530" s="183"/>
      <c r="CB530" s="183"/>
      <c r="CC530" s="183"/>
      <c r="CD530" s="183"/>
      <c r="CE530" s="183"/>
      <c r="CF530" s="183"/>
      <c r="CG530" s="183"/>
      <c r="CH530" s="183"/>
      <c r="CI530" s="183"/>
      <c r="CJ530" s="183"/>
      <c r="CK530" s="183"/>
      <c r="CL530" s="183"/>
      <c r="CM530" s="183"/>
      <c r="CN530" s="183"/>
      <c r="CO530" s="183"/>
      <c r="CP530" s="183"/>
      <c r="CQ530" s="183"/>
      <c r="CR530" s="183"/>
      <c r="CS530" s="183"/>
      <c r="CT530" s="183"/>
      <c r="CU530" s="183"/>
      <c r="CV530" s="183"/>
      <c r="CW530" s="183"/>
      <c r="CX530" s="183"/>
      <c r="CY530" s="183"/>
      <c r="CZ530" s="183"/>
      <c r="DA530" s="183"/>
      <c r="DB530" s="183"/>
      <c r="DC530" s="183"/>
      <c r="DD530" s="183"/>
      <c r="DE530" s="183"/>
      <c r="DF530" s="183"/>
      <c r="DG530" s="183"/>
      <c r="DH530" s="183"/>
      <c r="DI530" s="183"/>
      <c r="DJ530" s="183"/>
      <c r="DK530" s="183"/>
      <c r="DL530" s="183"/>
      <c r="DM530" s="183"/>
      <c r="DN530" s="183"/>
      <c r="DO530" s="183"/>
      <c r="DP530" s="183"/>
      <c r="DQ530" s="183"/>
      <c r="DR530" s="183"/>
      <c r="DS530" s="183"/>
      <c r="DT530" s="183"/>
      <c r="DU530" s="183"/>
      <c r="DV530" s="183"/>
      <c r="DW530" s="183"/>
      <c r="DX530" s="183"/>
      <c r="DY530" s="183"/>
      <c r="DZ530" s="183"/>
      <c r="EA530" s="183"/>
      <c r="EB530" s="183"/>
      <c r="EC530" s="183"/>
      <c r="ED530" s="183"/>
      <c r="EE530" s="183"/>
      <c r="EF530" s="183"/>
      <c r="EG530" s="183"/>
      <c r="EH530" s="183"/>
      <c r="EI530" s="183"/>
      <c r="EJ530" s="183"/>
      <c r="EK530" s="183"/>
      <c r="EL530" s="172"/>
      <c r="EM530" s="172"/>
      <c r="EN530" s="172"/>
      <c r="EO530" s="172"/>
      <c r="EP530" s="172"/>
      <c r="EQ530" s="172"/>
      <c r="ER530" s="172"/>
      <c r="ES530" s="172"/>
      <c r="ET530" s="172"/>
      <c r="EU530" s="172"/>
      <c r="EV530" s="172"/>
      <c r="EW530" s="199"/>
      <c r="EX530" s="202"/>
      <c r="EY530" s="207"/>
      <c r="EZ530" s="202"/>
      <c r="FA530" s="207"/>
      <c r="FB530" s="202"/>
      <c r="FC530" s="215">
        <v>34.920635475918409</v>
      </c>
      <c r="FD530" s="218"/>
    </row>
    <row r="531" spans="1:160" x14ac:dyDescent="0.45">
      <c r="A531" s="173" t="s">
        <v>19</v>
      </c>
      <c r="B531" s="67" t="s">
        <v>346</v>
      </c>
      <c r="C531" s="175" t="s">
        <v>371</v>
      </c>
      <c r="D531" s="174" t="s">
        <v>370</v>
      </c>
      <c r="E531" s="66">
        <v>23618.424414281224</v>
      </c>
      <c r="F531" s="66">
        <v>15626.715974458961</v>
      </c>
      <c r="G531" s="119">
        <v>2760.5433799896477</v>
      </c>
      <c r="H531" s="149">
        <v>0.11688092870074962</v>
      </c>
      <c r="I531" s="149">
        <v>0.17665537560813221</v>
      </c>
      <c r="J531" s="259">
        <v>1.4772421897400049E-3</v>
      </c>
      <c r="K531" s="399">
        <v>6.5177582652849536E-2</v>
      </c>
      <c r="L531" s="393">
        <v>2.1053216646091406</v>
      </c>
      <c r="M531" s="44">
        <v>1.3898505141304112</v>
      </c>
      <c r="N531" s="361" t="s">
        <v>5</v>
      </c>
      <c r="O531" s="256" t="s">
        <v>0</v>
      </c>
      <c r="P531" s="362">
        <v>3.6651794611228458E-3</v>
      </c>
      <c r="Q531" s="348">
        <v>1.5083691186868373E-3</v>
      </c>
      <c r="R531" s="66">
        <v>288.98120902484294</v>
      </c>
      <c r="S531" s="66">
        <v>2471.5621709648049</v>
      </c>
      <c r="T531" s="66">
        <v>138.72116229709152</v>
      </c>
      <c r="U531" s="66">
        <v>2239.076759511785</v>
      </c>
      <c r="V531" s="38">
        <v>5.8340181486726733E-2</v>
      </c>
      <c r="W531" s="38">
        <v>0.94165981851327318</v>
      </c>
      <c r="X531" s="34">
        <v>199021</v>
      </c>
      <c r="Y531" s="43">
        <v>8859.9694628199995</v>
      </c>
      <c r="Z531" s="54">
        <v>4.9399140422950981E-2</v>
      </c>
      <c r="AA531" s="43">
        <v>72388.38857135018</v>
      </c>
      <c r="AB531" s="43">
        <v>5306.5537809061398</v>
      </c>
      <c r="AC531" s="43">
        <v>169.38318068243498</v>
      </c>
      <c r="AD531" s="43">
        <v>5137.1706002237052</v>
      </c>
      <c r="AE531" s="61">
        <v>2474.5566411144773</v>
      </c>
      <c r="AF531" s="137">
        <v>7.3306698569145429E-2</v>
      </c>
      <c r="AG531" s="137">
        <v>0.48169641105684119</v>
      </c>
      <c r="AH531" s="145">
        <v>520213.96446080325</v>
      </c>
      <c r="AI531" s="105">
        <v>6888.0309335425954</v>
      </c>
      <c r="AJ531" s="66">
        <v>837.68364551921911</v>
      </c>
      <c r="AK531" s="66">
        <v>26.6193186612504</v>
      </c>
      <c r="AL531" s="119">
        <v>811.06432685796869</v>
      </c>
      <c r="AM531" s="137">
        <v>0.30344882518106292</v>
      </c>
      <c r="AN531" s="102">
        <v>0.12161438495288356</v>
      </c>
      <c r="AO531" s="145">
        <v>157858.31635841395</v>
      </c>
      <c r="AP531" s="142">
        <v>1206.094724437005</v>
      </c>
      <c r="AQ531" s="119">
        <v>301.69943555362192</v>
      </c>
      <c r="AR531" s="242">
        <v>0.25014572192449702</v>
      </c>
      <c r="AS531" s="243">
        <v>1</v>
      </c>
      <c r="AT531" s="105">
        <v>1065</v>
      </c>
      <c r="AU531" s="43">
        <v>1065</v>
      </c>
      <c r="AV531" s="43">
        <v>0</v>
      </c>
      <c r="AW531" s="66">
        <v>5157.2809042647932</v>
      </c>
      <c r="AX531" s="66">
        <v>3827.1524515143356</v>
      </c>
      <c r="AY531" s="119">
        <v>821.17121578126262</v>
      </c>
      <c r="AZ531" s="113"/>
      <c r="BA531" s="113"/>
      <c r="BB531" s="235">
        <v>170.92835077574057</v>
      </c>
      <c r="BC531" s="230"/>
      <c r="BD531" s="122">
        <v>978</v>
      </c>
      <c r="BE531" s="69">
        <v>67</v>
      </c>
      <c r="BF531" s="69">
        <v>33</v>
      </c>
      <c r="BG531" s="69">
        <v>34</v>
      </c>
      <c r="BH531" s="69">
        <v>911</v>
      </c>
      <c r="BI531" s="69">
        <v>7</v>
      </c>
      <c r="BJ531" s="69">
        <v>31</v>
      </c>
      <c r="BK531" s="69">
        <v>873</v>
      </c>
      <c r="BL531" s="67"/>
      <c r="BM531" s="67"/>
      <c r="BN531" s="67"/>
      <c r="BO531" s="67"/>
      <c r="BP531" s="67"/>
      <c r="BQ531" s="67"/>
      <c r="BR531" s="67"/>
      <c r="BS531" s="67"/>
      <c r="BT531" s="67"/>
      <c r="BU531" s="67"/>
      <c r="BV531" s="67"/>
      <c r="BW531" s="67"/>
      <c r="BX531" s="67"/>
      <c r="BY531" s="67"/>
      <c r="BZ531" s="67"/>
      <c r="CA531" s="67"/>
      <c r="CB531" s="67"/>
      <c r="CC531" s="67"/>
      <c r="CD531" s="67"/>
      <c r="CE531" s="67"/>
      <c r="CF531" s="67"/>
      <c r="CG531" s="67"/>
      <c r="CH531" s="67"/>
      <c r="CI531" s="67"/>
      <c r="CJ531" s="67"/>
      <c r="CK531" s="67"/>
      <c r="CL531" s="67"/>
      <c r="CM531" s="67"/>
      <c r="CN531" s="67"/>
      <c r="CO531" s="67"/>
      <c r="CP531" s="67"/>
      <c r="CQ531" s="67"/>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67"/>
      <c r="EA531" s="67"/>
      <c r="EB531" s="67"/>
      <c r="EC531" s="67"/>
      <c r="ED531" s="67"/>
      <c r="EE531" s="67"/>
      <c r="EF531" s="67"/>
      <c r="EG531" s="67"/>
      <c r="EH531" s="67"/>
      <c r="EI531" s="67"/>
      <c r="EJ531" s="67"/>
      <c r="EK531" s="67"/>
      <c r="EL531" s="43"/>
      <c r="EM531" s="43"/>
      <c r="EN531" s="43"/>
      <c r="EO531" s="43"/>
      <c r="EP531" s="43"/>
      <c r="EQ531" s="43"/>
      <c r="ER531" s="43"/>
      <c r="ES531" s="43"/>
      <c r="ET531" s="43"/>
      <c r="EU531" s="43"/>
      <c r="EV531" s="43"/>
      <c r="EW531" s="61"/>
      <c r="EX531" s="201"/>
      <c r="EY531" s="206"/>
      <c r="EZ531" s="201"/>
      <c r="FA531" s="206"/>
      <c r="FB531" s="201"/>
      <c r="FC531" s="113">
        <v>22.462944238710108</v>
      </c>
      <c r="FD531" s="217"/>
    </row>
    <row r="532" spans="1:160" x14ac:dyDescent="0.45">
      <c r="A532" s="173" t="s">
        <v>19</v>
      </c>
      <c r="B532" s="67" t="s">
        <v>346</v>
      </c>
      <c r="C532" s="175" t="s">
        <v>369</v>
      </c>
      <c r="D532" s="174" t="s">
        <v>368</v>
      </c>
      <c r="E532" s="66">
        <v>6720.4355219822482</v>
      </c>
      <c r="F532" s="66">
        <v>5914.4613292136028</v>
      </c>
      <c r="G532" s="119">
        <v>1380.059995658263</v>
      </c>
      <c r="H532" s="149">
        <v>0.20535276190719301</v>
      </c>
      <c r="I532" s="149">
        <v>0.23333654898404049</v>
      </c>
      <c r="J532" s="259">
        <v>7.3850781144632453E-4</v>
      </c>
      <c r="K532" s="399">
        <v>3.258379313468529E-2</v>
      </c>
      <c r="L532" s="393">
        <v>3.6989235398483222</v>
      </c>
      <c r="M532" s="44">
        <v>2.4418837605709549</v>
      </c>
      <c r="N532" s="361" t="s">
        <v>5</v>
      </c>
      <c r="O532" s="256" t="s">
        <v>0</v>
      </c>
      <c r="P532" s="362">
        <v>1.832308663529467E-3</v>
      </c>
      <c r="Q532" s="348">
        <v>7.5406888892788247E-4</v>
      </c>
      <c r="R532" s="66">
        <v>144.46844377197939</v>
      </c>
      <c r="S532" s="66">
        <v>1235.5915518862837</v>
      </c>
      <c r="T532" s="66">
        <v>271.04462796836475</v>
      </c>
      <c r="U532" s="66">
        <v>929.13937169928488</v>
      </c>
      <c r="V532" s="38">
        <v>0.22583589519892064</v>
      </c>
      <c r="W532" s="38">
        <v>0.77416410480107933</v>
      </c>
      <c r="X532" s="34">
        <v>62689</v>
      </c>
      <c r="Y532" s="43">
        <v>6193.3145388100002</v>
      </c>
      <c r="Z532" s="54">
        <v>3.4531091316967293E-2</v>
      </c>
      <c r="AA532" s="43">
        <v>21250.438771354962</v>
      </c>
      <c r="AB532" s="43">
        <v>2536.3888450634249</v>
      </c>
      <c r="AC532" s="43">
        <v>80.960568339124421</v>
      </c>
      <c r="AD532" s="43">
        <v>2455.4282767243003</v>
      </c>
      <c r="AE532" s="61">
        <v>1181.727049022016</v>
      </c>
      <c r="AF532" s="137">
        <v>0.11935701057064342</v>
      </c>
      <c r="AG532" s="137">
        <v>0.48127125529340081</v>
      </c>
      <c r="AH532" s="145">
        <v>544104.26790209021</v>
      </c>
      <c r="AI532" s="105">
        <v>1968.022284810806</v>
      </c>
      <c r="AJ532" s="66">
        <v>375.13765596471364</v>
      </c>
      <c r="AK532" s="66">
        <v>11.920859216213655</v>
      </c>
      <c r="AL532" s="119">
        <v>363.21679674849997</v>
      </c>
      <c r="AM532" s="137">
        <v>0.27182706342109419</v>
      </c>
      <c r="AN532" s="102">
        <v>0.1906165691618564</v>
      </c>
      <c r="AO532" s="145">
        <v>147902.26533870952</v>
      </c>
      <c r="AP532" s="142">
        <v>412.95136026703148</v>
      </c>
      <c r="AQ532" s="119">
        <v>87.63093752896603</v>
      </c>
      <c r="AR532" s="242">
        <v>0.21220643872513273</v>
      </c>
      <c r="AS532" s="243">
        <v>0.99591836734693873</v>
      </c>
      <c r="AT532" s="105">
        <v>490</v>
      </c>
      <c r="AU532" s="43">
        <v>488</v>
      </c>
      <c r="AV532" s="43">
        <v>2</v>
      </c>
      <c r="AW532" s="66">
        <v>2514.6009905468077</v>
      </c>
      <c r="AX532" s="66">
        <v>1913.2827377051369</v>
      </c>
      <c r="AY532" s="119">
        <v>410.52263576094566</v>
      </c>
      <c r="AZ532" s="113"/>
      <c r="BA532" s="113"/>
      <c r="BB532" s="235">
        <v>85.451067619276898</v>
      </c>
      <c r="BC532" s="230"/>
      <c r="BD532" s="122">
        <v>433</v>
      </c>
      <c r="BE532" s="69">
        <v>69</v>
      </c>
      <c r="BF532" s="69">
        <v>28</v>
      </c>
      <c r="BG532" s="69">
        <v>41</v>
      </c>
      <c r="BH532" s="69">
        <v>364</v>
      </c>
      <c r="BI532" s="69">
        <v>0</v>
      </c>
      <c r="BJ532" s="69">
        <v>16</v>
      </c>
      <c r="BK532" s="69">
        <v>348</v>
      </c>
      <c r="BL532" s="67"/>
      <c r="BM532" s="67"/>
      <c r="BN532" s="67"/>
      <c r="BO532" s="67"/>
      <c r="BP532" s="67"/>
      <c r="BQ532" s="67"/>
      <c r="BR532" s="67"/>
      <c r="BS532" s="67"/>
      <c r="BT532" s="67"/>
      <c r="BU532" s="67"/>
      <c r="BV532" s="67"/>
      <c r="BW532" s="67"/>
      <c r="BX532" s="67"/>
      <c r="BY532" s="67"/>
      <c r="BZ532" s="67"/>
      <c r="CA532" s="67"/>
      <c r="CB532" s="67"/>
      <c r="CC532" s="67"/>
      <c r="CD532" s="67"/>
      <c r="CE532" s="67"/>
      <c r="CF532" s="67"/>
      <c r="CG532" s="67"/>
      <c r="CH532" s="67"/>
      <c r="CI532" s="67"/>
      <c r="CJ532" s="67"/>
      <c r="CK532" s="67"/>
      <c r="CL532" s="67"/>
      <c r="CM532" s="67"/>
      <c r="CN532" s="67"/>
      <c r="CO532" s="67"/>
      <c r="CP532" s="67"/>
      <c r="CQ532" s="67"/>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67"/>
      <c r="EA532" s="67"/>
      <c r="EB532" s="67"/>
      <c r="EC532" s="67"/>
      <c r="ED532" s="67"/>
      <c r="EE532" s="67"/>
      <c r="EF532" s="67"/>
      <c r="EG532" s="67"/>
      <c r="EH532" s="67"/>
      <c r="EI532" s="67"/>
      <c r="EJ532" s="67"/>
      <c r="EK532" s="67"/>
      <c r="EL532" s="43"/>
      <c r="EM532" s="43"/>
      <c r="EN532" s="43"/>
      <c r="EO532" s="43"/>
      <c r="EP532" s="43"/>
      <c r="EQ532" s="43"/>
      <c r="ER532" s="43"/>
      <c r="ES532" s="43"/>
      <c r="ET532" s="43"/>
      <c r="EU532" s="43"/>
      <c r="EV532" s="43"/>
      <c r="EW532" s="61"/>
      <c r="EX532" s="201"/>
      <c r="EY532" s="206"/>
      <c r="EZ532" s="201"/>
      <c r="FA532" s="206"/>
      <c r="FB532" s="201"/>
      <c r="FC532" s="113">
        <v>10.122043633851225</v>
      </c>
      <c r="FD532" s="217"/>
    </row>
    <row r="533" spans="1:160" x14ac:dyDescent="0.45">
      <c r="A533" s="173" t="s">
        <v>19</v>
      </c>
      <c r="B533" s="67" t="s">
        <v>346</v>
      </c>
      <c r="C533" s="175" t="s">
        <v>367</v>
      </c>
      <c r="D533" s="174" t="s">
        <v>366</v>
      </c>
      <c r="E533" s="66">
        <v>12002.780710970263</v>
      </c>
      <c r="F533" s="66">
        <v>6137.0768552036188</v>
      </c>
      <c r="G533" s="119">
        <v>1094.0970498751738</v>
      </c>
      <c r="H533" s="149">
        <v>9.1153631497674081E-2</v>
      </c>
      <c r="I533" s="149">
        <v>0.17827657624125898</v>
      </c>
      <c r="J533" s="259">
        <v>5.854812257113461E-4</v>
      </c>
      <c r="K533" s="399">
        <v>2.5832088499455279E-2</v>
      </c>
      <c r="L533" s="393">
        <v>1.6419078572792054</v>
      </c>
      <c r="M533" s="44">
        <v>1.0839229548411677</v>
      </c>
      <c r="N533" s="361" t="s">
        <v>5</v>
      </c>
      <c r="O533" s="256" t="s">
        <v>0</v>
      </c>
      <c r="P533" s="362">
        <v>1.4526350372703154E-3</v>
      </c>
      <c r="Q533" s="348">
        <v>5.9781788427620125E-4</v>
      </c>
      <c r="R533" s="66">
        <v>114.53306278585893</v>
      </c>
      <c r="S533" s="66">
        <v>979.56398708931488</v>
      </c>
      <c r="T533" s="66">
        <v>17.020984496057956</v>
      </c>
      <c r="U533" s="66">
        <v>938.19260533656643</v>
      </c>
      <c r="V533" s="38">
        <v>1.7819035111341357E-2</v>
      </c>
      <c r="W533" s="38">
        <v>0.98218096488865858</v>
      </c>
      <c r="X533" s="34">
        <v>91929</v>
      </c>
      <c r="Y533" s="43">
        <v>3946.53586967</v>
      </c>
      <c r="Z533" s="54">
        <v>2.2004080310677483E-2</v>
      </c>
      <c r="AA533" s="43">
        <v>47795.347207004939</v>
      </c>
      <c r="AB533" s="43">
        <v>1737.7901013873159</v>
      </c>
      <c r="AC533" s="43">
        <v>55.469599835313737</v>
      </c>
      <c r="AD533" s="43">
        <v>1682.320501552002</v>
      </c>
      <c r="AE533" s="61">
        <v>811.90319936095113</v>
      </c>
      <c r="AF533" s="137">
        <v>3.6358980589906109E-2</v>
      </c>
      <c r="AG533" s="137">
        <v>0.48260910962681652</v>
      </c>
      <c r="AH533" s="145">
        <v>629591.02425645781</v>
      </c>
      <c r="AI533" s="105">
        <v>5907.3201047149032</v>
      </c>
      <c r="AJ533" s="66">
        <v>253.06632440177648</v>
      </c>
      <c r="AK533" s="66">
        <v>8.041762743865938</v>
      </c>
      <c r="AL533" s="119">
        <v>245.02456165791054</v>
      </c>
      <c r="AM533" s="137">
        <v>0.2313015325565945</v>
      </c>
      <c r="AN533" s="102">
        <v>4.2839446638382205E-2</v>
      </c>
      <c r="AO533" s="145">
        <v>145625.36879439474</v>
      </c>
      <c r="AP533" s="142">
        <v>1275.6973042962675</v>
      </c>
      <c r="AQ533" s="119">
        <v>95.440247974403718</v>
      </c>
      <c r="AR533" s="242">
        <v>7.48141801765842E-2</v>
      </c>
      <c r="AS533" s="243">
        <v>1</v>
      </c>
      <c r="AT533" s="105">
        <v>384</v>
      </c>
      <c r="AU533" s="43">
        <v>384</v>
      </c>
      <c r="AV533" s="43">
        <v>0</v>
      </c>
      <c r="AW533" s="66">
        <v>2019.7008001965942</v>
      </c>
      <c r="AX533" s="66">
        <v>1516.8304316377294</v>
      </c>
      <c r="AY533" s="119">
        <v>325.45802798869926</v>
      </c>
      <c r="AZ533" s="113"/>
      <c r="BA533" s="113"/>
      <c r="BB533" s="235">
        <v>67.744707683046073</v>
      </c>
      <c r="BC533" s="230"/>
      <c r="BD533" s="122">
        <v>349</v>
      </c>
      <c r="BE533" s="69">
        <v>24</v>
      </c>
      <c r="BF533" s="69">
        <v>12</v>
      </c>
      <c r="BG533" s="69">
        <v>12</v>
      </c>
      <c r="BH533" s="69">
        <v>325</v>
      </c>
      <c r="BI533" s="69">
        <v>3</v>
      </c>
      <c r="BJ533" s="69">
        <v>10</v>
      </c>
      <c r="BK533" s="69">
        <v>312</v>
      </c>
      <c r="BL533" s="67"/>
      <c r="BM533" s="67"/>
      <c r="BN533" s="67"/>
      <c r="BO533" s="67"/>
      <c r="BP533" s="67"/>
      <c r="BQ533" s="67"/>
      <c r="BR533" s="67"/>
      <c r="BS533" s="67"/>
      <c r="BT533" s="67"/>
      <c r="BU533" s="67"/>
      <c r="BV533" s="67"/>
      <c r="BW533" s="67"/>
      <c r="BX533" s="67"/>
      <c r="BY533" s="67"/>
      <c r="BZ533" s="67"/>
      <c r="CA533" s="67"/>
      <c r="CB533" s="67"/>
      <c r="CC533" s="67"/>
      <c r="CD533" s="67"/>
      <c r="CE533" s="67"/>
      <c r="CF533" s="67"/>
      <c r="CG533" s="67"/>
      <c r="CH533" s="67"/>
      <c r="CI533" s="67"/>
      <c r="CJ533" s="67"/>
      <c r="CK533" s="67"/>
      <c r="CL533" s="67"/>
      <c r="CM533" s="67"/>
      <c r="CN533" s="67"/>
      <c r="CO533" s="67"/>
      <c r="CP533" s="67"/>
      <c r="CQ533" s="67"/>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67"/>
      <c r="EA533" s="67"/>
      <c r="EB533" s="67"/>
      <c r="EC533" s="67"/>
      <c r="ED533" s="67"/>
      <c r="EE533" s="67"/>
      <c r="EF533" s="67"/>
      <c r="EG533" s="67"/>
      <c r="EH533" s="67"/>
      <c r="EI533" s="67"/>
      <c r="EJ533" s="67"/>
      <c r="EK533" s="67"/>
      <c r="EL533" s="43"/>
      <c r="EM533" s="43"/>
      <c r="EN533" s="43"/>
      <c r="EO533" s="43"/>
      <c r="EP533" s="43"/>
      <c r="EQ533" s="43"/>
      <c r="ER533" s="43"/>
      <c r="ES533" s="43"/>
      <c r="ET533" s="43"/>
      <c r="EU533" s="43"/>
      <c r="EV533" s="43"/>
      <c r="EW533" s="61"/>
      <c r="EX533" s="201"/>
      <c r="EY533" s="206"/>
      <c r="EZ533" s="201"/>
      <c r="FA533" s="206"/>
      <c r="FB533" s="201"/>
      <c r="FC533" s="113">
        <v>23.293592921958385</v>
      </c>
      <c r="FD533" s="217"/>
    </row>
    <row r="534" spans="1:160" x14ac:dyDescent="0.45">
      <c r="A534" s="173" t="s">
        <v>19</v>
      </c>
      <c r="B534" s="67" t="s">
        <v>346</v>
      </c>
      <c r="C534" s="175" t="s">
        <v>365</v>
      </c>
      <c r="D534" s="174" t="s">
        <v>364</v>
      </c>
      <c r="E534" s="66">
        <v>4992.3601860401996</v>
      </c>
      <c r="F534" s="66">
        <v>3014.1292866664444</v>
      </c>
      <c r="G534" s="119">
        <v>468.14643541048684</v>
      </c>
      <c r="H534" s="149">
        <v>9.3772568077025609E-2</v>
      </c>
      <c r="I534" s="149">
        <v>0.15531730423157983</v>
      </c>
      <c r="J534" s="259">
        <v>2.5051794888561354E-4</v>
      </c>
      <c r="K534" s="399">
        <v>1.1053132947948211E-2</v>
      </c>
      <c r="L534" s="393">
        <v>1.6890815406169113</v>
      </c>
      <c r="M534" s="44">
        <v>1.1150651641968614</v>
      </c>
      <c r="N534" s="361" t="s">
        <v>5</v>
      </c>
      <c r="O534" s="256" t="s">
        <v>11</v>
      </c>
      <c r="P534" s="362">
        <v>6.2155904243418327E-4</v>
      </c>
      <c r="Q534" s="348">
        <v>2.5579660559405827E-4</v>
      </c>
      <c r="R534" s="66">
        <v>49.006845495070742</v>
      </c>
      <c r="S534" s="66">
        <v>419.13958991541608</v>
      </c>
      <c r="T534" s="66">
        <v>112.14927411774991</v>
      </c>
      <c r="U534" s="66">
        <v>392.21155174196628</v>
      </c>
      <c r="V534" s="38">
        <v>0.22235920866095041</v>
      </c>
      <c r="W534" s="38">
        <v>0.77764079133904951</v>
      </c>
      <c r="X534" s="34">
        <v>77682</v>
      </c>
      <c r="Y534" s="43">
        <v>1905.4953627899999</v>
      </c>
      <c r="Z534" s="54">
        <v>1.0624171267943058E-2</v>
      </c>
      <c r="AA534" s="43">
        <v>12724.625355804514</v>
      </c>
      <c r="AB534" s="43">
        <v>793.69435016325656</v>
      </c>
      <c r="AC534" s="43">
        <v>25.334422126100485</v>
      </c>
      <c r="AD534" s="43">
        <v>768.35992803715612</v>
      </c>
      <c r="AE534" s="61">
        <v>456.84122605190356</v>
      </c>
      <c r="AF534" s="137">
        <v>6.2374673357373303E-2</v>
      </c>
      <c r="AG534" s="137">
        <v>0.59456669899345893</v>
      </c>
      <c r="AH534" s="145">
        <v>589832.13791832188</v>
      </c>
      <c r="AI534" s="105">
        <v>952.82288495043747</v>
      </c>
      <c r="AJ534" s="66">
        <v>97.602113192144103</v>
      </c>
      <c r="AK534" s="66">
        <v>3.1015309502225525</v>
      </c>
      <c r="AL534" s="119">
        <v>94.500582241921549</v>
      </c>
      <c r="AM534" s="137">
        <v>0.20848628935209818</v>
      </c>
      <c r="AN534" s="102">
        <v>0.10243468616648625</v>
      </c>
      <c r="AO534" s="145">
        <v>122971.91377520595</v>
      </c>
      <c r="AP534" s="142">
        <v>411.63059674290577</v>
      </c>
      <c r="AQ534" s="119">
        <v>67.770986485365484</v>
      </c>
      <c r="AR534" s="242">
        <v>0.16464030376170885</v>
      </c>
      <c r="AS534" s="243">
        <v>1</v>
      </c>
      <c r="AT534" s="105">
        <v>320</v>
      </c>
      <c r="AU534" s="43">
        <v>320</v>
      </c>
      <c r="AV534" s="43">
        <v>0</v>
      </c>
      <c r="AW534" s="66">
        <v>891.32203505969744</v>
      </c>
      <c r="AX534" s="66">
        <v>649.02721360446844</v>
      </c>
      <c r="AY534" s="119">
        <v>139.25822731723761</v>
      </c>
      <c r="AZ534" s="113"/>
      <c r="BA534" s="113"/>
      <c r="BB534" s="235">
        <v>28.986864943436014</v>
      </c>
      <c r="BC534" s="230"/>
      <c r="BD534" s="122">
        <v>298</v>
      </c>
      <c r="BE534" s="69">
        <v>11</v>
      </c>
      <c r="BF534" s="69">
        <v>5</v>
      </c>
      <c r="BG534" s="69">
        <v>6</v>
      </c>
      <c r="BH534" s="69">
        <v>287</v>
      </c>
      <c r="BI534" s="69">
        <v>1</v>
      </c>
      <c r="BJ534" s="69">
        <v>15</v>
      </c>
      <c r="BK534" s="69">
        <v>271</v>
      </c>
      <c r="BL534" s="67"/>
      <c r="BM534" s="67"/>
      <c r="BN534" s="67"/>
      <c r="BO534" s="67"/>
      <c r="BP534" s="67"/>
      <c r="BQ534" s="67"/>
      <c r="BR534" s="67"/>
      <c r="BS534" s="67"/>
      <c r="BT534" s="67"/>
      <c r="BU534" s="67"/>
      <c r="BV534" s="67"/>
      <c r="BW534" s="67"/>
      <c r="BX534" s="67"/>
      <c r="BY534" s="67"/>
      <c r="BZ534" s="67"/>
      <c r="CA534" s="67"/>
      <c r="CB534" s="67"/>
      <c r="CC534" s="67"/>
      <c r="CD534" s="67"/>
      <c r="CE534" s="67"/>
      <c r="CF534" s="67"/>
      <c r="CG534" s="67"/>
      <c r="CH534" s="67"/>
      <c r="CI534" s="67"/>
      <c r="CJ534" s="67"/>
      <c r="CK534" s="67"/>
      <c r="CL534" s="67"/>
      <c r="CM534" s="67"/>
      <c r="CN534" s="67"/>
      <c r="CO534" s="67"/>
      <c r="CP534" s="67"/>
      <c r="CQ534" s="67"/>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67"/>
      <c r="EA534" s="67"/>
      <c r="EB534" s="67"/>
      <c r="EC534" s="67"/>
      <c r="ED534" s="67"/>
      <c r="EE534" s="67"/>
      <c r="EF534" s="67"/>
      <c r="EG534" s="67"/>
      <c r="EH534" s="67"/>
      <c r="EI534" s="67"/>
      <c r="EJ534" s="67"/>
      <c r="EK534" s="67"/>
      <c r="EL534" s="43"/>
      <c r="EM534" s="43"/>
      <c r="EN534" s="43"/>
      <c r="EO534" s="43"/>
      <c r="EP534" s="43"/>
      <c r="EQ534" s="43"/>
      <c r="ER534" s="43"/>
      <c r="ES534" s="43"/>
      <c r="ET534" s="43"/>
      <c r="EU534" s="43"/>
      <c r="EV534" s="43"/>
      <c r="EW534" s="61"/>
      <c r="EX534" s="201"/>
      <c r="EY534" s="206"/>
      <c r="EZ534" s="201"/>
      <c r="FA534" s="206"/>
      <c r="FB534" s="201"/>
      <c r="FC534" s="113">
        <v>40.767351900693733</v>
      </c>
      <c r="FD534" s="217"/>
    </row>
    <row r="535" spans="1:160" x14ac:dyDescent="0.45">
      <c r="A535" s="173" t="s">
        <v>19</v>
      </c>
      <c r="B535" s="67" t="s">
        <v>346</v>
      </c>
      <c r="C535" s="175" t="s">
        <v>363</v>
      </c>
      <c r="D535" s="174" t="s">
        <v>362</v>
      </c>
      <c r="E535" s="66">
        <v>324416.15953806078</v>
      </c>
      <c r="F535" s="66">
        <v>158184.70254966264</v>
      </c>
      <c r="G535" s="119">
        <v>18211.6666422864</v>
      </c>
      <c r="H535" s="149">
        <v>5.6136743213464346E-2</v>
      </c>
      <c r="I535" s="149">
        <v>0.11512912657637538</v>
      </c>
      <c r="J535" s="259">
        <v>9.7455604228059815E-3</v>
      </c>
      <c r="K535" s="399">
        <v>0.42998505889380956</v>
      </c>
      <c r="L535" s="393">
        <v>1.0111649777398513</v>
      </c>
      <c r="M535" s="44">
        <v>0.66753132683090921</v>
      </c>
      <c r="N535" s="389" t="s">
        <v>82</v>
      </c>
      <c r="O535" s="254" t="s">
        <v>8</v>
      </c>
      <c r="P535" s="358">
        <v>1.6910094520252543E-2</v>
      </c>
      <c r="Q535" s="347">
        <v>9.9509088544542362E-3</v>
      </c>
      <c r="R535" s="66">
        <v>1906.4469273672712</v>
      </c>
      <c r="S535" s="66">
        <v>16305.219714919129</v>
      </c>
      <c r="T535" s="66">
        <v>1527.8027937491875</v>
      </c>
      <c r="U535" s="66">
        <v>14694.140881344891</v>
      </c>
      <c r="V535" s="38">
        <v>9.4181241431312457E-2</v>
      </c>
      <c r="W535" s="38">
        <v>0.90581875856868754</v>
      </c>
      <c r="X535" s="34">
        <v>936263</v>
      </c>
      <c r="Y535" s="43">
        <v>15724.259503609999</v>
      </c>
      <c r="Z535" s="54">
        <v>8.7671284480761502E-2</v>
      </c>
      <c r="AA535" s="43">
        <v>446917.0925669733</v>
      </c>
      <c r="AB535" s="43">
        <v>24869.362104754979</v>
      </c>
      <c r="AC535" s="43">
        <v>793.82059030546588</v>
      </c>
      <c r="AD535" s="43">
        <v>24075.541514449513</v>
      </c>
      <c r="AE535" s="61">
        <v>12241.480200125499</v>
      </c>
      <c r="AF535" s="137">
        <v>5.5646477877836255E-2</v>
      </c>
      <c r="AG535" s="137">
        <v>0.50846126110095935</v>
      </c>
      <c r="AH535" s="145">
        <v>732293.2757814629</v>
      </c>
      <c r="AI535" s="105">
        <v>61133.373264012014</v>
      </c>
      <c r="AJ535" s="66">
        <v>4263.230789102221</v>
      </c>
      <c r="AK535" s="66">
        <v>135.47393399476647</v>
      </c>
      <c r="AL535" s="119">
        <v>4127.7568551074546</v>
      </c>
      <c r="AM535" s="137">
        <v>0.23409339039861701</v>
      </c>
      <c r="AN535" s="102">
        <v>6.9736554053559802E-2</v>
      </c>
      <c r="AO535" s="145">
        <v>171425.01569379211</v>
      </c>
      <c r="AP535" s="142">
        <v>18206.951754569185</v>
      </c>
      <c r="AQ535" s="119">
        <v>1543.3436779949106</v>
      </c>
      <c r="AR535" s="242">
        <v>8.4766725303569601E-2</v>
      </c>
      <c r="AS535" s="243">
        <v>0.99847016828148905</v>
      </c>
      <c r="AT535" s="105">
        <v>3922</v>
      </c>
      <c r="AU535" s="43">
        <v>3916</v>
      </c>
      <c r="AV535" s="43">
        <v>6</v>
      </c>
      <c r="AW535" s="66">
        <v>33573.080102418156</v>
      </c>
      <c r="AX535" s="66">
        <v>25248.226541707027</v>
      </c>
      <c r="AY535" s="119">
        <v>5417.3741830876315</v>
      </c>
      <c r="AZ535" s="113"/>
      <c r="BA535" s="113"/>
      <c r="BB535" s="235">
        <v>1127.6367423196432</v>
      </c>
      <c r="BC535" s="230"/>
      <c r="BD535" s="122">
        <v>3525</v>
      </c>
      <c r="BE535" s="69">
        <v>89</v>
      </c>
      <c r="BF535" s="69">
        <v>57</v>
      </c>
      <c r="BG535" s="69">
        <v>32</v>
      </c>
      <c r="BH535" s="69">
        <v>3436</v>
      </c>
      <c r="BI535" s="69">
        <v>29</v>
      </c>
      <c r="BJ535" s="69">
        <v>80</v>
      </c>
      <c r="BK535" s="69">
        <v>3327</v>
      </c>
      <c r="BL535" s="67"/>
      <c r="BM535" s="67"/>
      <c r="BN535" s="67"/>
      <c r="BO535" s="67"/>
      <c r="BP535" s="67"/>
      <c r="BQ535" s="67"/>
      <c r="BR535" s="67"/>
      <c r="BS535" s="67"/>
      <c r="BT535" s="67"/>
      <c r="BU535" s="67"/>
      <c r="BV535" s="67"/>
      <c r="BW535" s="67"/>
      <c r="BX535" s="67"/>
      <c r="BY535" s="67"/>
      <c r="BZ535" s="67"/>
      <c r="CA535" s="67"/>
      <c r="CB535" s="67"/>
      <c r="CC535" s="67"/>
      <c r="CD535" s="67"/>
      <c r="CE535" s="67"/>
      <c r="CF535" s="67"/>
      <c r="CG535" s="67"/>
      <c r="CH535" s="67"/>
      <c r="CI535" s="67"/>
      <c r="CJ535" s="67"/>
      <c r="CK535" s="67"/>
      <c r="CL535" s="67"/>
      <c r="CM535" s="67"/>
      <c r="CN535" s="67"/>
      <c r="CO535" s="67"/>
      <c r="CP535" s="67"/>
      <c r="CQ535" s="67"/>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67"/>
      <c r="EA535" s="67"/>
      <c r="EB535" s="67"/>
      <c r="EC535" s="67"/>
      <c r="ED535" s="67"/>
      <c r="EE535" s="67"/>
      <c r="EF535" s="67"/>
      <c r="EG535" s="67"/>
      <c r="EH535" s="67"/>
      <c r="EI535" s="67"/>
      <c r="EJ535" s="67"/>
      <c r="EK535" s="67"/>
      <c r="EL535" s="43"/>
      <c r="EM535" s="43"/>
      <c r="EN535" s="43"/>
      <c r="EO535" s="43"/>
      <c r="EP535" s="43"/>
      <c r="EQ535" s="43"/>
      <c r="ER535" s="43"/>
      <c r="ES535" s="43"/>
      <c r="ET535" s="43"/>
      <c r="EU535" s="43"/>
      <c r="EV535" s="43"/>
      <c r="EW535" s="61"/>
      <c r="EX535" s="201"/>
      <c r="EY535" s="206"/>
      <c r="EZ535" s="201"/>
      <c r="FA535" s="206"/>
      <c r="FB535" s="201"/>
      <c r="FC535" s="113">
        <v>59.542581307886159</v>
      </c>
      <c r="FD535" s="217"/>
    </row>
    <row r="536" spans="1:160" x14ac:dyDescent="0.45">
      <c r="A536" s="173" t="s">
        <v>19</v>
      </c>
      <c r="B536" s="67" t="s">
        <v>346</v>
      </c>
      <c r="C536" s="175" t="s">
        <v>361</v>
      </c>
      <c r="D536" s="174" t="s">
        <v>360</v>
      </c>
      <c r="E536" s="66">
        <v>104486.35679892849</v>
      </c>
      <c r="F536" s="66">
        <v>63727.548350927755</v>
      </c>
      <c r="G536" s="119">
        <v>7404.03239578176</v>
      </c>
      <c r="H536" s="149">
        <v>7.0861236075346515E-2</v>
      </c>
      <c r="I536" s="149">
        <v>0.11618260214577941</v>
      </c>
      <c r="J536" s="259">
        <v>3.9621000374540751E-3</v>
      </c>
      <c r="K536" s="399">
        <v>0.17481229852734681</v>
      </c>
      <c r="L536" s="393">
        <v>1.2763904013149154</v>
      </c>
      <c r="M536" s="44">
        <v>0.84262271429577673</v>
      </c>
      <c r="N536" s="389" t="s">
        <v>82</v>
      </c>
      <c r="O536" s="254" t="s">
        <v>0</v>
      </c>
      <c r="P536" s="358">
        <v>6.874872580468162E-3</v>
      </c>
      <c r="Q536" s="347">
        <v>4.0455853367520733E-3</v>
      </c>
      <c r="R536" s="66">
        <v>775.07430200214469</v>
      </c>
      <c r="S536" s="66">
        <v>6628.9580937796154</v>
      </c>
      <c r="T536" s="66">
        <v>659.08045657040179</v>
      </c>
      <c r="U536" s="66">
        <v>5807.6961064449233</v>
      </c>
      <c r="V536" s="38">
        <v>0.10191792621068789</v>
      </c>
      <c r="W536" s="38">
        <v>0.89808207378931204</v>
      </c>
      <c r="X536" s="34">
        <v>436484</v>
      </c>
      <c r="Y536" s="43">
        <v>4876.3068819299997</v>
      </c>
      <c r="Z536" s="54">
        <v>2.7188058538656853E-2</v>
      </c>
      <c r="AA536" s="43">
        <v>180594.86816990221</v>
      </c>
      <c r="AB536" s="43">
        <v>11497.533191963304</v>
      </c>
      <c r="AC536" s="43">
        <v>366.99689147860914</v>
      </c>
      <c r="AD536" s="43">
        <v>11130.536300484695</v>
      </c>
      <c r="AE536" s="61">
        <v>5506.9568201630827</v>
      </c>
      <c r="AF536" s="137">
        <v>6.3664783548259621E-2</v>
      </c>
      <c r="AG536" s="137">
        <v>0.49476113922051307</v>
      </c>
      <c r="AH536" s="145">
        <v>643967.03816059662</v>
      </c>
      <c r="AI536" s="105">
        <v>21669.973668033443</v>
      </c>
      <c r="AJ536" s="66">
        <v>2085.94902454576</v>
      </c>
      <c r="AK536" s="66">
        <v>66.285813376589402</v>
      </c>
      <c r="AL536" s="119">
        <v>2019.6632111691708</v>
      </c>
      <c r="AM536" s="137">
        <v>0.28173148266263276</v>
      </c>
      <c r="AN536" s="102">
        <v>9.6259878138331881E-2</v>
      </c>
      <c r="AO536" s="145">
        <v>181425.7884468491</v>
      </c>
      <c r="AP536" s="142"/>
      <c r="AQ536" s="119"/>
      <c r="AR536" s="242"/>
      <c r="AS536" s="243">
        <v>1</v>
      </c>
      <c r="AT536" s="105">
        <v>2351</v>
      </c>
      <c r="AU536" s="43">
        <v>2351</v>
      </c>
      <c r="AV536" s="43">
        <v>0</v>
      </c>
      <c r="AW536" s="66">
        <v>13017.377525043916</v>
      </c>
      <c r="AX536" s="66">
        <v>10264.77647118662</v>
      </c>
      <c r="AY536" s="119">
        <v>2202.4570699377173</v>
      </c>
      <c r="AZ536" s="113"/>
      <c r="BA536" s="113"/>
      <c r="BB536" s="235">
        <v>458.44562910142622</v>
      </c>
      <c r="BC536" s="230"/>
      <c r="BD536" s="122">
        <v>2165</v>
      </c>
      <c r="BE536" s="69">
        <v>56</v>
      </c>
      <c r="BF536" s="69">
        <v>35</v>
      </c>
      <c r="BG536" s="69">
        <v>21</v>
      </c>
      <c r="BH536" s="69">
        <v>2109</v>
      </c>
      <c r="BI536" s="69">
        <v>5</v>
      </c>
      <c r="BJ536" s="69">
        <v>52</v>
      </c>
      <c r="BK536" s="69">
        <v>2052</v>
      </c>
      <c r="BL536" s="67"/>
      <c r="BM536" s="67"/>
      <c r="BN536" s="67"/>
      <c r="BO536" s="67"/>
      <c r="BP536" s="67"/>
      <c r="BQ536" s="67"/>
      <c r="BR536" s="67"/>
      <c r="BS536" s="67"/>
      <c r="BT536" s="67"/>
      <c r="BU536" s="67"/>
      <c r="BV536" s="67"/>
      <c r="BW536" s="67"/>
      <c r="BX536" s="67"/>
      <c r="BY536" s="67"/>
      <c r="BZ536" s="67"/>
      <c r="CA536" s="67"/>
      <c r="CB536" s="67"/>
      <c r="CC536" s="67"/>
      <c r="CD536" s="67"/>
      <c r="CE536" s="67"/>
      <c r="CF536" s="67"/>
      <c r="CG536" s="67"/>
      <c r="CH536" s="67"/>
      <c r="CI536" s="67"/>
      <c r="CJ536" s="67"/>
      <c r="CK536" s="67"/>
      <c r="CL536" s="67"/>
      <c r="CM536" s="67"/>
      <c r="CN536" s="67"/>
      <c r="CO536" s="67"/>
      <c r="CP536" s="67"/>
      <c r="CQ536" s="67"/>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67"/>
      <c r="EA536" s="67"/>
      <c r="EB536" s="67"/>
      <c r="EC536" s="67"/>
      <c r="ED536" s="67"/>
      <c r="EE536" s="67"/>
      <c r="EF536" s="67"/>
      <c r="EG536" s="67"/>
      <c r="EH536" s="67"/>
      <c r="EI536" s="67"/>
      <c r="EJ536" s="67"/>
      <c r="EK536" s="67"/>
      <c r="EL536" s="43"/>
      <c r="EM536" s="43"/>
      <c r="EN536" s="43"/>
      <c r="EO536" s="43"/>
      <c r="EP536" s="43"/>
      <c r="EQ536" s="43"/>
      <c r="ER536" s="43"/>
      <c r="ES536" s="43"/>
      <c r="ET536" s="43"/>
      <c r="EU536" s="43"/>
      <c r="EV536" s="43"/>
      <c r="EW536" s="61"/>
      <c r="EX536" s="201"/>
      <c r="EY536" s="206"/>
      <c r="EZ536" s="201"/>
      <c r="FA536" s="206"/>
      <c r="FB536" s="201"/>
      <c r="FC536" s="113">
        <v>89.511183477288341</v>
      </c>
      <c r="FD536" s="217"/>
    </row>
    <row r="537" spans="1:160" x14ac:dyDescent="0.45">
      <c r="A537" s="173" t="s">
        <v>19</v>
      </c>
      <c r="B537" s="67" t="s">
        <v>346</v>
      </c>
      <c r="C537" s="175" t="s">
        <v>359</v>
      </c>
      <c r="D537" s="174" t="s">
        <v>163</v>
      </c>
      <c r="E537" s="66">
        <v>49813.56240123426</v>
      </c>
      <c r="F537" s="66">
        <v>22568.537572184523</v>
      </c>
      <c r="G537" s="119">
        <v>3561.4749535145702</v>
      </c>
      <c r="H537" s="149">
        <v>7.1496090258068468E-2</v>
      </c>
      <c r="I537" s="149">
        <v>0.15780707731386412</v>
      </c>
      <c r="J537" s="259">
        <v>1.9058425588131043E-3</v>
      </c>
      <c r="K537" s="399">
        <v>8.4087911760915665E-2</v>
      </c>
      <c r="L537" s="393">
        <v>1.2878257336621992</v>
      </c>
      <c r="M537" s="44">
        <v>0.85017187070702527</v>
      </c>
      <c r="N537" s="389" t="s">
        <v>82</v>
      </c>
      <c r="O537" s="254" t="s">
        <v>0</v>
      </c>
      <c r="P537" s="358">
        <v>3.306939407489749E-3</v>
      </c>
      <c r="Q537" s="347">
        <v>1.9460005141734679E-3</v>
      </c>
      <c r="R537" s="66">
        <v>372.82491028349506</v>
      </c>
      <c r="S537" s="66">
        <v>3188.650043231075</v>
      </c>
      <c r="T537" s="66">
        <v>381.44795725588011</v>
      </c>
      <c r="U537" s="66">
        <v>2723.4940802512356</v>
      </c>
      <c r="V537" s="38">
        <v>0.12285187699095845</v>
      </c>
      <c r="W537" s="38">
        <v>0.87714812300904144</v>
      </c>
      <c r="X537" s="34">
        <v>264782</v>
      </c>
      <c r="Y537" s="43">
        <v>1756.55912777</v>
      </c>
      <c r="Z537" s="54">
        <v>9.7937708903014769E-3</v>
      </c>
      <c r="AA537" s="43">
        <v>164413.9627089001</v>
      </c>
      <c r="AB537" s="43">
        <v>5088.3082695842149</v>
      </c>
      <c r="AC537" s="43">
        <v>162.41686687433116</v>
      </c>
      <c r="AD537" s="43">
        <v>4925.8914027098836</v>
      </c>
      <c r="AE537" s="61">
        <v>2356.4616302983395</v>
      </c>
      <c r="AF537" s="137">
        <v>3.0948151761254115E-2</v>
      </c>
      <c r="AG537" s="137">
        <v>0.47838278143971624</v>
      </c>
      <c r="AH537" s="145">
        <v>699933.01600918768</v>
      </c>
      <c r="AI537" s="105">
        <v>29731.298434467815</v>
      </c>
      <c r="AJ537" s="66">
        <v>826.44093826495509</v>
      </c>
      <c r="AK537" s="66">
        <v>26.262055858499959</v>
      </c>
      <c r="AL537" s="119">
        <v>800.17888240645516</v>
      </c>
      <c r="AM537" s="137">
        <v>0.2320501896129856</v>
      </c>
      <c r="AN537" s="102">
        <v>2.7797001200151192E-2</v>
      </c>
      <c r="AO537" s="145">
        <v>162419.58908132088</v>
      </c>
      <c r="AP537" s="142">
        <v>3439.2958478595137</v>
      </c>
      <c r="AQ537" s="119">
        <v>329.93627163730713</v>
      </c>
      <c r="AR537" s="242">
        <v>9.593134357506547E-2</v>
      </c>
      <c r="AS537" s="243">
        <v>0.99764982373678024</v>
      </c>
      <c r="AT537" s="105">
        <v>851</v>
      </c>
      <c r="AU537" s="43">
        <v>849</v>
      </c>
      <c r="AV537" s="43">
        <v>2</v>
      </c>
      <c r="AW537" s="66">
        <v>6593.8735230226157</v>
      </c>
      <c r="AX537" s="66">
        <v>4937.5451580120816</v>
      </c>
      <c r="AY537" s="119">
        <v>1059.4221191202737</v>
      </c>
      <c r="AZ537" s="113"/>
      <c r="BA537" s="113"/>
      <c r="BB537" s="235">
        <v>220.52072955855368</v>
      </c>
      <c r="BC537" s="230"/>
      <c r="BD537" s="122">
        <v>794</v>
      </c>
      <c r="BE537" s="69">
        <v>41</v>
      </c>
      <c r="BF537" s="69">
        <v>30</v>
      </c>
      <c r="BG537" s="69">
        <v>11</v>
      </c>
      <c r="BH537" s="69">
        <v>753</v>
      </c>
      <c r="BI537" s="69">
        <v>7</v>
      </c>
      <c r="BJ537" s="69">
        <v>35</v>
      </c>
      <c r="BK537" s="69">
        <v>711</v>
      </c>
      <c r="BL537" s="67"/>
      <c r="BM537" s="67"/>
      <c r="BN537" s="67"/>
      <c r="BO537" s="67"/>
      <c r="BP537" s="67"/>
      <c r="BQ537" s="67"/>
      <c r="BR537" s="67"/>
      <c r="BS537" s="67"/>
      <c r="BT537" s="67"/>
      <c r="BU537" s="67"/>
      <c r="BV537" s="67"/>
      <c r="BW537" s="67"/>
      <c r="BX537" s="67"/>
      <c r="BY537" s="67"/>
      <c r="BZ537" s="67"/>
      <c r="CA537" s="67"/>
      <c r="CB537" s="67"/>
      <c r="CC537" s="67"/>
      <c r="CD537" s="67"/>
      <c r="CE537" s="67"/>
      <c r="CF537" s="67"/>
      <c r="CG537" s="67"/>
      <c r="CH537" s="67"/>
      <c r="CI537" s="67"/>
      <c r="CJ537" s="67"/>
      <c r="CK537" s="67"/>
      <c r="CL537" s="67"/>
      <c r="CM537" s="67"/>
      <c r="CN537" s="67"/>
      <c r="CO537" s="67"/>
      <c r="CP537" s="67"/>
      <c r="CQ537" s="67"/>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67"/>
      <c r="EA537" s="67"/>
      <c r="EB537" s="67"/>
      <c r="EC537" s="67"/>
      <c r="ED537" s="67"/>
      <c r="EE537" s="67"/>
      <c r="EF537" s="67"/>
      <c r="EG537" s="67"/>
      <c r="EH537" s="67"/>
      <c r="EI537" s="67"/>
      <c r="EJ537" s="67"/>
      <c r="EK537" s="67"/>
      <c r="EL537" s="43"/>
      <c r="EM537" s="43"/>
      <c r="EN537" s="43"/>
      <c r="EO537" s="43"/>
      <c r="EP537" s="43"/>
      <c r="EQ537" s="43"/>
      <c r="ER537" s="43"/>
      <c r="ES537" s="43"/>
      <c r="ET537" s="43"/>
      <c r="EU537" s="43"/>
      <c r="EV537" s="43"/>
      <c r="EW537" s="61"/>
      <c r="EX537" s="201"/>
      <c r="EY537" s="206"/>
      <c r="EZ537" s="201"/>
      <c r="FA537" s="206"/>
      <c r="FB537" s="201"/>
      <c r="FC537" s="113">
        <v>150.73901915055259</v>
      </c>
      <c r="FD537" s="217"/>
    </row>
    <row r="538" spans="1:160" x14ac:dyDescent="0.45">
      <c r="A538" s="173" t="s">
        <v>19</v>
      </c>
      <c r="B538" s="67" t="s">
        <v>346</v>
      </c>
      <c r="C538" s="175" t="s">
        <v>358</v>
      </c>
      <c r="D538" s="174" t="s">
        <v>2600</v>
      </c>
      <c r="E538" s="66">
        <v>45648.320361502294</v>
      </c>
      <c r="F538" s="66">
        <v>29821.650812310785</v>
      </c>
      <c r="G538" s="119">
        <v>2726.9315706762236</v>
      </c>
      <c r="H538" s="149">
        <v>5.9737829323858169E-2</v>
      </c>
      <c r="I538" s="149">
        <v>9.1441335284849795E-2</v>
      </c>
      <c r="J538" s="259">
        <v>1.4592555921914192E-3</v>
      </c>
      <c r="K538" s="399">
        <v>6.4383993790773503E-2</v>
      </c>
      <c r="L538" s="393">
        <v>1.0760296625828847</v>
      </c>
      <c r="M538" s="44">
        <v>0.71035243920222668</v>
      </c>
      <c r="N538" s="389" t="s">
        <v>82</v>
      </c>
      <c r="O538" s="254" t="s">
        <v>0</v>
      </c>
      <c r="P538" s="358">
        <v>2.5320401211015365E-3</v>
      </c>
      <c r="Q538" s="347">
        <v>1.4900035260433523E-3</v>
      </c>
      <c r="R538" s="66">
        <v>285.46263316643996</v>
      </c>
      <c r="S538" s="66">
        <v>2441.4689375097837</v>
      </c>
      <c r="T538" s="66">
        <v>358.29743098927599</v>
      </c>
      <c r="U538" s="66">
        <v>2022.4473381481914</v>
      </c>
      <c r="V538" s="38">
        <v>0.15049804398775829</v>
      </c>
      <c r="W538" s="38">
        <v>0.84950195601224177</v>
      </c>
      <c r="X538" s="34">
        <v>156863</v>
      </c>
      <c r="Y538" s="43">
        <v>7945.6178981700004</v>
      </c>
      <c r="Z538" s="54">
        <v>4.4301133987642807E-2</v>
      </c>
      <c r="AA538" s="43">
        <v>64278.586477069141</v>
      </c>
      <c r="AB538" s="43">
        <v>3940.6801875767869</v>
      </c>
      <c r="AC538" s="43">
        <v>125.78501449014465</v>
      </c>
      <c r="AD538" s="43">
        <v>3814.8951730866424</v>
      </c>
      <c r="AE538" s="61">
        <v>2038.6928182996512</v>
      </c>
      <c r="AF538" s="137">
        <v>6.1306267040931159E-2</v>
      </c>
      <c r="AG538" s="137">
        <v>0.5344033651782204</v>
      </c>
      <c r="AH538" s="145">
        <v>691995.14826730348</v>
      </c>
      <c r="AI538" s="105">
        <v>10000.459012344376</v>
      </c>
      <c r="AJ538" s="66">
        <v>621.24165827496984</v>
      </c>
      <c r="AK538" s="66">
        <v>19.741378210881685</v>
      </c>
      <c r="AL538" s="119">
        <v>601.5002800640882</v>
      </c>
      <c r="AM538" s="137">
        <v>0.2278171058472562</v>
      </c>
      <c r="AN538" s="102">
        <v>6.2121314382481939E-2</v>
      </c>
      <c r="AO538" s="145">
        <v>157648.33193859999</v>
      </c>
      <c r="AP538" s="142">
        <v>5893.9652515868902</v>
      </c>
      <c r="AQ538" s="119">
        <v>399.21133079848687</v>
      </c>
      <c r="AR538" s="242">
        <v>6.7732216556757485E-2</v>
      </c>
      <c r="AS538" s="243">
        <v>0.99568345323741003</v>
      </c>
      <c r="AT538" s="105">
        <v>695</v>
      </c>
      <c r="AU538" s="43">
        <v>692</v>
      </c>
      <c r="AV538" s="43">
        <v>3</v>
      </c>
      <c r="AW538" s="66">
        <v>5196.390073425021</v>
      </c>
      <c r="AX538" s="66">
        <v>3780.5538291756475</v>
      </c>
      <c r="AY538" s="119">
        <v>811.17280368653371</v>
      </c>
      <c r="AZ538" s="113">
        <v>14532.31940732063</v>
      </c>
      <c r="BA538" s="113">
        <v>39660.333627660184</v>
      </c>
      <c r="BB538" s="235">
        <v>168.84716227706397</v>
      </c>
      <c r="BC538" s="230">
        <v>601.73400050984833</v>
      </c>
      <c r="BD538" s="122">
        <v>635</v>
      </c>
      <c r="BE538" s="69">
        <v>45</v>
      </c>
      <c r="BF538" s="69">
        <v>22</v>
      </c>
      <c r="BG538" s="69">
        <v>23</v>
      </c>
      <c r="BH538" s="69">
        <v>590</v>
      </c>
      <c r="BI538" s="69">
        <v>0</v>
      </c>
      <c r="BJ538" s="69">
        <v>19</v>
      </c>
      <c r="BK538" s="69">
        <v>571</v>
      </c>
      <c r="BL538" s="190" t="s">
        <v>2564</v>
      </c>
      <c r="BM538" s="43">
        <v>590877</v>
      </c>
      <c r="BN538" s="43">
        <v>311122</v>
      </c>
      <c r="BO538" s="43">
        <v>292423</v>
      </c>
      <c r="BP538" s="43">
        <v>18699</v>
      </c>
      <c r="BQ538" s="38">
        <v>0.52654274916776245</v>
      </c>
      <c r="BR538" s="38">
        <v>0.4948965689982856</v>
      </c>
      <c r="BS538" s="38">
        <v>3.1646180169476894E-2</v>
      </c>
      <c r="BT538" s="43">
        <v>280601</v>
      </c>
      <c r="BU538" s="43">
        <v>13999</v>
      </c>
      <c r="BV538" s="43">
        <v>15256</v>
      </c>
      <c r="BW538" s="43">
        <v>20618</v>
      </c>
      <c r="BX538" s="43">
        <v>18912</v>
      </c>
      <c r="BY538" s="43">
        <v>20045</v>
      </c>
      <c r="BZ538" s="43">
        <v>20349</v>
      </c>
      <c r="CA538" s="43">
        <v>26084</v>
      </c>
      <c r="CB538" s="43">
        <v>31913</v>
      </c>
      <c r="CC538" s="43">
        <v>29962</v>
      </c>
      <c r="CD538" s="43">
        <v>31751</v>
      </c>
      <c r="CE538" s="43">
        <v>28049</v>
      </c>
      <c r="CF538" s="43">
        <v>23663</v>
      </c>
      <c r="CG538" s="43">
        <v>260148</v>
      </c>
      <c r="CH538" s="43">
        <v>12988</v>
      </c>
      <c r="CI538" s="43">
        <v>14252</v>
      </c>
      <c r="CJ538" s="43">
        <v>19364</v>
      </c>
      <c r="CK538" s="43">
        <v>17764</v>
      </c>
      <c r="CL538" s="43">
        <v>18804</v>
      </c>
      <c r="CM538" s="43">
        <v>19234</v>
      </c>
      <c r="CN538" s="43">
        <v>24598</v>
      </c>
      <c r="CO538" s="43">
        <v>29120</v>
      </c>
      <c r="CP538" s="43">
        <v>27891</v>
      </c>
      <c r="CQ538" s="43">
        <v>29454</v>
      </c>
      <c r="CR538" s="43">
        <v>25238</v>
      </c>
      <c r="CS538" s="43">
        <v>21441</v>
      </c>
      <c r="CT538" s="43">
        <v>20453</v>
      </c>
      <c r="CU538" s="43">
        <v>1011</v>
      </c>
      <c r="CV538" s="43">
        <v>1004</v>
      </c>
      <c r="CW538" s="43">
        <v>1254</v>
      </c>
      <c r="CX538" s="43">
        <v>1148</v>
      </c>
      <c r="CY538" s="43">
        <v>1241</v>
      </c>
      <c r="CZ538" s="43">
        <v>1115</v>
      </c>
      <c r="DA538" s="43">
        <v>1486</v>
      </c>
      <c r="DB538" s="43">
        <v>2793</v>
      </c>
      <c r="DC538" s="43">
        <v>2071</v>
      </c>
      <c r="DD538" s="43">
        <v>2297</v>
      </c>
      <c r="DE538" s="43">
        <v>2811</v>
      </c>
      <c r="DF538" s="43">
        <v>2222</v>
      </c>
      <c r="DG538" s="43">
        <v>671553</v>
      </c>
      <c r="DH538" s="43">
        <v>619308</v>
      </c>
      <c r="DI538" s="43">
        <v>52245</v>
      </c>
      <c r="DJ538" s="43">
        <v>29.907762136590403</v>
      </c>
      <c r="DK538" s="43">
        <v>2.3932665956286683</v>
      </c>
      <c r="DL538" s="43">
        <v>2.8688477748410599</v>
      </c>
      <c r="DM538" s="43">
        <v>2.8907970634504458</v>
      </c>
      <c r="DN538" s="43">
        <v>2.8871859540207585</v>
      </c>
      <c r="DO538" s="43">
        <v>2.9924386632825719</v>
      </c>
      <c r="DP538" s="43">
        <v>2.9622848590670992</v>
      </c>
      <c r="DQ538" s="43">
        <v>2.8745884318639736</v>
      </c>
      <c r="DR538" s="43">
        <v>2.9468639779174972</v>
      </c>
      <c r="DS538" s="43">
        <v>2.1317018143076489</v>
      </c>
      <c r="DT538" s="43">
        <v>1.8191375742607303</v>
      </c>
      <c r="DU538" s="43">
        <v>1.8197852036156341</v>
      </c>
      <c r="DV538" s="43">
        <v>1.8758601019644194</v>
      </c>
      <c r="DW538" s="43">
        <v>1.8382707179985631</v>
      </c>
      <c r="DX538" s="43">
        <v>2.3805987361040639</v>
      </c>
      <c r="DY538" s="43">
        <v>2.8185247921157992</v>
      </c>
      <c r="DZ538" s="43">
        <v>2.8446533819814763</v>
      </c>
      <c r="EA538" s="43">
        <v>2.8484817186531708</v>
      </c>
      <c r="EB538" s="43">
        <v>2.9520941229452826</v>
      </c>
      <c r="EC538" s="43">
        <v>2.9227823867262286</v>
      </c>
      <c r="ED538" s="43">
        <v>2.8351356972028698</v>
      </c>
      <c r="EE538" s="43">
        <v>2.9200748028294985</v>
      </c>
      <c r="EF538" s="43">
        <v>2.1351991758241757</v>
      </c>
      <c r="EG538" s="43">
        <v>1.8208024093793698</v>
      </c>
      <c r="EH538" s="43">
        <v>1.8218917634277179</v>
      </c>
      <c r="EI538" s="43">
        <v>1.8661542119026864</v>
      </c>
      <c r="EJ538" s="43">
        <v>1.8431976120516766</v>
      </c>
      <c r="EK538" s="43">
        <v>2.5543929985821152</v>
      </c>
      <c r="EL538" s="43">
        <v>3.5153313550939664</v>
      </c>
      <c r="EM538" s="43">
        <v>3.545816733067729</v>
      </c>
      <c r="EN538" s="43">
        <v>3.4848484848484849</v>
      </c>
      <c r="EO538" s="43">
        <v>3.6167247386759582</v>
      </c>
      <c r="EP538" s="43">
        <v>3.5608380338436745</v>
      </c>
      <c r="EQ538" s="43">
        <v>3.5551569506726457</v>
      </c>
      <c r="ER538" s="43">
        <v>3.3903095558546434</v>
      </c>
      <c r="ES538" s="43">
        <v>2.0952380952380953</v>
      </c>
      <c r="ET538" s="43">
        <v>1.7967165620473202</v>
      </c>
      <c r="EU538" s="43">
        <v>1.7927731824118416</v>
      </c>
      <c r="EV538" s="43">
        <v>1.9630024902170047</v>
      </c>
      <c r="EW538" s="61">
        <v>1.7907290729072907</v>
      </c>
      <c r="EX538" s="137">
        <v>7.8620631332933566E-2</v>
      </c>
      <c r="EY538" s="209">
        <v>8.1939074346823015E-2</v>
      </c>
      <c r="EZ538" s="108">
        <v>1.7888284681537392</v>
      </c>
      <c r="FA538" s="62">
        <v>178.88284681537391</v>
      </c>
      <c r="FB538" s="113">
        <v>35.315189277428857</v>
      </c>
      <c r="FC538" s="113">
        <v>19.742076954912214</v>
      </c>
      <c r="FD538" s="221">
        <v>1.7888284681537394</v>
      </c>
    </row>
    <row r="539" spans="1:160" x14ac:dyDescent="0.45">
      <c r="A539" s="173" t="s">
        <v>19</v>
      </c>
      <c r="B539" s="67" t="s">
        <v>346</v>
      </c>
      <c r="C539" s="175" t="s">
        <v>356</v>
      </c>
      <c r="D539" s="174" t="s">
        <v>355</v>
      </c>
      <c r="E539" s="66">
        <v>32341.777344486989</v>
      </c>
      <c r="F539" s="66">
        <v>14056.209500656572</v>
      </c>
      <c r="G539" s="119">
        <v>2090.2140837915899</v>
      </c>
      <c r="H539" s="149">
        <v>6.4628918241807443E-2</v>
      </c>
      <c r="I539" s="149">
        <v>0.14870396487004231</v>
      </c>
      <c r="J539" s="259">
        <v>1.1185306677474729E-3</v>
      </c>
      <c r="K539" s="399">
        <v>4.9350827882656718E-2</v>
      </c>
      <c r="L539" s="393">
        <v>1.1641305664425086</v>
      </c>
      <c r="M539" s="44">
        <v>0.76851318897410759</v>
      </c>
      <c r="N539" s="389" t="s">
        <v>82</v>
      </c>
      <c r="O539" s="254" t="s">
        <v>0</v>
      </c>
      <c r="P539" s="358">
        <v>1.9408282843486832E-3</v>
      </c>
      <c r="Q539" s="347">
        <v>1.1420991962268526E-3</v>
      </c>
      <c r="R539" s="66">
        <v>218.80931030944822</v>
      </c>
      <c r="S539" s="66">
        <v>1871.4047734821415</v>
      </c>
      <c r="T539" s="66">
        <v>55.50285139126207</v>
      </c>
      <c r="U539" s="66">
        <v>1786.7717145546906</v>
      </c>
      <c r="V539" s="38">
        <v>3.0127350405428317E-2</v>
      </c>
      <c r="W539" s="38">
        <v>0.96987264959457165</v>
      </c>
      <c r="X539" s="34">
        <v>164387</v>
      </c>
      <c r="Y539" s="43">
        <v>2808.72578256</v>
      </c>
      <c r="Z539" s="54">
        <v>1.5660171282134719E-2</v>
      </c>
      <c r="AA539" s="43">
        <v>65248.473336540272</v>
      </c>
      <c r="AB539" s="43">
        <v>3182.1339909223047</v>
      </c>
      <c r="AC539" s="43">
        <v>101.57250807096725</v>
      </c>
      <c r="AD539" s="43">
        <v>3080.5614828513376</v>
      </c>
      <c r="AE539" s="61">
        <v>1680.5230815480738</v>
      </c>
      <c r="AF539" s="137">
        <v>4.876947809199169E-2</v>
      </c>
      <c r="AG539" s="137">
        <v>0.54552492813504827</v>
      </c>
      <c r="AH539" s="145">
        <v>656859.23023805965</v>
      </c>
      <c r="AI539" s="105">
        <v>7475.9603247833884</v>
      </c>
      <c r="AJ539" s="66">
        <v>469.82281713638491</v>
      </c>
      <c r="AK539" s="66">
        <v>14.929697327358017</v>
      </c>
      <c r="AL539" s="119">
        <v>454.89311980902687</v>
      </c>
      <c r="AM539" s="137">
        <v>0.22477258228216482</v>
      </c>
      <c r="AN539" s="102">
        <v>6.284447706054376E-2</v>
      </c>
      <c r="AO539" s="145">
        <v>147643.94537648372</v>
      </c>
      <c r="AP539" s="142">
        <v>2114.2495131429823</v>
      </c>
      <c r="AQ539" s="119">
        <v>222.33702791485337</v>
      </c>
      <c r="AR539" s="242">
        <v>0.10516120568207371</v>
      </c>
      <c r="AS539" s="243">
        <v>0.99846860643185298</v>
      </c>
      <c r="AT539" s="105">
        <v>653</v>
      </c>
      <c r="AU539" s="43">
        <v>652</v>
      </c>
      <c r="AV539" s="43">
        <v>1</v>
      </c>
      <c r="AW539" s="66">
        <v>3898.8180202195426</v>
      </c>
      <c r="AX539" s="66">
        <v>2897.8236723100413</v>
      </c>
      <c r="AY539" s="119">
        <v>621.77021120990128</v>
      </c>
      <c r="AZ539" s="113"/>
      <c r="BA539" s="113"/>
      <c r="BB539" s="235">
        <v>129.42265233015897</v>
      </c>
      <c r="BC539" s="230"/>
      <c r="BD539" s="122">
        <v>615</v>
      </c>
      <c r="BE539" s="69">
        <v>26</v>
      </c>
      <c r="BF539" s="69">
        <v>15</v>
      </c>
      <c r="BG539" s="69">
        <v>11</v>
      </c>
      <c r="BH539" s="69">
        <v>589</v>
      </c>
      <c r="BI539" s="69">
        <v>5</v>
      </c>
      <c r="BJ539" s="69">
        <v>17</v>
      </c>
      <c r="BK539" s="69">
        <v>567</v>
      </c>
      <c r="BL539" s="67"/>
      <c r="BM539" s="67"/>
      <c r="BN539" s="67"/>
      <c r="BO539" s="67"/>
      <c r="BP539" s="67"/>
      <c r="BQ539" s="67"/>
      <c r="BR539" s="67"/>
      <c r="BS539" s="67"/>
      <c r="BT539" s="67"/>
      <c r="BU539" s="67"/>
      <c r="BV539" s="67"/>
      <c r="BW539" s="67"/>
      <c r="BX539" s="67"/>
      <c r="BY539" s="67"/>
      <c r="BZ539" s="67"/>
      <c r="CA539" s="67"/>
      <c r="CB539" s="67"/>
      <c r="CC539" s="67"/>
      <c r="CD539" s="67"/>
      <c r="CE539" s="67"/>
      <c r="CF539" s="67"/>
      <c r="CG539" s="67"/>
      <c r="CH539" s="67"/>
      <c r="CI539" s="67"/>
      <c r="CJ539" s="67"/>
      <c r="CK539" s="67"/>
      <c r="CL539" s="67"/>
      <c r="CM539" s="67"/>
      <c r="CN539" s="67"/>
      <c r="CO539" s="67"/>
      <c r="CP539" s="67"/>
      <c r="CQ539" s="67"/>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67"/>
      <c r="EA539" s="67"/>
      <c r="EB539" s="67"/>
      <c r="EC539" s="67"/>
      <c r="ED539" s="67"/>
      <c r="EE539" s="67"/>
      <c r="EF539" s="67"/>
      <c r="EG539" s="67"/>
      <c r="EH539" s="67"/>
      <c r="EI539" s="67"/>
      <c r="EJ539" s="67"/>
      <c r="EK539" s="67"/>
      <c r="EL539" s="43"/>
      <c r="EM539" s="43"/>
      <c r="EN539" s="43"/>
      <c r="EO539" s="43"/>
      <c r="EP539" s="43"/>
      <c r="EQ539" s="43"/>
      <c r="ER539" s="43"/>
      <c r="ES539" s="43"/>
      <c r="ET539" s="43"/>
      <c r="EU539" s="43"/>
      <c r="EV539" s="43"/>
      <c r="EW539" s="61"/>
      <c r="EX539" s="201"/>
      <c r="EY539" s="206"/>
      <c r="EZ539" s="201"/>
      <c r="FA539" s="206"/>
      <c r="FB539" s="201"/>
      <c r="FC539" s="113">
        <v>58.527251403720243</v>
      </c>
      <c r="FD539" s="217"/>
    </row>
    <row r="540" spans="1:160" x14ac:dyDescent="0.45">
      <c r="A540" s="173" t="s">
        <v>19</v>
      </c>
      <c r="B540" s="67" t="s">
        <v>346</v>
      </c>
      <c r="C540" s="175" t="s">
        <v>354</v>
      </c>
      <c r="D540" s="174" t="s">
        <v>353</v>
      </c>
      <c r="E540" s="66">
        <v>13026.146368704765</v>
      </c>
      <c r="F540" s="66">
        <v>7681.147568885528</v>
      </c>
      <c r="G540" s="119">
        <v>948.90099165658648</v>
      </c>
      <c r="H540" s="149">
        <v>7.2845872048260957E-2</v>
      </c>
      <c r="I540" s="149">
        <v>0.12353635744486345</v>
      </c>
      <c r="J540" s="259">
        <v>5.077828477256151E-4</v>
      </c>
      <c r="K540" s="399">
        <v>2.2403948896937816E-2</v>
      </c>
      <c r="L540" s="393">
        <v>1.3121387236168123</v>
      </c>
      <c r="M540" s="44">
        <v>0.86622234990766556</v>
      </c>
      <c r="N540" s="389" t="s">
        <v>82</v>
      </c>
      <c r="O540" s="254" t="s">
        <v>0</v>
      </c>
      <c r="P540" s="358">
        <v>8.8108385544551884E-4</v>
      </c>
      <c r="Q540" s="347">
        <v>5.1848232593667079E-4</v>
      </c>
      <c r="R540" s="66">
        <v>99.333543461585123</v>
      </c>
      <c r="S540" s="66">
        <v>849.56744819500136</v>
      </c>
      <c r="T540" s="66">
        <v>50.355722565751677</v>
      </c>
      <c r="U540" s="66">
        <v>754.20080261442297</v>
      </c>
      <c r="V540" s="38">
        <v>6.2588172477346923E-2</v>
      </c>
      <c r="W540" s="38">
        <v>0.93741182752265317</v>
      </c>
      <c r="X540" s="34">
        <v>89122</v>
      </c>
      <c r="Y540" s="43">
        <v>10671.678368479999</v>
      </c>
      <c r="Z540" s="54">
        <v>5.9500401269478059E-2</v>
      </c>
      <c r="AA540" s="43">
        <v>30211.612871954792</v>
      </c>
      <c r="AB540" s="43">
        <v>1745.9640905754029</v>
      </c>
      <c r="AC540" s="43">
        <v>55.730510464830729</v>
      </c>
      <c r="AD540" s="43">
        <v>1690.2335801105721</v>
      </c>
      <c r="AE540" s="61">
        <v>917.56715640696962</v>
      </c>
      <c r="AF540" s="137">
        <v>5.7791157922461263E-2</v>
      </c>
      <c r="AG540" s="137">
        <v>0.54286411487987596</v>
      </c>
      <c r="AH540" s="145">
        <v>543482.53596891847</v>
      </c>
      <c r="AI540" s="105">
        <v>5159.3872755301054</v>
      </c>
      <c r="AJ540" s="66">
        <v>263.46401415721863</v>
      </c>
      <c r="AK540" s="66">
        <v>8.3721731779497706</v>
      </c>
      <c r="AL540" s="119">
        <v>255.09184097926885</v>
      </c>
      <c r="AM540" s="137">
        <v>0.27765174288337974</v>
      </c>
      <c r="AN540" s="102">
        <v>5.1064981186191107E-2</v>
      </c>
      <c r="AO540" s="145">
        <v>150898.87333844934</v>
      </c>
      <c r="AP540" s="142">
        <v>646.54413919922933</v>
      </c>
      <c r="AQ540" s="119">
        <v>82.404091489171975</v>
      </c>
      <c r="AR540" s="242">
        <v>0.1274531567036285</v>
      </c>
      <c r="AS540" s="243">
        <v>1</v>
      </c>
      <c r="AT540" s="105">
        <v>390</v>
      </c>
      <c r="AU540" s="43">
        <v>390</v>
      </c>
      <c r="AV540" s="43">
        <v>0</v>
      </c>
      <c r="AW540" s="66">
        <v>1751.2961438913535</v>
      </c>
      <c r="AX540" s="66">
        <v>1315.5340295635956</v>
      </c>
      <c r="AY540" s="119">
        <v>282.26695752109754</v>
      </c>
      <c r="AZ540" s="113"/>
      <c r="BA540" s="113"/>
      <c r="BB540" s="235">
        <v>58.754404197746517</v>
      </c>
      <c r="BC540" s="230"/>
      <c r="BD540" s="122">
        <v>367</v>
      </c>
      <c r="BE540" s="69">
        <v>24</v>
      </c>
      <c r="BF540" s="69">
        <v>15</v>
      </c>
      <c r="BG540" s="69">
        <v>9</v>
      </c>
      <c r="BH540" s="69">
        <v>343</v>
      </c>
      <c r="BI540" s="69">
        <v>3</v>
      </c>
      <c r="BJ540" s="69">
        <v>9</v>
      </c>
      <c r="BK540" s="69">
        <v>331</v>
      </c>
      <c r="BL540" s="67"/>
      <c r="BM540" s="67"/>
      <c r="BN540" s="67"/>
      <c r="BO540" s="67"/>
      <c r="BP540" s="67"/>
      <c r="BQ540" s="67"/>
      <c r="BR540" s="67"/>
      <c r="BS540" s="67"/>
      <c r="BT540" s="67"/>
      <c r="BU540" s="67"/>
      <c r="BV540" s="67"/>
      <c r="BW540" s="67"/>
      <c r="BX540" s="67"/>
      <c r="BY540" s="67"/>
      <c r="BZ540" s="67"/>
      <c r="CA540" s="67"/>
      <c r="CB540" s="67"/>
      <c r="CC540" s="67"/>
      <c r="CD540" s="67"/>
      <c r="CE540" s="67"/>
      <c r="CF540" s="67"/>
      <c r="CG540" s="67"/>
      <c r="CH540" s="67"/>
      <c r="CI540" s="67"/>
      <c r="CJ540" s="67"/>
      <c r="CK540" s="67"/>
      <c r="CL540" s="67"/>
      <c r="CM540" s="67"/>
      <c r="CN540" s="67"/>
      <c r="CO540" s="67"/>
      <c r="CP540" s="67"/>
      <c r="CQ540" s="67"/>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67"/>
      <c r="EA540" s="67"/>
      <c r="EB540" s="67"/>
      <c r="EC540" s="67"/>
      <c r="ED540" s="67"/>
      <c r="EE540" s="67"/>
      <c r="EF540" s="67"/>
      <c r="EG540" s="67"/>
      <c r="EH540" s="67"/>
      <c r="EI540" s="67"/>
      <c r="EJ540" s="67"/>
      <c r="EK540" s="67"/>
      <c r="EL540" s="43"/>
      <c r="EM540" s="43"/>
      <c r="EN540" s="43"/>
      <c r="EO540" s="43"/>
      <c r="EP540" s="43"/>
      <c r="EQ540" s="43"/>
      <c r="ER540" s="43"/>
      <c r="ES540" s="43"/>
      <c r="ET540" s="43"/>
      <c r="EU540" s="43"/>
      <c r="EV540" s="43"/>
      <c r="EW540" s="61"/>
      <c r="EX540" s="201"/>
      <c r="EY540" s="206"/>
      <c r="EZ540" s="201"/>
      <c r="FA540" s="206"/>
      <c r="FB540" s="201"/>
      <c r="FC540" s="113">
        <v>8.3512636834363221</v>
      </c>
      <c r="FD540" s="217"/>
    </row>
    <row r="541" spans="1:160" x14ac:dyDescent="0.45">
      <c r="A541" s="173" t="s">
        <v>19</v>
      </c>
      <c r="B541" s="67" t="s">
        <v>346</v>
      </c>
      <c r="C541" s="175" t="s">
        <v>352</v>
      </c>
      <c r="D541" s="174" t="s">
        <v>351</v>
      </c>
      <c r="E541" s="66">
        <v>8224.6659862519282</v>
      </c>
      <c r="F541" s="66">
        <v>7593.7394903202276</v>
      </c>
      <c r="G541" s="119">
        <v>347.80723080338481</v>
      </c>
      <c r="H541" s="149">
        <v>4.2288310721039314E-2</v>
      </c>
      <c r="I541" s="149">
        <v>4.580183863914955E-2</v>
      </c>
      <c r="J541" s="259">
        <v>1.8612115243822985E-4</v>
      </c>
      <c r="K541" s="399">
        <v>8.2118740452581992E-3</v>
      </c>
      <c r="L541" s="393">
        <v>0.76171962107412705</v>
      </c>
      <c r="M541" s="44">
        <v>0.50285731856069793</v>
      </c>
      <c r="N541" s="389" t="s">
        <v>82</v>
      </c>
      <c r="O541" s="254" t="s">
        <v>3123</v>
      </c>
      <c r="P541" s="358">
        <v>3.2294974772139457E-4</v>
      </c>
      <c r="Q541" s="347">
        <v>1.9004290604619239E-4</v>
      </c>
      <c r="R541" s="66">
        <v>36.409409391538574</v>
      </c>
      <c r="S541" s="66">
        <v>311.39782141184622</v>
      </c>
      <c r="T541" s="66">
        <v>4.5900946234120337</v>
      </c>
      <c r="U541" s="66">
        <v>300.48141043645364</v>
      </c>
      <c r="V541" s="38">
        <v>1.5045963150544975E-2</v>
      </c>
      <c r="W541" s="38">
        <v>0.98495403684945504</v>
      </c>
      <c r="X541" s="34">
        <v>39451</v>
      </c>
      <c r="Y541" s="43">
        <v>2316.1939367999998</v>
      </c>
      <c r="Z541" s="54">
        <v>1.2914038813668016E-2</v>
      </c>
      <c r="AA541" s="43">
        <v>20026.591512271691</v>
      </c>
      <c r="AB541" s="43">
        <v>438.9432194002768</v>
      </c>
      <c r="AC541" s="43">
        <v>14.010900805062782</v>
      </c>
      <c r="AD541" s="43">
        <v>424.93231859521404</v>
      </c>
      <c r="AE541" s="61">
        <v>221.4281452802594</v>
      </c>
      <c r="AF541" s="137">
        <v>2.1918019306046446E-2</v>
      </c>
      <c r="AG541" s="137">
        <v>0.52109038449294665</v>
      </c>
      <c r="AH541" s="145">
        <v>792374.08264009631</v>
      </c>
      <c r="AI541" s="105">
        <v>3998.6681668314782</v>
      </c>
      <c r="AJ541" s="66">
        <v>70.577105699147509</v>
      </c>
      <c r="AK541" s="66">
        <v>2.2427493682652488</v>
      </c>
      <c r="AL541" s="119">
        <v>68.334356330882258</v>
      </c>
      <c r="AM541" s="137">
        <v>0.2029201794802383</v>
      </c>
      <c r="AN541" s="102">
        <v>1.7650153189648743E-2</v>
      </c>
      <c r="AO541" s="145">
        <v>160788.69106481748</v>
      </c>
      <c r="AP541" s="142">
        <v>851.65484615090827</v>
      </c>
      <c r="AQ541" s="119">
        <v>4.3806439168659113</v>
      </c>
      <c r="AR541" s="242">
        <v>5.1436846002396687E-3</v>
      </c>
      <c r="AS541" s="243">
        <v>1</v>
      </c>
      <c r="AT541" s="105">
        <v>159</v>
      </c>
      <c r="AU541" s="43">
        <v>159</v>
      </c>
      <c r="AV541" s="43">
        <v>0</v>
      </c>
      <c r="AW541" s="66">
        <v>615.90796931462262</v>
      </c>
      <c r="AX541" s="66">
        <v>482.19176908155612</v>
      </c>
      <c r="AY541" s="119">
        <v>103.46125644922877</v>
      </c>
      <c r="AZ541" s="113"/>
      <c r="BA541" s="113"/>
      <c r="BB541" s="235">
        <v>21.535657356459605</v>
      </c>
      <c r="BC541" s="230"/>
      <c r="BD541" s="122">
        <v>148</v>
      </c>
      <c r="BE541" s="69">
        <v>13</v>
      </c>
      <c r="BF541" s="69">
        <v>8</v>
      </c>
      <c r="BG541" s="69">
        <v>5</v>
      </c>
      <c r="BH541" s="69">
        <v>135</v>
      </c>
      <c r="BI541" s="69">
        <v>1</v>
      </c>
      <c r="BJ541" s="69">
        <v>9</v>
      </c>
      <c r="BK541" s="69">
        <v>125</v>
      </c>
      <c r="BL541" s="67"/>
      <c r="BM541" s="67"/>
      <c r="BN541" s="67"/>
      <c r="BO541" s="67"/>
      <c r="BP541" s="67"/>
      <c r="BQ541" s="67"/>
      <c r="BR541" s="67"/>
      <c r="BS541" s="67"/>
      <c r="BT541" s="67"/>
      <c r="BU541" s="67"/>
      <c r="BV541" s="67"/>
      <c r="BW541" s="67"/>
      <c r="BX541" s="67"/>
      <c r="BY541" s="67"/>
      <c r="BZ541" s="67"/>
      <c r="CA541" s="67"/>
      <c r="CB541" s="67"/>
      <c r="CC541" s="67"/>
      <c r="CD541" s="67"/>
      <c r="CE541" s="67"/>
      <c r="CF541" s="67"/>
      <c r="CG541" s="67"/>
      <c r="CH541" s="67"/>
      <c r="CI541" s="67"/>
      <c r="CJ541" s="67"/>
      <c r="CK541" s="67"/>
      <c r="CL541" s="67"/>
      <c r="CM541" s="67"/>
      <c r="CN541" s="67"/>
      <c r="CO541" s="67"/>
      <c r="CP541" s="67"/>
      <c r="CQ541" s="67"/>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67"/>
      <c r="EA541" s="67"/>
      <c r="EB541" s="67"/>
      <c r="EC541" s="67"/>
      <c r="ED541" s="67"/>
      <c r="EE541" s="67"/>
      <c r="EF541" s="67"/>
      <c r="EG541" s="67"/>
      <c r="EH541" s="67"/>
      <c r="EI541" s="67"/>
      <c r="EJ541" s="67"/>
      <c r="EK541" s="67"/>
      <c r="EL541" s="43"/>
      <c r="EM541" s="43"/>
      <c r="EN541" s="43"/>
      <c r="EO541" s="43"/>
      <c r="EP541" s="43"/>
      <c r="EQ541" s="43"/>
      <c r="ER541" s="43"/>
      <c r="ES541" s="43"/>
      <c r="ET541" s="43"/>
      <c r="EU541" s="43"/>
      <c r="EV541" s="43"/>
      <c r="EW541" s="61"/>
      <c r="EX541" s="201"/>
      <c r="EY541" s="206"/>
      <c r="EZ541" s="201"/>
      <c r="FA541" s="206"/>
      <c r="FB541" s="201"/>
      <c r="FC541" s="113">
        <v>17.032684255492264</v>
      </c>
      <c r="FD541" s="217"/>
    </row>
    <row r="542" spans="1:160" x14ac:dyDescent="0.45">
      <c r="A542" s="173" t="s">
        <v>19</v>
      </c>
      <c r="B542" s="67" t="s">
        <v>346</v>
      </c>
      <c r="C542" s="175" t="s">
        <v>350</v>
      </c>
      <c r="D542" s="174" t="s">
        <v>349</v>
      </c>
      <c r="E542" s="66">
        <v>5994.3230007566672</v>
      </c>
      <c r="F542" s="66">
        <v>3836.9127827894167</v>
      </c>
      <c r="G542" s="119">
        <v>220.69544846771632</v>
      </c>
      <c r="H542" s="149">
        <v>3.6817410146209636E-2</v>
      </c>
      <c r="I542" s="149">
        <v>5.7519016188653578E-2</v>
      </c>
      <c r="J542" s="259">
        <v>1.1810016459923345E-4</v>
      </c>
      <c r="K542" s="399">
        <v>5.2107117525775739E-3</v>
      </c>
      <c r="L542" s="393">
        <v>0.6631748402176959</v>
      </c>
      <c r="M542" s="44">
        <v>0.43780193218409547</v>
      </c>
      <c r="N542" s="389" t="s">
        <v>82</v>
      </c>
      <c r="O542" s="254" t="s">
        <v>3123</v>
      </c>
      <c r="P542" s="358">
        <v>2.049225349377509E-4</v>
      </c>
      <c r="Q542" s="347">
        <v>1.2058864987106052E-4</v>
      </c>
      <c r="R542" s="66">
        <v>23.103001382546559</v>
      </c>
      <c r="S542" s="66">
        <v>197.59244708516977</v>
      </c>
      <c r="T542" s="66">
        <v>11.972237449689901</v>
      </c>
      <c r="U542" s="66">
        <v>174.94210584893091</v>
      </c>
      <c r="V542" s="38">
        <v>6.4051999640084553E-2</v>
      </c>
      <c r="W542" s="38">
        <v>0.93594800035991543</v>
      </c>
      <c r="X542" s="34">
        <v>33049</v>
      </c>
      <c r="Y542" s="43">
        <v>1239.42461159</v>
      </c>
      <c r="Z542" s="54">
        <v>6.9104651758143173E-3</v>
      </c>
      <c r="AA542" s="43">
        <v>14635.375029076813</v>
      </c>
      <c r="AB542" s="43">
        <v>384.99489075890205</v>
      </c>
      <c r="AC542" s="43">
        <v>12.288890650250597</v>
      </c>
      <c r="AD542" s="43">
        <v>372.70600010865144</v>
      </c>
      <c r="AE542" s="61">
        <v>198.11991946128472</v>
      </c>
      <c r="AF542" s="137">
        <v>2.6305775560517851E-2</v>
      </c>
      <c r="AG542" s="137">
        <v>0.53157158565606322</v>
      </c>
      <c r="AH542" s="145">
        <v>573242.53844689054</v>
      </c>
      <c r="AI542" s="105">
        <v>2225.8761964412106</v>
      </c>
      <c r="AJ542" s="66">
        <v>48.368179533792144</v>
      </c>
      <c r="AK542" s="66">
        <v>1.5370098138618167</v>
      </c>
      <c r="AL542" s="119">
        <v>46.83116971993033</v>
      </c>
      <c r="AM542" s="137">
        <v>0.21916256030476097</v>
      </c>
      <c r="AN542" s="102">
        <v>2.1729950484723481E-2</v>
      </c>
      <c r="AO542" s="145">
        <v>125633.30240162091</v>
      </c>
      <c r="AP542" s="142">
        <v>547.47029626815663</v>
      </c>
      <c r="AQ542" s="119">
        <v>9.7313244136738604</v>
      </c>
      <c r="AR542" s="242">
        <v>1.7775072876113369E-2</v>
      </c>
      <c r="AS542" s="243">
        <v>1</v>
      </c>
      <c r="AT542" s="105">
        <v>162</v>
      </c>
      <c r="AU542" s="43">
        <v>162</v>
      </c>
      <c r="AV542" s="43">
        <v>0</v>
      </c>
      <c r="AW542" s="66">
        <v>397.81540714677857</v>
      </c>
      <c r="AX542" s="66">
        <v>305.96698199484325</v>
      </c>
      <c r="AY542" s="119">
        <v>65.649665587325501</v>
      </c>
      <c r="AZ542" s="113"/>
      <c r="BA542" s="113"/>
      <c r="BB542" s="235">
        <v>13.665102785104814</v>
      </c>
      <c r="BC542" s="230"/>
      <c r="BD542" s="122">
        <v>150</v>
      </c>
      <c r="BE542" s="69">
        <v>14</v>
      </c>
      <c r="BF542" s="69">
        <v>11</v>
      </c>
      <c r="BG542" s="69">
        <v>3</v>
      </c>
      <c r="BH542" s="69">
        <v>136</v>
      </c>
      <c r="BI542" s="69">
        <v>1</v>
      </c>
      <c r="BJ542" s="69">
        <v>3</v>
      </c>
      <c r="BK542" s="69">
        <v>132</v>
      </c>
      <c r="BL542" s="67"/>
      <c r="BM542" s="67"/>
      <c r="BN542" s="67"/>
      <c r="BO542" s="67"/>
      <c r="BP542" s="67"/>
      <c r="BQ542" s="67"/>
      <c r="BR542" s="67"/>
      <c r="BS542" s="67"/>
      <c r="BT542" s="67"/>
      <c r="BU542" s="67"/>
      <c r="BV542" s="67"/>
      <c r="BW542" s="67"/>
      <c r="BX542" s="67"/>
      <c r="BY542" s="67"/>
      <c r="BZ542" s="67"/>
      <c r="CA542" s="67"/>
      <c r="CB542" s="67"/>
      <c r="CC542" s="67"/>
      <c r="CD542" s="67"/>
      <c r="CE542" s="67"/>
      <c r="CF542" s="67"/>
      <c r="CG542" s="67"/>
      <c r="CH542" s="67"/>
      <c r="CI542" s="67"/>
      <c r="CJ542" s="67"/>
      <c r="CK542" s="67"/>
      <c r="CL542" s="67"/>
      <c r="CM542" s="67"/>
      <c r="CN542" s="67"/>
      <c r="CO542" s="67"/>
      <c r="CP542" s="67"/>
      <c r="CQ542" s="67"/>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67"/>
      <c r="EA542" s="67"/>
      <c r="EB542" s="67"/>
      <c r="EC542" s="67"/>
      <c r="ED542" s="67"/>
      <c r="EE542" s="67"/>
      <c r="EF542" s="67"/>
      <c r="EG542" s="67"/>
      <c r="EH542" s="67"/>
      <c r="EI542" s="67"/>
      <c r="EJ542" s="67"/>
      <c r="EK542" s="67"/>
      <c r="EL542" s="43"/>
      <c r="EM542" s="43"/>
      <c r="EN542" s="43"/>
      <c r="EO542" s="43"/>
      <c r="EP542" s="43"/>
      <c r="EQ542" s="43"/>
      <c r="ER542" s="43"/>
      <c r="ES542" s="43"/>
      <c r="ET542" s="43"/>
      <c r="EU542" s="43"/>
      <c r="EV542" s="43"/>
      <c r="EW542" s="61"/>
      <c r="EX542" s="201"/>
      <c r="EY542" s="206"/>
      <c r="EZ542" s="201"/>
      <c r="FA542" s="206"/>
      <c r="FB542" s="201"/>
      <c r="FC542" s="113">
        <v>26.664792429450774</v>
      </c>
      <c r="FD542" s="217"/>
    </row>
    <row r="543" spans="1:160" x14ac:dyDescent="0.45">
      <c r="A543" s="173" t="s">
        <v>19</v>
      </c>
      <c r="B543" s="67" t="s">
        <v>346</v>
      </c>
      <c r="C543" s="175" t="s">
        <v>348</v>
      </c>
      <c r="D543" s="174" t="s">
        <v>347</v>
      </c>
      <c r="E543" s="66">
        <v>14756.999142390423</v>
      </c>
      <c r="F543" s="66">
        <v>1956.2662180154709</v>
      </c>
      <c r="G543" s="119">
        <v>152.20002278013774</v>
      </c>
      <c r="H543" s="149">
        <v>1.0313751550132809E-2</v>
      </c>
      <c r="I543" s="149">
        <v>7.7801283577107749E-2</v>
      </c>
      <c r="J543" s="259">
        <v>8.1446390793921331E-5</v>
      </c>
      <c r="K543" s="399">
        <v>3.5935061323163165E-3</v>
      </c>
      <c r="L543" s="393">
        <v>0.18577679714955456</v>
      </c>
      <c r="M543" s="44">
        <v>0.1226425307696368</v>
      </c>
      <c r="N543" s="389" t="s">
        <v>82</v>
      </c>
      <c r="O543" s="254" t="s">
        <v>3123</v>
      </c>
      <c r="P543" s="358">
        <v>1.4132241830194187E-4</v>
      </c>
      <c r="Q543" s="347">
        <v>8.3162545420986602E-5</v>
      </c>
      <c r="R543" s="66">
        <v>15.932713434402825</v>
      </c>
      <c r="S543" s="66">
        <v>136.26730934573493</v>
      </c>
      <c r="T543" s="66">
        <v>7.0739658295161192</v>
      </c>
      <c r="U543" s="66">
        <v>118.01417204765647</v>
      </c>
      <c r="V543" s="38">
        <v>5.6551851754818167E-2</v>
      </c>
      <c r="W543" s="38">
        <v>0.94344814824518186</v>
      </c>
      <c r="X543" s="34">
        <v>51431</v>
      </c>
      <c r="Y543" s="43">
        <v>593.16771984000002</v>
      </c>
      <c r="Z543" s="54">
        <v>3.3072321083837475E-3</v>
      </c>
      <c r="AA543" s="43">
        <v>61006.125327781265</v>
      </c>
      <c r="AB543" s="43">
        <v>404.61246481031105</v>
      </c>
      <c r="AC543" s="43">
        <v>12.915076161091392</v>
      </c>
      <c r="AD543" s="43">
        <v>391.69738864921965</v>
      </c>
      <c r="AE543" s="61">
        <v>183.35804310926744</v>
      </c>
      <c r="AF543" s="137">
        <v>6.6323252400698959E-3</v>
      </c>
      <c r="AG543" s="137">
        <v>0.46811147692759258</v>
      </c>
      <c r="AH543" s="145">
        <v>376162.46659996401</v>
      </c>
      <c r="AI543" s="105">
        <v>8068.9343129811996</v>
      </c>
      <c r="AJ543" s="66">
        <v>47.554266973577199</v>
      </c>
      <c r="AK543" s="66">
        <v>1.5111458759436702</v>
      </c>
      <c r="AL543" s="119">
        <v>46.043121097633531</v>
      </c>
      <c r="AM543" s="137">
        <v>0.31244585976358397</v>
      </c>
      <c r="AN543" s="102">
        <v>5.8935003222262564E-3</v>
      </c>
      <c r="AO543" s="145">
        <v>117530.40528761619</v>
      </c>
      <c r="AP543" s="142">
        <v>376.4618140335491</v>
      </c>
      <c r="AQ543" s="119">
        <v>9.2153475094493675</v>
      </c>
      <c r="AR543" s="242">
        <v>2.4478837337345787E-2</v>
      </c>
      <c r="AS543" s="243">
        <v>1</v>
      </c>
      <c r="AT543" s="105">
        <v>238</v>
      </c>
      <c r="AU543" s="43">
        <v>238</v>
      </c>
      <c r="AV543" s="43">
        <v>0</v>
      </c>
      <c r="AW543" s="66">
        <v>276.87074090307726</v>
      </c>
      <c r="AX543" s="66">
        <v>211.00653390410636</v>
      </c>
      <c r="AY543" s="119">
        <v>45.27452046371041</v>
      </c>
      <c r="AZ543" s="113"/>
      <c r="BA543" s="113"/>
      <c r="BB543" s="235">
        <v>9.4239775655822697</v>
      </c>
      <c r="BC543" s="230"/>
      <c r="BD543" s="122">
        <v>221</v>
      </c>
      <c r="BE543" s="69">
        <v>5</v>
      </c>
      <c r="BF543" s="69">
        <v>3</v>
      </c>
      <c r="BG543" s="69">
        <v>2</v>
      </c>
      <c r="BH543" s="69">
        <v>216</v>
      </c>
      <c r="BI543" s="69">
        <v>0</v>
      </c>
      <c r="BJ543" s="69">
        <v>5</v>
      </c>
      <c r="BK543" s="69">
        <v>211</v>
      </c>
      <c r="BL543" s="67"/>
      <c r="BM543" s="67"/>
      <c r="BN543" s="67"/>
      <c r="BO543" s="67"/>
      <c r="BP543" s="67"/>
      <c r="BQ543" s="67"/>
      <c r="BR543" s="67"/>
      <c r="BS543" s="67"/>
      <c r="BT543" s="67"/>
      <c r="BU543" s="67"/>
      <c r="BV543" s="67"/>
      <c r="BW543" s="67"/>
      <c r="BX543" s="67"/>
      <c r="BY543" s="67"/>
      <c r="BZ543" s="67"/>
      <c r="CA543" s="67"/>
      <c r="CB543" s="67"/>
      <c r="CC543" s="67"/>
      <c r="CD543" s="67"/>
      <c r="CE543" s="67"/>
      <c r="CF543" s="67"/>
      <c r="CG543" s="67"/>
      <c r="CH543" s="67"/>
      <c r="CI543" s="67"/>
      <c r="CJ543" s="67"/>
      <c r="CK543" s="67"/>
      <c r="CL543" s="67"/>
      <c r="CM543" s="67"/>
      <c r="CN543" s="67"/>
      <c r="CO543" s="67"/>
      <c r="CP543" s="67"/>
      <c r="CQ543" s="67"/>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67"/>
      <c r="EA543" s="67"/>
      <c r="EB543" s="67"/>
      <c r="EC543" s="67"/>
      <c r="ED543" s="67"/>
      <c r="EE543" s="67"/>
      <c r="EF543" s="67"/>
      <c r="EG543" s="67"/>
      <c r="EH543" s="67"/>
      <c r="EI543" s="67"/>
      <c r="EJ543" s="67"/>
      <c r="EK543" s="67"/>
      <c r="EL543" s="43"/>
      <c r="EM543" s="43"/>
      <c r="EN543" s="43"/>
      <c r="EO543" s="43"/>
      <c r="EP543" s="43"/>
      <c r="EQ543" s="43"/>
      <c r="ER543" s="43"/>
      <c r="ES543" s="43"/>
      <c r="ET543" s="43"/>
      <c r="EU543" s="43"/>
      <c r="EV543" s="43"/>
      <c r="EW543" s="61"/>
      <c r="EX543" s="201"/>
      <c r="EY543" s="206"/>
      <c r="EZ543" s="201"/>
      <c r="FA543" s="206"/>
      <c r="FB543" s="201"/>
      <c r="FC543" s="113">
        <v>86.70566229374873</v>
      </c>
      <c r="FD543" s="217"/>
    </row>
    <row r="544" spans="1:160" x14ac:dyDescent="0.45">
      <c r="A544" s="173" t="s">
        <v>19</v>
      </c>
      <c r="B544" s="67" t="s">
        <v>346</v>
      </c>
      <c r="C544" s="175" t="s">
        <v>345</v>
      </c>
      <c r="D544" s="174" t="s">
        <v>344</v>
      </c>
      <c r="E544" s="66">
        <v>10300.884403808886</v>
      </c>
      <c r="F544" s="66">
        <v>922.75879490921466</v>
      </c>
      <c r="G544" s="119">
        <v>46.866500448299142</v>
      </c>
      <c r="H544" s="149">
        <v>4.5497550123919112E-3</v>
      </c>
      <c r="I544" s="149">
        <v>5.0789546203035746E-2</v>
      </c>
      <c r="J544" s="259">
        <v>2.5079544936532017E-5</v>
      </c>
      <c r="K544" s="399">
        <v>1.1065376580426287E-3</v>
      </c>
      <c r="L544" s="393">
        <v>8.1952615390121275E-2</v>
      </c>
      <c r="M544" s="44">
        <v>5.4101891672424379E-2</v>
      </c>
      <c r="N544" s="389" t="s">
        <v>82</v>
      </c>
      <c r="O544" s="254" t="s">
        <v>81</v>
      </c>
      <c r="P544" s="358">
        <v>4.3516992045858108E-5</v>
      </c>
      <c r="Q544" s="347">
        <v>2.5607995327862716E-5</v>
      </c>
      <c r="R544" s="66">
        <v>4.9061130719719461</v>
      </c>
      <c r="S544" s="66">
        <v>41.960387376327198</v>
      </c>
      <c r="T544" s="66">
        <v>4.5293660526645443</v>
      </c>
      <c r="U544" s="66">
        <v>36.92882247676998</v>
      </c>
      <c r="V544" s="38">
        <v>0.10925142205498875</v>
      </c>
      <c r="W544" s="38">
        <v>0.89074857794501128</v>
      </c>
      <c r="X544" s="34">
        <v>24976</v>
      </c>
      <c r="Y544" s="43">
        <v>6422.8074656999997</v>
      </c>
      <c r="Z544" s="54">
        <v>3.5810638991379345E-2</v>
      </c>
      <c r="AA544" s="43">
        <v>5550.8487343796542</v>
      </c>
      <c r="AB544" s="43">
        <v>133.2360237658196</v>
      </c>
      <c r="AC544" s="43">
        <v>4.2528432611270652</v>
      </c>
      <c r="AD544" s="43">
        <v>128.98318050469254</v>
      </c>
      <c r="AE544" s="61">
        <v>83.132672087676326</v>
      </c>
      <c r="AF544" s="137">
        <v>2.4002820134623907E-2</v>
      </c>
      <c r="AG544" s="137">
        <v>0.64452335383877335</v>
      </c>
      <c r="AH544" s="145">
        <v>351755.47215874121</v>
      </c>
      <c r="AI544" s="105">
        <v>868.55311339264233</v>
      </c>
      <c r="AJ544" s="66">
        <v>19.376648699978968</v>
      </c>
      <c r="AK544" s="66">
        <v>0.61573744347383175</v>
      </c>
      <c r="AL544" s="119">
        <v>18.760911256505135</v>
      </c>
      <c r="AM544" s="137">
        <v>0.41344347272855053</v>
      </c>
      <c r="AN544" s="102">
        <v>2.2309112017677456E-2</v>
      </c>
      <c r="AO544" s="145">
        <v>145431.00396058097</v>
      </c>
      <c r="AP544" s="142">
        <v>586.2532184954141</v>
      </c>
      <c r="AQ544" s="119">
        <v>3.9781819315708091</v>
      </c>
      <c r="AR544" s="242">
        <v>6.785774143433428E-3</v>
      </c>
      <c r="AS544" s="243">
        <v>1</v>
      </c>
      <c r="AT544" s="105">
        <v>71</v>
      </c>
      <c r="AU544" s="43">
        <v>71</v>
      </c>
      <c r="AV544" s="43">
        <v>0</v>
      </c>
      <c r="AW544" s="66">
        <v>86.404602564310125</v>
      </c>
      <c r="AX544" s="66">
        <v>64.974614557688426</v>
      </c>
      <c r="AY544" s="119">
        <v>13.941248462716503</v>
      </c>
      <c r="AZ544" s="113"/>
      <c r="BA544" s="113"/>
      <c r="BB544" s="235">
        <v>2.9018973895959284</v>
      </c>
      <c r="BC544" s="230"/>
      <c r="BD544" s="122">
        <v>68</v>
      </c>
      <c r="BE544" s="69">
        <v>20</v>
      </c>
      <c r="BF544" s="69">
        <v>15</v>
      </c>
      <c r="BG544" s="69">
        <v>5</v>
      </c>
      <c r="BH544" s="69">
        <v>48</v>
      </c>
      <c r="BI544" s="69">
        <v>0</v>
      </c>
      <c r="BJ544" s="69">
        <v>1</v>
      </c>
      <c r="BK544" s="69">
        <v>47</v>
      </c>
      <c r="BL544" s="67"/>
      <c r="BM544" s="67"/>
      <c r="BN544" s="67"/>
      <c r="BO544" s="67"/>
      <c r="BP544" s="67"/>
      <c r="BQ544" s="67"/>
      <c r="BR544" s="67"/>
      <c r="BS544" s="67"/>
      <c r="BT544" s="67"/>
      <c r="BU544" s="67"/>
      <c r="BV544" s="67"/>
      <c r="BW544" s="67"/>
      <c r="BX544" s="67"/>
      <c r="BY544" s="67"/>
      <c r="BZ544" s="67"/>
      <c r="CA544" s="67"/>
      <c r="CB544" s="67"/>
      <c r="CC544" s="67"/>
      <c r="CD544" s="67"/>
      <c r="CE544" s="67"/>
      <c r="CF544" s="67"/>
      <c r="CG544" s="67"/>
      <c r="CH544" s="67"/>
      <c r="CI544" s="67"/>
      <c r="CJ544" s="67"/>
      <c r="CK544" s="67"/>
      <c r="CL544" s="67"/>
      <c r="CM544" s="67"/>
      <c r="CN544" s="67"/>
      <c r="CO544" s="67"/>
      <c r="CP544" s="67"/>
      <c r="CQ544" s="67"/>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67"/>
      <c r="EA544" s="67"/>
      <c r="EB544" s="67"/>
      <c r="EC544" s="67"/>
      <c r="ED544" s="67"/>
      <c r="EE544" s="67"/>
      <c r="EF544" s="67"/>
      <c r="EG544" s="67"/>
      <c r="EH544" s="67"/>
      <c r="EI544" s="67"/>
      <c r="EJ544" s="67"/>
      <c r="EK544" s="67"/>
      <c r="EL544" s="43"/>
      <c r="EM544" s="43"/>
      <c r="EN544" s="43"/>
      <c r="EO544" s="43"/>
      <c r="EP544" s="43"/>
      <c r="EQ544" s="43"/>
      <c r="ER544" s="43"/>
      <c r="ES544" s="43"/>
      <c r="ET544" s="43"/>
      <c r="EU544" s="43"/>
      <c r="EV544" s="43"/>
      <c r="EW544" s="61"/>
      <c r="EX544" s="201"/>
      <c r="EY544" s="206"/>
      <c r="EZ544" s="201"/>
      <c r="FA544" s="206"/>
      <c r="FB544" s="201"/>
      <c r="FC544" s="113">
        <v>3.8886421760858361</v>
      </c>
      <c r="FD544" s="217"/>
    </row>
    <row r="545" spans="1:160" s="4" customFormat="1" x14ac:dyDescent="0.45">
      <c r="A545" s="177" t="s">
        <v>17</v>
      </c>
      <c r="B545" s="183" t="s">
        <v>16</v>
      </c>
      <c r="C545" s="183"/>
      <c r="D545" s="168" t="s">
        <v>114</v>
      </c>
      <c r="E545" s="167">
        <v>489849.05016723537</v>
      </c>
      <c r="F545" s="167">
        <v>207265.43427034048</v>
      </c>
      <c r="G545" s="226">
        <v>38675.301922010069</v>
      </c>
      <c r="H545" s="262">
        <v>7.8953510083986586E-2</v>
      </c>
      <c r="I545" s="262">
        <v>0.18659793447066089</v>
      </c>
      <c r="J545" s="260">
        <v>2.0696210794680658E-2</v>
      </c>
      <c r="K545" s="400">
        <v>0.98793540882248865</v>
      </c>
      <c r="L545" s="387"/>
      <c r="M545" s="388"/>
      <c r="N545" s="359"/>
      <c r="O545" s="185"/>
      <c r="P545" s="360"/>
      <c r="Q545" s="346">
        <v>2.1132300074657197E-2</v>
      </c>
      <c r="R545" s="179">
        <v>4048.6360728246241</v>
      </c>
      <c r="S545" s="179">
        <v>34626.665849185454</v>
      </c>
      <c r="T545" s="179">
        <v>2320.8666636542689</v>
      </c>
      <c r="U545" s="179">
        <v>31888.014910701502</v>
      </c>
      <c r="V545" s="182">
        <v>6.784397959955743E-2</v>
      </c>
      <c r="W545" s="182">
        <v>0.93215602040044254</v>
      </c>
      <c r="X545" s="172">
        <v>2275527</v>
      </c>
      <c r="Y545" s="172">
        <v>18916.453056679999</v>
      </c>
      <c r="Z545" s="180">
        <v>0.76489053926929174</v>
      </c>
      <c r="AA545" s="172">
        <v>397242.43840283842</v>
      </c>
      <c r="AB545" s="172">
        <v>37951.909748128754</v>
      </c>
      <c r="AC545" s="172">
        <v>1211.4105409128733</v>
      </c>
      <c r="AD545" s="172">
        <v>36740.499207215878</v>
      </c>
      <c r="AE545" s="199">
        <v>15784.778025183512</v>
      </c>
      <c r="AF545" s="252">
        <v>9.5538406975646972E-2</v>
      </c>
      <c r="AG545" s="252">
        <v>0.4296288391771052</v>
      </c>
      <c r="AH545" s="251">
        <v>1019060.7581721756</v>
      </c>
      <c r="AI545" s="211">
        <v>119775.16273256158</v>
      </c>
      <c r="AJ545" s="179">
        <v>5602.1901722324055</v>
      </c>
      <c r="AK545" s="179">
        <v>178.02243865361254</v>
      </c>
      <c r="AL545" s="226">
        <v>5424.1677335787945</v>
      </c>
      <c r="AM545" s="252">
        <v>0.1448518794637827</v>
      </c>
      <c r="AN545" s="208">
        <v>4.6772553210728533E-2</v>
      </c>
      <c r="AO545" s="251">
        <v>147612.86610902697</v>
      </c>
      <c r="AP545" s="249">
        <v>173331.10886332963</v>
      </c>
      <c r="AQ545" s="226">
        <v>1720.3419675912132</v>
      </c>
      <c r="AR545" s="244">
        <v>9.9251771875970111E-3</v>
      </c>
      <c r="AS545" s="245">
        <v>0.99939435888562034</v>
      </c>
      <c r="AT545" s="211">
        <v>11558</v>
      </c>
      <c r="AU545" s="172">
        <v>11551</v>
      </c>
      <c r="AV545" s="172">
        <v>7</v>
      </c>
      <c r="AW545" s="179">
        <v>70966.111695185071</v>
      </c>
      <c r="AX545" s="179">
        <v>53618.52946662734</v>
      </c>
      <c r="AY545" s="226">
        <v>11504.635257759837</v>
      </c>
      <c r="AZ545" s="215"/>
      <c r="BA545" s="215"/>
      <c r="BB545" s="236">
        <v>2394.7117155274705</v>
      </c>
      <c r="BC545" s="231"/>
      <c r="BD545" s="211">
        <v>11074</v>
      </c>
      <c r="BE545" s="172">
        <v>444</v>
      </c>
      <c r="BF545" s="172">
        <v>307</v>
      </c>
      <c r="BG545" s="172">
        <v>137</v>
      </c>
      <c r="BH545" s="172">
        <v>10630</v>
      </c>
      <c r="BI545" s="172">
        <v>42</v>
      </c>
      <c r="BJ545" s="172">
        <v>327</v>
      </c>
      <c r="BK545" s="172">
        <v>10261</v>
      </c>
      <c r="BL545" s="183"/>
      <c r="BM545" s="183"/>
      <c r="BN545" s="183"/>
      <c r="BO545" s="183"/>
      <c r="BP545" s="183"/>
      <c r="BQ545" s="183"/>
      <c r="BR545" s="183"/>
      <c r="BS545" s="183"/>
      <c r="BT545" s="183"/>
      <c r="BU545" s="183"/>
      <c r="BV545" s="183"/>
      <c r="BW545" s="183"/>
      <c r="BX545" s="183"/>
      <c r="BY545" s="183"/>
      <c r="BZ545" s="183"/>
      <c r="CA545" s="183"/>
      <c r="CB545" s="183"/>
      <c r="CC545" s="183"/>
      <c r="CD545" s="183"/>
      <c r="CE545" s="183"/>
      <c r="CF545" s="183"/>
      <c r="CG545" s="183"/>
      <c r="CH545" s="183"/>
      <c r="CI545" s="183"/>
      <c r="CJ545" s="183"/>
      <c r="CK545" s="183"/>
      <c r="CL545" s="183"/>
      <c r="CM545" s="183"/>
      <c r="CN545" s="183"/>
      <c r="CO545" s="183"/>
      <c r="CP545" s="183"/>
      <c r="CQ545" s="183"/>
      <c r="CR545" s="183"/>
      <c r="CS545" s="183"/>
      <c r="CT545" s="183"/>
      <c r="CU545" s="183"/>
      <c r="CV545" s="183"/>
      <c r="CW545" s="183"/>
      <c r="CX545" s="183"/>
      <c r="CY545" s="183"/>
      <c r="CZ545" s="183"/>
      <c r="DA545" s="183"/>
      <c r="DB545" s="183"/>
      <c r="DC545" s="183"/>
      <c r="DD545" s="183"/>
      <c r="DE545" s="183"/>
      <c r="DF545" s="183"/>
      <c r="DG545" s="183"/>
      <c r="DH545" s="183"/>
      <c r="DI545" s="183"/>
      <c r="DJ545" s="183"/>
      <c r="DK545" s="183"/>
      <c r="DL545" s="183"/>
      <c r="DM545" s="183"/>
      <c r="DN545" s="183"/>
      <c r="DO545" s="183"/>
      <c r="DP545" s="183"/>
      <c r="DQ545" s="183"/>
      <c r="DR545" s="183"/>
      <c r="DS545" s="183"/>
      <c r="DT545" s="183"/>
      <c r="DU545" s="183"/>
      <c r="DV545" s="183"/>
      <c r="DW545" s="183"/>
      <c r="DX545" s="183"/>
      <c r="DY545" s="183"/>
      <c r="DZ545" s="183"/>
      <c r="EA545" s="183"/>
      <c r="EB545" s="183"/>
      <c r="EC545" s="183"/>
      <c r="ED545" s="183"/>
      <c r="EE545" s="183"/>
      <c r="EF545" s="183"/>
      <c r="EG545" s="183"/>
      <c r="EH545" s="183"/>
      <c r="EI545" s="183"/>
      <c r="EJ545" s="183"/>
      <c r="EK545" s="183"/>
      <c r="EL545" s="172"/>
      <c r="EM545" s="172"/>
      <c r="EN545" s="172"/>
      <c r="EO545" s="172"/>
      <c r="EP545" s="172"/>
      <c r="EQ545" s="172"/>
      <c r="ER545" s="172"/>
      <c r="ES545" s="172"/>
      <c r="ET545" s="172"/>
      <c r="EU545" s="172"/>
      <c r="EV545" s="172"/>
      <c r="EW545" s="199"/>
      <c r="EX545" s="202"/>
      <c r="EY545" s="207"/>
      <c r="EZ545" s="202"/>
      <c r="FA545" s="207"/>
      <c r="FB545" s="202"/>
      <c r="FC545" s="215">
        <v>120.29353458503888</v>
      </c>
      <c r="FD545" s="218"/>
    </row>
    <row r="546" spans="1:160" x14ac:dyDescent="0.45">
      <c r="A546" s="173" t="s">
        <v>17</v>
      </c>
      <c r="B546" s="67" t="s">
        <v>16</v>
      </c>
      <c r="C546" s="175" t="s">
        <v>343</v>
      </c>
      <c r="D546" s="174" t="s">
        <v>342</v>
      </c>
      <c r="E546" s="66">
        <v>19569.710041716502</v>
      </c>
      <c r="F546" s="66">
        <v>10671.61110938855</v>
      </c>
      <c r="G546" s="119">
        <v>3103.1080981304603</v>
      </c>
      <c r="H546" s="149">
        <v>0.15856689197313625</v>
      </c>
      <c r="I546" s="149">
        <v>0.2907815948615709</v>
      </c>
      <c r="J546" s="259">
        <v>1.6605579304098362E-3</v>
      </c>
      <c r="K546" s="399">
        <v>7.9266876150803162E-2</v>
      </c>
      <c r="L546" s="393">
        <v>2.0116807096619094</v>
      </c>
      <c r="M546" s="44">
        <v>1.8855452192476578</v>
      </c>
      <c r="N546" s="361" t="s">
        <v>5</v>
      </c>
      <c r="O546" s="256" t="s">
        <v>8</v>
      </c>
      <c r="P546" s="362">
        <v>4.1200033838824845E-3</v>
      </c>
      <c r="Q546" s="348">
        <v>1.6955475002115646E-3</v>
      </c>
      <c r="R546" s="66">
        <v>324.84181789452055</v>
      </c>
      <c r="S546" s="66">
        <v>2778.26628023594</v>
      </c>
      <c r="T546" s="66">
        <v>208.96785758212994</v>
      </c>
      <c r="U546" s="66">
        <v>2647.9889661759735</v>
      </c>
      <c r="V546" s="38">
        <v>7.3143512651076423E-2</v>
      </c>
      <c r="W546" s="38">
        <v>0.92685648734892356</v>
      </c>
      <c r="X546" s="34">
        <v>214877</v>
      </c>
      <c r="Y546" s="43">
        <v>768.19285789000003</v>
      </c>
      <c r="Z546" s="54">
        <v>3.1062030898377436E-2</v>
      </c>
      <c r="AA546" s="43">
        <v>24447.921135995442</v>
      </c>
      <c r="AB546" s="43">
        <v>3109.0263461746536</v>
      </c>
      <c r="AC546" s="43">
        <v>99.238939824826872</v>
      </c>
      <c r="AD546" s="43">
        <v>3009.7874063498266</v>
      </c>
      <c r="AE546" s="61">
        <v>1222.797467147645</v>
      </c>
      <c r="AF546" s="137">
        <v>0.12716935435451551</v>
      </c>
      <c r="AG546" s="137">
        <v>0.40627370045069544</v>
      </c>
      <c r="AH546" s="145">
        <v>998096.4303980649</v>
      </c>
      <c r="AI546" s="105">
        <v>2176.8980133908826</v>
      </c>
      <c r="AJ546" s="66">
        <v>432.93881958484815</v>
      </c>
      <c r="AK546" s="66">
        <v>13.757623729434814</v>
      </c>
      <c r="AL546" s="119">
        <v>419.18119585541331</v>
      </c>
      <c r="AM546" s="137">
        <v>0.13951780147320109</v>
      </c>
      <c r="AN546" s="102">
        <v>0.19887877930968093</v>
      </c>
      <c r="AO546" s="145">
        <v>139252.21962738791</v>
      </c>
      <c r="AP546" s="142">
        <v>781.55318293676157</v>
      </c>
      <c r="AQ546" s="119">
        <v>126.51833160693394</v>
      </c>
      <c r="AR546" s="242">
        <v>0.16188064276256811</v>
      </c>
      <c r="AS546" s="243">
        <v>1</v>
      </c>
      <c r="AT546" s="105">
        <v>1009</v>
      </c>
      <c r="AU546" s="43">
        <v>1009</v>
      </c>
      <c r="AV546" s="43">
        <v>0</v>
      </c>
      <c r="AW546" s="66">
        <v>5682.1568400977512</v>
      </c>
      <c r="AX546" s="66">
        <v>4302.0761242732278</v>
      </c>
      <c r="AY546" s="119">
        <v>923.07299646637955</v>
      </c>
      <c r="AZ546" s="113"/>
      <c r="BA546" s="113"/>
      <c r="BB546" s="235">
        <v>192.13940028512562</v>
      </c>
      <c r="BC546" s="230"/>
      <c r="BD546" s="122">
        <v>996</v>
      </c>
      <c r="BE546" s="69">
        <v>35</v>
      </c>
      <c r="BF546" s="69">
        <v>29</v>
      </c>
      <c r="BG546" s="69">
        <v>6</v>
      </c>
      <c r="BH546" s="69">
        <v>961</v>
      </c>
      <c r="BI546" s="69">
        <v>2</v>
      </c>
      <c r="BJ546" s="69">
        <v>35</v>
      </c>
      <c r="BK546" s="69">
        <v>924</v>
      </c>
      <c r="BL546" s="67"/>
      <c r="BM546" s="67"/>
      <c r="BN546" s="67"/>
      <c r="BO546" s="67"/>
      <c r="BP546" s="67"/>
      <c r="BQ546" s="67"/>
      <c r="BR546" s="67"/>
      <c r="BS546" s="67"/>
      <c r="BT546" s="67"/>
      <c r="BU546" s="67"/>
      <c r="BV546" s="67"/>
      <c r="BW546" s="67"/>
      <c r="BX546" s="67"/>
      <c r="BY546" s="67"/>
      <c r="BZ546" s="67"/>
      <c r="CA546" s="67"/>
      <c r="CB546" s="67"/>
      <c r="CC546" s="67"/>
      <c r="CD546" s="67"/>
      <c r="CE546" s="67"/>
      <c r="CF546" s="67"/>
      <c r="CG546" s="67"/>
      <c r="CH546" s="67"/>
      <c r="CI546" s="67"/>
      <c r="CJ546" s="67"/>
      <c r="CK546" s="67"/>
      <c r="CL546" s="67"/>
      <c r="CM546" s="67"/>
      <c r="CN546" s="67"/>
      <c r="CO546" s="67"/>
      <c r="CP546" s="67"/>
      <c r="CQ546" s="67"/>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67"/>
      <c r="EA546" s="67"/>
      <c r="EB546" s="67"/>
      <c r="EC546" s="67"/>
      <c r="ED546" s="67"/>
      <c r="EE546" s="67"/>
      <c r="EF546" s="67"/>
      <c r="EG546" s="67"/>
      <c r="EH546" s="67"/>
      <c r="EI546" s="67"/>
      <c r="EJ546" s="67"/>
      <c r="EK546" s="67"/>
      <c r="EL546" s="43"/>
      <c r="EM546" s="43"/>
      <c r="EN546" s="43"/>
      <c r="EO546" s="43"/>
      <c r="EP546" s="43"/>
      <c r="EQ546" s="43"/>
      <c r="ER546" s="43"/>
      <c r="ES546" s="43"/>
      <c r="ET546" s="43"/>
      <c r="EU546" s="43"/>
      <c r="EV546" s="43"/>
      <c r="EW546" s="61"/>
      <c r="EX546" s="201"/>
      <c r="EY546" s="206"/>
      <c r="EZ546" s="201"/>
      <c r="FA546" s="206"/>
      <c r="FB546" s="201"/>
      <c r="FC546" s="113">
        <v>279.71751858017001</v>
      </c>
      <c r="FD546" s="217"/>
    </row>
    <row r="547" spans="1:160" x14ac:dyDescent="0.45">
      <c r="A547" s="173" t="s">
        <v>17</v>
      </c>
      <c r="B547" s="67" t="s">
        <v>16</v>
      </c>
      <c r="C547" s="175" t="s">
        <v>341</v>
      </c>
      <c r="D547" s="174" t="s">
        <v>340</v>
      </c>
      <c r="E547" s="66">
        <v>4553.1235530284121</v>
      </c>
      <c r="F547" s="66">
        <v>3694.2967281328906</v>
      </c>
      <c r="G547" s="119">
        <v>903.03930802707248</v>
      </c>
      <c r="H547" s="149">
        <v>0.19833402223983915</v>
      </c>
      <c r="I547" s="149">
        <v>0.24444146599005637</v>
      </c>
      <c r="J547" s="259">
        <v>4.8324100772370907E-4</v>
      </c>
      <c r="K547" s="399">
        <v>2.3067551218023837E-2</v>
      </c>
      <c r="L547" s="393">
        <v>2.5161918837201833</v>
      </c>
      <c r="M547" s="44">
        <v>2.3584227627532952</v>
      </c>
      <c r="N547" s="361" t="s">
        <v>5</v>
      </c>
      <c r="O547" s="256" t="s">
        <v>11</v>
      </c>
      <c r="P547" s="362">
        <v>1.1989672570839388E-3</v>
      </c>
      <c r="Q547" s="348">
        <v>4.9342336550910312E-4</v>
      </c>
      <c r="R547" s="66">
        <v>94.532617354341141</v>
      </c>
      <c r="S547" s="66">
        <v>808.50669067273134</v>
      </c>
      <c r="T547" s="66">
        <v>11.924774833568096</v>
      </c>
      <c r="U547" s="66">
        <v>751.21609670688417</v>
      </c>
      <c r="V547" s="38">
        <v>1.5625915578990179E-2</v>
      </c>
      <c r="W547" s="38">
        <v>0.98437408442100982</v>
      </c>
      <c r="X547" s="34">
        <v>150300</v>
      </c>
      <c r="Y547" s="43">
        <v>535.32088398999997</v>
      </c>
      <c r="Z547" s="54">
        <v>2.1645806347011288E-2</v>
      </c>
      <c r="AA547" s="43">
        <v>8385.5305281456476</v>
      </c>
      <c r="AB547" s="43">
        <v>883.26516681080443</v>
      </c>
      <c r="AC547" s="43">
        <v>28.193488564789089</v>
      </c>
      <c r="AD547" s="43">
        <v>855.07167824601538</v>
      </c>
      <c r="AE547" s="61">
        <v>389.39115258881606</v>
      </c>
      <c r="AF547" s="137">
        <v>0.10533205547891877</v>
      </c>
      <c r="AG547" s="137">
        <v>0.45539007137689702</v>
      </c>
      <c r="AH547" s="145">
        <v>1022387.5478840248</v>
      </c>
      <c r="AI547" s="105">
        <v>614.29071947915884</v>
      </c>
      <c r="AJ547" s="66">
        <v>105.27455803001365</v>
      </c>
      <c r="AK547" s="66">
        <v>3.345340478010963</v>
      </c>
      <c r="AL547" s="119">
        <v>101.92921755200268</v>
      </c>
      <c r="AM547" s="137">
        <v>0.11657804604321564</v>
      </c>
      <c r="AN547" s="102">
        <v>0.17137579112260271</v>
      </c>
      <c r="AO547" s="145">
        <v>119187.94263123418</v>
      </c>
      <c r="AP547" s="142">
        <v>66.623319004369762</v>
      </c>
      <c r="AQ547" s="119">
        <v>19.19746135886783</v>
      </c>
      <c r="AR547" s="242">
        <v>0.28814927934780143</v>
      </c>
      <c r="AS547" s="243">
        <v>1</v>
      </c>
      <c r="AT547" s="105">
        <v>505</v>
      </c>
      <c r="AU547" s="43">
        <v>505</v>
      </c>
      <c r="AV547" s="43">
        <v>0</v>
      </c>
      <c r="AW547" s="66">
        <v>1635.5109229926816</v>
      </c>
      <c r="AX547" s="66">
        <v>1251.9524694238207</v>
      </c>
      <c r="AY547" s="119">
        <v>268.62460914258196</v>
      </c>
      <c r="AZ547" s="113"/>
      <c r="BA547" s="113"/>
      <c r="BB547" s="235">
        <v>55.914723429309895</v>
      </c>
      <c r="BC547" s="230"/>
      <c r="BD547" s="122">
        <v>528</v>
      </c>
      <c r="BE547" s="69">
        <v>5</v>
      </c>
      <c r="BF547" s="69">
        <v>0</v>
      </c>
      <c r="BG547" s="69">
        <v>5</v>
      </c>
      <c r="BH547" s="69">
        <v>523</v>
      </c>
      <c r="BI547" s="69">
        <v>2</v>
      </c>
      <c r="BJ547" s="69">
        <v>5</v>
      </c>
      <c r="BK547" s="69">
        <v>516</v>
      </c>
      <c r="BL547" s="67"/>
      <c r="BM547" s="67"/>
      <c r="BN547" s="67"/>
      <c r="BO547" s="67"/>
      <c r="BP547" s="67"/>
      <c r="BQ547" s="67"/>
      <c r="BR547" s="67"/>
      <c r="BS547" s="67"/>
      <c r="BT547" s="67"/>
      <c r="BU547" s="67"/>
      <c r="BV547" s="67"/>
      <c r="BW547" s="67"/>
      <c r="BX547" s="67"/>
      <c r="BY547" s="67"/>
      <c r="BZ547" s="67"/>
      <c r="CA547" s="67"/>
      <c r="CB547" s="67"/>
      <c r="CC547" s="67"/>
      <c r="CD547" s="67"/>
      <c r="CE547" s="67"/>
      <c r="CF547" s="67"/>
      <c r="CG547" s="67"/>
      <c r="CH547" s="67"/>
      <c r="CI547" s="67"/>
      <c r="CJ547" s="67"/>
      <c r="CK547" s="67"/>
      <c r="CL547" s="67"/>
      <c r="CM547" s="67"/>
      <c r="CN547" s="67"/>
      <c r="CO547" s="67"/>
      <c r="CP547" s="67"/>
      <c r="CQ547" s="67"/>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67"/>
      <c r="EA547" s="67"/>
      <c r="EB547" s="67"/>
      <c r="EC547" s="67"/>
      <c r="ED547" s="67"/>
      <c r="EE547" s="67"/>
      <c r="EF547" s="67"/>
      <c r="EG547" s="67"/>
      <c r="EH547" s="67"/>
      <c r="EI547" s="67"/>
      <c r="EJ547" s="67"/>
      <c r="EK547" s="67"/>
      <c r="EL547" s="43"/>
      <c r="EM547" s="43"/>
      <c r="EN547" s="43"/>
      <c r="EO547" s="43"/>
      <c r="EP547" s="43"/>
      <c r="EQ547" s="43"/>
      <c r="ER547" s="43"/>
      <c r="ES547" s="43"/>
      <c r="ET547" s="43"/>
      <c r="EU547" s="43"/>
      <c r="EV547" s="43"/>
      <c r="EW547" s="61"/>
      <c r="EX547" s="201"/>
      <c r="EY547" s="206"/>
      <c r="EZ547" s="201"/>
      <c r="FA547" s="206"/>
      <c r="FB547" s="201"/>
      <c r="FC547" s="113">
        <v>280.76618061253834</v>
      </c>
      <c r="FD547" s="217"/>
    </row>
    <row r="548" spans="1:160" x14ac:dyDescent="0.45">
      <c r="A548" s="173" t="s">
        <v>17</v>
      </c>
      <c r="B548" s="67" t="s">
        <v>16</v>
      </c>
      <c r="C548" s="175" t="s">
        <v>339</v>
      </c>
      <c r="D548" s="174" t="s">
        <v>338</v>
      </c>
      <c r="E548" s="66">
        <v>5592.404233830006</v>
      </c>
      <c r="F548" s="66">
        <v>4186.1698092353208</v>
      </c>
      <c r="G548" s="119">
        <v>797.20251717171868</v>
      </c>
      <c r="H548" s="149">
        <v>0.14255094657664755</v>
      </c>
      <c r="I548" s="149">
        <v>0.19043721432727595</v>
      </c>
      <c r="J548" s="259">
        <v>4.2660484912843859E-4</v>
      </c>
      <c r="K548" s="399">
        <v>2.0364019298531849E-2</v>
      </c>
      <c r="L548" s="393">
        <v>1.8084922129953216</v>
      </c>
      <c r="M548" s="44">
        <v>1.6950969554373476</v>
      </c>
      <c r="N548" s="361" t="s">
        <v>5</v>
      </c>
      <c r="O548" s="256" t="s">
        <v>11</v>
      </c>
      <c r="P548" s="362">
        <v>1.0584475192359315E-3</v>
      </c>
      <c r="Q548" s="348">
        <v>4.3559382799691524E-4</v>
      </c>
      <c r="R548" s="66">
        <v>83.453333470454382</v>
      </c>
      <c r="S548" s="66">
        <v>713.74918370126431</v>
      </c>
      <c r="T548" s="66">
        <v>3.8216826012291278</v>
      </c>
      <c r="U548" s="66">
        <v>666.97316043784917</v>
      </c>
      <c r="V548" s="38">
        <v>5.697245053218886E-3</v>
      </c>
      <c r="W548" s="38">
        <v>0.99430275494678111</v>
      </c>
      <c r="X548" s="34">
        <v>137257</v>
      </c>
      <c r="Y548" s="43">
        <v>598.70645944</v>
      </c>
      <c r="Z548" s="54">
        <v>2.4208814689144646E-2</v>
      </c>
      <c r="AA548" s="43">
        <v>10811.457012059718</v>
      </c>
      <c r="AB548" s="43">
        <v>995.55884076967334</v>
      </c>
      <c r="AC548" s="43">
        <v>31.777859976251836</v>
      </c>
      <c r="AD548" s="43">
        <v>963.78098079342146</v>
      </c>
      <c r="AE548" s="61">
        <v>459.62202179321179</v>
      </c>
      <c r="AF548" s="137">
        <v>9.2083688596196603E-2</v>
      </c>
      <c r="AG548" s="137">
        <v>0.47689467934388302</v>
      </c>
      <c r="AH548" s="145">
        <v>800758.81457232207</v>
      </c>
      <c r="AI548" s="105">
        <v>871.31514053120816</v>
      </c>
      <c r="AJ548" s="66">
        <v>117.32538442228547</v>
      </c>
      <c r="AK548" s="66">
        <v>3.7282831194044919</v>
      </c>
      <c r="AL548" s="119">
        <v>113.59710130288097</v>
      </c>
      <c r="AM548" s="137">
        <v>0.14717136724370553</v>
      </c>
      <c r="AN548" s="102">
        <v>0.13465321439353914</v>
      </c>
      <c r="AO548" s="145">
        <v>117848.76957305749</v>
      </c>
      <c r="AP548" s="142">
        <v>66.255770767955525</v>
      </c>
      <c r="AQ548" s="119">
        <v>8.7986247879224866</v>
      </c>
      <c r="AR548" s="242">
        <v>0.1327978632795247</v>
      </c>
      <c r="AS548" s="243">
        <v>1</v>
      </c>
      <c r="AT548" s="105">
        <v>385</v>
      </c>
      <c r="AU548" s="43">
        <v>385</v>
      </c>
      <c r="AV548" s="43">
        <v>0</v>
      </c>
      <c r="AW548" s="66">
        <v>1435.4757418769841</v>
      </c>
      <c r="AX548" s="66">
        <v>1105.2228304264445</v>
      </c>
      <c r="AY548" s="119">
        <v>237.14163124371481</v>
      </c>
      <c r="AZ548" s="113"/>
      <c r="BA548" s="113"/>
      <c r="BB548" s="235">
        <v>49.361481685878047</v>
      </c>
      <c r="BC548" s="230"/>
      <c r="BD548" s="122">
        <v>372</v>
      </c>
      <c r="BE548" s="69">
        <v>14</v>
      </c>
      <c r="BF548" s="69">
        <v>7</v>
      </c>
      <c r="BG548" s="69">
        <v>7</v>
      </c>
      <c r="BH548" s="69">
        <v>358</v>
      </c>
      <c r="BI548" s="69">
        <v>2</v>
      </c>
      <c r="BJ548" s="69">
        <v>18</v>
      </c>
      <c r="BK548" s="69">
        <v>338</v>
      </c>
      <c r="BL548" s="67"/>
      <c r="BM548" s="67"/>
      <c r="BN548" s="67"/>
      <c r="BO548" s="67"/>
      <c r="BP548" s="67"/>
      <c r="BQ548" s="67"/>
      <c r="BR548" s="67"/>
      <c r="BS548" s="67"/>
      <c r="BT548" s="67"/>
      <c r="BU548" s="67"/>
      <c r="BV548" s="67"/>
      <c r="BW548" s="67"/>
      <c r="BX548" s="67"/>
      <c r="BY548" s="67"/>
      <c r="BZ548" s="67"/>
      <c r="CA548" s="67"/>
      <c r="CB548" s="67"/>
      <c r="CC548" s="67"/>
      <c r="CD548" s="67"/>
      <c r="CE548" s="67"/>
      <c r="CF548" s="67"/>
      <c r="CG548" s="67"/>
      <c r="CH548" s="67"/>
      <c r="CI548" s="67"/>
      <c r="CJ548" s="67"/>
      <c r="CK548" s="67"/>
      <c r="CL548" s="67"/>
      <c r="CM548" s="67"/>
      <c r="CN548" s="67"/>
      <c r="CO548" s="67"/>
      <c r="CP548" s="67"/>
      <c r="CQ548" s="67"/>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67"/>
      <c r="EA548" s="67"/>
      <c r="EB548" s="67"/>
      <c r="EC548" s="67"/>
      <c r="ED548" s="67"/>
      <c r="EE548" s="67"/>
      <c r="EF548" s="67"/>
      <c r="EG548" s="67"/>
      <c r="EH548" s="67"/>
      <c r="EI548" s="67"/>
      <c r="EJ548" s="67"/>
      <c r="EK548" s="67"/>
      <c r="EL548" s="43"/>
      <c r="EM548" s="43"/>
      <c r="EN548" s="43"/>
      <c r="EO548" s="43"/>
      <c r="EP548" s="43"/>
      <c r="EQ548" s="43"/>
      <c r="ER548" s="43"/>
      <c r="ES548" s="43"/>
      <c r="ET548" s="43"/>
      <c r="EU548" s="43"/>
      <c r="EV548" s="43"/>
      <c r="EW548" s="61"/>
      <c r="EX548" s="201"/>
      <c r="EY548" s="206"/>
      <c r="EZ548" s="201"/>
      <c r="FA548" s="206"/>
      <c r="FB548" s="201"/>
      <c r="FC548" s="113">
        <v>229.25591971795882</v>
      </c>
      <c r="FD548" s="217"/>
    </row>
    <row r="549" spans="1:160" x14ac:dyDescent="0.45">
      <c r="A549" s="173" t="s">
        <v>17</v>
      </c>
      <c r="B549" s="67" t="s">
        <v>16</v>
      </c>
      <c r="C549" s="175" t="s">
        <v>337</v>
      </c>
      <c r="D549" s="174" t="s">
        <v>336</v>
      </c>
      <c r="E549" s="66">
        <v>3158.4604110244113</v>
      </c>
      <c r="F549" s="66">
        <v>2236.9621250511423</v>
      </c>
      <c r="G549" s="119">
        <v>695.51147204653296</v>
      </c>
      <c r="H549" s="149">
        <v>0.22020585397204698</v>
      </c>
      <c r="I549" s="149">
        <v>0.31091785786522064</v>
      </c>
      <c r="J549" s="259">
        <v>3.7218719234876415E-4</v>
      </c>
      <c r="K549" s="399">
        <v>1.776638775471286E-2</v>
      </c>
      <c r="L549" s="393">
        <v>2.793671888739818</v>
      </c>
      <c r="M549" s="44">
        <v>2.618504342493412</v>
      </c>
      <c r="N549" s="361" t="s">
        <v>5</v>
      </c>
      <c r="O549" s="256" t="s">
        <v>11</v>
      </c>
      <c r="P549" s="362">
        <v>9.2343209702787875E-4</v>
      </c>
      <c r="Q549" s="348">
        <v>3.8002953829015652E-4</v>
      </c>
      <c r="R549" s="66">
        <v>72.808037555058831</v>
      </c>
      <c r="S549" s="66">
        <v>622.70343449147413</v>
      </c>
      <c r="T549" s="66">
        <v>16.538966057828464</v>
      </c>
      <c r="U549" s="66">
        <v>619.90234951606919</v>
      </c>
      <c r="V549" s="38">
        <v>2.5986631686402691E-2</v>
      </c>
      <c r="W549" s="38">
        <v>0.97401336831359731</v>
      </c>
      <c r="X549" s="34">
        <v>91185</v>
      </c>
      <c r="Y549" s="43">
        <v>369.62249967000002</v>
      </c>
      <c r="Z549" s="54">
        <v>1.4945759242048405E-2</v>
      </c>
      <c r="AA549" s="43">
        <v>5463.776597369776</v>
      </c>
      <c r="AB549" s="43">
        <v>544.70811994973724</v>
      </c>
      <c r="AC549" s="43">
        <v>17.386876249632742</v>
      </c>
      <c r="AD549" s="43">
        <v>527.32124370010445</v>
      </c>
      <c r="AE549" s="61">
        <v>229.42083940102589</v>
      </c>
      <c r="AF549" s="137">
        <v>9.9694434836877469E-2</v>
      </c>
      <c r="AG549" s="137">
        <v>0.43506845616768092</v>
      </c>
      <c r="AH549" s="145">
        <v>1276851.6689465013</v>
      </c>
      <c r="AI549" s="105">
        <v>384.08061088202476</v>
      </c>
      <c r="AJ549" s="66">
        <v>53.392071230052601</v>
      </c>
      <c r="AK549" s="66">
        <v>1.6966554923917776</v>
      </c>
      <c r="AL549" s="119">
        <v>51.695415737660824</v>
      </c>
      <c r="AM549" s="137">
        <v>7.6766629129706748E-2</v>
      </c>
      <c r="AN549" s="102">
        <v>0.13901267004194767</v>
      </c>
      <c r="AO549" s="145">
        <v>98019.598523663153</v>
      </c>
      <c r="AP549" s="142">
        <v>137.83058865533977</v>
      </c>
      <c r="AQ549" s="119">
        <v>12.501972057203954</v>
      </c>
      <c r="AR549" s="242">
        <v>9.0705351977175996E-2</v>
      </c>
      <c r="AS549" s="243">
        <v>1</v>
      </c>
      <c r="AT549" s="105">
        <v>333</v>
      </c>
      <c r="AU549" s="43">
        <v>333</v>
      </c>
      <c r="AV549" s="43">
        <v>0</v>
      </c>
      <c r="AW549" s="66">
        <v>1257.3127783474897</v>
      </c>
      <c r="AX549" s="66">
        <v>964.24075585771629</v>
      </c>
      <c r="AY549" s="119">
        <v>206.89187687838793</v>
      </c>
      <c r="AZ549" s="113"/>
      <c r="BA549" s="113"/>
      <c r="BB549" s="235">
        <v>43.064937767059213</v>
      </c>
      <c r="BC549" s="230"/>
      <c r="BD549" s="122">
        <v>365</v>
      </c>
      <c r="BE549" s="69">
        <v>5</v>
      </c>
      <c r="BF549" s="69">
        <v>1</v>
      </c>
      <c r="BG549" s="69">
        <v>4</v>
      </c>
      <c r="BH549" s="69">
        <v>360</v>
      </c>
      <c r="BI549" s="69">
        <v>0</v>
      </c>
      <c r="BJ549" s="69">
        <v>7</v>
      </c>
      <c r="BK549" s="69">
        <v>353</v>
      </c>
      <c r="BL549" s="67"/>
      <c r="BM549" s="67"/>
      <c r="BN549" s="67"/>
      <c r="BO549" s="67"/>
      <c r="BP549" s="67"/>
      <c r="BQ549" s="67"/>
      <c r="BR549" s="67"/>
      <c r="BS549" s="67"/>
      <c r="BT549" s="67"/>
      <c r="BU549" s="67"/>
      <c r="BV549" s="67"/>
      <c r="BW549" s="67"/>
      <c r="BX549" s="67"/>
      <c r="BY549" s="67"/>
      <c r="BZ549" s="67"/>
      <c r="CA549" s="67"/>
      <c r="CB549" s="67"/>
      <c r="CC549" s="67"/>
      <c r="CD549" s="67"/>
      <c r="CE549" s="67"/>
      <c r="CF549" s="67"/>
      <c r="CG549" s="67"/>
      <c r="CH549" s="67"/>
      <c r="CI549" s="67"/>
      <c r="CJ549" s="67"/>
      <c r="CK549" s="67"/>
      <c r="CL549" s="67"/>
      <c r="CM549" s="67"/>
      <c r="CN549" s="67"/>
      <c r="CO549" s="67"/>
      <c r="CP549" s="67"/>
      <c r="CQ549" s="67"/>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67"/>
      <c r="EA549" s="67"/>
      <c r="EB549" s="67"/>
      <c r="EC549" s="67"/>
      <c r="ED549" s="67"/>
      <c r="EE549" s="67"/>
      <c r="EF549" s="67"/>
      <c r="EG549" s="67"/>
      <c r="EH549" s="67"/>
      <c r="EI549" s="67"/>
      <c r="EJ549" s="67"/>
      <c r="EK549" s="67"/>
      <c r="EL549" s="43"/>
      <c r="EM549" s="43"/>
      <c r="EN549" s="43"/>
      <c r="EO549" s="43"/>
      <c r="EP549" s="43"/>
      <c r="EQ549" s="43"/>
      <c r="ER549" s="43"/>
      <c r="ES549" s="43"/>
      <c r="ET549" s="43"/>
      <c r="EU549" s="43"/>
      <c r="EV549" s="43"/>
      <c r="EW549" s="61"/>
      <c r="EX549" s="201"/>
      <c r="EY549" s="206"/>
      <c r="EZ549" s="201"/>
      <c r="FA549" s="206"/>
      <c r="FB549" s="201"/>
      <c r="FC549" s="113">
        <v>246.69764443833969</v>
      </c>
      <c r="FD549" s="217"/>
    </row>
    <row r="550" spans="1:160" x14ac:dyDescent="0.45">
      <c r="A550" s="173" t="s">
        <v>17</v>
      </c>
      <c r="B550" s="67" t="s">
        <v>16</v>
      </c>
      <c r="C550" s="175" t="s">
        <v>335</v>
      </c>
      <c r="D550" s="174" t="s">
        <v>334</v>
      </c>
      <c r="E550" s="66">
        <v>2110.1372222602495</v>
      </c>
      <c r="F550" s="66">
        <v>808.03002443162927</v>
      </c>
      <c r="G550" s="119">
        <v>283.23124330537178</v>
      </c>
      <c r="H550" s="149">
        <v>0.13422408756999787</v>
      </c>
      <c r="I550" s="149">
        <v>0.35052069198121377</v>
      </c>
      <c r="J550" s="259">
        <v>1.5156477710007244E-4</v>
      </c>
      <c r="K550" s="399">
        <v>7.2349577182473732E-3</v>
      </c>
      <c r="L550" s="393">
        <v>1.7028523695998317</v>
      </c>
      <c r="M550" s="44">
        <v>1.5960808935346047</v>
      </c>
      <c r="N550" s="361" t="s">
        <v>5</v>
      </c>
      <c r="O550" s="256" t="s">
        <v>11</v>
      </c>
      <c r="P550" s="362">
        <v>3.7604673892682283E-4</v>
      </c>
      <c r="Q550" s="348">
        <v>1.5475839428783145E-4</v>
      </c>
      <c r="R550" s="66">
        <v>29.649418921394641</v>
      </c>
      <c r="S550" s="66">
        <v>253.58182438397714</v>
      </c>
      <c r="T550" s="66">
        <v>0.52742877871358818</v>
      </c>
      <c r="U550" s="66">
        <v>240.72438858446898</v>
      </c>
      <c r="V550" s="38">
        <v>2.1862168106265177E-3</v>
      </c>
      <c r="W550" s="38">
        <v>0.99781378318937353</v>
      </c>
      <c r="X550" s="34">
        <v>47905</v>
      </c>
      <c r="Y550" s="43">
        <v>734.59852704000002</v>
      </c>
      <c r="Z550" s="54">
        <v>2.9703637453091802E-2</v>
      </c>
      <c r="AA550" s="43">
        <v>3874.7100969395228</v>
      </c>
      <c r="AB550" s="43">
        <v>225.42536040996814</v>
      </c>
      <c r="AC550" s="43">
        <v>7.1954918633095497</v>
      </c>
      <c r="AD550" s="43">
        <v>218.22986854665859</v>
      </c>
      <c r="AE550" s="61">
        <v>109.24801876239329</v>
      </c>
      <c r="AF550" s="137">
        <v>5.8178639116258667E-2</v>
      </c>
      <c r="AG550" s="137">
        <v>0.50060983627012323</v>
      </c>
      <c r="AH550" s="145">
        <v>1256430.2560735643</v>
      </c>
      <c r="AI550" s="105">
        <v>261.8454673567449</v>
      </c>
      <c r="AJ550" s="66">
        <v>22.907426745669863</v>
      </c>
      <c r="AK550" s="66">
        <v>0.72793601201832947</v>
      </c>
      <c r="AL550" s="119">
        <v>22.179490733651534</v>
      </c>
      <c r="AM550" s="137">
        <v>8.0878883552305478E-2</v>
      </c>
      <c r="AN550" s="102">
        <v>8.7484526567955453E-2</v>
      </c>
      <c r="AO550" s="145">
        <v>101618.67637256715</v>
      </c>
      <c r="AP550" s="142">
        <v>33.606391578554792</v>
      </c>
      <c r="AQ550" s="119">
        <v>1.8135733540925683</v>
      </c>
      <c r="AR550" s="242">
        <v>5.3965131896215296E-2</v>
      </c>
      <c r="AS550" s="243">
        <v>1</v>
      </c>
      <c r="AT550" s="105">
        <v>158</v>
      </c>
      <c r="AU550" s="43">
        <v>158</v>
      </c>
      <c r="AV550" s="43">
        <v>0</v>
      </c>
      <c r="AW550" s="66">
        <v>508.65269482302449</v>
      </c>
      <c r="AX550" s="66">
        <v>392.6651379648568</v>
      </c>
      <c r="AY550" s="119">
        <v>84.252015780017558</v>
      </c>
      <c r="AZ550" s="113"/>
      <c r="BA550" s="113"/>
      <c r="BB550" s="235">
        <v>17.537217367158803</v>
      </c>
      <c r="BC550" s="230"/>
      <c r="BD550" s="122">
        <v>157</v>
      </c>
      <c r="BE550" s="69">
        <v>14</v>
      </c>
      <c r="BF550" s="69">
        <v>10</v>
      </c>
      <c r="BG550" s="69">
        <v>4</v>
      </c>
      <c r="BH550" s="69">
        <v>143</v>
      </c>
      <c r="BI550" s="69">
        <v>0</v>
      </c>
      <c r="BJ550" s="69">
        <v>3</v>
      </c>
      <c r="BK550" s="69">
        <v>140</v>
      </c>
      <c r="BL550" s="67"/>
      <c r="BM550" s="67"/>
      <c r="BN550" s="67"/>
      <c r="BO550" s="67"/>
      <c r="BP550" s="67"/>
      <c r="BQ550" s="67"/>
      <c r="BR550" s="67"/>
      <c r="BS550" s="67"/>
      <c r="BT550" s="67"/>
      <c r="BU550" s="67"/>
      <c r="BV550" s="67"/>
      <c r="BW550" s="67"/>
      <c r="BX550" s="67"/>
      <c r="BY550" s="67"/>
      <c r="BZ550" s="67"/>
      <c r="CA550" s="67"/>
      <c r="CB550" s="67"/>
      <c r="CC550" s="67"/>
      <c r="CD550" s="67"/>
      <c r="CE550" s="67"/>
      <c r="CF550" s="67"/>
      <c r="CG550" s="67"/>
      <c r="CH550" s="67"/>
      <c r="CI550" s="67"/>
      <c r="CJ550" s="67"/>
      <c r="CK550" s="67"/>
      <c r="CL550" s="67"/>
      <c r="CM550" s="67"/>
      <c r="CN550" s="67"/>
      <c r="CO550" s="67"/>
      <c r="CP550" s="67"/>
      <c r="CQ550" s="67"/>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67"/>
      <c r="EA550" s="67"/>
      <c r="EB550" s="67"/>
      <c r="EC550" s="67"/>
      <c r="ED550" s="67"/>
      <c r="EE550" s="67"/>
      <c r="EF550" s="67"/>
      <c r="EG550" s="67"/>
      <c r="EH550" s="67"/>
      <c r="EI550" s="67"/>
      <c r="EJ550" s="67"/>
      <c r="EK550" s="67"/>
      <c r="EL550" s="43"/>
      <c r="EM550" s="43"/>
      <c r="EN550" s="43"/>
      <c r="EO550" s="43"/>
      <c r="EP550" s="43"/>
      <c r="EQ550" s="43"/>
      <c r="ER550" s="43"/>
      <c r="ES550" s="43"/>
      <c r="ET550" s="43"/>
      <c r="EU550" s="43"/>
      <c r="EV550" s="43"/>
      <c r="EW550" s="61"/>
      <c r="EX550" s="201"/>
      <c r="EY550" s="206"/>
      <c r="EZ550" s="201"/>
      <c r="FA550" s="206"/>
      <c r="FB550" s="201"/>
      <c r="FC550" s="113">
        <v>65.212491227050194</v>
      </c>
      <c r="FD550" s="217"/>
    </row>
    <row r="551" spans="1:160" x14ac:dyDescent="0.45">
      <c r="A551" s="173" t="s">
        <v>17</v>
      </c>
      <c r="B551" s="67" t="s">
        <v>16</v>
      </c>
      <c r="C551" s="175" t="s">
        <v>333</v>
      </c>
      <c r="D551" s="174" t="s">
        <v>332</v>
      </c>
      <c r="E551" s="66">
        <v>271990.17276862921</v>
      </c>
      <c r="F551" s="66">
        <v>120804.44332415939</v>
      </c>
      <c r="G551" s="119">
        <v>23400.251180868803</v>
      </c>
      <c r="H551" s="149">
        <v>8.6033443571413251E-2</v>
      </c>
      <c r="I551" s="149">
        <v>0.19370356368497121</v>
      </c>
      <c r="J551" s="259">
        <v>1.2522113778564277E-2</v>
      </c>
      <c r="K551" s="399">
        <v>0.59774418215373137</v>
      </c>
      <c r="L551" s="393">
        <v>1.0914751286650657</v>
      </c>
      <c r="M551" s="44">
        <v>1.0230379507531373</v>
      </c>
      <c r="N551" s="389" t="s">
        <v>82</v>
      </c>
      <c r="O551" s="254" t="s">
        <v>8</v>
      </c>
      <c r="P551" s="358">
        <v>2.1727855392836472E-2</v>
      </c>
      <c r="Q551" s="347">
        <v>1.2785966888471815E-2</v>
      </c>
      <c r="R551" s="66">
        <v>2449.6021061468823</v>
      </c>
      <c r="S551" s="66">
        <v>20950.649074721921</v>
      </c>
      <c r="T551" s="66">
        <v>1571.1004728882938</v>
      </c>
      <c r="U551" s="66">
        <v>18780.749976863786</v>
      </c>
      <c r="V551" s="38">
        <v>7.7196934832401559E-2</v>
      </c>
      <c r="W551" s="38">
        <v>0.92280306516759836</v>
      </c>
      <c r="X551" s="34">
        <v>683607</v>
      </c>
      <c r="Y551" s="43">
        <v>1717.7647422800001</v>
      </c>
      <c r="Z551" s="54">
        <v>6.9458158785023635E-2</v>
      </c>
      <c r="AA551" s="43">
        <v>221830.78105549642</v>
      </c>
      <c r="AB551" s="43">
        <v>22510.691566292058</v>
      </c>
      <c r="AC551" s="43">
        <v>718.53272279636099</v>
      </c>
      <c r="AD551" s="43">
        <v>21792.158843495698</v>
      </c>
      <c r="AE551" s="61">
        <v>9076.169330181403</v>
      </c>
      <c r="AF551" s="137">
        <v>0.10147686204404814</v>
      </c>
      <c r="AG551" s="137">
        <v>0.41648784754936596</v>
      </c>
      <c r="AH551" s="145">
        <v>1039517.2050559651</v>
      </c>
      <c r="AI551" s="105">
        <v>93911.908289025989</v>
      </c>
      <c r="AJ551" s="66">
        <v>3609.111353577031</v>
      </c>
      <c r="AK551" s="66">
        <v>114.6877890223769</v>
      </c>
      <c r="AL551" s="119">
        <v>3494.4235645546541</v>
      </c>
      <c r="AM551" s="137">
        <v>0.15423387234952887</v>
      </c>
      <c r="AN551" s="102">
        <v>3.8430816914821135E-2</v>
      </c>
      <c r="AO551" s="145">
        <v>160328.76390974072</v>
      </c>
      <c r="AP551" s="142">
        <v>14156.245153197364</v>
      </c>
      <c r="AQ551" s="119">
        <v>1259.4225536504573</v>
      </c>
      <c r="AR551" s="242">
        <v>8.8965862064489684E-2</v>
      </c>
      <c r="AS551" s="243">
        <v>0.99856879983643432</v>
      </c>
      <c r="AT551" s="105">
        <v>4891</v>
      </c>
      <c r="AU551" s="43">
        <v>4884</v>
      </c>
      <c r="AV551" s="43">
        <v>7</v>
      </c>
      <c r="AW551" s="66">
        <v>43161.599222667908</v>
      </c>
      <c r="AX551" s="66">
        <v>32441.55818092926</v>
      </c>
      <c r="AY551" s="119">
        <v>6960.8080970830542</v>
      </c>
      <c r="AZ551" s="113"/>
      <c r="BA551" s="113"/>
      <c r="BB551" s="235">
        <v>1448.9054477741915</v>
      </c>
      <c r="BC551" s="230"/>
      <c r="BD551" s="122">
        <v>4589</v>
      </c>
      <c r="BE551" s="69">
        <v>156</v>
      </c>
      <c r="BF551" s="69">
        <v>108</v>
      </c>
      <c r="BG551" s="69">
        <v>48</v>
      </c>
      <c r="BH551" s="69">
        <v>4433</v>
      </c>
      <c r="BI551" s="69">
        <v>18</v>
      </c>
      <c r="BJ551" s="69">
        <v>90</v>
      </c>
      <c r="BK551" s="69">
        <v>4325</v>
      </c>
      <c r="BL551" s="67"/>
      <c r="BM551" s="67"/>
      <c r="BN551" s="67"/>
      <c r="BO551" s="67"/>
      <c r="BP551" s="67"/>
      <c r="BQ551" s="67"/>
      <c r="BR551" s="67"/>
      <c r="BS551" s="67"/>
      <c r="BT551" s="67"/>
      <c r="BU551" s="67"/>
      <c r="BV551" s="67"/>
      <c r="BW551" s="67"/>
      <c r="BX551" s="67"/>
      <c r="BY551" s="67"/>
      <c r="BZ551" s="67"/>
      <c r="CA551" s="67"/>
      <c r="CB551" s="67"/>
      <c r="CC551" s="67"/>
      <c r="CD551" s="67"/>
      <c r="CE551" s="67"/>
      <c r="CF551" s="67"/>
      <c r="CG551" s="67"/>
      <c r="CH551" s="67"/>
      <c r="CI551" s="67"/>
      <c r="CJ551" s="67"/>
      <c r="CK551" s="67"/>
      <c r="CL551" s="67"/>
      <c r="CM551" s="67"/>
      <c r="CN551" s="67"/>
      <c r="CO551" s="67"/>
      <c r="CP551" s="67"/>
      <c r="CQ551" s="67"/>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67"/>
      <c r="EA551" s="67"/>
      <c r="EB551" s="67"/>
      <c r="EC551" s="67"/>
      <c r="ED551" s="67"/>
      <c r="EE551" s="67"/>
      <c r="EF551" s="67"/>
      <c r="EG551" s="67"/>
      <c r="EH551" s="67"/>
      <c r="EI551" s="67"/>
      <c r="EJ551" s="67"/>
      <c r="EK551" s="67"/>
      <c r="EL551" s="43"/>
      <c r="EM551" s="43"/>
      <c r="EN551" s="43"/>
      <c r="EO551" s="43"/>
      <c r="EP551" s="43"/>
      <c r="EQ551" s="43"/>
      <c r="ER551" s="43"/>
      <c r="ES551" s="43"/>
      <c r="ET551" s="43"/>
      <c r="EU551" s="43"/>
      <c r="EV551" s="43"/>
      <c r="EW551" s="61"/>
      <c r="EX551" s="201"/>
      <c r="EY551" s="206"/>
      <c r="EZ551" s="201"/>
      <c r="FA551" s="206"/>
      <c r="FB551" s="201"/>
      <c r="FC551" s="113">
        <v>397.96311053203016</v>
      </c>
      <c r="FD551" s="217"/>
    </row>
    <row r="552" spans="1:160" x14ac:dyDescent="0.45">
      <c r="A552" s="173" t="s">
        <v>17</v>
      </c>
      <c r="B552" s="67" t="s">
        <v>16</v>
      </c>
      <c r="C552" s="175" t="s">
        <v>331</v>
      </c>
      <c r="D552" s="174" t="s">
        <v>330</v>
      </c>
      <c r="E552" s="66">
        <v>56578.858730474865</v>
      </c>
      <c r="F552" s="66">
        <v>15454.670431907189</v>
      </c>
      <c r="G552" s="119">
        <v>3562.7400757216365</v>
      </c>
      <c r="H552" s="149">
        <v>6.2969458127345557E-2</v>
      </c>
      <c r="I552" s="149">
        <v>0.23052837596369083</v>
      </c>
      <c r="J552" s="259">
        <v>1.9065195602733973E-3</v>
      </c>
      <c r="K552" s="399">
        <v>9.1007875784241243E-2</v>
      </c>
      <c r="L552" s="393">
        <v>0.79887070142047722</v>
      </c>
      <c r="M552" s="44">
        <v>0.74878027344287623</v>
      </c>
      <c r="N552" s="389" t="s">
        <v>82</v>
      </c>
      <c r="O552" s="254" t="s">
        <v>0</v>
      </c>
      <c r="P552" s="358">
        <v>3.3081141125028252E-3</v>
      </c>
      <c r="Q552" s="347">
        <v>1.946691780712634E-3</v>
      </c>
      <c r="R552" s="66">
        <v>372.95734672612167</v>
      </c>
      <c r="S552" s="66">
        <v>3189.7827289955148</v>
      </c>
      <c r="T552" s="66">
        <v>305.08787884553658</v>
      </c>
      <c r="U552" s="66">
        <v>3179.6486431679846</v>
      </c>
      <c r="V552" s="38">
        <v>8.7549769378045622E-2</v>
      </c>
      <c r="W552" s="38">
        <v>0.91245023062195441</v>
      </c>
      <c r="X552" s="34">
        <v>243229</v>
      </c>
      <c r="Y552" s="43">
        <v>2049.0883567400001</v>
      </c>
      <c r="Z552" s="54">
        <v>8.2855294991140638E-2</v>
      </c>
      <c r="AA552" s="43">
        <v>41768.020389543461</v>
      </c>
      <c r="AB552" s="43">
        <v>3515.4624049063805</v>
      </c>
      <c r="AC552" s="43">
        <v>112.2122244110913</v>
      </c>
      <c r="AD552" s="43">
        <v>3403.250180495289</v>
      </c>
      <c r="AE552" s="61">
        <v>1537.2756925851056</v>
      </c>
      <c r="AF552" s="137">
        <v>8.4166363933936145E-2</v>
      </c>
      <c r="AG552" s="137">
        <v>0.45170810579708237</v>
      </c>
      <c r="AH552" s="145">
        <v>1013448.4927926614</v>
      </c>
      <c r="AI552" s="105">
        <v>5086.8627375871056</v>
      </c>
      <c r="AJ552" s="66">
        <v>512.31263105746916</v>
      </c>
      <c r="AK552" s="66">
        <v>16.279908594669461</v>
      </c>
      <c r="AL552" s="119">
        <v>496.03272246279971</v>
      </c>
      <c r="AM552" s="137">
        <v>0.14379736387412426</v>
      </c>
      <c r="AN552" s="102">
        <v>0.10071288679994513</v>
      </c>
      <c r="AO552" s="145">
        <v>145731.22168578915</v>
      </c>
      <c r="AP552" s="142">
        <v>3486.6665937112521</v>
      </c>
      <c r="AQ552" s="119">
        <v>102.85551736782136</v>
      </c>
      <c r="AR552" s="242">
        <v>2.9499670990434636E-2</v>
      </c>
      <c r="AS552" s="243">
        <v>1</v>
      </c>
      <c r="AT552" s="105">
        <v>1258</v>
      </c>
      <c r="AU552" s="43">
        <v>1258</v>
      </c>
      <c r="AV552" s="43">
        <v>0</v>
      </c>
      <c r="AW552" s="66">
        <v>6480.3363045033175</v>
      </c>
      <c r="AX552" s="66">
        <v>4939.2990937014592</v>
      </c>
      <c r="AY552" s="119">
        <v>1059.798451529472</v>
      </c>
      <c r="AZ552" s="113"/>
      <c r="BA552" s="113"/>
      <c r="BB552" s="235">
        <v>220.5990638654699</v>
      </c>
      <c r="BC552" s="230"/>
      <c r="BD552" s="122">
        <v>1207</v>
      </c>
      <c r="BE552" s="69">
        <v>45</v>
      </c>
      <c r="BF552" s="69">
        <v>32</v>
      </c>
      <c r="BG552" s="69">
        <v>13</v>
      </c>
      <c r="BH552" s="69">
        <v>1162</v>
      </c>
      <c r="BI552" s="69">
        <v>5</v>
      </c>
      <c r="BJ552" s="69">
        <v>34</v>
      </c>
      <c r="BK552" s="69">
        <v>1123</v>
      </c>
      <c r="BL552" s="67"/>
      <c r="BM552" s="67"/>
      <c r="BN552" s="67"/>
      <c r="BO552" s="67"/>
      <c r="BP552" s="67"/>
      <c r="BQ552" s="67"/>
      <c r="BR552" s="67"/>
      <c r="BS552" s="67"/>
      <c r="BT552" s="67"/>
      <c r="BU552" s="67"/>
      <c r="BV552" s="67"/>
      <c r="BW552" s="67"/>
      <c r="BX552" s="67"/>
      <c r="BY552" s="67"/>
      <c r="BZ552" s="67"/>
      <c r="CA552" s="67"/>
      <c r="CB552" s="67"/>
      <c r="CC552" s="67"/>
      <c r="CD552" s="67"/>
      <c r="CE552" s="67"/>
      <c r="CF552" s="67"/>
      <c r="CG552" s="67"/>
      <c r="CH552" s="67"/>
      <c r="CI552" s="67"/>
      <c r="CJ552" s="67"/>
      <c r="CK552" s="67"/>
      <c r="CL552" s="67"/>
      <c r="CM552" s="67"/>
      <c r="CN552" s="67"/>
      <c r="CO552" s="67"/>
      <c r="CP552" s="67"/>
      <c r="CQ552" s="67"/>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67"/>
      <c r="EA552" s="67"/>
      <c r="EB552" s="67"/>
      <c r="EC552" s="67"/>
      <c r="ED552" s="67"/>
      <c r="EE552" s="67"/>
      <c r="EF552" s="67"/>
      <c r="EG552" s="67"/>
      <c r="EH552" s="67"/>
      <c r="EI552" s="67"/>
      <c r="EJ552" s="67"/>
      <c r="EK552" s="67"/>
      <c r="EL552" s="43"/>
      <c r="EM552" s="43"/>
      <c r="EN552" s="43"/>
      <c r="EO552" s="43"/>
      <c r="EP552" s="43"/>
      <c r="EQ552" s="43"/>
      <c r="ER552" s="43"/>
      <c r="ES552" s="43"/>
      <c r="ET552" s="43"/>
      <c r="EU552" s="43"/>
      <c r="EV552" s="43"/>
      <c r="EW552" s="61"/>
      <c r="EX552" s="201"/>
      <c r="EY552" s="206"/>
      <c r="EZ552" s="201"/>
      <c r="FA552" s="206"/>
      <c r="FB552" s="201"/>
      <c r="FC552" s="113">
        <v>118.70107953127288</v>
      </c>
      <c r="FD552" s="217"/>
    </row>
    <row r="553" spans="1:160" x14ac:dyDescent="0.45">
      <c r="A553" s="173" t="s">
        <v>17</v>
      </c>
      <c r="B553" s="67" t="s">
        <v>16</v>
      </c>
      <c r="C553" s="175" t="s">
        <v>329</v>
      </c>
      <c r="D553" s="174" t="s">
        <v>328</v>
      </c>
      <c r="E553" s="66">
        <v>60762.8091173547</v>
      </c>
      <c r="F553" s="66">
        <v>7579.1358019432701</v>
      </c>
      <c r="G553" s="119">
        <v>2210.4572093760225</v>
      </c>
      <c r="H553" s="149">
        <v>3.637845651781569E-2</v>
      </c>
      <c r="I553" s="149">
        <v>0.29165029722904123</v>
      </c>
      <c r="J553" s="259">
        <v>1.1828760496846319E-3</v>
      </c>
      <c r="K553" s="399">
        <v>5.6464690339927931E-2</v>
      </c>
      <c r="L553" s="393">
        <v>0.46152029792298976</v>
      </c>
      <c r="M553" s="44">
        <v>0.43258226176493986</v>
      </c>
      <c r="N553" s="389" t="s">
        <v>82</v>
      </c>
      <c r="O553" s="254" t="s">
        <v>0</v>
      </c>
      <c r="P553" s="358">
        <v>2.0524777373604189E-3</v>
      </c>
      <c r="Q553" s="347">
        <v>1.2078003979107839E-3</v>
      </c>
      <c r="R553" s="66">
        <v>231.39668859887971</v>
      </c>
      <c r="S553" s="66">
        <v>1979.060520777143</v>
      </c>
      <c r="T553" s="66">
        <v>30.198369533605067</v>
      </c>
      <c r="U553" s="66">
        <v>1943.869271196977</v>
      </c>
      <c r="V553" s="38">
        <v>1.5297535358225599E-2</v>
      </c>
      <c r="W553" s="38">
        <v>0.98470246464177447</v>
      </c>
      <c r="X553" s="34">
        <v>158601</v>
      </c>
      <c r="Y553" s="43">
        <v>2429.06515313</v>
      </c>
      <c r="Z553" s="54">
        <v>9.8219732279130542E-2</v>
      </c>
      <c r="AA553" s="43">
        <v>16490.49528148169</v>
      </c>
      <c r="AB553" s="43">
        <v>1873.7959326270957</v>
      </c>
      <c r="AC553" s="43">
        <v>59.810854298736629</v>
      </c>
      <c r="AD553" s="43">
        <v>1813.9850783283591</v>
      </c>
      <c r="AE553" s="61">
        <v>722.59760981411557</v>
      </c>
      <c r="AF553" s="137">
        <v>0.1136288450190644</v>
      </c>
      <c r="AG553" s="137">
        <v>0.3983481553663113</v>
      </c>
      <c r="AH553" s="145">
        <v>1179668.058237762</v>
      </c>
      <c r="AI553" s="105">
        <v>3593.0913958550573</v>
      </c>
      <c r="AJ553" s="66">
        <v>256.2829758661909</v>
      </c>
      <c r="AK553" s="66">
        <v>8.1439792199920209</v>
      </c>
      <c r="AL553" s="119">
        <v>248.13899664619888</v>
      </c>
      <c r="AM553" s="137">
        <v>0.11594116130324711</v>
      </c>
      <c r="AN553" s="102">
        <v>7.1326595299478199E-2</v>
      </c>
      <c r="AO553" s="145">
        <v>136772.0846244327</v>
      </c>
      <c r="AP553" s="142">
        <v>2853.6722470096947</v>
      </c>
      <c r="AQ553" s="119">
        <v>65.011778708682471</v>
      </c>
      <c r="AR553" s="242">
        <v>2.2781795904139656E-2</v>
      </c>
      <c r="AS553" s="243">
        <v>1</v>
      </c>
      <c r="AT553" s="105">
        <v>648</v>
      </c>
      <c r="AU553" s="43">
        <v>648</v>
      </c>
      <c r="AV553" s="43">
        <v>0</v>
      </c>
      <c r="AW553" s="66">
        <v>4021.8692687835751</v>
      </c>
      <c r="AX553" s="66">
        <v>3064.5259151343989</v>
      </c>
      <c r="AY553" s="119">
        <v>657.53860171636654</v>
      </c>
      <c r="AZ553" s="113"/>
      <c r="BA553" s="113"/>
      <c r="BB553" s="235">
        <v>136.86791086050832</v>
      </c>
      <c r="BC553" s="230"/>
      <c r="BD553" s="122">
        <v>607</v>
      </c>
      <c r="BE553" s="69">
        <v>25</v>
      </c>
      <c r="BF553" s="69">
        <v>18</v>
      </c>
      <c r="BG553" s="69">
        <v>7</v>
      </c>
      <c r="BH553" s="69">
        <v>582</v>
      </c>
      <c r="BI553" s="69">
        <v>3</v>
      </c>
      <c r="BJ553" s="69">
        <v>43</v>
      </c>
      <c r="BK553" s="69">
        <v>536</v>
      </c>
      <c r="BL553" s="67"/>
      <c r="BM553" s="67"/>
      <c r="BN553" s="67"/>
      <c r="BO553" s="67"/>
      <c r="BP553" s="67"/>
      <c r="BQ553" s="67"/>
      <c r="BR553" s="67"/>
      <c r="BS553" s="67"/>
      <c r="BT553" s="67"/>
      <c r="BU553" s="67"/>
      <c r="BV553" s="67"/>
      <c r="BW553" s="67"/>
      <c r="BX553" s="67"/>
      <c r="BY553" s="67"/>
      <c r="BZ553" s="67"/>
      <c r="CA553" s="67"/>
      <c r="CB553" s="67"/>
      <c r="CC553" s="67"/>
      <c r="CD553" s="67"/>
      <c r="CE553" s="67"/>
      <c r="CF553" s="67"/>
      <c r="CG553" s="67"/>
      <c r="CH553" s="67"/>
      <c r="CI553" s="67"/>
      <c r="CJ553" s="67"/>
      <c r="CK553" s="67"/>
      <c r="CL553" s="67"/>
      <c r="CM553" s="67"/>
      <c r="CN553" s="67"/>
      <c r="CO553" s="67"/>
      <c r="CP553" s="67"/>
      <c r="CQ553" s="67"/>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67"/>
      <c r="EA553" s="67"/>
      <c r="EB553" s="67"/>
      <c r="EC553" s="67"/>
      <c r="ED553" s="67"/>
      <c r="EE553" s="67"/>
      <c r="EF553" s="67"/>
      <c r="EG553" s="67"/>
      <c r="EH553" s="67"/>
      <c r="EI553" s="67"/>
      <c r="EJ553" s="67"/>
      <c r="EK553" s="67"/>
      <c r="EL553" s="43"/>
      <c r="EM553" s="43"/>
      <c r="EN553" s="43"/>
      <c r="EO553" s="43"/>
      <c r="EP553" s="43"/>
      <c r="EQ553" s="43"/>
      <c r="ER553" s="43"/>
      <c r="ES553" s="43"/>
      <c r="ET553" s="43"/>
      <c r="EU553" s="43"/>
      <c r="EV553" s="43"/>
      <c r="EW553" s="61"/>
      <c r="EX553" s="201"/>
      <c r="EY553" s="206"/>
      <c r="EZ553" s="201"/>
      <c r="FA553" s="206"/>
      <c r="FB553" s="201"/>
      <c r="FC553" s="113">
        <v>65.293020154536762</v>
      </c>
      <c r="FD553" s="217"/>
    </row>
    <row r="554" spans="1:160" x14ac:dyDescent="0.45">
      <c r="A554" s="173" t="s">
        <v>17</v>
      </c>
      <c r="B554" s="67" t="s">
        <v>16</v>
      </c>
      <c r="C554" s="175" t="s">
        <v>327</v>
      </c>
      <c r="D554" s="174" t="s">
        <v>326</v>
      </c>
      <c r="E554" s="66">
        <v>19191.46016480638</v>
      </c>
      <c r="F554" s="66">
        <v>6075.9744301302635</v>
      </c>
      <c r="G554" s="119">
        <v>1581.3556402203881</v>
      </c>
      <c r="H554" s="149">
        <v>8.2398922574964076E-2</v>
      </c>
      <c r="I554" s="149">
        <v>0.26026370887582639</v>
      </c>
      <c r="J554" s="259">
        <v>8.4622661090934703E-4</v>
      </c>
      <c r="K554" s="399">
        <v>4.0394700319735244E-2</v>
      </c>
      <c r="L554" s="393">
        <v>1.0453652775704456</v>
      </c>
      <c r="M554" s="44">
        <v>0.97981925860477248</v>
      </c>
      <c r="N554" s="389" t="s">
        <v>82</v>
      </c>
      <c r="O554" s="254" t="s">
        <v>0</v>
      </c>
      <c r="P554" s="358">
        <v>1.4683375152590664E-3</v>
      </c>
      <c r="Q554" s="347">
        <v>8.640574282077144E-4</v>
      </c>
      <c r="R554" s="66">
        <v>165.54062077838313</v>
      </c>
      <c r="S554" s="66">
        <v>1415.815019442005</v>
      </c>
      <c r="T554" s="66">
        <v>54.409041769978849</v>
      </c>
      <c r="U554" s="66">
        <v>1383.151401893859</v>
      </c>
      <c r="V554" s="38">
        <v>3.7848176756525985E-2</v>
      </c>
      <c r="W554" s="38">
        <v>0.96215182324347404</v>
      </c>
      <c r="X554" s="34">
        <v>190885</v>
      </c>
      <c r="Y554" s="43">
        <v>3717.70278461</v>
      </c>
      <c r="Z554" s="54">
        <v>0.15032605104365018</v>
      </c>
      <c r="AA554" s="43">
        <v>12117.53906720787</v>
      </c>
      <c r="AB554" s="43">
        <v>1017.3471655676628</v>
      </c>
      <c r="AC554" s="43">
        <v>32.473335026237152</v>
      </c>
      <c r="AD554" s="43">
        <v>984.87383054142572</v>
      </c>
      <c r="AE554" s="61">
        <v>508.00328724512883</v>
      </c>
      <c r="AF554" s="137">
        <v>8.3956582266838151E-2</v>
      </c>
      <c r="AG554" s="137">
        <v>0.51580544785707072</v>
      </c>
      <c r="AH554" s="145">
        <v>1554391.3560107262</v>
      </c>
      <c r="AI554" s="105">
        <v>1727.505314559216</v>
      </c>
      <c r="AJ554" s="66">
        <v>123.35855233295955</v>
      </c>
      <c r="AK554" s="66">
        <v>3.9200008639374175</v>
      </c>
      <c r="AL554" s="119">
        <v>119.43855146902213</v>
      </c>
      <c r="AM554" s="137">
        <v>7.8008102159592321E-2</v>
      </c>
      <c r="AN554" s="102">
        <v>7.1408493677737411E-2</v>
      </c>
      <c r="AO554" s="145">
        <v>121255.11969567195</v>
      </c>
      <c r="AP554" s="142">
        <v>1057.8454336344917</v>
      </c>
      <c r="AQ554" s="119">
        <v>50.901974812346047</v>
      </c>
      <c r="AR554" s="242">
        <v>4.8118537164224102E-2</v>
      </c>
      <c r="AS554" s="243">
        <v>1</v>
      </c>
      <c r="AT554" s="105">
        <v>604</v>
      </c>
      <c r="AU554" s="43">
        <v>604</v>
      </c>
      <c r="AV554" s="43">
        <v>0</v>
      </c>
      <c r="AW554" s="66">
        <v>2881.7376955206046</v>
      </c>
      <c r="AX554" s="66">
        <v>2192.3542875852854</v>
      </c>
      <c r="AY554" s="119">
        <v>470.40149525460549</v>
      </c>
      <c r="AZ554" s="113"/>
      <c r="BA554" s="113"/>
      <c r="BB554" s="235">
        <v>97.914966137500059</v>
      </c>
      <c r="BC554" s="230"/>
      <c r="BD554" s="122">
        <v>582</v>
      </c>
      <c r="BE554" s="69">
        <v>22</v>
      </c>
      <c r="BF554" s="69">
        <v>16</v>
      </c>
      <c r="BG554" s="69">
        <v>6</v>
      </c>
      <c r="BH554" s="69">
        <v>560</v>
      </c>
      <c r="BI554" s="69">
        <v>2</v>
      </c>
      <c r="BJ554" s="69">
        <v>13</v>
      </c>
      <c r="BK554" s="69">
        <v>545</v>
      </c>
      <c r="BL554" s="67"/>
      <c r="BM554" s="67"/>
      <c r="BN554" s="67"/>
      <c r="BO554" s="67"/>
      <c r="BP554" s="67"/>
      <c r="BQ554" s="67"/>
      <c r="BR554" s="67"/>
      <c r="BS554" s="67"/>
      <c r="BT554" s="67"/>
      <c r="BU554" s="67"/>
      <c r="BV554" s="67"/>
      <c r="BW554" s="67"/>
      <c r="BX554" s="67"/>
      <c r="BY554" s="67"/>
      <c r="BZ554" s="67"/>
      <c r="CA554" s="67"/>
      <c r="CB554" s="67"/>
      <c r="CC554" s="67"/>
      <c r="CD554" s="67"/>
      <c r="CE554" s="67"/>
      <c r="CF554" s="67"/>
      <c r="CG554" s="67"/>
      <c r="CH554" s="67"/>
      <c r="CI554" s="67"/>
      <c r="CJ554" s="67"/>
      <c r="CK554" s="67"/>
      <c r="CL554" s="67"/>
      <c r="CM554" s="67"/>
      <c r="CN554" s="67"/>
      <c r="CO554" s="67"/>
      <c r="CP554" s="67"/>
      <c r="CQ554" s="67"/>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67"/>
      <c r="EA554" s="67"/>
      <c r="EB554" s="67"/>
      <c r="EC554" s="67"/>
      <c r="ED554" s="67"/>
      <c r="EE554" s="67"/>
      <c r="EF554" s="67"/>
      <c r="EG554" s="67"/>
      <c r="EH554" s="67"/>
      <c r="EI554" s="67"/>
      <c r="EJ554" s="67"/>
      <c r="EK554" s="67"/>
      <c r="EL554" s="43"/>
      <c r="EM554" s="43"/>
      <c r="EN554" s="43"/>
      <c r="EO554" s="43"/>
      <c r="EP554" s="43"/>
      <c r="EQ554" s="43"/>
      <c r="ER554" s="43"/>
      <c r="ES554" s="43"/>
      <c r="ET554" s="43"/>
      <c r="EU554" s="43"/>
      <c r="EV554" s="43"/>
      <c r="EW554" s="61"/>
      <c r="EX554" s="201"/>
      <c r="EY554" s="206"/>
      <c r="EZ554" s="201"/>
      <c r="FA554" s="206"/>
      <c r="FB554" s="201"/>
      <c r="FC554" s="113">
        <v>51.344879098511505</v>
      </c>
      <c r="FD554" s="217"/>
    </row>
    <row r="555" spans="1:160" x14ac:dyDescent="0.45">
      <c r="A555" s="173" t="s">
        <v>17</v>
      </c>
      <c r="B555" s="67" t="s">
        <v>16</v>
      </c>
      <c r="C555" s="175" t="s">
        <v>325</v>
      </c>
      <c r="D555" s="174" t="s">
        <v>324</v>
      </c>
      <c r="E555" s="66">
        <v>25929.046501975703</v>
      </c>
      <c r="F555" s="66">
        <v>23014.044731242866</v>
      </c>
      <c r="G555" s="119">
        <v>982.66781915245576</v>
      </c>
      <c r="H555" s="149">
        <v>3.7898339959303168E-2</v>
      </c>
      <c r="I555" s="149">
        <v>4.2698614286537331E-2</v>
      </c>
      <c r="J555" s="259">
        <v>5.2585239973923276E-4</v>
      </c>
      <c r="K555" s="399">
        <v>2.5101609694185647E-2</v>
      </c>
      <c r="L555" s="393">
        <v>0.48080250849121425</v>
      </c>
      <c r="M555" s="44">
        <v>0.45065544792158035</v>
      </c>
      <c r="N555" s="389" t="s">
        <v>82</v>
      </c>
      <c r="O555" s="254" t="s">
        <v>0</v>
      </c>
      <c r="P555" s="358">
        <v>9.1243739687694298E-4</v>
      </c>
      <c r="Q555" s="347">
        <v>5.3693262097640523E-4</v>
      </c>
      <c r="R555" s="66">
        <v>102.86834704606137</v>
      </c>
      <c r="S555" s="66">
        <v>879.79947210639443</v>
      </c>
      <c r="T555" s="66">
        <v>75.782577342305984</v>
      </c>
      <c r="U555" s="66">
        <v>750.92437803096027</v>
      </c>
      <c r="V555" s="38">
        <v>9.1668005028564703E-2</v>
      </c>
      <c r="W555" s="38">
        <v>0.90833199497143524</v>
      </c>
      <c r="X555" s="34">
        <v>96741</v>
      </c>
      <c r="Y555" s="43">
        <v>407.56604573999999</v>
      </c>
      <c r="Z555" s="54">
        <v>1.648001406922504E-2</v>
      </c>
      <c r="AA555" s="43">
        <v>24774.441649782482</v>
      </c>
      <c r="AB555" s="43">
        <v>1461.4937864497563</v>
      </c>
      <c r="AC555" s="43">
        <v>46.650326429783838</v>
      </c>
      <c r="AD555" s="43">
        <v>1414.8434600199723</v>
      </c>
      <c r="AE555" s="61">
        <v>654.70776958319971</v>
      </c>
      <c r="AF555" s="137">
        <v>5.8991996958389095E-2</v>
      </c>
      <c r="AG555" s="137">
        <v>0.46274219592742627</v>
      </c>
      <c r="AH555" s="145">
        <v>672372.21824907034</v>
      </c>
      <c r="AI555" s="105">
        <v>8760.9412401579557</v>
      </c>
      <c r="AJ555" s="66">
        <v>173.38852399325356</v>
      </c>
      <c r="AK555" s="66">
        <v>5.5098179331404689</v>
      </c>
      <c r="AL555" s="119">
        <v>167.87870606011307</v>
      </c>
      <c r="AM555" s="137">
        <v>0.17644673063864039</v>
      </c>
      <c r="AN555" s="102">
        <v>1.9791083998884056E-2</v>
      </c>
      <c r="AO555" s="145">
        <v>118637.87968229885</v>
      </c>
      <c r="AP555" s="142">
        <v>150077.03236751159</v>
      </c>
      <c r="AQ555" s="119">
        <v>48.273055454522783</v>
      </c>
      <c r="AR555" s="242">
        <v>3.2165518396119915E-4</v>
      </c>
      <c r="AS555" s="243">
        <v>1</v>
      </c>
      <c r="AT555" s="105">
        <v>493</v>
      </c>
      <c r="AU555" s="43">
        <v>493</v>
      </c>
      <c r="AV555" s="43">
        <v>0</v>
      </c>
      <c r="AW555" s="66">
        <v>1807.7937209891991</v>
      </c>
      <c r="AX555" s="66">
        <v>1362.3475654665026</v>
      </c>
      <c r="AY555" s="119">
        <v>292.31148244646317</v>
      </c>
      <c r="AZ555" s="113"/>
      <c r="BA555" s="113"/>
      <c r="BB555" s="235">
        <v>60.845191169846011</v>
      </c>
      <c r="BC555" s="230"/>
      <c r="BD555" s="122">
        <v>497</v>
      </c>
      <c r="BE555" s="69">
        <v>56</v>
      </c>
      <c r="BF555" s="69">
        <v>46</v>
      </c>
      <c r="BG555" s="69">
        <v>10</v>
      </c>
      <c r="BH555" s="69">
        <v>441</v>
      </c>
      <c r="BI555" s="69">
        <v>3</v>
      </c>
      <c r="BJ555" s="69">
        <v>24</v>
      </c>
      <c r="BK555" s="69">
        <v>414</v>
      </c>
      <c r="BL555" s="67"/>
      <c r="BM555" s="67"/>
      <c r="BN555" s="67"/>
      <c r="BO555" s="67"/>
      <c r="BP555" s="67"/>
      <c r="BQ555" s="67"/>
      <c r="BR555" s="67"/>
      <c r="BS555" s="67"/>
      <c r="BT555" s="67"/>
      <c r="BU555" s="67"/>
      <c r="BV555" s="67"/>
      <c r="BW555" s="67"/>
      <c r="BX555" s="67"/>
      <c r="BY555" s="67"/>
      <c r="BZ555" s="67"/>
      <c r="CA555" s="67"/>
      <c r="CB555" s="67"/>
      <c r="CC555" s="67"/>
      <c r="CD555" s="67"/>
      <c r="CE555" s="67"/>
      <c r="CF555" s="67"/>
      <c r="CG555" s="67"/>
      <c r="CH555" s="67"/>
      <c r="CI555" s="67"/>
      <c r="CJ555" s="67"/>
      <c r="CK555" s="67"/>
      <c r="CL555" s="67"/>
      <c r="CM555" s="67"/>
      <c r="CN555" s="67"/>
      <c r="CO555" s="67"/>
      <c r="CP555" s="67"/>
      <c r="CQ555" s="67"/>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67"/>
      <c r="EA555" s="67"/>
      <c r="EB555" s="67"/>
      <c r="EC555" s="67"/>
      <c r="ED555" s="67"/>
      <c r="EE555" s="67"/>
      <c r="EF555" s="67"/>
      <c r="EG555" s="67"/>
      <c r="EH555" s="67"/>
      <c r="EI555" s="67"/>
      <c r="EJ555" s="67"/>
      <c r="EK555" s="67"/>
      <c r="EL555" s="43"/>
      <c r="EM555" s="43"/>
      <c r="EN555" s="43"/>
      <c r="EO555" s="43"/>
      <c r="EP555" s="43"/>
      <c r="EQ555" s="43"/>
      <c r="ER555" s="43"/>
      <c r="ES555" s="43"/>
      <c r="ET555" s="43"/>
      <c r="EU555" s="43"/>
      <c r="EV555" s="43"/>
      <c r="EW555" s="61"/>
      <c r="EX555" s="201"/>
      <c r="EY555" s="206"/>
      <c r="EZ555" s="201"/>
      <c r="FA555" s="206"/>
      <c r="FB555" s="201"/>
      <c r="FC555" s="113">
        <v>237.36275632174303</v>
      </c>
      <c r="FD555" s="217"/>
    </row>
    <row r="556" spans="1:160" x14ac:dyDescent="0.45">
      <c r="A556" s="173" t="s">
        <v>17</v>
      </c>
      <c r="B556" s="67" t="s">
        <v>16</v>
      </c>
      <c r="C556" s="175" t="s">
        <v>323</v>
      </c>
      <c r="D556" s="174" t="s">
        <v>322</v>
      </c>
      <c r="E556" s="66">
        <v>5023.3337928778601</v>
      </c>
      <c r="F556" s="66">
        <v>3441.8514924736028</v>
      </c>
      <c r="G556" s="119">
        <v>551.83873766659326</v>
      </c>
      <c r="H556" s="149">
        <v>0.10985508039481599</v>
      </c>
      <c r="I556" s="149">
        <v>0.16033194310484203</v>
      </c>
      <c r="J556" s="259">
        <v>2.9530398657130156E-4</v>
      </c>
      <c r="K556" s="399">
        <v>1.4096361290213225E-2</v>
      </c>
      <c r="L556" s="393">
        <v>1.393691604462105</v>
      </c>
      <c r="M556" s="44">
        <v>1.3063049863120522</v>
      </c>
      <c r="N556" s="389" t="s">
        <v>82</v>
      </c>
      <c r="O556" s="254" t="s">
        <v>11</v>
      </c>
      <c r="P556" s="358">
        <v>5.1239929860188733E-4</v>
      </c>
      <c r="Q556" s="347">
        <v>3.0152632862974157E-4</v>
      </c>
      <c r="R556" s="66">
        <v>57.767983924321911</v>
      </c>
      <c r="S556" s="66">
        <v>494.07075374227134</v>
      </c>
      <c r="T556" s="66">
        <v>0.36150242447249537</v>
      </c>
      <c r="U556" s="66">
        <v>465.09281648620924</v>
      </c>
      <c r="V556" s="38">
        <v>7.7666574309275189E-4</v>
      </c>
      <c r="W556" s="38">
        <v>0.99922333425690724</v>
      </c>
      <c r="X556" s="34">
        <v>32181</v>
      </c>
      <c r="Y556" s="43">
        <v>592.31311932000006</v>
      </c>
      <c r="Z556" s="54">
        <v>2.3950298710622347E-2</v>
      </c>
      <c r="AA556" s="43">
        <v>5954.766703286582</v>
      </c>
      <c r="AB556" s="43">
        <v>478.50513306353827</v>
      </c>
      <c r="AC556" s="43">
        <v>15.273702059292761</v>
      </c>
      <c r="AD556" s="43">
        <v>463.23143100424551</v>
      </c>
      <c r="AE556" s="61">
        <v>251.27044315350454</v>
      </c>
      <c r="AF556" s="137">
        <v>8.0356654913019437E-2</v>
      </c>
      <c r="AG556" s="137">
        <v>0.54242960718095501</v>
      </c>
      <c r="AH556" s="145">
        <v>1153255.6278624444</v>
      </c>
      <c r="AI556" s="105">
        <v>566.04790041673425</v>
      </c>
      <c r="AJ556" s="66">
        <v>58.758333690446477</v>
      </c>
      <c r="AK556" s="66">
        <v>1.8671807870148929</v>
      </c>
      <c r="AL556" s="119">
        <v>56.891152903431582</v>
      </c>
      <c r="AM556" s="137">
        <v>0.10647736318566811</v>
      </c>
      <c r="AN556" s="102">
        <v>0.10380452546010253</v>
      </c>
      <c r="AO556" s="145">
        <v>122795.61833382517</v>
      </c>
      <c r="AP556" s="142">
        <v>116.17991706882549</v>
      </c>
      <c r="AQ556" s="119">
        <v>6.0020641956873098</v>
      </c>
      <c r="AR556" s="242">
        <v>5.166180478620639E-2</v>
      </c>
      <c r="AS556" s="243">
        <v>1</v>
      </c>
      <c r="AT556" s="105">
        <v>275</v>
      </c>
      <c r="AU556" s="43">
        <v>275</v>
      </c>
      <c r="AV556" s="43">
        <v>0</v>
      </c>
      <c r="AW556" s="66">
        <v>993.57287773661835</v>
      </c>
      <c r="AX556" s="66">
        <v>765.05625414558745</v>
      </c>
      <c r="AY556" s="119">
        <v>164.15394534628652</v>
      </c>
      <c r="AZ556" s="113"/>
      <c r="BA556" s="113"/>
      <c r="BB556" s="235">
        <v>34.168956013243694</v>
      </c>
      <c r="BC556" s="230"/>
      <c r="BD556" s="122">
        <v>257</v>
      </c>
      <c r="BE556" s="69">
        <v>11</v>
      </c>
      <c r="BF556" s="69">
        <v>9</v>
      </c>
      <c r="BG556" s="69">
        <v>2</v>
      </c>
      <c r="BH556" s="69">
        <v>246</v>
      </c>
      <c r="BI556" s="69">
        <v>2</v>
      </c>
      <c r="BJ556" s="69">
        <v>20</v>
      </c>
      <c r="BK556" s="69">
        <v>224</v>
      </c>
      <c r="BL556" s="67"/>
      <c r="BM556" s="67"/>
      <c r="BN556" s="67"/>
      <c r="BO556" s="67"/>
      <c r="BP556" s="67"/>
      <c r="BQ556" s="67"/>
      <c r="BR556" s="67"/>
      <c r="BS556" s="67"/>
      <c r="BT556" s="67"/>
      <c r="BU556" s="67"/>
      <c r="BV556" s="67"/>
      <c r="BW556" s="67"/>
      <c r="BX556" s="67"/>
      <c r="BY556" s="67"/>
      <c r="BZ556" s="67"/>
      <c r="CA556" s="67"/>
      <c r="CB556" s="67"/>
      <c r="CC556" s="67"/>
      <c r="CD556" s="67"/>
      <c r="CE556" s="67"/>
      <c r="CF556" s="67"/>
      <c r="CG556" s="67"/>
      <c r="CH556" s="67"/>
      <c r="CI556" s="67"/>
      <c r="CJ556" s="67"/>
      <c r="CK556" s="67"/>
      <c r="CL556" s="67"/>
      <c r="CM556" s="67"/>
      <c r="CN556" s="67"/>
      <c r="CO556" s="67"/>
      <c r="CP556" s="67"/>
      <c r="CQ556" s="67"/>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67"/>
      <c r="EA556" s="67"/>
      <c r="EB556" s="67"/>
      <c r="EC556" s="67"/>
      <c r="ED556" s="67"/>
      <c r="EE556" s="67"/>
      <c r="EF556" s="67"/>
      <c r="EG556" s="67"/>
      <c r="EH556" s="67"/>
      <c r="EI556" s="67"/>
      <c r="EJ556" s="67"/>
      <c r="EK556" s="67"/>
      <c r="EL556" s="43"/>
      <c r="EM556" s="43"/>
      <c r="EN556" s="43"/>
      <c r="EO556" s="43"/>
      <c r="EP556" s="43"/>
      <c r="EQ556" s="43"/>
      <c r="ER556" s="43"/>
      <c r="ES556" s="43"/>
      <c r="ET556" s="43"/>
      <c r="EU556" s="43"/>
      <c r="EV556" s="43"/>
      <c r="EW556" s="61"/>
      <c r="EX556" s="201"/>
      <c r="EY556" s="206"/>
      <c r="EZ556" s="201"/>
      <c r="FA556" s="206"/>
      <c r="FB556" s="201"/>
      <c r="FC556" s="113">
        <v>54.33106063385042</v>
      </c>
      <c r="FD556" s="217"/>
    </row>
    <row r="557" spans="1:160" x14ac:dyDescent="0.45">
      <c r="A557" s="173" t="s">
        <v>17</v>
      </c>
      <c r="B557" s="67" t="s">
        <v>16</v>
      </c>
      <c r="C557" s="175" t="s">
        <v>321</v>
      </c>
      <c r="D557" s="174" t="s">
        <v>320</v>
      </c>
      <c r="E557" s="66">
        <v>5887.390585200952</v>
      </c>
      <c r="F557" s="66">
        <v>2927.9474184058317</v>
      </c>
      <c r="G557" s="119">
        <v>313.38951126404476</v>
      </c>
      <c r="H557" s="149">
        <v>5.3230630230616499E-2</v>
      </c>
      <c r="I557" s="149">
        <v>0.10703385904200245</v>
      </c>
      <c r="J557" s="259">
        <v>1.6770329030764354E-4</v>
      </c>
      <c r="K557" s="399">
        <v>8.0053310393195937E-3</v>
      </c>
      <c r="L557" s="393">
        <v>0.67531772027302428</v>
      </c>
      <c r="M557" s="44">
        <v>0.63297425521768347</v>
      </c>
      <c r="N557" s="389" t="s">
        <v>82</v>
      </c>
      <c r="O557" s="254" t="s">
        <v>3123</v>
      </c>
      <c r="P557" s="358">
        <v>2.9099183293997648E-4</v>
      </c>
      <c r="Q557" s="347">
        <v>1.7123696165673678E-4</v>
      </c>
      <c r="R557" s="66">
        <v>32.806468652967844</v>
      </c>
      <c r="S557" s="66">
        <v>280.58304261107691</v>
      </c>
      <c r="T557" s="66">
        <v>1.3842478476493738</v>
      </c>
      <c r="U557" s="66">
        <v>258.10828589800315</v>
      </c>
      <c r="V557" s="38">
        <v>5.3344419111733508E-3</v>
      </c>
      <c r="W557" s="38">
        <v>0.99466555808882673</v>
      </c>
      <c r="X557" s="34">
        <v>58718</v>
      </c>
      <c r="Y557" s="43">
        <v>420.8086394</v>
      </c>
      <c r="Z557" s="54">
        <v>1.7015480976026818E-2</v>
      </c>
      <c r="AA557" s="43">
        <v>8593.5361887803538</v>
      </c>
      <c r="AB557" s="43">
        <v>512.02563275275293</v>
      </c>
      <c r="AC557" s="43">
        <v>16.343663674654778</v>
      </c>
      <c r="AD557" s="43">
        <v>495.68196907809812</v>
      </c>
      <c r="AE557" s="61">
        <v>232.54221136566571</v>
      </c>
      <c r="AF557" s="137">
        <v>5.9582646945881154E-2</v>
      </c>
      <c r="AG557" s="137">
        <v>0.4691359094585647</v>
      </c>
      <c r="AH557" s="145">
        <v>612058.24712173024</v>
      </c>
      <c r="AI557" s="105">
        <v>803.4498688155652</v>
      </c>
      <c r="AJ557" s="66">
        <v>59.892245282912519</v>
      </c>
      <c r="AK557" s="66">
        <v>1.9032134279468176</v>
      </c>
      <c r="AL557" s="119">
        <v>57.989031854965702</v>
      </c>
      <c r="AM557" s="137">
        <v>0.19111119909961061</v>
      </c>
      <c r="AN557" s="102">
        <v>7.4543848480807959E-2</v>
      </c>
      <c r="AO557" s="145">
        <v>116971.18552623967</v>
      </c>
      <c r="AP557" s="142">
        <v>164.27325706000951</v>
      </c>
      <c r="AQ557" s="119">
        <v>10.856039937523303</v>
      </c>
      <c r="AR557" s="242">
        <v>6.608525411751931E-2</v>
      </c>
      <c r="AS557" s="243">
        <v>1</v>
      </c>
      <c r="AT557" s="105">
        <v>330</v>
      </c>
      <c r="AU557" s="43">
        <v>330</v>
      </c>
      <c r="AV557" s="43">
        <v>0</v>
      </c>
      <c r="AW557" s="66">
        <v>571.88388500336043</v>
      </c>
      <c r="AX557" s="66">
        <v>434.47585174972551</v>
      </c>
      <c r="AY557" s="119">
        <v>93.223112465182993</v>
      </c>
      <c r="AZ557" s="113"/>
      <c r="BA557" s="113"/>
      <c r="BB557" s="235">
        <v>19.404568208951467</v>
      </c>
      <c r="BC557" s="230"/>
      <c r="BD557" s="122">
        <v>293</v>
      </c>
      <c r="BE557" s="69">
        <v>10</v>
      </c>
      <c r="BF557" s="69">
        <v>2</v>
      </c>
      <c r="BG557" s="69">
        <v>8</v>
      </c>
      <c r="BH557" s="69">
        <v>283</v>
      </c>
      <c r="BI557" s="69">
        <v>2</v>
      </c>
      <c r="BJ557" s="69">
        <v>12</v>
      </c>
      <c r="BK557" s="69">
        <v>269</v>
      </c>
      <c r="BL557" s="67"/>
      <c r="BM557" s="67"/>
      <c r="BN557" s="67"/>
      <c r="BO557" s="67"/>
      <c r="BP557" s="67"/>
      <c r="BQ557" s="67"/>
      <c r="BR557" s="67"/>
      <c r="BS557" s="67"/>
      <c r="BT557" s="67"/>
      <c r="BU557" s="67"/>
      <c r="BV557" s="67"/>
      <c r="BW557" s="67"/>
      <c r="BX557" s="67"/>
      <c r="BY557" s="67"/>
      <c r="BZ557" s="67"/>
      <c r="CA557" s="67"/>
      <c r="CB557" s="67"/>
      <c r="CC557" s="67"/>
      <c r="CD557" s="67"/>
      <c r="CE557" s="67"/>
      <c r="CF557" s="67"/>
      <c r="CG557" s="67"/>
      <c r="CH557" s="67"/>
      <c r="CI557" s="67"/>
      <c r="CJ557" s="67"/>
      <c r="CK557" s="67"/>
      <c r="CL557" s="67"/>
      <c r="CM557" s="67"/>
      <c r="CN557" s="67"/>
      <c r="CO557" s="67"/>
      <c r="CP557" s="67"/>
      <c r="CQ557" s="67"/>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67"/>
      <c r="EA557" s="67"/>
      <c r="EB557" s="67"/>
      <c r="EC557" s="67"/>
      <c r="ED557" s="67"/>
      <c r="EE557" s="67"/>
      <c r="EF557" s="67"/>
      <c r="EG557" s="67"/>
      <c r="EH557" s="67"/>
      <c r="EI557" s="67"/>
      <c r="EJ557" s="67"/>
      <c r="EK557" s="67"/>
      <c r="EL557" s="43"/>
      <c r="EM557" s="43"/>
      <c r="EN557" s="43"/>
      <c r="EO557" s="43"/>
      <c r="EP557" s="43"/>
      <c r="EQ557" s="43"/>
      <c r="ER557" s="43"/>
      <c r="ES557" s="43"/>
      <c r="ET557" s="43"/>
      <c r="EU557" s="43"/>
      <c r="EV557" s="43"/>
      <c r="EW557" s="61"/>
      <c r="EX557" s="201"/>
      <c r="EY557" s="206"/>
      <c r="EZ557" s="201"/>
      <c r="FA557" s="206"/>
      <c r="FB557" s="201"/>
      <c r="FC557" s="113">
        <v>139.53610858304066</v>
      </c>
      <c r="FD557" s="217"/>
    </row>
    <row r="558" spans="1:160" x14ac:dyDescent="0.45">
      <c r="A558" s="173" t="s">
        <v>17</v>
      </c>
      <c r="B558" s="67" t="s">
        <v>16</v>
      </c>
      <c r="C558" s="175" t="s">
        <v>319</v>
      </c>
      <c r="D558" s="174" t="s">
        <v>318</v>
      </c>
      <c r="E558" s="66">
        <v>4273.8880910126945</v>
      </c>
      <c r="F558" s="66">
        <v>2913.8460924964352</v>
      </c>
      <c r="G558" s="119">
        <v>156.39033612762631</v>
      </c>
      <c r="H558" s="149">
        <v>3.659205220101347E-2</v>
      </c>
      <c r="I558" s="149">
        <v>5.3671447002761573E-2</v>
      </c>
      <c r="J558" s="259">
        <v>8.3688741959279215E-5</v>
      </c>
      <c r="K558" s="399">
        <v>3.9948893216061781E-3</v>
      </c>
      <c r="L558" s="393">
        <v>0.46423010896998201</v>
      </c>
      <c r="M558" s="44">
        <v>0.43512216347010629</v>
      </c>
      <c r="N558" s="389" t="s">
        <v>82</v>
      </c>
      <c r="O558" s="254" t="s">
        <v>3123</v>
      </c>
      <c r="P558" s="358">
        <v>1.4521325356525478E-4</v>
      </c>
      <c r="Q558" s="347">
        <v>8.5452145105160629E-5</v>
      </c>
      <c r="R558" s="66">
        <v>16.371366862611122</v>
      </c>
      <c r="S558" s="66">
        <v>140.01896926501519</v>
      </c>
      <c r="T558" s="66">
        <v>33.056595053761193</v>
      </c>
      <c r="U558" s="66">
        <v>95.3707091937667</v>
      </c>
      <c r="V558" s="38">
        <v>0.25739538213812113</v>
      </c>
      <c r="W558" s="38">
        <v>0.74260461786187881</v>
      </c>
      <c r="X558" s="34">
        <v>107731</v>
      </c>
      <c r="Y558" s="43">
        <v>2693.3509214800001</v>
      </c>
      <c r="Z558" s="54">
        <v>0.10890617985303475</v>
      </c>
      <c r="AA558" s="43">
        <v>5877.3692481666922</v>
      </c>
      <c r="AB558" s="43">
        <v>414.81618365403057</v>
      </c>
      <c r="AC558" s="43">
        <v>13.240774990104933</v>
      </c>
      <c r="AD558" s="43">
        <v>401.57540866392566</v>
      </c>
      <c r="AE558" s="61">
        <v>187.28231787838848</v>
      </c>
      <c r="AF558" s="137">
        <v>7.0578547329389382E-2</v>
      </c>
      <c r="AG558" s="137">
        <v>0.46636899032610618</v>
      </c>
      <c r="AH558" s="145">
        <v>377011.17335880181</v>
      </c>
      <c r="AI558" s="105">
        <v>469.44754550977223</v>
      </c>
      <c r="AJ558" s="66">
        <v>38.918327362085911</v>
      </c>
      <c r="AK558" s="66">
        <v>1.2367190924111899</v>
      </c>
      <c r="AL558" s="119">
        <v>37.681608269674719</v>
      </c>
      <c r="AM558" s="137">
        <v>0.24885378678594067</v>
      </c>
      <c r="AN558" s="102">
        <v>8.2902398221774851E-2</v>
      </c>
      <c r="AO558" s="145">
        <v>93820.658150948584</v>
      </c>
      <c r="AP558" s="142">
        <v>242.85229605641979</v>
      </c>
      <c r="AQ558" s="119">
        <v>6.4364073939363688</v>
      </c>
      <c r="AR558" s="242">
        <v>2.6503382914036991E-2</v>
      </c>
      <c r="AS558" s="243">
        <v>1</v>
      </c>
      <c r="AT558" s="105">
        <v>357</v>
      </c>
      <c r="AU558" s="43">
        <v>357</v>
      </c>
      <c r="AV558" s="43">
        <v>0</v>
      </c>
      <c r="AW558" s="66">
        <v>286.43078838366529</v>
      </c>
      <c r="AX558" s="66">
        <v>216.81588582978202</v>
      </c>
      <c r="AY558" s="119">
        <v>46.52100140329793</v>
      </c>
      <c r="AZ558" s="113"/>
      <c r="BA558" s="113"/>
      <c r="BB558" s="235">
        <v>9.6834349444851444</v>
      </c>
      <c r="BC558" s="230"/>
      <c r="BD558" s="122">
        <v>345</v>
      </c>
      <c r="BE558" s="69">
        <v>29</v>
      </c>
      <c r="BF558" s="69">
        <v>16</v>
      </c>
      <c r="BG558" s="69">
        <v>13</v>
      </c>
      <c r="BH558" s="69">
        <v>316</v>
      </c>
      <c r="BI558" s="69">
        <v>0</v>
      </c>
      <c r="BJ558" s="69">
        <v>8</v>
      </c>
      <c r="BK558" s="69">
        <v>308</v>
      </c>
      <c r="BL558" s="67"/>
      <c r="BM558" s="67"/>
      <c r="BN558" s="67"/>
      <c r="BO558" s="67"/>
      <c r="BP558" s="67"/>
      <c r="BQ558" s="67"/>
      <c r="BR558" s="67"/>
      <c r="BS558" s="67"/>
      <c r="BT558" s="67"/>
      <c r="BU558" s="67"/>
      <c r="BV558" s="67"/>
      <c r="BW558" s="67"/>
      <c r="BX558" s="67"/>
      <c r="BY558" s="67"/>
      <c r="BZ558" s="67"/>
      <c r="CA558" s="67"/>
      <c r="CB558" s="67"/>
      <c r="CC558" s="67"/>
      <c r="CD558" s="67"/>
      <c r="CE558" s="67"/>
      <c r="CF558" s="67"/>
      <c r="CG558" s="67"/>
      <c r="CH558" s="67"/>
      <c r="CI558" s="67"/>
      <c r="CJ558" s="67"/>
      <c r="CK558" s="67"/>
      <c r="CL558" s="67"/>
      <c r="CM558" s="67"/>
      <c r="CN558" s="67"/>
      <c r="CO558" s="67"/>
      <c r="CP558" s="67"/>
      <c r="CQ558" s="67"/>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67"/>
      <c r="EA558" s="67"/>
      <c r="EB558" s="67"/>
      <c r="EC558" s="67"/>
      <c r="ED558" s="67"/>
      <c r="EE558" s="67"/>
      <c r="EF558" s="67"/>
      <c r="EG558" s="67"/>
      <c r="EH558" s="67"/>
      <c r="EI558" s="67"/>
      <c r="EJ558" s="67"/>
      <c r="EK558" s="67"/>
      <c r="EL558" s="43"/>
      <c r="EM558" s="43"/>
      <c r="EN558" s="43"/>
      <c r="EO558" s="43"/>
      <c r="EP558" s="43"/>
      <c r="EQ558" s="43"/>
      <c r="ER558" s="43"/>
      <c r="ES558" s="43"/>
      <c r="ET558" s="43"/>
      <c r="EU558" s="43"/>
      <c r="EV558" s="43"/>
      <c r="EW558" s="61"/>
      <c r="EX558" s="201"/>
      <c r="EY558" s="206"/>
      <c r="EZ558" s="201"/>
      <c r="FA558" s="206"/>
      <c r="FB558" s="201"/>
      <c r="FC558" s="113">
        <v>39.998872460630444</v>
      </c>
      <c r="FD558" s="217"/>
    </row>
    <row r="559" spans="1:160" x14ac:dyDescent="0.45">
      <c r="A559" s="173" t="s">
        <v>17</v>
      </c>
      <c r="B559" s="67" t="s">
        <v>16</v>
      </c>
      <c r="C559" s="175" t="s">
        <v>317</v>
      </c>
      <c r="D559" s="174" t="s">
        <v>316</v>
      </c>
      <c r="E559" s="66">
        <v>5228.2549530433389</v>
      </c>
      <c r="F559" s="66">
        <v>3456.4507513420876</v>
      </c>
      <c r="G559" s="119">
        <v>134.11877293134557</v>
      </c>
      <c r="H559" s="149">
        <v>2.5652684143353751E-2</v>
      </c>
      <c r="I559" s="149">
        <v>3.8802454477116236E-2</v>
      </c>
      <c r="J559" s="259">
        <v>7.1770619960729047E-5</v>
      </c>
      <c r="K559" s="399">
        <v>3.4259767392092011E-3</v>
      </c>
      <c r="L559" s="393">
        <v>0.32544630975662558</v>
      </c>
      <c r="M559" s="44">
        <v>0.30504032301752743</v>
      </c>
      <c r="N559" s="389" t="s">
        <v>82</v>
      </c>
      <c r="O559" s="254" t="s">
        <v>3123</v>
      </c>
      <c r="P559" s="358">
        <v>1.2453341979933193E-4</v>
      </c>
      <c r="Q559" s="347">
        <v>7.3282896690640828E-5</v>
      </c>
      <c r="R559" s="66">
        <v>14.039918892625396</v>
      </c>
      <c r="S559" s="66">
        <v>120.07885403872018</v>
      </c>
      <c r="T559" s="66">
        <v>7.7052680951958772</v>
      </c>
      <c r="U559" s="66">
        <v>104.29446654871703</v>
      </c>
      <c r="V559" s="38">
        <v>6.8797199562067465E-2</v>
      </c>
      <c r="W559" s="38">
        <v>0.93120280043793258</v>
      </c>
      <c r="X559" s="34">
        <v>62310</v>
      </c>
      <c r="Y559" s="43">
        <v>1882.35206595</v>
      </c>
      <c r="Z559" s="54">
        <v>7.6113279931764172E-2</v>
      </c>
      <c r="AA559" s="43">
        <v>6852.0934485828138</v>
      </c>
      <c r="AB559" s="43">
        <v>409.78810870064842</v>
      </c>
      <c r="AC559" s="43">
        <v>13.08028074780063</v>
      </c>
      <c r="AD559" s="43">
        <v>396.70782795284777</v>
      </c>
      <c r="AE559" s="61">
        <v>204.44986368390744</v>
      </c>
      <c r="AF559" s="137">
        <v>5.9804804440517806E-2</v>
      </c>
      <c r="AG559" s="137">
        <v>0.51536634590484587</v>
      </c>
      <c r="AH559" s="145">
        <v>327288.10349477414</v>
      </c>
      <c r="AI559" s="105">
        <v>547.47848899419387</v>
      </c>
      <c r="AJ559" s="66">
        <v>38.328969057187166</v>
      </c>
      <c r="AK559" s="66">
        <v>1.2179908808629869</v>
      </c>
      <c r="AL559" s="119">
        <v>37.110978176324181</v>
      </c>
      <c r="AM559" s="137">
        <v>0.28578377373619046</v>
      </c>
      <c r="AN559" s="102">
        <v>7.0010000078000609E-2</v>
      </c>
      <c r="AO559" s="145">
        <v>93533.629315697399</v>
      </c>
      <c r="AP559" s="142">
        <v>90.472345136984288</v>
      </c>
      <c r="AQ559" s="119">
        <v>1.7526129052155071</v>
      </c>
      <c r="AR559" s="242">
        <v>1.9371808065347194E-2</v>
      </c>
      <c r="AS559" s="243">
        <v>1</v>
      </c>
      <c r="AT559" s="105">
        <v>312</v>
      </c>
      <c r="AU559" s="43">
        <v>312</v>
      </c>
      <c r="AV559" s="43">
        <v>0</v>
      </c>
      <c r="AW559" s="66">
        <v>241.77895345891639</v>
      </c>
      <c r="AX559" s="66">
        <v>185.93911413926728</v>
      </c>
      <c r="AY559" s="119">
        <v>39.895941004026952</v>
      </c>
      <c r="AZ559" s="113"/>
      <c r="BA559" s="113"/>
      <c r="BB559" s="235">
        <v>8.3044160187429856</v>
      </c>
      <c r="BC559" s="230"/>
      <c r="BD559" s="122">
        <v>279</v>
      </c>
      <c r="BE559" s="69">
        <v>17</v>
      </c>
      <c r="BF559" s="69">
        <v>13</v>
      </c>
      <c r="BG559" s="69">
        <v>4</v>
      </c>
      <c r="BH559" s="69">
        <v>262</v>
      </c>
      <c r="BI559" s="69">
        <v>1</v>
      </c>
      <c r="BJ559" s="69">
        <v>15</v>
      </c>
      <c r="BK559" s="69">
        <v>246</v>
      </c>
      <c r="BL559" s="67"/>
      <c r="BM559" s="67"/>
      <c r="BN559" s="67"/>
      <c r="BO559" s="67"/>
      <c r="BP559" s="67"/>
      <c r="BQ559" s="67"/>
      <c r="BR559" s="67"/>
      <c r="BS559" s="67"/>
      <c r="BT559" s="67"/>
      <c r="BU559" s="67"/>
      <c r="BV559" s="67"/>
      <c r="BW559" s="67"/>
      <c r="BX559" s="67"/>
      <c r="BY559" s="67"/>
      <c r="BZ559" s="67"/>
      <c r="CA559" s="67"/>
      <c r="CB559" s="67"/>
      <c r="CC559" s="67"/>
      <c r="CD559" s="67"/>
      <c r="CE559" s="67"/>
      <c r="CF559" s="67"/>
      <c r="CG559" s="67"/>
      <c r="CH559" s="67"/>
      <c r="CI559" s="67"/>
      <c r="CJ559" s="67"/>
      <c r="CK559" s="67"/>
      <c r="CL559" s="67"/>
      <c r="CM559" s="67"/>
      <c r="CN559" s="67"/>
      <c r="CO559" s="67"/>
      <c r="CP559" s="67"/>
      <c r="CQ559" s="67"/>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67"/>
      <c r="EA559" s="67"/>
      <c r="EB559" s="67"/>
      <c r="EC559" s="67"/>
      <c r="ED559" s="67"/>
      <c r="EE559" s="67"/>
      <c r="EF559" s="67"/>
      <c r="EG559" s="67"/>
      <c r="EH559" s="67"/>
      <c r="EI559" s="67"/>
      <c r="EJ559" s="67"/>
      <c r="EK559" s="67"/>
      <c r="EL559" s="43"/>
      <c r="EM559" s="43"/>
      <c r="EN559" s="43"/>
      <c r="EO559" s="43"/>
      <c r="EP559" s="43"/>
      <c r="EQ559" s="43"/>
      <c r="ER559" s="43"/>
      <c r="ES559" s="43"/>
      <c r="ET559" s="43"/>
      <c r="EU559" s="43"/>
      <c r="EV559" s="43"/>
      <c r="EW559" s="61"/>
      <c r="EX559" s="201"/>
      <c r="EY559" s="206"/>
      <c r="EZ559" s="201"/>
      <c r="FA559" s="206"/>
      <c r="FB559" s="201"/>
      <c r="FC559" s="113">
        <v>33.102202891334734</v>
      </c>
      <c r="FD559" s="217"/>
    </row>
    <row r="560" spans="1:160" s="4" customFormat="1" x14ac:dyDescent="0.45">
      <c r="A560" s="191" t="s">
        <v>15</v>
      </c>
      <c r="B560" s="171" t="s">
        <v>14</v>
      </c>
      <c r="C560" s="183"/>
      <c r="D560" s="168" t="s">
        <v>114</v>
      </c>
      <c r="E560" s="167">
        <v>649394.02240442892</v>
      </c>
      <c r="F560" s="167">
        <v>365092.00648516131</v>
      </c>
      <c r="G560" s="226">
        <v>52388.75644494759</v>
      </c>
      <c r="H560" s="262">
        <v>8.0673296392495861E-2</v>
      </c>
      <c r="I560" s="262">
        <v>0.14349466850646281</v>
      </c>
      <c r="J560" s="260">
        <v>2.8034655006501073E-2</v>
      </c>
      <c r="K560" s="400">
        <v>0.98564390826213721</v>
      </c>
      <c r="L560" s="387"/>
      <c r="M560" s="388"/>
      <c r="N560" s="359"/>
      <c r="O560" s="185"/>
      <c r="P560" s="360"/>
      <c r="Q560" s="346">
        <v>2.8625372439632275E-2</v>
      </c>
      <c r="R560" s="179">
        <v>5484.1978889046704</v>
      </c>
      <c r="S560" s="179">
        <v>46904.558556042924</v>
      </c>
      <c r="T560" s="179">
        <v>2374.2470791317528</v>
      </c>
      <c r="U560" s="179">
        <v>44210.620475060852</v>
      </c>
      <c r="V560" s="182">
        <v>5.0966058374423182E-2</v>
      </c>
      <c r="W560" s="182">
        <v>0.94903394162557675</v>
      </c>
      <c r="X560" s="172">
        <v>3205717</v>
      </c>
      <c r="Y560" s="172">
        <v>27969.848909239998</v>
      </c>
      <c r="Z560" s="180">
        <v>0.34853694183478173</v>
      </c>
      <c r="AA560" s="172">
        <v>1406713.2588268465</v>
      </c>
      <c r="AB560" s="172">
        <v>67296.248154352885</v>
      </c>
      <c r="AC560" s="172">
        <v>2148.070674680373</v>
      </c>
      <c r="AD560" s="172">
        <v>65148.177479672551</v>
      </c>
      <c r="AE560" s="199">
        <v>31478.970792976816</v>
      </c>
      <c r="AF560" s="252">
        <v>4.7839350153332447E-2</v>
      </c>
      <c r="AG560" s="252">
        <v>0.48319035176078168</v>
      </c>
      <c r="AH560" s="251">
        <v>778479.60148962575</v>
      </c>
      <c r="AI560" s="211">
        <v>224181.03868912588</v>
      </c>
      <c r="AJ560" s="179">
        <v>11806.372685072291</v>
      </c>
      <c r="AK560" s="179">
        <v>375.17456431016274</v>
      </c>
      <c r="AL560" s="226">
        <v>11431.198120762128</v>
      </c>
      <c r="AM560" s="252">
        <v>0.22536081186578549</v>
      </c>
      <c r="AN560" s="208">
        <v>5.266445705715686E-2</v>
      </c>
      <c r="AO560" s="251">
        <v>175438.79501265517</v>
      </c>
      <c r="AP560" s="249">
        <v>171775.57540323242</v>
      </c>
      <c r="AQ560" s="226">
        <v>3928.7636874741629</v>
      </c>
      <c r="AR560" s="244">
        <v>2.2871491935053258E-2</v>
      </c>
      <c r="AS560" s="245">
        <v>0.99908560174439054</v>
      </c>
      <c r="AT560" s="211">
        <v>14217</v>
      </c>
      <c r="AU560" s="172">
        <v>14204</v>
      </c>
      <c r="AV560" s="172">
        <v>13</v>
      </c>
      <c r="AW560" s="179">
        <v>96129.213132999183</v>
      </c>
      <c r="AX560" s="179">
        <v>72630.540462950667</v>
      </c>
      <c r="AY560" s="226">
        <v>15583.938703882066</v>
      </c>
      <c r="AZ560" s="215"/>
      <c r="BA560" s="215"/>
      <c r="BB560" s="236">
        <v>3243.8264883779602</v>
      </c>
      <c r="BC560" s="231"/>
      <c r="BD560" s="211">
        <v>12939</v>
      </c>
      <c r="BE560" s="172">
        <v>557</v>
      </c>
      <c r="BF560" s="172">
        <v>367</v>
      </c>
      <c r="BG560" s="172">
        <v>190</v>
      </c>
      <c r="BH560" s="172">
        <v>12382</v>
      </c>
      <c r="BI560" s="172">
        <v>108</v>
      </c>
      <c r="BJ560" s="172">
        <v>582</v>
      </c>
      <c r="BK560" s="172">
        <v>11692</v>
      </c>
      <c r="BL560" s="183"/>
      <c r="BM560" s="183"/>
      <c r="BN560" s="183"/>
      <c r="BO560" s="183"/>
      <c r="BP560" s="183"/>
      <c r="BQ560" s="183"/>
      <c r="BR560" s="183"/>
      <c r="BS560" s="183"/>
      <c r="BT560" s="183"/>
      <c r="BU560" s="183"/>
      <c r="BV560" s="183"/>
      <c r="BW560" s="183"/>
      <c r="BX560" s="183"/>
      <c r="BY560" s="183"/>
      <c r="BZ560" s="183"/>
      <c r="CA560" s="183"/>
      <c r="CB560" s="183"/>
      <c r="CC560" s="183"/>
      <c r="CD560" s="183"/>
      <c r="CE560" s="183"/>
      <c r="CF560" s="183"/>
      <c r="CG560" s="183"/>
      <c r="CH560" s="183"/>
      <c r="CI560" s="183"/>
      <c r="CJ560" s="183"/>
      <c r="CK560" s="183"/>
      <c r="CL560" s="183"/>
      <c r="CM560" s="183"/>
      <c r="CN560" s="183"/>
      <c r="CO560" s="183"/>
      <c r="CP560" s="183"/>
      <c r="CQ560" s="183"/>
      <c r="CR560" s="183"/>
      <c r="CS560" s="183"/>
      <c r="CT560" s="183"/>
      <c r="CU560" s="183"/>
      <c r="CV560" s="183"/>
      <c r="CW560" s="183"/>
      <c r="CX560" s="183"/>
      <c r="CY560" s="183"/>
      <c r="CZ560" s="183"/>
      <c r="DA560" s="183"/>
      <c r="DB560" s="183"/>
      <c r="DC560" s="183"/>
      <c r="DD560" s="183"/>
      <c r="DE560" s="183"/>
      <c r="DF560" s="183"/>
      <c r="DG560" s="183"/>
      <c r="DH560" s="183"/>
      <c r="DI560" s="183"/>
      <c r="DJ560" s="183"/>
      <c r="DK560" s="183"/>
      <c r="DL560" s="183"/>
      <c r="DM560" s="183"/>
      <c r="DN560" s="183"/>
      <c r="DO560" s="183"/>
      <c r="DP560" s="183"/>
      <c r="DQ560" s="183"/>
      <c r="DR560" s="183"/>
      <c r="DS560" s="183"/>
      <c r="DT560" s="183"/>
      <c r="DU560" s="183"/>
      <c r="DV560" s="183"/>
      <c r="DW560" s="183"/>
      <c r="DX560" s="183"/>
      <c r="DY560" s="183"/>
      <c r="DZ560" s="183"/>
      <c r="EA560" s="183"/>
      <c r="EB560" s="183"/>
      <c r="EC560" s="183"/>
      <c r="ED560" s="183"/>
      <c r="EE560" s="183"/>
      <c r="EF560" s="183"/>
      <c r="EG560" s="183"/>
      <c r="EH560" s="183"/>
      <c r="EI560" s="183"/>
      <c r="EJ560" s="183"/>
      <c r="EK560" s="183"/>
      <c r="EL560" s="172"/>
      <c r="EM560" s="172"/>
      <c r="EN560" s="172"/>
      <c r="EO560" s="172"/>
      <c r="EP560" s="172"/>
      <c r="EQ560" s="172"/>
      <c r="ER560" s="172"/>
      <c r="ES560" s="172"/>
      <c r="ET560" s="172"/>
      <c r="EU560" s="172"/>
      <c r="EV560" s="172"/>
      <c r="EW560" s="199"/>
      <c r="EX560" s="202"/>
      <c r="EY560" s="207"/>
      <c r="EZ560" s="202"/>
      <c r="FA560" s="207"/>
      <c r="FB560" s="202"/>
      <c r="FC560" s="215">
        <v>114.61331129825922</v>
      </c>
      <c r="FD560" s="218"/>
    </row>
    <row r="561" spans="1:160" x14ac:dyDescent="0.45">
      <c r="A561" s="173" t="s">
        <v>15</v>
      </c>
      <c r="B561" s="67" t="s">
        <v>14</v>
      </c>
      <c r="C561" s="175" t="s">
        <v>315</v>
      </c>
      <c r="D561" s="174" t="s">
        <v>314</v>
      </c>
      <c r="E561" s="66">
        <v>58744.13884741025</v>
      </c>
      <c r="F561" s="66">
        <v>54150.743970082833</v>
      </c>
      <c r="G561" s="119">
        <v>8615.6148882658526</v>
      </c>
      <c r="H561" s="149">
        <v>0.14666339582652124</v>
      </c>
      <c r="I561" s="149">
        <v>0.15910427552067985</v>
      </c>
      <c r="J561" s="259">
        <v>4.6104509335934303E-3</v>
      </c>
      <c r="K561" s="399">
        <v>0.1620944818469876</v>
      </c>
      <c r="L561" s="393">
        <v>1.8488567191591954</v>
      </c>
      <c r="M561" s="44">
        <v>1.7439987717371312</v>
      </c>
      <c r="N561" s="361" t="s">
        <v>5</v>
      </c>
      <c r="O561" s="256" t="s">
        <v>8</v>
      </c>
      <c r="P561" s="362">
        <v>1.1438970661469781E-2</v>
      </c>
      <c r="Q561" s="348">
        <v>4.7075976165270378E-3</v>
      </c>
      <c r="R561" s="66">
        <v>901.90606130335084</v>
      </c>
      <c r="S561" s="66">
        <v>7713.708826962501</v>
      </c>
      <c r="T561" s="66">
        <v>789.61149580790016</v>
      </c>
      <c r="U561" s="66">
        <v>6883.6876586058506</v>
      </c>
      <c r="V561" s="38">
        <v>0.10290378100972493</v>
      </c>
      <c r="W561" s="38">
        <v>0.89709621899027503</v>
      </c>
      <c r="X561" s="34">
        <v>297562</v>
      </c>
      <c r="Y561" s="43">
        <v>114.51184999</v>
      </c>
      <c r="Z561" s="54">
        <v>1.4269512191098343E-3</v>
      </c>
      <c r="AA561" s="43">
        <v>128392.70336200851</v>
      </c>
      <c r="AB561" s="43">
        <v>13423.348903938844</v>
      </c>
      <c r="AC561" s="43">
        <v>428.46819737139958</v>
      </c>
      <c r="AD561" s="43">
        <v>12994.880706567445</v>
      </c>
      <c r="AE561" s="61">
        <v>6862.5530576856145</v>
      </c>
      <c r="AF561" s="137">
        <v>0.10454915701939198</v>
      </c>
      <c r="AG561" s="137">
        <v>0.52809665687945628</v>
      </c>
      <c r="AH561" s="145">
        <v>641837.96084878279</v>
      </c>
      <c r="AI561" s="105">
        <v>13218.320638275814</v>
      </c>
      <c r="AJ561" s="66">
        <v>2328.9182285059824</v>
      </c>
      <c r="AK561" s="66">
        <v>74.006716965531567</v>
      </c>
      <c r="AL561" s="119">
        <v>2254.9115115404506</v>
      </c>
      <c r="AM561" s="137">
        <v>0.27031364083808834</v>
      </c>
      <c r="AN561" s="102">
        <v>0.17618866210297682</v>
      </c>
      <c r="AO561" s="145">
        <v>173497.5560251289</v>
      </c>
      <c r="AP561" s="142">
        <v>5523.72541059781</v>
      </c>
      <c r="AQ561" s="119">
        <v>943.0062092438053</v>
      </c>
      <c r="AR561" s="242">
        <v>0.17071924093738533</v>
      </c>
      <c r="AS561" s="243">
        <v>0.99768625636279495</v>
      </c>
      <c r="AT561" s="105">
        <v>2161</v>
      </c>
      <c r="AU561" s="43">
        <v>2156</v>
      </c>
      <c r="AV561" s="43">
        <v>5</v>
      </c>
      <c r="AW561" s="66">
        <v>16108.179728876117</v>
      </c>
      <c r="AX561" s="66">
        <v>11944.485958794721</v>
      </c>
      <c r="AY561" s="119">
        <v>2562.863168093721</v>
      </c>
      <c r="AZ561" s="113"/>
      <c r="BA561" s="113"/>
      <c r="BB561" s="235">
        <v>533.4648440756331</v>
      </c>
      <c r="BC561" s="230"/>
      <c r="BD561" s="122">
        <v>1985</v>
      </c>
      <c r="BE561" s="69">
        <v>95</v>
      </c>
      <c r="BF561" s="69">
        <v>76</v>
      </c>
      <c r="BG561" s="69">
        <v>19</v>
      </c>
      <c r="BH561" s="69">
        <v>1890</v>
      </c>
      <c r="BI561" s="69">
        <v>10</v>
      </c>
      <c r="BJ561" s="69">
        <v>98</v>
      </c>
      <c r="BK561" s="69">
        <v>1782</v>
      </c>
      <c r="BL561" s="67"/>
      <c r="BM561" s="67"/>
      <c r="BN561" s="67"/>
      <c r="BO561" s="67"/>
      <c r="BP561" s="67"/>
      <c r="BQ561" s="67"/>
      <c r="BR561" s="67"/>
      <c r="BS561" s="67"/>
      <c r="BT561" s="67"/>
      <c r="BU561" s="67"/>
      <c r="BV561" s="67"/>
      <c r="BW561" s="67"/>
      <c r="BX561" s="67"/>
      <c r="BY561" s="67"/>
      <c r="BZ561" s="67"/>
      <c r="CA561" s="67"/>
      <c r="CB561" s="67"/>
      <c r="CC561" s="67"/>
      <c r="CD561" s="67"/>
      <c r="CE561" s="67"/>
      <c r="CF561" s="67"/>
      <c r="CG561" s="67"/>
      <c r="CH561" s="67"/>
      <c r="CI561" s="67"/>
      <c r="CJ561" s="67"/>
      <c r="CK561" s="67"/>
      <c r="CL561" s="67"/>
      <c r="CM561" s="67"/>
      <c r="CN561" s="67"/>
      <c r="CO561" s="67"/>
      <c r="CP561" s="67"/>
      <c r="CQ561" s="67"/>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67"/>
      <c r="EA561" s="67"/>
      <c r="EB561" s="67"/>
      <c r="EC561" s="67"/>
      <c r="ED561" s="67"/>
      <c r="EE561" s="67"/>
      <c r="EF561" s="67"/>
      <c r="EG561" s="67"/>
      <c r="EH561" s="67"/>
      <c r="EI561" s="67"/>
      <c r="EJ561" s="67"/>
      <c r="EK561" s="67"/>
      <c r="EL561" s="43"/>
      <c r="EM561" s="43"/>
      <c r="EN561" s="43"/>
      <c r="EO561" s="43"/>
      <c r="EP561" s="43"/>
      <c r="EQ561" s="43"/>
      <c r="ER561" s="43"/>
      <c r="ES561" s="43"/>
      <c r="ET561" s="43"/>
      <c r="EU561" s="43"/>
      <c r="EV561" s="43"/>
      <c r="EW561" s="61"/>
      <c r="EX561" s="201"/>
      <c r="EY561" s="206"/>
      <c r="EZ561" s="201"/>
      <c r="FA561" s="206"/>
      <c r="FB561" s="201"/>
      <c r="FC561" s="113">
        <v>2598.5258296498159</v>
      </c>
      <c r="FD561" s="217"/>
    </row>
    <row r="562" spans="1:160" x14ac:dyDescent="0.45">
      <c r="A562" s="173" t="s">
        <v>15</v>
      </c>
      <c r="B562" s="67" t="s">
        <v>14</v>
      </c>
      <c r="C562" s="175" t="s">
        <v>313</v>
      </c>
      <c r="D562" s="174" t="s">
        <v>312</v>
      </c>
      <c r="E562" s="66">
        <v>41970.800666432049</v>
      </c>
      <c r="F562" s="66">
        <v>37143.043074646223</v>
      </c>
      <c r="G562" s="119">
        <v>5809.4172004496822</v>
      </c>
      <c r="H562" s="149">
        <v>0.13841568681571551</v>
      </c>
      <c r="I562" s="149">
        <v>0.15640660321704175</v>
      </c>
      <c r="J562" s="259">
        <v>3.108777876309888E-3</v>
      </c>
      <c r="K562" s="399">
        <v>0.10929857974761548</v>
      </c>
      <c r="L562" s="393">
        <v>1.7448850898623058</v>
      </c>
      <c r="M562" s="44">
        <v>1.6459238955662265</v>
      </c>
      <c r="N562" s="361" t="s">
        <v>5</v>
      </c>
      <c r="O562" s="256" t="s">
        <v>8</v>
      </c>
      <c r="P562" s="362">
        <v>7.713175876360185E-3</v>
      </c>
      <c r="Q562" s="348">
        <v>3.1742828481685741E-3</v>
      </c>
      <c r="R562" s="66">
        <v>608.14563483583549</v>
      </c>
      <c r="S562" s="66">
        <v>5201.2715656138471</v>
      </c>
      <c r="T562" s="66">
        <v>224.05403699709748</v>
      </c>
      <c r="U562" s="66">
        <v>4940.5448890415237</v>
      </c>
      <c r="V562" s="38">
        <v>4.3382659564806247E-2</v>
      </c>
      <c r="W562" s="38">
        <v>0.95661734043519375</v>
      </c>
      <c r="X562" s="34">
        <v>349688</v>
      </c>
      <c r="Y562" s="43">
        <v>1463.56810595</v>
      </c>
      <c r="Z562" s="54">
        <v>1.8237765726586384E-2</v>
      </c>
      <c r="AA562" s="43">
        <v>107679.20943554779</v>
      </c>
      <c r="AB562" s="43">
        <v>9648.7397639197989</v>
      </c>
      <c r="AC562" s="43">
        <v>307.98410762752047</v>
      </c>
      <c r="AD562" s="43">
        <v>9340.7556562922782</v>
      </c>
      <c r="AE562" s="61">
        <v>4591.0945936616963</v>
      </c>
      <c r="AF562" s="137">
        <v>8.9606339185607842E-2</v>
      </c>
      <c r="AG562" s="137">
        <v>0.49151211771276399</v>
      </c>
      <c r="AH562" s="145">
        <v>602090.77481530164</v>
      </c>
      <c r="AI562" s="105">
        <v>13078.957396744287</v>
      </c>
      <c r="AJ562" s="66">
        <v>1542.386951826709</v>
      </c>
      <c r="AK562" s="66">
        <v>49.012882117546198</v>
      </c>
      <c r="AL562" s="119">
        <v>1493.3740697091628</v>
      </c>
      <c r="AM562" s="137">
        <v>0.26549770805018436</v>
      </c>
      <c r="AN562" s="102">
        <v>0.11792889180988171</v>
      </c>
      <c r="AO562" s="145">
        <v>159853.72075162226</v>
      </c>
      <c r="AP562" s="142">
        <v>3826.6239130876065</v>
      </c>
      <c r="AQ562" s="119">
        <v>318.31227254829423</v>
      </c>
      <c r="AR562" s="242">
        <v>8.3183578992338469E-2</v>
      </c>
      <c r="AS562" s="243">
        <v>0.99870967741935479</v>
      </c>
      <c r="AT562" s="105">
        <v>1550</v>
      </c>
      <c r="AU562" s="43">
        <v>1548</v>
      </c>
      <c r="AV562" s="43">
        <v>2</v>
      </c>
      <c r="AW562" s="66">
        <v>10541.55636029312</v>
      </c>
      <c r="AX562" s="66">
        <v>8054.0394480792147</v>
      </c>
      <c r="AY562" s="119">
        <v>1728.1112914413736</v>
      </c>
      <c r="AZ562" s="113"/>
      <c r="BA562" s="113"/>
      <c r="BB562" s="235">
        <v>359.709652903483</v>
      </c>
      <c r="BC562" s="230"/>
      <c r="BD562" s="122">
        <v>1402</v>
      </c>
      <c r="BE562" s="69">
        <v>41</v>
      </c>
      <c r="BF562" s="69">
        <v>23</v>
      </c>
      <c r="BG562" s="69">
        <v>18</v>
      </c>
      <c r="BH562" s="69">
        <v>1361</v>
      </c>
      <c r="BI562" s="69">
        <v>6</v>
      </c>
      <c r="BJ562" s="69">
        <v>73</v>
      </c>
      <c r="BK562" s="69">
        <v>1282</v>
      </c>
      <c r="BL562" s="67"/>
      <c r="BM562" s="67"/>
      <c r="BN562" s="67"/>
      <c r="BO562" s="67"/>
      <c r="BP562" s="67"/>
      <c r="BQ562" s="67"/>
      <c r="BR562" s="67"/>
      <c r="BS562" s="67"/>
      <c r="BT562" s="67"/>
      <c r="BU562" s="67"/>
      <c r="BV562" s="67"/>
      <c r="BW562" s="67"/>
      <c r="BX562" s="67"/>
      <c r="BY562" s="67"/>
      <c r="BZ562" s="67"/>
      <c r="CA562" s="67"/>
      <c r="CB562" s="67"/>
      <c r="CC562" s="67"/>
      <c r="CD562" s="67"/>
      <c r="CE562" s="67"/>
      <c r="CF562" s="67"/>
      <c r="CG562" s="67"/>
      <c r="CH562" s="67"/>
      <c r="CI562" s="67"/>
      <c r="CJ562" s="67"/>
      <c r="CK562" s="67"/>
      <c r="CL562" s="67"/>
      <c r="CM562" s="67"/>
      <c r="CN562" s="67"/>
      <c r="CO562" s="67"/>
      <c r="CP562" s="67"/>
      <c r="CQ562" s="67"/>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67"/>
      <c r="EA562" s="67"/>
      <c r="EB562" s="67"/>
      <c r="EC562" s="67"/>
      <c r="ED562" s="67"/>
      <c r="EE562" s="67"/>
      <c r="EF562" s="67"/>
      <c r="EG562" s="67"/>
      <c r="EH562" s="67"/>
      <c r="EI562" s="67"/>
      <c r="EJ562" s="67"/>
      <c r="EK562" s="67"/>
      <c r="EL562" s="43"/>
      <c r="EM562" s="43"/>
      <c r="EN562" s="43"/>
      <c r="EO562" s="43"/>
      <c r="EP562" s="43"/>
      <c r="EQ562" s="43"/>
      <c r="ER562" s="43"/>
      <c r="ES562" s="43"/>
      <c r="ET562" s="43"/>
      <c r="EU562" s="43"/>
      <c r="EV562" s="43"/>
      <c r="EW562" s="61"/>
      <c r="EX562" s="201"/>
      <c r="EY562" s="206"/>
      <c r="EZ562" s="201"/>
      <c r="FA562" s="206"/>
      <c r="FB562" s="201"/>
      <c r="FC562" s="113">
        <v>238.92840967111539</v>
      </c>
      <c r="FD562" s="217"/>
    </row>
    <row r="563" spans="1:160" x14ac:dyDescent="0.45">
      <c r="A563" s="173" t="s">
        <v>15</v>
      </c>
      <c r="B563" s="67" t="s">
        <v>14</v>
      </c>
      <c r="C563" s="175" t="s">
        <v>311</v>
      </c>
      <c r="D563" s="174" t="s">
        <v>310</v>
      </c>
      <c r="E563" s="66">
        <v>200037.21334172331</v>
      </c>
      <c r="F563" s="66">
        <v>82087.373511423953</v>
      </c>
      <c r="G563" s="119">
        <v>12866.74086364211</v>
      </c>
      <c r="H563" s="149">
        <v>6.4321736184466197E-2</v>
      </c>
      <c r="I563" s="149">
        <v>0.15674445792630298</v>
      </c>
      <c r="J563" s="259">
        <v>6.8853445977346498E-3</v>
      </c>
      <c r="K563" s="399">
        <v>0.24207531562164841</v>
      </c>
      <c r="L563" s="393">
        <v>0.81084767922120338</v>
      </c>
      <c r="M563" s="44">
        <v>0.7648604361676985</v>
      </c>
      <c r="N563" s="389" t="s">
        <v>82</v>
      </c>
      <c r="O563" s="254" t="s">
        <v>8</v>
      </c>
      <c r="P563" s="358">
        <v>1.1947165981315587E-2</v>
      </c>
      <c r="Q563" s="347">
        <v>7.0304255015679364E-3</v>
      </c>
      <c r="R563" s="66">
        <v>1346.9255212350954</v>
      </c>
      <c r="S563" s="66">
        <v>11519.815342407015</v>
      </c>
      <c r="T563" s="66">
        <v>151.35852307484677</v>
      </c>
      <c r="U563" s="66">
        <v>10837.533179696882</v>
      </c>
      <c r="V563" s="38">
        <v>1.3773775114797937E-2</v>
      </c>
      <c r="W563" s="38">
        <v>0.98622622488520206</v>
      </c>
      <c r="X563" s="34">
        <v>704767</v>
      </c>
      <c r="Y563" s="43">
        <v>3146.9331609300002</v>
      </c>
      <c r="Z563" s="54">
        <v>3.9214457812343201E-2</v>
      </c>
      <c r="AA563" s="43">
        <v>461419.44072006276</v>
      </c>
      <c r="AB563" s="43">
        <v>11482.361003937938</v>
      </c>
      <c r="AC563" s="43">
        <v>366.51260100088035</v>
      </c>
      <c r="AD563" s="43">
        <v>11115.848402937057</v>
      </c>
      <c r="AE563" s="61">
        <v>5031.0119665620168</v>
      </c>
      <c r="AF563" s="137">
        <v>2.4884866112314802E-2</v>
      </c>
      <c r="AG563" s="137">
        <v>0.45259810895160374</v>
      </c>
      <c r="AH563" s="145">
        <v>1120565.7842694016</v>
      </c>
      <c r="AI563" s="105">
        <v>81222.779108093164</v>
      </c>
      <c r="AJ563" s="66">
        <v>2193.7454804641743</v>
      </c>
      <c r="AK563" s="66">
        <v>69.711292942765141</v>
      </c>
      <c r="AL563" s="119">
        <v>2124.034187521409</v>
      </c>
      <c r="AM563" s="137">
        <v>0.17049737021308162</v>
      </c>
      <c r="AN563" s="102">
        <v>2.7008993099641256E-2</v>
      </c>
      <c r="AO563" s="145">
        <v>191053.51936869233</v>
      </c>
      <c r="AP563" s="142">
        <v>62105.576545086355</v>
      </c>
      <c r="AQ563" s="119">
        <v>797.93321023274245</v>
      </c>
      <c r="AR563" s="242">
        <v>1.2848012282012589E-2</v>
      </c>
      <c r="AS563" s="243">
        <v>0.99847870182555776</v>
      </c>
      <c r="AT563" s="105">
        <v>1972</v>
      </c>
      <c r="AU563" s="43">
        <v>1969</v>
      </c>
      <c r="AV563" s="43">
        <v>3</v>
      </c>
      <c r="AW563" s="66">
        <v>23441.174075128736</v>
      </c>
      <c r="AX563" s="66">
        <v>17838.147082286476</v>
      </c>
      <c r="AY563" s="119">
        <v>3827.4338721600047</v>
      </c>
      <c r="AZ563" s="113"/>
      <c r="BA563" s="113"/>
      <c r="BB563" s="235">
        <v>796.68764186905162</v>
      </c>
      <c r="BC563" s="230"/>
      <c r="BD563" s="122">
        <v>1797</v>
      </c>
      <c r="BE563" s="69">
        <v>93</v>
      </c>
      <c r="BF563" s="69">
        <v>47</v>
      </c>
      <c r="BG563" s="69">
        <v>46</v>
      </c>
      <c r="BH563" s="69">
        <v>1704</v>
      </c>
      <c r="BI563" s="69">
        <v>29</v>
      </c>
      <c r="BJ563" s="69">
        <v>86</v>
      </c>
      <c r="BK563" s="69">
        <v>1589</v>
      </c>
      <c r="BL563" s="67"/>
      <c r="BM563" s="67"/>
      <c r="BN563" s="67"/>
      <c r="BO563" s="67"/>
      <c r="BP563" s="67"/>
      <c r="BQ563" s="67"/>
      <c r="BR563" s="67"/>
      <c r="BS563" s="67"/>
      <c r="BT563" s="67"/>
      <c r="BU563" s="67"/>
      <c r="BV563" s="67"/>
      <c r="BW563" s="67"/>
      <c r="BX563" s="67"/>
      <c r="BY563" s="67"/>
      <c r="BZ563" s="67"/>
      <c r="CA563" s="67"/>
      <c r="CB563" s="67"/>
      <c r="CC563" s="67"/>
      <c r="CD563" s="67"/>
      <c r="CE563" s="67"/>
      <c r="CF563" s="67"/>
      <c r="CG563" s="67"/>
      <c r="CH563" s="67"/>
      <c r="CI563" s="67"/>
      <c r="CJ563" s="67"/>
      <c r="CK563" s="67"/>
      <c r="CL563" s="67"/>
      <c r="CM563" s="67"/>
      <c r="CN563" s="67"/>
      <c r="CO563" s="67"/>
      <c r="CP563" s="67"/>
      <c r="CQ563" s="67"/>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67"/>
      <c r="EA563" s="67"/>
      <c r="EB563" s="67"/>
      <c r="EC563" s="67"/>
      <c r="ED563" s="67"/>
      <c r="EE563" s="67"/>
      <c r="EF563" s="67"/>
      <c r="EG563" s="67"/>
      <c r="EH563" s="67"/>
      <c r="EI563" s="67"/>
      <c r="EJ563" s="67"/>
      <c r="EK563" s="67"/>
      <c r="EL563" s="43"/>
      <c r="EM563" s="43"/>
      <c r="EN563" s="43"/>
      <c r="EO563" s="43"/>
      <c r="EP563" s="43"/>
      <c r="EQ563" s="43"/>
      <c r="ER563" s="43"/>
      <c r="ES563" s="43"/>
      <c r="ET563" s="43"/>
      <c r="EU563" s="43"/>
      <c r="EV563" s="43"/>
      <c r="EW563" s="61"/>
      <c r="EX563" s="201"/>
      <c r="EY563" s="206"/>
      <c r="EZ563" s="201"/>
      <c r="FA563" s="206"/>
      <c r="FB563" s="201"/>
      <c r="FC563" s="113">
        <v>223.95359671119394</v>
      </c>
      <c r="FD563" s="217"/>
    </row>
    <row r="564" spans="1:160" x14ac:dyDescent="0.45">
      <c r="A564" s="173" t="s">
        <v>15</v>
      </c>
      <c r="B564" s="67" t="s">
        <v>14</v>
      </c>
      <c r="C564" s="175" t="s">
        <v>309</v>
      </c>
      <c r="D564" s="174" t="s">
        <v>308</v>
      </c>
      <c r="E564" s="66">
        <v>80801.831565353816</v>
      </c>
      <c r="F564" s="66">
        <v>40808.391706379334</v>
      </c>
      <c r="G564" s="119">
        <v>9016.1991236521008</v>
      </c>
      <c r="H564" s="149">
        <v>0.11158409344173906</v>
      </c>
      <c r="I564" s="149">
        <v>0.22093982993803335</v>
      </c>
      <c r="J564" s="259">
        <v>4.824814503224974E-3</v>
      </c>
      <c r="K564" s="399">
        <v>0.16963108775534141</v>
      </c>
      <c r="L564" s="393">
        <v>1.4066427396449308</v>
      </c>
      <c r="M564" s="44">
        <v>1.326864967302251</v>
      </c>
      <c r="N564" s="389" t="s">
        <v>82</v>
      </c>
      <c r="O564" s="254" t="s">
        <v>0</v>
      </c>
      <c r="P564" s="358">
        <v>8.3718191414925789E-3</v>
      </c>
      <c r="Q564" s="347">
        <v>4.9264780349509143E-3</v>
      </c>
      <c r="R564" s="66">
        <v>943.84031145762469</v>
      </c>
      <c r="S564" s="66">
        <v>8072.3588121944758</v>
      </c>
      <c r="T564" s="66">
        <v>332.68567980883927</v>
      </c>
      <c r="U564" s="66">
        <v>7456.2731700392169</v>
      </c>
      <c r="V564" s="38">
        <v>4.2712471104572491E-2</v>
      </c>
      <c r="W564" s="38">
        <v>0.95728752889542756</v>
      </c>
      <c r="X564" s="34">
        <v>541979</v>
      </c>
      <c r="Y564" s="43">
        <v>4633.2616488599997</v>
      </c>
      <c r="Z564" s="54">
        <v>5.773584444643045E-2</v>
      </c>
      <c r="AA564" s="43">
        <v>277566.62342370767</v>
      </c>
      <c r="AB564" s="43">
        <v>10037.105104326203</v>
      </c>
      <c r="AC564" s="43">
        <v>320.38058175005733</v>
      </c>
      <c r="AD564" s="43">
        <v>9716.7245225761453</v>
      </c>
      <c r="AE564" s="61">
        <v>4288.6020374304162</v>
      </c>
      <c r="AF564" s="137">
        <v>3.6161066415411489E-2</v>
      </c>
      <c r="AG564" s="137">
        <v>0.44136293330804455</v>
      </c>
      <c r="AH564" s="145">
        <v>898286.80978601391</v>
      </c>
      <c r="AI564" s="105">
        <v>45743.702198270061</v>
      </c>
      <c r="AJ564" s="66">
        <v>1782.6812632102751</v>
      </c>
      <c r="AK564" s="66">
        <v>56.648784861284462</v>
      </c>
      <c r="AL564" s="119">
        <v>1726.0324783489907</v>
      </c>
      <c r="AM564" s="137">
        <v>0.19771981948954367</v>
      </c>
      <c r="AN564" s="102">
        <v>3.8971075307448394E-2</v>
      </c>
      <c r="AO564" s="145">
        <v>177609.10588072872</v>
      </c>
      <c r="AP564" s="142">
        <v>10177.922697798082</v>
      </c>
      <c r="AQ564" s="119">
        <v>707.19605188696369</v>
      </c>
      <c r="AR564" s="242">
        <v>6.9483338878174067E-2</v>
      </c>
      <c r="AS564" s="243">
        <v>0.99958053691275173</v>
      </c>
      <c r="AT564" s="105">
        <v>2384</v>
      </c>
      <c r="AU564" s="43">
        <v>2383</v>
      </c>
      <c r="AV564" s="43">
        <v>1</v>
      </c>
      <c r="AW564" s="66">
        <v>16575.300650088673</v>
      </c>
      <c r="AX564" s="66">
        <v>12499.846526431309</v>
      </c>
      <c r="AY564" s="119">
        <v>2682.0238543482387</v>
      </c>
      <c r="AZ564" s="113"/>
      <c r="BA564" s="113"/>
      <c r="BB564" s="235">
        <v>558.26836761294089</v>
      </c>
      <c r="BC564" s="230"/>
      <c r="BD564" s="122">
        <v>2176</v>
      </c>
      <c r="BE564" s="69">
        <v>85</v>
      </c>
      <c r="BF564" s="69">
        <v>62</v>
      </c>
      <c r="BG564" s="69">
        <v>23</v>
      </c>
      <c r="BH564" s="69">
        <v>2091</v>
      </c>
      <c r="BI564" s="69">
        <v>18</v>
      </c>
      <c r="BJ564" s="69">
        <v>86</v>
      </c>
      <c r="BK564" s="69">
        <v>1987</v>
      </c>
      <c r="BL564" s="67"/>
      <c r="BM564" s="67"/>
      <c r="BN564" s="67"/>
      <c r="BO564" s="67"/>
      <c r="BP564" s="67"/>
      <c r="BQ564" s="67"/>
      <c r="BR564" s="67"/>
      <c r="BS564" s="67"/>
      <c r="BT564" s="67"/>
      <c r="BU564" s="67"/>
      <c r="BV564" s="67"/>
      <c r="BW564" s="67"/>
      <c r="BX564" s="67"/>
      <c r="BY564" s="67"/>
      <c r="BZ564" s="67"/>
      <c r="CA564" s="67"/>
      <c r="CB564" s="67"/>
      <c r="CC564" s="67"/>
      <c r="CD564" s="67"/>
      <c r="CE564" s="67"/>
      <c r="CF564" s="67"/>
      <c r="CG564" s="67"/>
      <c r="CH564" s="67"/>
      <c r="CI564" s="67"/>
      <c r="CJ564" s="67"/>
      <c r="CK564" s="67"/>
      <c r="CL564" s="67"/>
      <c r="CM564" s="67"/>
      <c r="CN564" s="67"/>
      <c r="CO564" s="67"/>
      <c r="CP564" s="67"/>
      <c r="CQ564" s="67"/>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67"/>
      <c r="EA564" s="67"/>
      <c r="EB564" s="67"/>
      <c r="EC564" s="67"/>
      <c r="ED564" s="67"/>
      <c r="EE564" s="67"/>
      <c r="EF564" s="67"/>
      <c r="EG564" s="67"/>
      <c r="EH564" s="67"/>
      <c r="EI564" s="67"/>
      <c r="EJ564" s="67"/>
      <c r="EK564" s="67"/>
      <c r="EL564" s="43"/>
      <c r="EM564" s="43"/>
      <c r="EN564" s="43"/>
      <c r="EO564" s="43"/>
      <c r="EP564" s="43"/>
      <c r="EQ564" s="43"/>
      <c r="ER564" s="43"/>
      <c r="ES564" s="43"/>
      <c r="ET564" s="43"/>
      <c r="EU564" s="43"/>
      <c r="EV564" s="43"/>
      <c r="EW564" s="61"/>
      <c r="EX564" s="201"/>
      <c r="EY564" s="206"/>
      <c r="EZ564" s="201"/>
      <c r="FA564" s="206"/>
      <c r="FB564" s="201"/>
      <c r="FC564" s="113">
        <v>116.97569467792788</v>
      </c>
      <c r="FD564" s="217"/>
    </row>
    <row r="565" spans="1:160" x14ac:dyDescent="0.45">
      <c r="A565" s="173" t="s">
        <v>15</v>
      </c>
      <c r="B565" s="67" t="s">
        <v>14</v>
      </c>
      <c r="C565" s="175" t="s">
        <v>307</v>
      </c>
      <c r="D565" s="174" t="s">
        <v>306</v>
      </c>
      <c r="E565" s="66">
        <v>72656.347432829119</v>
      </c>
      <c r="F565" s="66">
        <v>50345.363325804035</v>
      </c>
      <c r="G565" s="119">
        <v>6458.7834714698347</v>
      </c>
      <c r="H565" s="149">
        <v>8.889496512938512E-2</v>
      </c>
      <c r="I565" s="149">
        <v>0.12828953938960744</v>
      </c>
      <c r="J565" s="259">
        <v>3.4562715107510572E-3</v>
      </c>
      <c r="K565" s="399">
        <v>0.12151577963352038</v>
      </c>
      <c r="L565" s="393">
        <v>1.1206208110256082</v>
      </c>
      <c r="M565" s="44">
        <v>1.0570647783352913</v>
      </c>
      <c r="N565" s="389" t="s">
        <v>82</v>
      </c>
      <c r="O565" s="254" t="s">
        <v>0</v>
      </c>
      <c r="P565" s="358">
        <v>5.9971797822611474E-3</v>
      </c>
      <c r="Q565" s="347">
        <v>3.5290985112817175E-3</v>
      </c>
      <c r="R565" s="66">
        <v>676.12306690939386</v>
      </c>
      <c r="S565" s="66">
        <v>5782.6604045604408</v>
      </c>
      <c r="T565" s="66">
        <v>134.15807476692453</v>
      </c>
      <c r="U565" s="66">
        <v>6246.8663026375989</v>
      </c>
      <c r="V565" s="38">
        <v>2.1024535690849881E-2</v>
      </c>
      <c r="W565" s="38">
        <v>0.97897546430915017</v>
      </c>
      <c r="X565" s="34">
        <v>425058</v>
      </c>
      <c r="Y565" s="43">
        <v>1224.02901187</v>
      </c>
      <c r="Z565" s="54">
        <v>1.5252829212576955E-2</v>
      </c>
      <c r="AA565" s="43">
        <v>190927.42842840761</v>
      </c>
      <c r="AB565" s="43">
        <v>8744.511174377456</v>
      </c>
      <c r="AC565" s="43">
        <v>279.12147457332003</v>
      </c>
      <c r="AD565" s="43">
        <v>8465.3896998041364</v>
      </c>
      <c r="AE565" s="61">
        <v>4026.3891688435106</v>
      </c>
      <c r="AF565" s="137">
        <v>4.5800183066187376E-2</v>
      </c>
      <c r="AG565" s="137">
        <v>0.47562951164984985</v>
      </c>
      <c r="AH565" s="145">
        <v>738610.00834385143</v>
      </c>
      <c r="AI565" s="105">
        <v>29577.64559992334</v>
      </c>
      <c r="AJ565" s="66">
        <v>1604.4075585256203</v>
      </c>
      <c r="AK565" s="66">
        <v>50.983729109860462</v>
      </c>
      <c r="AL565" s="119">
        <v>1553.4238294157599</v>
      </c>
      <c r="AM565" s="137">
        <v>0.24840708248120028</v>
      </c>
      <c r="AN565" s="102">
        <v>5.4243923949436279E-2</v>
      </c>
      <c r="AO565" s="145">
        <v>183475.95726411112</v>
      </c>
      <c r="AP565" s="142">
        <v>7631.5980109047796</v>
      </c>
      <c r="AQ565" s="119">
        <v>602.18684118899489</v>
      </c>
      <c r="AR565" s="242">
        <v>7.8907044150980044E-2</v>
      </c>
      <c r="AS565" s="243">
        <v>0.99943084803642568</v>
      </c>
      <c r="AT565" s="105">
        <v>1757</v>
      </c>
      <c r="AU565" s="43">
        <v>1756</v>
      </c>
      <c r="AV565" s="43">
        <v>1</v>
      </c>
      <c r="AW565" s="66">
        <v>11970.098693348113</v>
      </c>
      <c r="AX565" s="66">
        <v>8954.3055819426208</v>
      </c>
      <c r="AY565" s="119">
        <v>1921.2764828041563</v>
      </c>
      <c r="AZ565" s="113"/>
      <c r="BA565" s="113"/>
      <c r="BB565" s="235">
        <v>399.917354966576</v>
      </c>
      <c r="BC565" s="230"/>
      <c r="BD565" s="122">
        <v>1606</v>
      </c>
      <c r="BE565" s="69">
        <v>78</v>
      </c>
      <c r="BF565" s="69">
        <v>36</v>
      </c>
      <c r="BG565" s="69">
        <v>42</v>
      </c>
      <c r="BH565" s="69">
        <v>1528</v>
      </c>
      <c r="BI565" s="69">
        <v>25</v>
      </c>
      <c r="BJ565" s="69">
        <v>79</v>
      </c>
      <c r="BK565" s="69">
        <v>1424</v>
      </c>
      <c r="BL565" s="67"/>
      <c r="BM565" s="67"/>
      <c r="BN565" s="67"/>
      <c r="BO565" s="67"/>
      <c r="BP565" s="67"/>
      <c r="BQ565" s="67"/>
      <c r="BR565" s="67"/>
      <c r="BS565" s="67"/>
      <c r="BT565" s="67"/>
      <c r="BU565" s="67"/>
      <c r="BV565" s="67"/>
      <c r="BW565" s="67"/>
      <c r="BX565" s="67"/>
      <c r="BY565" s="67"/>
      <c r="BZ565" s="67"/>
      <c r="CA565" s="67"/>
      <c r="CB565" s="67"/>
      <c r="CC565" s="67"/>
      <c r="CD565" s="67"/>
      <c r="CE565" s="67"/>
      <c r="CF565" s="67"/>
      <c r="CG565" s="67"/>
      <c r="CH565" s="67"/>
      <c r="CI565" s="67"/>
      <c r="CJ565" s="67"/>
      <c r="CK565" s="67"/>
      <c r="CL565" s="67"/>
      <c r="CM565" s="67"/>
      <c r="CN565" s="67"/>
      <c r="CO565" s="67"/>
      <c r="CP565" s="67"/>
      <c r="CQ565" s="67"/>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67"/>
      <c r="EA565" s="67"/>
      <c r="EB565" s="67"/>
      <c r="EC565" s="67"/>
      <c r="ED565" s="67"/>
      <c r="EE565" s="67"/>
      <c r="EF565" s="67"/>
      <c r="EG565" s="67"/>
      <c r="EH565" s="67"/>
      <c r="EI565" s="67"/>
      <c r="EJ565" s="67"/>
      <c r="EK565" s="67"/>
      <c r="EL565" s="43"/>
      <c r="EM565" s="43"/>
      <c r="EN565" s="43"/>
      <c r="EO565" s="43"/>
      <c r="EP565" s="43"/>
      <c r="EQ565" s="43"/>
      <c r="ER565" s="43"/>
      <c r="ES565" s="43"/>
      <c r="ET565" s="43"/>
      <c r="EU565" s="43"/>
      <c r="EV565" s="43"/>
      <c r="EW565" s="61"/>
      <c r="EX565" s="201"/>
      <c r="EY565" s="206"/>
      <c r="EZ565" s="201"/>
      <c r="FA565" s="206"/>
      <c r="FB565" s="201"/>
      <c r="FC565" s="113">
        <v>347.26137687751469</v>
      </c>
      <c r="FD565" s="217"/>
    </row>
    <row r="566" spans="1:160" x14ac:dyDescent="0.45">
      <c r="A566" s="173" t="s">
        <v>15</v>
      </c>
      <c r="B566" s="67" t="s">
        <v>14</v>
      </c>
      <c r="C566" s="175" t="s">
        <v>305</v>
      </c>
      <c r="D566" s="174" t="s">
        <v>304</v>
      </c>
      <c r="E566" s="66">
        <v>91442.464230899714</v>
      </c>
      <c r="F566" s="66">
        <v>29107.720922323471</v>
      </c>
      <c r="G566" s="119">
        <v>2835.0974857551132</v>
      </c>
      <c r="H566" s="149">
        <v>3.100416758888146E-2</v>
      </c>
      <c r="I566" s="149">
        <v>9.7400187851217263E-2</v>
      </c>
      <c r="J566" s="259">
        <v>1.5171381287980238E-3</v>
      </c>
      <c r="K566" s="399">
        <v>5.3339623915301435E-2</v>
      </c>
      <c r="L566" s="393">
        <v>0.39084233148701997</v>
      </c>
      <c r="M566" s="44">
        <v>0.36867570049788595</v>
      </c>
      <c r="N566" s="389" t="s">
        <v>82</v>
      </c>
      <c r="O566" s="254" t="s">
        <v>0</v>
      </c>
      <c r="P566" s="358">
        <v>2.6324755114356968E-3</v>
      </c>
      <c r="Q566" s="347">
        <v>1.5491057039631615E-3</v>
      </c>
      <c r="R566" s="66">
        <v>296.78573612557301</v>
      </c>
      <c r="S566" s="66">
        <v>2538.3117496295404</v>
      </c>
      <c r="T566" s="66">
        <v>439.42906147887965</v>
      </c>
      <c r="U566" s="66">
        <v>2166.1340284029075</v>
      </c>
      <c r="V566" s="38">
        <v>0.16865032483201789</v>
      </c>
      <c r="W566" s="38">
        <v>0.83134967516798208</v>
      </c>
      <c r="X566" s="34">
        <v>269790</v>
      </c>
      <c r="Y566" s="43">
        <v>1661.91805211</v>
      </c>
      <c r="Z566" s="54">
        <v>2.0709437413910438E-2</v>
      </c>
      <c r="AA566" s="43">
        <v>82246.889417246246</v>
      </c>
      <c r="AB566" s="43">
        <v>3800.6120029836216</v>
      </c>
      <c r="AC566" s="43">
        <v>121.31409125100365</v>
      </c>
      <c r="AD566" s="43">
        <v>3679.2979117326181</v>
      </c>
      <c r="AE566" s="61">
        <v>1806.2675616212455</v>
      </c>
      <c r="AF566" s="137">
        <v>4.6209796259926106E-2</v>
      </c>
      <c r="AG566" s="137">
        <v>0.49092723800956256</v>
      </c>
      <c r="AH566" s="145">
        <v>745958.14661677019</v>
      </c>
      <c r="AI566" s="105">
        <v>12073.061822058875</v>
      </c>
      <c r="AJ566" s="66">
        <v>640.37635018091555</v>
      </c>
      <c r="AK566" s="66">
        <v>20.349426922413482</v>
      </c>
      <c r="AL566" s="119">
        <v>620.02692325850205</v>
      </c>
      <c r="AM566" s="137">
        <v>0.22587454343227098</v>
      </c>
      <c r="AN566" s="102">
        <v>5.3041751928319808E-2</v>
      </c>
      <c r="AO566" s="145">
        <v>168492.95578664605</v>
      </c>
      <c r="AP566" s="142">
        <v>14782.089015799917</v>
      </c>
      <c r="AQ566" s="119">
        <v>207.64664071518709</v>
      </c>
      <c r="AR566" s="242">
        <v>1.4047178344903948E-2</v>
      </c>
      <c r="AS566" s="243">
        <v>1</v>
      </c>
      <c r="AT566" s="105">
        <v>1053</v>
      </c>
      <c r="AU566" s="43">
        <v>1053</v>
      </c>
      <c r="AV566" s="43">
        <v>0</v>
      </c>
      <c r="AW566" s="66">
        <v>5197.1760100956981</v>
      </c>
      <c r="AX566" s="66">
        <v>3930.5125112471519</v>
      </c>
      <c r="AY566" s="119">
        <v>843.34861973611078</v>
      </c>
      <c r="AZ566" s="113"/>
      <c r="BA566" s="113"/>
      <c r="BB566" s="235">
        <v>175.54461959963385</v>
      </c>
      <c r="BC566" s="230"/>
      <c r="BD566" s="122">
        <v>888</v>
      </c>
      <c r="BE566" s="69">
        <v>27</v>
      </c>
      <c r="BF566" s="69">
        <v>18</v>
      </c>
      <c r="BG566" s="69">
        <v>9</v>
      </c>
      <c r="BH566" s="69">
        <v>861</v>
      </c>
      <c r="BI566" s="69">
        <v>3</v>
      </c>
      <c r="BJ566" s="69">
        <v>22</v>
      </c>
      <c r="BK566" s="69">
        <v>836</v>
      </c>
      <c r="BL566" s="67"/>
      <c r="BM566" s="67"/>
      <c r="BN566" s="67"/>
      <c r="BO566" s="67"/>
      <c r="BP566" s="67"/>
      <c r="BQ566" s="67"/>
      <c r="BR566" s="67"/>
      <c r="BS566" s="67"/>
      <c r="BT566" s="67"/>
      <c r="BU566" s="67"/>
      <c r="BV566" s="67"/>
      <c r="BW566" s="67"/>
      <c r="BX566" s="67"/>
      <c r="BY566" s="67"/>
      <c r="BZ566" s="67"/>
      <c r="CA566" s="67"/>
      <c r="CB566" s="67"/>
      <c r="CC566" s="67"/>
      <c r="CD566" s="67"/>
      <c r="CE566" s="67"/>
      <c r="CF566" s="67"/>
      <c r="CG566" s="67"/>
      <c r="CH566" s="67"/>
      <c r="CI566" s="67"/>
      <c r="CJ566" s="67"/>
      <c r="CK566" s="67"/>
      <c r="CL566" s="67"/>
      <c r="CM566" s="67"/>
      <c r="CN566" s="67"/>
      <c r="CO566" s="67"/>
      <c r="CP566" s="67"/>
      <c r="CQ566" s="67"/>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67"/>
      <c r="EA566" s="67"/>
      <c r="EB566" s="67"/>
      <c r="EC566" s="67"/>
      <c r="ED566" s="67"/>
      <c r="EE566" s="67"/>
      <c r="EF566" s="67"/>
      <c r="EG566" s="67"/>
      <c r="EH566" s="67"/>
      <c r="EI566" s="67"/>
      <c r="EJ566" s="67"/>
      <c r="EK566" s="67"/>
      <c r="EL566" s="43"/>
      <c r="EM566" s="43"/>
      <c r="EN566" s="43"/>
      <c r="EO566" s="43"/>
      <c r="EP566" s="43"/>
      <c r="EQ566" s="43"/>
      <c r="ER566" s="43"/>
      <c r="ES566" s="43"/>
      <c r="ET566" s="43"/>
      <c r="EU566" s="43"/>
      <c r="EV566" s="43"/>
      <c r="EW566" s="61"/>
      <c r="EX566" s="201"/>
      <c r="EY566" s="206"/>
      <c r="EZ566" s="201"/>
      <c r="FA566" s="206"/>
      <c r="FB566" s="201"/>
      <c r="FC566" s="113">
        <v>162.33652414899154</v>
      </c>
      <c r="FD566" s="217"/>
    </row>
    <row r="567" spans="1:160" x14ac:dyDescent="0.45">
      <c r="A567" s="173" t="s">
        <v>15</v>
      </c>
      <c r="B567" s="67" t="s">
        <v>14</v>
      </c>
      <c r="C567" s="175" t="s">
        <v>303</v>
      </c>
      <c r="D567" s="174" t="s">
        <v>302</v>
      </c>
      <c r="E567" s="66">
        <v>50487.56866878194</v>
      </c>
      <c r="F567" s="66">
        <v>35892.276919692733</v>
      </c>
      <c r="G567" s="119">
        <v>2797.2243638306322</v>
      </c>
      <c r="H567" s="149">
        <v>5.5404220040412532E-2</v>
      </c>
      <c r="I567" s="149">
        <v>7.7933878925800365E-2</v>
      </c>
      <c r="J567" s="259">
        <v>1.4968711864382118E-3</v>
      </c>
      <c r="K567" s="399">
        <v>5.2627077665974804E-2</v>
      </c>
      <c r="L567" s="393">
        <v>0.69843237921924595</v>
      </c>
      <c r="M567" s="44">
        <v>0.6588207722520254</v>
      </c>
      <c r="N567" s="389" t="s">
        <v>82</v>
      </c>
      <c r="O567" s="254" t="s">
        <v>0</v>
      </c>
      <c r="P567" s="358">
        <v>2.5973091489001027E-3</v>
      </c>
      <c r="Q567" s="347">
        <v>1.5284117174265825E-3</v>
      </c>
      <c r="R567" s="66">
        <v>292.82107444243627</v>
      </c>
      <c r="S567" s="66">
        <v>2504.4032893881958</v>
      </c>
      <c r="T567" s="66">
        <v>230.06304822919878</v>
      </c>
      <c r="U567" s="66">
        <v>2214.4272443773593</v>
      </c>
      <c r="V567" s="38">
        <v>9.4114936322321305E-2</v>
      </c>
      <c r="W567" s="38">
        <v>0.90588506367767874</v>
      </c>
      <c r="X567" s="34">
        <v>205933</v>
      </c>
      <c r="Y567" s="43">
        <v>48.433851609999998</v>
      </c>
      <c r="Z567" s="54">
        <v>6.0354228498718456E-4</v>
      </c>
      <c r="AA567" s="43">
        <v>59201.797155298809</v>
      </c>
      <c r="AB567" s="43">
        <v>4490.1072725604336</v>
      </c>
      <c r="AC567" s="43">
        <v>143.32251831088556</v>
      </c>
      <c r="AD567" s="43">
        <v>4346.7847542495483</v>
      </c>
      <c r="AE567" s="61">
        <v>2322.7953208255717</v>
      </c>
      <c r="AF567" s="137">
        <v>7.5844104204842541E-2</v>
      </c>
      <c r="AG567" s="137">
        <v>0.5343709091081027</v>
      </c>
      <c r="AH567" s="145">
        <v>622974.95227448014</v>
      </c>
      <c r="AI567" s="105">
        <v>17287.457265340116</v>
      </c>
      <c r="AJ567" s="66">
        <v>692.3702981284116</v>
      </c>
      <c r="AK567" s="66">
        <v>22.001653841578165</v>
      </c>
      <c r="AL567" s="119">
        <v>670.36864428683339</v>
      </c>
      <c r="AM567" s="137">
        <v>0.24752047318086837</v>
      </c>
      <c r="AN567" s="102">
        <v>4.0050441629524966E-2</v>
      </c>
      <c r="AO567" s="145">
        <v>154199.05496680824</v>
      </c>
      <c r="AP567" s="142">
        <v>60820.514775475203</v>
      </c>
      <c r="AQ567" s="119">
        <v>254.20248917070788</v>
      </c>
      <c r="AR567" s="242">
        <v>4.1795517533700739E-3</v>
      </c>
      <c r="AS567" s="243">
        <v>0.99913494809688586</v>
      </c>
      <c r="AT567" s="105">
        <v>1156</v>
      </c>
      <c r="AU567" s="43">
        <v>1155</v>
      </c>
      <c r="AV567" s="43">
        <v>1</v>
      </c>
      <c r="AW567" s="66">
        <v>5177.4622015630566</v>
      </c>
      <c r="AX567" s="66">
        <v>3878.006105272716</v>
      </c>
      <c r="AY567" s="119">
        <v>832.08260674693088</v>
      </c>
      <c r="AZ567" s="113"/>
      <c r="BA567" s="113"/>
      <c r="BB567" s="235">
        <v>173.19957756327057</v>
      </c>
      <c r="BC567" s="230"/>
      <c r="BD567" s="122">
        <v>1017</v>
      </c>
      <c r="BE567" s="69">
        <v>56</v>
      </c>
      <c r="BF567" s="69">
        <v>50</v>
      </c>
      <c r="BG567" s="69">
        <v>6</v>
      </c>
      <c r="BH567" s="69">
        <v>961</v>
      </c>
      <c r="BI567" s="69">
        <v>0</v>
      </c>
      <c r="BJ567" s="69">
        <v>49</v>
      </c>
      <c r="BK567" s="69">
        <v>912</v>
      </c>
      <c r="BL567" s="67"/>
      <c r="BM567" s="67"/>
      <c r="BN567" s="67"/>
      <c r="BO567" s="67"/>
      <c r="BP567" s="67"/>
      <c r="BQ567" s="67"/>
      <c r="BR567" s="67"/>
      <c r="BS567" s="67"/>
      <c r="BT567" s="67"/>
      <c r="BU567" s="67"/>
      <c r="BV567" s="67"/>
      <c r="BW567" s="67"/>
      <c r="BX567" s="67"/>
      <c r="BY567" s="67"/>
      <c r="BZ567" s="67"/>
      <c r="CA567" s="67"/>
      <c r="CB567" s="67"/>
      <c r="CC567" s="67"/>
      <c r="CD567" s="67"/>
      <c r="CE567" s="67"/>
      <c r="CF567" s="67"/>
      <c r="CG567" s="67"/>
      <c r="CH567" s="67"/>
      <c r="CI567" s="67"/>
      <c r="CJ567" s="67"/>
      <c r="CK567" s="67"/>
      <c r="CL567" s="67"/>
      <c r="CM567" s="67"/>
      <c r="CN567" s="67"/>
      <c r="CO567" s="67"/>
      <c r="CP567" s="67"/>
      <c r="CQ567" s="67"/>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67"/>
      <c r="EA567" s="67"/>
      <c r="EB567" s="67"/>
      <c r="EC567" s="67"/>
      <c r="ED567" s="67"/>
      <c r="EE567" s="67"/>
      <c r="EF567" s="67"/>
      <c r="EG567" s="67"/>
      <c r="EH567" s="67"/>
      <c r="EI567" s="67"/>
      <c r="EJ567" s="67"/>
      <c r="EK567" s="67"/>
      <c r="EL567" s="43"/>
      <c r="EM567" s="43"/>
      <c r="EN567" s="43"/>
      <c r="EO567" s="43"/>
      <c r="EP567" s="43"/>
      <c r="EQ567" s="43"/>
      <c r="ER567" s="43"/>
      <c r="ES567" s="43"/>
      <c r="ET567" s="43"/>
      <c r="EU567" s="43"/>
      <c r="EV567" s="43"/>
      <c r="EW567" s="61"/>
      <c r="EX567" s="201"/>
      <c r="EY567" s="206"/>
      <c r="EZ567" s="201"/>
      <c r="FA567" s="206"/>
      <c r="FB567" s="201"/>
      <c r="FC567" s="113">
        <v>4251.8402554109825</v>
      </c>
      <c r="FD567" s="217"/>
    </row>
    <row r="568" spans="1:160" x14ac:dyDescent="0.45">
      <c r="A568" s="173" t="s">
        <v>15</v>
      </c>
      <c r="B568" s="67" t="s">
        <v>14</v>
      </c>
      <c r="C568" s="175" t="s">
        <v>301</v>
      </c>
      <c r="D568" s="174" t="s">
        <v>300</v>
      </c>
      <c r="E568" s="66">
        <v>14949.150922555724</v>
      </c>
      <c r="F568" s="66">
        <v>8616.9631318597349</v>
      </c>
      <c r="G568" s="119">
        <v>1432.468205284388</v>
      </c>
      <c r="H568" s="149">
        <v>9.5822713457460476E-2</v>
      </c>
      <c r="I568" s="149">
        <v>0.16623817270240879</v>
      </c>
      <c r="J568" s="259">
        <v>7.6655287638159836E-4</v>
      </c>
      <c r="K568" s="399">
        <v>2.6950507248658287E-2</v>
      </c>
      <c r="L568" s="393">
        <v>1.2079528543948772</v>
      </c>
      <c r="M568" s="44">
        <v>1.1394437830418127</v>
      </c>
      <c r="N568" s="389" t="s">
        <v>82</v>
      </c>
      <c r="O568" s="254" t="s">
        <v>0</v>
      </c>
      <c r="P568" s="358">
        <v>1.3300909370024799E-3</v>
      </c>
      <c r="Q568" s="347">
        <v>7.8270489064360613E-4</v>
      </c>
      <c r="R568" s="66">
        <v>149.95467807293855</v>
      </c>
      <c r="S568" s="66">
        <v>1282.5135272114494</v>
      </c>
      <c r="T568" s="66">
        <v>23.896702184943262</v>
      </c>
      <c r="U568" s="66">
        <v>1211.5843341545917</v>
      </c>
      <c r="V568" s="38">
        <v>1.9342022647101133E-2</v>
      </c>
      <c r="W568" s="38">
        <v>0.98065797735289884</v>
      </c>
      <c r="X568" s="34">
        <v>132484</v>
      </c>
      <c r="Y568" s="43">
        <v>1583.7047583000001</v>
      </c>
      <c r="Z568" s="54">
        <v>1.9734808543950506E-2</v>
      </c>
      <c r="AA568" s="43">
        <v>30862.235229056376</v>
      </c>
      <c r="AB568" s="43">
        <v>1859.6241029827167</v>
      </c>
      <c r="AC568" s="43">
        <v>59.358494880484464</v>
      </c>
      <c r="AD568" s="43">
        <v>1800.2656081022324</v>
      </c>
      <c r="AE568" s="61">
        <v>713.1874106445058</v>
      </c>
      <c r="AF568" s="137">
        <v>6.0255651905339179E-2</v>
      </c>
      <c r="AG568" s="137">
        <v>0.39615677122017529</v>
      </c>
      <c r="AH568" s="145">
        <v>770299.8702731384</v>
      </c>
      <c r="AI568" s="105">
        <v>3629.9301901930739</v>
      </c>
      <c r="AJ568" s="66">
        <v>285.75797494325047</v>
      </c>
      <c r="AK568" s="66">
        <v>9.0806149024112361</v>
      </c>
      <c r="AL568" s="119">
        <v>276.67736004083923</v>
      </c>
      <c r="AM568" s="137">
        <v>0.19948643459525786</v>
      </c>
      <c r="AN568" s="102">
        <v>7.8722719162830829E-2</v>
      </c>
      <c r="AO568" s="145">
        <v>153664.37468997802</v>
      </c>
      <c r="AP568" s="142">
        <v>3888.0655758291541</v>
      </c>
      <c r="AQ568" s="119">
        <v>59.393800861210586</v>
      </c>
      <c r="AR568" s="242">
        <v>1.5275925702087596E-2</v>
      </c>
      <c r="AS568" s="243">
        <v>1</v>
      </c>
      <c r="AT568" s="105">
        <v>542</v>
      </c>
      <c r="AU568" s="43">
        <v>542</v>
      </c>
      <c r="AV568" s="43">
        <v>0</v>
      </c>
      <c r="AW568" s="66">
        <v>2580.0612862963521</v>
      </c>
      <c r="AX568" s="66">
        <v>1985.9402476011969</v>
      </c>
      <c r="AY568" s="119">
        <v>426.11236114891096</v>
      </c>
      <c r="AZ568" s="113"/>
      <c r="BA568" s="113"/>
      <c r="BB568" s="235">
        <v>88.696098616955496</v>
      </c>
      <c r="BC568" s="230"/>
      <c r="BD568" s="122">
        <v>514</v>
      </c>
      <c r="BE568" s="69">
        <v>16</v>
      </c>
      <c r="BF568" s="69">
        <v>9</v>
      </c>
      <c r="BG568" s="69">
        <v>7</v>
      </c>
      <c r="BH568" s="69">
        <v>498</v>
      </c>
      <c r="BI568" s="69">
        <v>4</v>
      </c>
      <c r="BJ568" s="69">
        <v>21</v>
      </c>
      <c r="BK568" s="69">
        <v>473</v>
      </c>
      <c r="BL568" s="67"/>
      <c r="BM568" s="67"/>
      <c r="BN568" s="67"/>
      <c r="BO568" s="67"/>
      <c r="BP568" s="67"/>
      <c r="BQ568" s="67"/>
      <c r="BR568" s="67"/>
      <c r="BS568" s="67"/>
      <c r="BT568" s="67"/>
      <c r="BU568" s="67"/>
      <c r="BV568" s="67"/>
      <c r="BW568" s="67"/>
      <c r="BX568" s="67"/>
      <c r="BY568" s="67"/>
      <c r="BZ568" s="67"/>
      <c r="CA568" s="67"/>
      <c r="CB568" s="67"/>
      <c r="CC568" s="67"/>
      <c r="CD568" s="67"/>
      <c r="CE568" s="67"/>
      <c r="CF568" s="67"/>
      <c r="CG568" s="67"/>
      <c r="CH568" s="67"/>
      <c r="CI568" s="67"/>
      <c r="CJ568" s="67"/>
      <c r="CK568" s="67"/>
      <c r="CL568" s="67"/>
      <c r="CM568" s="67"/>
      <c r="CN568" s="67"/>
      <c r="CO568" s="67"/>
      <c r="CP568" s="67"/>
      <c r="CQ568" s="67"/>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67"/>
      <c r="EA568" s="67"/>
      <c r="EB568" s="67"/>
      <c r="EC568" s="67"/>
      <c r="ED568" s="67"/>
      <c r="EE568" s="67"/>
      <c r="EF568" s="67"/>
      <c r="EG568" s="67"/>
      <c r="EH568" s="67"/>
      <c r="EI568" s="67"/>
      <c r="EJ568" s="67"/>
      <c r="EK568" s="67"/>
      <c r="EL568" s="43"/>
      <c r="EM568" s="43"/>
      <c r="EN568" s="43"/>
      <c r="EO568" s="43"/>
      <c r="EP568" s="43"/>
      <c r="EQ568" s="43"/>
      <c r="ER568" s="43"/>
      <c r="ES568" s="43"/>
      <c r="ET568" s="43"/>
      <c r="EU568" s="43"/>
      <c r="EV568" s="43"/>
      <c r="EW568" s="61"/>
      <c r="EX568" s="201"/>
      <c r="EY568" s="206"/>
      <c r="EZ568" s="201"/>
      <c r="FA568" s="206"/>
      <c r="FB568" s="201"/>
      <c r="FC568" s="113">
        <v>83.654481244479314</v>
      </c>
      <c r="FD568" s="217"/>
    </row>
    <row r="569" spans="1:160" x14ac:dyDescent="0.45">
      <c r="A569" s="173" t="s">
        <v>15</v>
      </c>
      <c r="B569" s="67" t="s">
        <v>14</v>
      </c>
      <c r="C569" s="175" t="s">
        <v>299</v>
      </c>
      <c r="D569" s="174" t="s">
        <v>298</v>
      </c>
      <c r="E569" s="66">
        <v>11989.135822371667</v>
      </c>
      <c r="F569" s="66">
        <v>10516.452106065139</v>
      </c>
      <c r="G569" s="119">
        <v>1173.6321837116009</v>
      </c>
      <c r="H569" s="149">
        <v>9.7891307688883558E-2</v>
      </c>
      <c r="I569" s="149">
        <v>0.11159963187915187</v>
      </c>
      <c r="J569" s="259">
        <v>6.2804264898817515E-4</v>
      </c>
      <c r="K569" s="399">
        <v>2.2080757225671654E-2</v>
      </c>
      <c r="L569" s="393">
        <v>1.2340298064688924</v>
      </c>
      <c r="M569" s="44">
        <v>1.1640417802345928</v>
      </c>
      <c r="N569" s="389" t="s">
        <v>82</v>
      </c>
      <c r="O569" s="254" t="s">
        <v>0</v>
      </c>
      <c r="P569" s="358">
        <v>1.0897537028539612E-3</v>
      </c>
      <c r="Q569" s="347">
        <v>6.4127611811491062E-4</v>
      </c>
      <c r="R569" s="66">
        <v>122.85901748833118</v>
      </c>
      <c r="S569" s="66">
        <v>1050.7731662232698</v>
      </c>
      <c r="T569" s="66">
        <v>22.191753937238932</v>
      </c>
      <c r="U569" s="66">
        <v>1062.7093124944747</v>
      </c>
      <c r="V569" s="38">
        <v>2.0455094592383954E-2</v>
      </c>
      <c r="W569" s="38">
        <v>0.97954490540761607</v>
      </c>
      <c r="X569" s="34">
        <v>106144</v>
      </c>
      <c r="Y569" s="43">
        <v>1637.22106558</v>
      </c>
      <c r="Z569" s="54">
        <v>2.0401684154833753E-2</v>
      </c>
      <c r="AA569" s="43">
        <v>21477.793795769641</v>
      </c>
      <c r="AB569" s="43">
        <v>1560.1717778745392</v>
      </c>
      <c r="AC569" s="43">
        <v>49.80009042747006</v>
      </c>
      <c r="AD569" s="43">
        <v>1510.3716874470692</v>
      </c>
      <c r="AE569" s="61">
        <v>850.61222731354667</v>
      </c>
      <c r="AF569" s="137">
        <v>7.2641156382730401E-2</v>
      </c>
      <c r="AG569" s="137">
        <v>0.563180728547228</v>
      </c>
      <c r="AH569" s="145">
        <v>752245.49011549808</v>
      </c>
      <c r="AI569" s="105">
        <v>2703.6068819107281</v>
      </c>
      <c r="AJ569" s="66">
        <v>337.46580682084755</v>
      </c>
      <c r="AK569" s="66">
        <v>10.723749827385175</v>
      </c>
      <c r="AL569" s="119">
        <v>326.74205699346237</v>
      </c>
      <c r="AM569" s="137">
        <v>0.28753966660458735</v>
      </c>
      <c r="AN569" s="102">
        <v>0.12482059025620963</v>
      </c>
      <c r="AO569" s="145">
        <v>216300.41743261478</v>
      </c>
      <c r="AP569" s="142">
        <v>373.96711007478524</v>
      </c>
      <c r="AQ569" s="119">
        <v>15.535163458915271</v>
      </c>
      <c r="AR569" s="242">
        <v>4.1541523413138062E-2</v>
      </c>
      <c r="AS569" s="243">
        <v>1</v>
      </c>
      <c r="AT569" s="105">
        <v>667</v>
      </c>
      <c r="AU569" s="43">
        <v>667</v>
      </c>
      <c r="AV569" s="43">
        <v>0</v>
      </c>
      <c r="AW569" s="66">
        <v>2080.4796244635022</v>
      </c>
      <c r="AX569" s="66">
        <v>1627.0960716019688</v>
      </c>
      <c r="AY569" s="119">
        <v>349.11712460830364</v>
      </c>
      <c r="AZ569" s="113"/>
      <c r="BA569" s="113"/>
      <c r="BB569" s="235">
        <v>72.669393653907079</v>
      </c>
      <c r="BC569" s="230"/>
      <c r="BD569" s="122">
        <v>633</v>
      </c>
      <c r="BE569" s="69">
        <v>23</v>
      </c>
      <c r="BF569" s="69">
        <v>14</v>
      </c>
      <c r="BG569" s="69">
        <v>9</v>
      </c>
      <c r="BH569" s="69">
        <v>610</v>
      </c>
      <c r="BI569" s="69">
        <v>5</v>
      </c>
      <c r="BJ569" s="69">
        <v>52</v>
      </c>
      <c r="BK569" s="69">
        <v>553</v>
      </c>
      <c r="BL569" s="67"/>
      <c r="BM569" s="67"/>
      <c r="BN569" s="67"/>
      <c r="BO569" s="67"/>
      <c r="BP569" s="67"/>
      <c r="BQ569" s="67"/>
      <c r="BR569" s="67"/>
      <c r="BS569" s="67"/>
      <c r="BT569" s="67"/>
      <c r="BU569" s="67"/>
      <c r="BV569" s="67"/>
      <c r="BW569" s="67"/>
      <c r="BX569" s="67"/>
      <c r="BY569" s="67"/>
      <c r="BZ569" s="67"/>
      <c r="CA569" s="67"/>
      <c r="CB569" s="67"/>
      <c r="CC569" s="67"/>
      <c r="CD569" s="67"/>
      <c r="CE569" s="67"/>
      <c r="CF569" s="67"/>
      <c r="CG569" s="67"/>
      <c r="CH569" s="67"/>
      <c r="CI569" s="67"/>
      <c r="CJ569" s="67"/>
      <c r="CK569" s="67"/>
      <c r="CL569" s="67"/>
      <c r="CM569" s="67"/>
      <c r="CN569" s="67"/>
      <c r="CO569" s="67"/>
      <c r="CP569" s="67"/>
      <c r="CQ569" s="67"/>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67"/>
      <c r="EA569" s="67"/>
      <c r="EB569" s="67"/>
      <c r="EC569" s="67"/>
      <c r="ED569" s="67"/>
      <c r="EE569" s="67"/>
      <c r="EF569" s="67"/>
      <c r="EG569" s="67"/>
      <c r="EH569" s="67"/>
      <c r="EI569" s="67"/>
      <c r="EJ569" s="67"/>
      <c r="EK569" s="67"/>
      <c r="EL569" s="43"/>
      <c r="EM569" s="43"/>
      <c r="EN569" s="43"/>
      <c r="EO569" s="43"/>
      <c r="EP569" s="43"/>
      <c r="EQ569" s="43"/>
      <c r="ER569" s="43"/>
      <c r="ES569" s="43"/>
      <c r="ET569" s="43"/>
      <c r="EU569" s="43"/>
      <c r="EV569" s="43"/>
      <c r="EW569" s="61"/>
      <c r="EX569" s="201"/>
      <c r="EY569" s="206"/>
      <c r="EZ569" s="201"/>
      <c r="FA569" s="206"/>
      <c r="FB569" s="201"/>
      <c r="FC569" s="113">
        <v>64.831806914478932</v>
      </c>
      <c r="FD569" s="217"/>
    </row>
    <row r="570" spans="1:160" x14ac:dyDescent="0.45">
      <c r="A570" s="173" t="s">
        <v>15</v>
      </c>
      <c r="B570" s="67" t="s">
        <v>14</v>
      </c>
      <c r="C570" s="175" t="s">
        <v>297</v>
      </c>
      <c r="D570" s="174" t="s">
        <v>296</v>
      </c>
      <c r="E570" s="66">
        <v>12313.669611949928</v>
      </c>
      <c r="F570" s="66">
        <v>5573.6964390349112</v>
      </c>
      <c r="G570" s="119">
        <v>819.03852328925996</v>
      </c>
      <c r="H570" s="149">
        <v>6.6514576815867754E-2</v>
      </c>
      <c r="I570" s="149">
        <v>0.14694709915545329</v>
      </c>
      <c r="J570" s="259">
        <v>4.3828989263330599E-4</v>
      </c>
      <c r="K570" s="399">
        <v>1.5409419613928063E-2</v>
      </c>
      <c r="L570" s="393">
        <v>0.83849089662091203</v>
      </c>
      <c r="M570" s="44">
        <v>0.79093586791552961</v>
      </c>
      <c r="N570" s="389" t="s">
        <v>82</v>
      </c>
      <c r="O570" s="254" t="s">
        <v>0</v>
      </c>
      <c r="P570" s="358">
        <v>7.6050254579064914E-4</v>
      </c>
      <c r="Q570" s="347">
        <v>4.4752508672731771E-4</v>
      </c>
      <c r="R570" s="66">
        <v>85.739186137672604</v>
      </c>
      <c r="S570" s="66">
        <v>733.29933715158734</v>
      </c>
      <c r="T570" s="66">
        <v>0.14500958083081869</v>
      </c>
      <c r="U570" s="66">
        <v>705.53062320922265</v>
      </c>
      <c r="V570" s="38">
        <v>2.0549041810823118E-4</v>
      </c>
      <c r="W570" s="38">
        <v>0.99979450958189187</v>
      </c>
      <c r="X570" s="34">
        <v>60055</v>
      </c>
      <c r="Y570" s="43">
        <v>899.75282715000003</v>
      </c>
      <c r="Z570" s="54">
        <v>1.1211969710657301E-2</v>
      </c>
      <c r="AA570" s="43">
        <v>30830.792512913922</v>
      </c>
      <c r="AB570" s="43">
        <v>1004.0460312450664</v>
      </c>
      <c r="AC570" s="43">
        <v>32.04876787187186</v>
      </c>
      <c r="AD570" s="43">
        <v>971.99726337319453</v>
      </c>
      <c r="AE570" s="61">
        <v>398.05808966204972</v>
      </c>
      <c r="AF570" s="137">
        <v>3.2566338696110628E-2</v>
      </c>
      <c r="AG570" s="137">
        <v>0.40952593660669279</v>
      </c>
      <c r="AH570" s="145">
        <v>815738.02176540846</v>
      </c>
      <c r="AI570" s="105">
        <v>3888.5224072673332</v>
      </c>
      <c r="AJ570" s="66">
        <v>163.85813338932022</v>
      </c>
      <c r="AK570" s="66">
        <v>5.206967918329636</v>
      </c>
      <c r="AL570" s="119">
        <v>158.65116547099058</v>
      </c>
      <c r="AM570" s="137">
        <v>0.20006157064659877</v>
      </c>
      <c r="AN570" s="102">
        <v>4.213891967886893E-2</v>
      </c>
      <c r="AO570" s="145">
        <v>163197.82987053701</v>
      </c>
      <c r="AP570" s="142">
        <v>2143.4703593251152</v>
      </c>
      <c r="AQ570" s="119">
        <v>6.9802057011387442</v>
      </c>
      <c r="AR570" s="242">
        <v>3.2564974228691946E-3</v>
      </c>
      <c r="AS570" s="243">
        <v>1</v>
      </c>
      <c r="AT570" s="105">
        <v>380</v>
      </c>
      <c r="AU570" s="43">
        <v>380</v>
      </c>
      <c r="AV570" s="43">
        <v>0</v>
      </c>
      <c r="AW570" s="66">
        <v>1448.0056200491615</v>
      </c>
      <c r="AX570" s="66">
        <v>1135.4957560213843</v>
      </c>
      <c r="AY570" s="119">
        <v>243.63712768159931</v>
      </c>
      <c r="AZ570" s="113"/>
      <c r="BA570" s="113"/>
      <c r="BB570" s="235">
        <v>50.713531626572802</v>
      </c>
      <c r="BC570" s="230"/>
      <c r="BD570" s="122">
        <v>351</v>
      </c>
      <c r="BE570" s="69">
        <v>8</v>
      </c>
      <c r="BF570" s="69">
        <v>6</v>
      </c>
      <c r="BG570" s="69">
        <v>2</v>
      </c>
      <c r="BH570" s="69">
        <v>343</v>
      </c>
      <c r="BI570" s="69">
        <v>6</v>
      </c>
      <c r="BJ570" s="69">
        <v>3</v>
      </c>
      <c r="BK570" s="69">
        <v>334</v>
      </c>
      <c r="BL570" s="67"/>
      <c r="BM570" s="67"/>
      <c r="BN570" s="67"/>
      <c r="BO570" s="67"/>
      <c r="BP570" s="67"/>
      <c r="BQ570" s="67"/>
      <c r="BR570" s="67"/>
      <c r="BS570" s="67"/>
      <c r="BT570" s="67"/>
      <c r="BU570" s="67"/>
      <c r="BV570" s="67"/>
      <c r="BW570" s="67"/>
      <c r="BX570" s="67"/>
      <c r="BY570" s="67"/>
      <c r="BZ570" s="67"/>
      <c r="CA570" s="67"/>
      <c r="CB570" s="67"/>
      <c r="CC570" s="67"/>
      <c r="CD570" s="67"/>
      <c r="CE570" s="67"/>
      <c r="CF570" s="67"/>
      <c r="CG570" s="67"/>
      <c r="CH570" s="67"/>
      <c r="CI570" s="67"/>
      <c r="CJ570" s="67"/>
      <c r="CK570" s="67"/>
      <c r="CL570" s="67"/>
      <c r="CM570" s="67"/>
      <c r="CN570" s="67"/>
      <c r="CO570" s="67"/>
      <c r="CP570" s="67"/>
      <c r="CQ570" s="67"/>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67"/>
      <c r="EA570" s="67"/>
      <c r="EB570" s="67"/>
      <c r="EC570" s="67"/>
      <c r="ED570" s="67"/>
      <c r="EE570" s="67"/>
      <c r="EF570" s="67"/>
      <c r="EG570" s="67"/>
      <c r="EH570" s="67"/>
      <c r="EI570" s="67"/>
      <c r="EJ570" s="67"/>
      <c r="EK570" s="67"/>
      <c r="EL570" s="43"/>
      <c r="EM570" s="43"/>
      <c r="EN570" s="43"/>
      <c r="EO570" s="43"/>
      <c r="EP570" s="43"/>
      <c r="EQ570" s="43"/>
      <c r="ER570" s="43"/>
      <c r="ES570" s="43"/>
      <c r="ET570" s="43"/>
      <c r="EU570" s="43"/>
      <c r="EV570" s="43"/>
      <c r="EW570" s="61"/>
      <c r="EX570" s="201"/>
      <c r="EY570" s="206"/>
      <c r="EZ570" s="201"/>
      <c r="FA570" s="206"/>
      <c r="FB570" s="201"/>
      <c r="FC570" s="113">
        <v>66.746108695458517</v>
      </c>
      <c r="FD570" s="217"/>
    </row>
    <row r="571" spans="1:160" x14ac:dyDescent="0.45">
      <c r="A571" s="173" t="s">
        <v>15</v>
      </c>
      <c r="B571" s="67" t="s">
        <v>14</v>
      </c>
      <c r="C571" s="175" t="s">
        <v>295</v>
      </c>
      <c r="D571" s="174" t="s">
        <v>294</v>
      </c>
      <c r="E571" s="66">
        <v>10530.130619811251</v>
      </c>
      <c r="F571" s="66">
        <v>7720.2831193854117</v>
      </c>
      <c r="G571" s="119">
        <v>323.41931051378288</v>
      </c>
      <c r="H571" s="149">
        <v>3.0713703579830814E-2</v>
      </c>
      <c r="I571" s="149">
        <v>4.1892156739911021E-2</v>
      </c>
      <c r="J571" s="259">
        <v>1.7307050993322007E-4</v>
      </c>
      <c r="K571" s="399">
        <v>6.0848222949753507E-3</v>
      </c>
      <c r="L571" s="393">
        <v>0.38718070663658749</v>
      </c>
      <c r="M571" s="44">
        <v>0.36522174477728231</v>
      </c>
      <c r="N571" s="389" t="s">
        <v>82</v>
      </c>
      <c r="O571" s="254" t="s">
        <v>3123</v>
      </c>
      <c r="P571" s="358">
        <v>3.003048110799572E-4</v>
      </c>
      <c r="Q571" s="347">
        <v>1.7671727381723257E-4</v>
      </c>
      <c r="R571" s="66">
        <v>33.856415389713803</v>
      </c>
      <c r="S571" s="66">
        <v>289.56289512406909</v>
      </c>
      <c r="T571" s="66">
        <v>0</v>
      </c>
      <c r="U571" s="66">
        <v>289.04319648624664</v>
      </c>
      <c r="V571" s="38">
        <v>0</v>
      </c>
      <c r="W571" s="38">
        <v>1</v>
      </c>
      <c r="X571" s="34">
        <v>51405</v>
      </c>
      <c r="Y571" s="43">
        <v>6918.7534997299999</v>
      </c>
      <c r="Z571" s="54">
        <v>8.6215738738150791E-2</v>
      </c>
      <c r="AA571" s="43">
        <v>7899.377763173834</v>
      </c>
      <c r="AB571" s="43">
        <v>668.5252187989289</v>
      </c>
      <c r="AC571" s="43">
        <v>21.339071005749265</v>
      </c>
      <c r="AD571" s="43">
        <v>647.18614779317966</v>
      </c>
      <c r="AE571" s="61">
        <v>269.32104875944236</v>
      </c>
      <c r="AF571" s="137">
        <v>8.4630111236802905E-2</v>
      </c>
      <c r="AG571" s="137">
        <v>0.4161415532112237</v>
      </c>
      <c r="AH571" s="145">
        <v>483780.26949355385</v>
      </c>
      <c r="AI571" s="105">
        <v>1012.6285673586578</v>
      </c>
      <c r="AJ571" s="66">
        <v>158.80521562658163</v>
      </c>
      <c r="AK571" s="66">
        <v>5.0463998699799983</v>
      </c>
      <c r="AL571" s="119">
        <v>153.75881575660162</v>
      </c>
      <c r="AM571" s="137">
        <v>0.49101958499108844</v>
      </c>
      <c r="AN571" s="102">
        <v>0.15682474378617367</v>
      </c>
      <c r="AO571" s="145">
        <v>237545.58715360175</v>
      </c>
      <c r="AP571" s="142">
        <v>299.85999344304082</v>
      </c>
      <c r="AQ571" s="119">
        <v>11.574841298964566</v>
      </c>
      <c r="AR571" s="242">
        <v>3.8600818889043417E-2</v>
      </c>
      <c r="AS571" s="243">
        <v>1</v>
      </c>
      <c r="AT571" s="105">
        <v>171</v>
      </c>
      <c r="AU571" s="43">
        <v>171</v>
      </c>
      <c r="AV571" s="43">
        <v>0</v>
      </c>
      <c r="AW571" s="66">
        <v>580.67095559064308</v>
      </c>
      <c r="AX571" s="66">
        <v>448.38092966484811</v>
      </c>
      <c r="AY571" s="119">
        <v>96.20664914989915</v>
      </c>
      <c r="AZ571" s="113"/>
      <c r="BA571" s="113"/>
      <c r="BB571" s="235">
        <v>20.025597045808915</v>
      </c>
      <c r="BC571" s="230"/>
      <c r="BD571" s="122">
        <v>165</v>
      </c>
      <c r="BE571" s="69">
        <v>7</v>
      </c>
      <c r="BF571" s="69">
        <v>5</v>
      </c>
      <c r="BG571" s="69">
        <v>2</v>
      </c>
      <c r="BH571" s="69">
        <v>158</v>
      </c>
      <c r="BI571" s="69">
        <v>0</v>
      </c>
      <c r="BJ571" s="69">
        <v>2</v>
      </c>
      <c r="BK571" s="69">
        <v>156</v>
      </c>
      <c r="BL571" s="67"/>
      <c r="BM571" s="67"/>
      <c r="BN571" s="67"/>
      <c r="BO571" s="67"/>
      <c r="BP571" s="67"/>
      <c r="BQ571" s="67"/>
      <c r="BR571" s="67"/>
      <c r="BS571" s="67"/>
      <c r="BT571" s="67"/>
      <c r="BU571" s="67"/>
      <c r="BV571" s="67"/>
      <c r="BW571" s="67"/>
      <c r="BX571" s="67"/>
      <c r="BY571" s="67"/>
      <c r="BZ571" s="67"/>
      <c r="CA571" s="67"/>
      <c r="CB571" s="67"/>
      <c r="CC571" s="67"/>
      <c r="CD571" s="67"/>
      <c r="CE571" s="67"/>
      <c r="CF571" s="67"/>
      <c r="CG571" s="67"/>
      <c r="CH571" s="67"/>
      <c r="CI571" s="67"/>
      <c r="CJ571" s="67"/>
      <c r="CK571" s="67"/>
      <c r="CL571" s="67"/>
      <c r="CM571" s="67"/>
      <c r="CN571" s="67"/>
      <c r="CO571" s="67"/>
      <c r="CP571" s="67"/>
      <c r="CQ571" s="67"/>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67"/>
      <c r="EA571" s="67"/>
      <c r="EB571" s="67"/>
      <c r="EC571" s="67"/>
      <c r="ED571" s="67"/>
      <c r="EE571" s="67"/>
      <c r="EF571" s="67"/>
      <c r="EG571" s="67"/>
      <c r="EH571" s="67"/>
      <c r="EI571" s="67"/>
      <c r="EJ571" s="67"/>
      <c r="EK571" s="67"/>
      <c r="EL571" s="43"/>
      <c r="EM571" s="43"/>
      <c r="EN571" s="43"/>
      <c r="EO571" s="43"/>
      <c r="EP571" s="43"/>
      <c r="EQ571" s="43"/>
      <c r="ER571" s="43"/>
      <c r="ES571" s="43"/>
      <c r="ET571" s="43"/>
      <c r="EU571" s="43"/>
      <c r="EV571" s="43"/>
      <c r="EW571" s="61"/>
      <c r="EX571" s="201"/>
      <c r="EY571" s="206"/>
      <c r="EZ571" s="201"/>
      <c r="FA571" s="206"/>
      <c r="FB571" s="201"/>
      <c r="FC571" s="113">
        <v>7.4298065398638711</v>
      </c>
      <c r="FD571" s="217"/>
    </row>
    <row r="572" spans="1:160" x14ac:dyDescent="0.45">
      <c r="A572" s="173" t="s">
        <v>15</v>
      </c>
      <c r="B572" s="67" t="s">
        <v>14</v>
      </c>
      <c r="C572" s="175" t="s">
        <v>293</v>
      </c>
      <c r="D572" s="174" t="s">
        <v>292</v>
      </c>
      <c r="E572" s="66">
        <v>2617.2452622834589</v>
      </c>
      <c r="F572" s="66">
        <v>2474.7755436652697</v>
      </c>
      <c r="G572" s="119">
        <v>181.7576828660699</v>
      </c>
      <c r="H572" s="149">
        <v>6.9446178959740437E-2</v>
      </c>
      <c r="I572" s="149">
        <v>7.3444108226832339E-2</v>
      </c>
      <c r="J572" s="259">
        <v>9.7263502318210038E-5</v>
      </c>
      <c r="K572" s="399">
        <v>3.4195954447790756E-3</v>
      </c>
      <c r="L572" s="393">
        <v>0.87544703207008456</v>
      </c>
      <c r="M572" s="44">
        <v>0.82579603537124158</v>
      </c>
      <c r="N572" s="389" t="s">
        <v>82</v>
      </c>
      <c r="O572" s="254" t="s">
        <v>3123</v>
      </c>
      <c r="P572" s="358">
        <v>1.6876761789120132E-4</v>
      </c>
      <c r="Q572" s="347">
        <v>9.9312938860712143E-5</v>
      </c>
      <c r="R572" s="66">
        <v>19.026889895998597</v>
      </c>
      <c r="S572" s="66">
        <v>162.73079297007129</v>
      </c>
      <c r="T572" s="66">
        <v>24.43395501942716</v>
      </c>
      <c r="U572" s="66">
        <v>146.02739508888897</v>
      </c>
      <c r="V572" s="38">
        <v>0.1433401472175429</v>
      </c>
      <c r="W572" s="38">
        <v>0.85665985278245704</v>
      </c>
      <c r="X572" s="34">
        <v>26237</v>
      </c>
      <c r="Y572" s="43">
        <v>638.87440785000001</v>
      </c>
      <c r="Z572" s="54">
        <v>7.9611203139172242E-3</v>
      </c>
      <c r="AA572" s="43">
        <v>6305.4739217985871</v>
      </c>
      <c r="AB572" s="43">
        <v>431.98304602440197</v>
      </c>
      <c r="AC572" s="43">
        <v>13.788734715132838</v>
      </c>
      <c r="AD572" s="43">
        <v>418.19431130926915</v>
      </c>
      <c r="AE572" s="61">
        <v>228.25156331811976</v>
      </c>
      <c r="AF572" s="137">
        <v>6.8509211421999214E-2</v>
      </c>
      <c r="AG572" s="137">
        <v>0.54580264997751216</v>
      </c>
      <c r="AH572" s="145">
        <v>420751.88954476407</v>
      </c>
      <c r="AI572" s="105">
        <v>620.57072793585519</v>
      </c>
      <c r="AJ572" s="66">
        <v>63.436791271304372</v>
      </c>
      <c r="AK572" s="66">
        <v>2.0158495044407982</v>
      </c>
      <c r="AL572" s="119">
        <v>61.420941766863571</v>
      </c>
      <c r="AM572" s="137">
        <v>0.34901848588182349</v>
      </c>
      <c r="AN572" s="102">
        <v>0.10222330576614221</v>
      </c>
      <c r="AO572" s="145">
        <v>146850.18742082978</v>
      </c>
      <c r="AP572" s="142">
        <v>153.85718863657024</v>
      </c>
      <c r="AQ572" s="119">
        <v>4.784929629188353</v>
      </c>
      <c r="AR572" s="242">
        <v>3.1099811920331847E-2</v>
      </c>
      <c r="AS572" s="243">
        <v>1</v>
      </c>
      <c r="AT572" s="105">
        <v>222</v>
      </c>
      <c r="AU572" s="43">
        <v>222</v>
      </c>
      <c r="AV572" s="43">
        <v>0</v>
      </c>
      <c r="AW572" s="66">
        <v>324.59657868651101</v>
      </c>
      <c r="AX572" s="66">
        <v>251.98457905235065</v>
      </c>
      <c r="AY572" s="119">
        <v>54.066955983598966</v>
      </c>
      <c r="AZ572" s="113"/>
      <c r="BA572" s="113"/>
      <c r="BB572" s="235">
        <v>11.254139745934337</v>
      </c>
      <c r="BC572" s="230"/>
      <c r="BD572" s="122">
        <v>217</v>
      </c>
      <c r="BE572" s="69">
        <v>15</v>
      </c>
      <c r="BF572" s="69">
        <v>12</v>
      </c>
      <c r="BG572" s="69">
        <v>3</v>
      </c>
      <c r="BH572" s="69">
        <v>202</v>
      </c>
      <c r="BI572" s="69">
        <v>1</v>
      </c>
      <c r="BJ572" s="69">
        <v>7</v>
      </c>
      <c r="BK572" s="69">
        <v>194</v>
      </c>
      <c r="BL572" s="67"/>
      <c r="BM572" s="67"/>
      <c r="BN572" s="67"/>
      <c r="BO572" s="67"/>
      <c r="BP572" s="67"/>
      <c r="BQ572" s="67"/>
      <c r="BR572" s="67"/>
      <c r="BS572" s="67"/>
      <c r="BT572" s="67"/>
      <c r="BU572" s="67"/>
      <c r="BV572" s="67"/>
      <c r="BW572" s="67"/>
      <c r="BX572" s="67"/>
      <c r="BY572" s="67"/>
      <c r="BZ572" s="67"/>
      <c r="CA572" s="67"/>
      <c r="CB572" s="67"/>
      <c r="CC572" s="67"/>
      <c r="CD572" s="67"/>
      <c r="CE572" s="67"/>
      <c r="CF572" s="67"/>
      <c r="CG572" s="67"/>
      <c r="CH572" s="67"/>
      <c r="CI572" s="67"/>
      <c r="CJ572" s="67"/>
      <c r="CK572" s="67"/>
      <c r="CL572" s="67"/>
      <c r="CM572" s="67"/>
      <c r="CN572" s="67"/>
      <c r="CO572" s="67"/>
      <c r="CP572" s="67"/>
      <c r="CQ572" s="67"/>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67"/>
      <c r="EA572" s="67"/>
      <c r="EB572" s="67"/>
      <c r="EC572" s="67"/>
      <c r="ED572" s="67"/>
      <c r="EE572" s="67"/>
      <c r="EF572" s="67"/>
      <c r="EG572" s="67"/>
      <c r="EH572" s="67"/>
      <c r="EI572" s="67"/>
      <c r="EJ572" s="67"/>
      <c r="EK572" s="67"/>
      <c r="EL572" s="43"/>
      <c r="EM572" s="43"/>
      <c r="EN572" s="43"/>
      <c r="EO572" s="43"/>
      <c r="EP572" s="43"/>
      <c r="EQ572" s="43"/>
      <c r="ER572" s="43"/>
      <c r="ES572" s="43"/>
      <c r="ET572" s="43"/>
      <c r="EU572" s="43"/>
      <c r="EV572" s="43"/>
      <c r="EW572" s="61"/>
      <c r="EX572" s="201"/>
      <c r="EY572" s="206"/>
      <c r="EZ572" s="201"/>
      <c r="FA572" s="206"/>
      <c r="FB572" s="201"/>
      <c r="FC572" s="113">
        <v>41.067539531431862</v>
      </c>
      <c r="FD572" s="217"/>
    </row>
    <row r="573" spans="1:160" x14ac:dyDescent="0.45">
      <c r="A573" s="173" t="s">
        <v>15</v>
      </c>
      <c r="B573" s="67" t="s">
        <v>14</v>
      </c>
      <c r="C573" s="175" t="s">
        <v>291</v>
      </c>
      <c r="D573" s="174" t="s">
        <v>290</v>
      </c>
      <c r="E573" s="66">
        <v>765.34010026115948</v>
      </c>
      <c r="F573" s="66">
        <v>579.16230893953389</v>
      </c>
      <c r="G573" s="119">
        <v>52.842537888478219</v>
      </c>
      <c r="H573" s="149">
        <v>6.9044517424928592E-2</v>
      </c>
      <c r="I573" s="149">
        <v>9.1239600838726412E-2</v>
      </c>
      <c r="J573" s="259">
        <v>2.827748585573304E-5</v>
      </c>
      <c r="K573" s="399">
        <v>9.9418136831749024E-4</v>
      </c>
      <c r="L573" s="393">
        <v>0.87038363759950332</v>
      </c>
      <c r="M573" s="44">
        <v>0.82101981142375791</v>
      </c>
      <c r="N573" s="389" t="s">
        <v>82</v>
      </c>
      <c r="O573" s="254" t="s">
        <v>81</v>
      </c>
      <c r="P573" s="358">
        <v>4.9065927239705318E-5</v>
      </c>
      <c r="Q573" s="347">
        <v>2.8873319970910441E-5</v>
      </c>
      <c r="R573" s="66">
        <v>5.5317009678763931</v>
      </c>
      <c r="S573" s="66">
        <v>47.310836920601822</v>
      </c>
      <c r="T573" s="66">
        <v>2.2197382456259986</v>
      </c>
      <c r="U573" s="66">
        <v>44.774531441558651</v>
      </c>
      <c r="V573" s="38">
        <v>4.7234232181957325E-2</v>
      </c>
      <c r="W573" s="38">
        <v>0.95276576781804267</v>
      </c>
      <c r="X573" s="34">
        <v>28230</v>
      </c>
      <c r="Y573" s="43">
        <v>3075.9791131900001</v>
      </c>
      <c r="Z573" s="54">
        <v>3.8330287615702306E-2</v>
      </c>
      <c r="AA573" s="43">
        <v>1335.1061008181127</v>
      </c>
      <c r="AB573" s="43">
        <v>128.33671076064758</v>
      </c>
      <c r="AC573" s="43">
        <v>4.096459051291891</v>
      </c>
      <c r="AD573" s="43">
        <v>124.24025170935568</v>
      </c>
      <c r="AE573" s="61">
        <v>77.400184100954107</v>
      </c>
      <c r="AF573" s="137">
        <v>9.6124727976305932E-2</v>
      </c>
      <c r="AG573" s="137">
        <v>0.62298798526279575</v>
      </c>
      <c r="AH573" s="145">
        <v>411749.19923755398</v>
      </c>
      <c r="AI573" s="105">
        <v>88.781964987571527</v>
      </c>
      <c r="AJ573" s="66">
        <v>10.955186374484473</v>
      </c>
      <c r="AK573" s="66">
        <v>0.34812616750448427</v>
      </c>
      <c r="AL573" s="119">
        <v>10.607060206979989</v>
      </c>
      <c r="AM573" s="137">
        <v>0.20731756672256918</v>
      </c>
      <c r="AN573" s="102">
        <v>0.12339427693471389</v>
      </c>
      <c r="AO573" s="145">
        <v>85362.842085896031</v>
      </c>
      <c r="AP573" s="142">
        <v>39.7849150935062</v>
      </c>
      <c r="AQ573" s="119">
        <v>1.1031538050001968E-2</v>
      </c>
      <c r="AR573" s="242">
        <v>2.7727941668530959E-4</v>
      </c>
      <c r="AS573" s="243">
        <v>1</v>
      </c>
      <c r="AT573" s="105">
        <v>154</v>
      </c>
      <c r="AU573" s="43">
        <v>154</v>
      </c>
      <c r="AV573" s="43">
        <v>0</v>
      </c>
      <c r="AW573" s="66">
        <v>92.979357686329735</v>
      </c>
      <c r="AX573" s="66">
        <v>73.259652389482454</v>
      </c>
      <c r="AY573" s="119">
        <v>15.718923816734884</v>
      </c>
      <c r="AZ573" s="113"/>
      <c r="BA573" s="113"/>
      <c r="BB573" s="235">
        <v>3.2719238964163782</v>
      </c>
      <c r="BC573" s="230"/>
      <c r="BD573" s="122">
        <v>143</v>
      </c>
      <c r="BE573" s="69">
        <v>10</v>
      </c>
      <c r="BF573" s="69">
        <v>8</v>
      </c>
      <c r="BG573" s="69">
        <v>2</v>
      </c>
      <c r="BH573" s="69">
        <v>133</v>
      </c>
      <c r="BI573" s="69">
        <v>0</v>
      </c>
      <c r="BJ573" s="69">
        <v>4</v>
      </c>
      <c r="BK573" s="69">
        <v>129</v>
      </c>
      <c r="BL573" s="67"/>
      <c r="BM573" s="67"/>
      <c r="BN573" s="67"/>
      <c r="BO573" s="67"/>
      <c r="BP573" s="67"/>
      <c r="BQ573" s="67"/>
      <c r="BR573" s="67"/>
      <c r="BS573" s="67"/>
      <c r="BT573" s="67"/>
      <c r="BU573" s="67"/>
      <c r="BV573" s="67"/>
      <c r="BW573" s="67"/>
      <c r="BX573" s="67"/>
      <c r="BY573" s="67"/>
      <c r="BZ573" s="67"/>
      <c r="CA573" s="67"/>
      <c r="CB573" s="67"/>
      <c r="CC573" s="67"/>
      <c r="CD573" s="67"/>
      <c r="CE573" s="67"/>
      <c r="CF573" s="67"/>
      <c r="CG573" s="67"/>
      <c r="CH573" s="67"/>
      <c r="CI573" s="67"/>
      <c r="CJ573" s="67"/>
      <c r="CK573" s="67"/>
      <c r="CL573" s="67"/>
      <c r="CM573" s="67"/>
      <c r="CN573" s="67"/>
      <c r="CO573" s="67"/>
      <c r="CP573" s="67"/>
      <c r="CQ573" s="67"/>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67"/>
      <c r="EA573" s="67"/>
      <c r="EB573" s="67"/>
      <c r="EC573" s="67"/>
      <c r="ED573" s="67"/>
      <c r="EE573" s="67"/>
      <c r="EF573" s="67"/>
      <c r="EG573" s="67"/>
      <c r="EH573" s="67"/>
      <c r="EI573" s="67"/>
      <c r="EJ573" s="67"/>
      <c r="EK573" s="67"/>
      <c r="EL573" s="43"/>
      <c r="EM573" s="43"/>
      <c r="EN573" s="43"/>
      <c r="EO573" s="43"/>
      <c r="EP573" s="43"/>
      <c r="EQ573" s="43"/>
      <c r="ER573" s="43"/>
      <c r="ES573" s="43"/>
      <c r="ET573" s="43"/>
      <c r="EU573" s="43"/>
      <c r="EV573" s="43"/>
      <c r="EW573" s="61"/>
      <c r="EX573" s="201"/>
      <c r="EY573" s="206"/>
      <c r="EZ573" s="201"/>
      <c r="FA573" s="206"/>
      <c r="FB573" s="201"/>
      <c r="FC573" s="113">
        <v>9.1775655689428799</v>
      </c>
      <c r="FD573" s="217"/>
    </row>
    <row r="574" spans="1:160" x14ac:dyDescent="0.45">
      <c r="A574" s="173" t="s">
        <v>15</v>
      </c>
      <c r="B574" s="67" t="s">
        <v>14</v>
      </c>
      <c r="C574" s="175" t="s">
        <v>289</v>
      </c>
      <c r="D574" s="174" t="s">
        <v>288</v>
      </c>
      <c r="E574" s="66">
        <v>88.985311765547124</v>
      </c>
      <c r="F574" s="66">
        <v>75.76040585876784</v>
      </c>
      <c r="G574" s="119">
        <v>6.520604328699565</v>
      </c>
      <c r="H574" s="149">
        <v>7.3277310595704165E-2</v>
      </c>
      <c r="I574" s="149">
        <v>8.6068761839201896E-2</v>
      </c>
      <c r="J574" s="259">
        <v>3.489353540603453E-6</v>
      </c>
      <c r="K574" s="399">
        <v>1.2267887941803346E-4</v>
      </c>
      <c r="L574" s="393">
        <v>0.92374274639755838</v>
      </c>
      <c r="M574" s="44">
        <v>0.87135265725245803</v>
      </c>
      <c r="N574" s="389" t="s">
        <v>82</v>
      </c>
      <c r="O574" s="254" t="s">
        <v>81</v>
      </c>
      <c r="P574" s="358">
        <v>6.0545823560953526E-6</v>
      </c>
      <c r="Q574" s="347">
        <v>3.5628776116617386E-6</v>
      </c>
      <c r="R574" s="66">
        <v>0.68259464282980797</v>
      </c>
      <c r="S574" s="66">
        <v>5.838009685869757</v>
      </c>
      <c r="T574" s="66">
        <v>0</v>
      </c>
      <c r="U574" s="66">
        <v>5.4846093845365056</v>
      </c>
      <c r="V574" s="38">
        <v>0</v>
      </c>
      <c r="W574" s="38">
        <v>1</v>
      </c>
      <c r="X574" s="34">
        <v>6385</v>
      </c>
      <c r="Y574" s="43">
        <v>922.90755611999998</v>
      </c>
      <c r="Z574" s="54">
        <v>1.1500504641625447E-2</v>
      </c>
      <c r="AA574" s="43">
        <v>568.38756103669652</v>
      </c>
      <c r="AB574" s="43">
        <v>16.776040622306873</v>
      </c>
      <c r="AC574" s="43">
        <v>0.53548484330612967</v>
      </c>
      <c r="AD574" s="43">
        <v>16.240555779000744</v>
      </c>
      <c r="AE574" s="61">
        <v>13.426562548124693</v>
      </c>
      <c r="AF574" s="137">
        <v>2.9515143842536992E-2</v>
      </c>
      <c r="AG574" s="137">
        <v>0.82673048452476106</v>
      </c>
      <c r="AH574" s="145">
        <v>388685.53525253187</v>
      </c>
      <c r="AI574" s="105">
        <v>35.073920767047774</v>
      </c>
      <c r="AJ574" s="66">
        <v>1.2074458044150922</v>
      </c>
      <c r="AK574" s="66">
        <v>3.836935913198241E-2</v>
      </c>
      <c r="AL574" s="119">
        <v>1.1690764452831097</v>
      </c>
      <c r="AM574" s="137">
        <v>0.18517391081386145</v>
      </c>
      <c r="AN574" s="102">
        <v>3.4425743629708405E-2</v>
      </c>
      <c r="AO574" s="145">
        <v>71974.42063949033</v>
      </c>
      <c r="AP574" s="142">
        <v>8.5198920804877396</v>
      </c>
      <c r="AQ574" s="119">
        <v>0</v>
      </c>
      <c r="AR574" s="242">
        <v>0</v>
      </c>
      <c r="AS574" s="243">
        <v>1</v>
      </c>
      <c r="AT574" s="105">
        <v>48</v>
      </c>
      <c r="AU574" s="43">
        <v>48</v>
      </c>
      <c r="AV574" s="43">
        <v>0</v>
      </c>
      <c r="AW574" s="66">
        <v>11.471990833145128</v>
      </c>
      <c r="AX574" s="66">
        <v>9.0400125652186318</v>
      </c>
      <c r="AY574" s="119">
        <v>1.939666162480977</v>
      </c>
      <c r="AZ574" s="113"/>
      <c r="BA574" s="113"/>
      <c r="BB574" s="235">
        <v>0.40374520177616313</v>
      </c>
      <c r="BC574" s="230"/>
      <c r="BD574" s="122">
        <v>45</v>
      </c>
      <c r="BE574" s="69">
        <v>3</v>
      </c>
      <c r="BF574" s="69">
        <v>1</v>
      </c>
      <c r="BG574" s="69">
        <v>2</v>
      </c>
      <c r="BH574" s="69">
        <v>42</v>
      </c>
      <c r="BI574" s="69">
        <v>1</v>
      </c>
      <c r="BJ574" s="69">
        <v>0</v>
      </c>
      <c r="BK574" s="69">
        <v>41</v>
      </c>
      <c r="BL574" s="67"/>
      <c r="BM574" s="67"/>
      <c r="BN574" s="67"/>
      <c r="BO574" s="67"/>
      <c r="BP574" s="67"/>
      <c r="BQ574" s="67"/>
      <c r="BR574" s="67"/>
      <c r="BS574" s="67"/>
      <c r="BT574" s="67"/>
      <c r="BU574" s="67"/>
      <c r="BV574" s="67"/>
      <c r="BW574" s="67"/>
      <c r="BX574" s="67"/>
      <c r="BY574" s="67"/>
      <c r="BZ574" s="67"/>
      <c r="CA574" s="67"/>
      <c r="CB574" s="67"/>
      <c r="CC574" s="67"/>
      <c r="CD574" s="67"/>
      <c r="CE574" s="67"/>
      <c r="CF574" s="67"/>
      <c r="CG574" s="67"/>
      <c r="CH574" s="67"/>
      <c r="CI574" s="67"/>
      <c r="CJ574" s="67"/>
      <c r="CK574" s="67"/>
      <c r="CL574" s="67"/>
      <c r="CM574" s="67"/>
      <c r="CN574" s="67"/>
      <c r="CO574" s="67"/>
      <c r="CP574" s="67"/>
      <c r="CQ574" s="67"/>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67"/>
      <c r="EA574" s="67"/>
      <c r="EB574" s="67"/>
      <c r="EC574" s="67"/>
      <c r="ED574" s="67"/>
      <c r="EE574" s="67"/>
      <c r="EF574" s="67"/>
      <c r="EG574" s="67"/>
      <c r="EH574" s="67"/>
      <c r="EI574" s="67"/>
      <c r="EJ574" s="67"/>
      <c r="EK574" s="67"/>
      <c r="EL574" s="43"/>
      <c r="EM574" s="43"/>
      <c r="EN574" s="43"/>
      <c r="EO574" s="43"/>
      <c r="EP574" s="43"/>
      <c r="EQ574" s="43"/>
      <c r="ER574" s="43"/>
      <c r="ES574" s="43"/>
      <c r="ET574" s="43"/>
      <c r="EU574" s="43"/>
      <c r="EV574" s="43"/>
      <c r="EW574" s="61"/>
      <c r="EX574" s="201"/>
      <c r="EY574" s="206"/>
      <c r="EZ574" s="201"/>
      <c r="FA574" s="206"/>
      <c r="FB574" s="201"/>
      <c r="FC574" s="113">
        <v>6.9183527187091292</v>
      </c>
      <c r="FD574" s="217"/>
    </row>
    <row r="575" spans="1:160" s="4" customFormat="1" x14ac:dyDescent="0.45">
      <c r="A575" s="177" t="s">
        <v>13</v>
      </c>
      <c r="B575" s="183" t="s">
        <v>12</v>
      </c>
      <c r="C575" s="183"/>
      <c r="D575" s="168" t="s">
        <v>114</v>
      </c>
      <c r="E575" s="167">
        <v>89091.398440327728</v>
      </c>
      <c r="F575" s="167">
        <v>54840.778115982255</v>
      </c>
      <c r="G575" s="226">
        <v>7297.7476958015523</v>
      </c>
      <c r="H575" s="262">
        <v>8.191304462113129E-2</v>
      </c>
      <c r="I575" s="262">
        <v>0.13307155635843848</v>
      </c>
      <c r="J575" s="260">
        <v>3.9052241904477475E-3</v>
      </c>
      <c r="K575" s="400">
        <v>0.85976336689421395</v>
      </c>
      <c r="L575" s="387"/>
      <c r="M575" s="388"/>
      <c r="N575" s="359"/>
      <c r="O575" s="185"/>
      <c r="P575" s="360"/>
      <c r="Q575" s="346">
        <v>3.9875110603610096E-3</v>
      </c>
      <c r="R575" s="179">
        <v>763.94812976961919</v>
      </c>
      <c r="S575" s="179">
        <v>6533.7995660319311</v>
      </c>
      <c r="T575" s="179">
        <v>991.57692696093739</v>
      </c>
      <c r="U575" s="179">
        <v>5527.6055914657845</v>
      </c>
      <c r="V575" s="182">
        <v>0.15210142132977666</v>
      </c>
      <c r="W575" s="182">
        <v>0.84789857867022334</v>
      </c>
      <c r="X575" s="172">
        <v>729270</v>
      </c>
      <c r="Y575" s="172">
        <v>1747.10376372</v>
      </c>
      <c r="Z575" s="180">
        <v>0.43714377545931715</v>
      </c>
      <c r="AA575" s="172">
        <v>182186.35334080496</v>
      </c>
      <c r="AB575" s="172">
        <v>10632.448080953804</v>
      </c>
      <c r="AC575" s="172">
        <v>339.38370338824251</v>
      </c>
      <c r="AD575" s="172">
        <v>10293.064377565561</v>
      </c>
      <c r="AE575" s="199">
        <v>5004.3282573920405</v>
      </c>
      <c r="AF575" s="252">
        <v>5.8360288166393715E-2</v>
      </c>
      <c r="AG575" s="252">
        <v>0.48618449023784566</v>
      </c>
      <c r="AH575" s="251">
        <v>686365.7024457244</v>
      </c>
      <c r="AI575" s="211">
        <v>21003.451515221474</v>
      </c>
      <c r="AJ575" s="179">
        <v>1341.3803502227804</v>
      </c>
      <c r="AK575" s="179">
        <v>42.6254364395379</v>
      </c>
      <c r="AL575" s="226">
        <v>1298.7549137832425</v>
      </c>
      <c r="AM575" s="252">
        <v>0.18380744390416326</v>
      </c>
      <c r="AN575" s="208">
        <v>6.3864758097052027E-2</v>
      </c>
      <c r="AO575" s="251">
        <v>126159.1253500341</v>
      </c>
      <c r="AP575" s="249">
        <v>14266.640218977946</v>
      </c>
      <c r="AQ575" s="226">
        <v>898.75846419583479</v>
      </c>
      <c r="AR575" s="244">
        <v>6.2997205396704212E-2</v>
      </c>
      <c r="AS575" s="245">
        <v>1</v>
      </c>
      <c r="AT575" s="211">
        <v>5509</v>
      </c>
      <c r="AU575" s="172">
        <v>5509</v>
      </c>
      <c r="AV575" s="172">
        <v>0</v>
      </c>
      <c r="AW575" s="187">
        <v>13638.889833005909</v>
      </c>
      <c r="AX575" s="179">
        <v>10117.425861507285</v>
      </c>
      <c r="AY575" s="226">
        <v>2170.8408537484174</v>
      </c>
      <c r="AZ575" s="215"/>
      <c r="BA575" s="215"/>
      <c r="BB575" s="236">
        <v>451.86465355436587</v>
      </c>
      <c r="BC575" s="231"/>
      <c r="BD575" s="211">
        <v>4670</v>
      </c>
      <c r="BE575" s="172">
        <v>220</v>
      </c>
      <c r="BF575" s="172">
        <v>114</v>
      </c>
      <c r="BG575" s="172">
        <v>106</v>
      </c>
      <c r="BH575" s="172">
        <v>4450</v>
      </c>
      <c r="BI575" s="172">
        <v>15</v>
      </c>
      <c r="BJ575" s="172">
        <v>225</v>
      </c>
      <c r="BK575" s="172">
        <v>4210</v>
      </c>
      <c r="BL575" s="183"/>
      <c r="BM575" s="183"/>
      <c r="BN575" s="183"/>
      <c r="BO575" s="183"/>
      <c r="BP575" s="183"/>
      <c r="BQ575" s="183"/>
      <c r="BR575" s="183"/>
      <c r="BS575" s="183"/>
      <c r="BT575" s="183"/>
      <c r="BU575" s="183"/>
      <c r="BV575" s="183"/>
      <c r="BW575" s="183"/>
      <c r="BX575" s="183"/>
      <c r="BY575" s="183"/>
      <c r="BZ575" s="183"/>
      <c r="CA575" s="183"/>
      <c r="CB575" s="183"/>
      <c r="CC575" s="183"/>
      <c r="CD575" s="183"/>
      <c r="CE575" s="183"/>
      <c r="CF575" s="183"/>
      <c r="CG575" s="183"/>
      <c r="CH575" s="183"/>
      <c r="CI575" s="183"/>
      <c r="CJ575" s="183"/>
      <c r="CK575" s="183"/>
      <c r="CL575" s="183"/>
      <c r="CM575" s="183"/>
      <c r="CN575" s="183"/>
      <c r="CO575" s="183"/>
      <c r="CP575" s="183"/>
      <c r="CQ575" s="183"/>
      <c r="CR575" s="183"/>
      <c r="CS575" s="183"/>
      <c r="CT575" s="183"/>
      <c r="CU575" s="183"/>
      <c r="CV575" s="183"/>
      <c r="CW575" s="183"/>
      <c r="CX575" s="183"/>
      <c r="CY575" s="183"/>
      <c r="CZ575" s="183"/>
      <c r="DA575" s="183"/>
      <c r="DB575" s="183"/>
      <c r="DC575" s="183"/>
      <c r="DD575" s="183"/>
      <c r="DE575" s="183"/>
      <c r="DF575" s="183"/>
      <c r="DG575" s="183"/>
      <c r="DH575" s="183"/>
      <c r="DI575" s="183"/>
      <c r="DJ575" s="183"/>
      <c r="DK575" s="183"/>
      <c r="DL575" s="183"/>
      <c r="DM575" s="183"/>
      <c r="DN575" s="183"/>
      <c r="DO575" s="183"/>
      <c r="DP575" s="183"/>
      <c r="DQ575" s="183"/>
      <c r="DR575" s="183"/>
      <c r="DS575" s="183"/>
      <c r="DT575" s="183"/>
      <c r="DU575" s="183"/>
      <c r="DV575" s="183"/>
      <c r="DW575" s="183"/>
      <c r="DX575" s="183"/>
      <c r="DY575" s="183"/>
      <c r="DZ575" s="183"/>
      <c r="EA575" s="183"/>
      <c r="EB575" s="183"/>
      <c r="EC575" s="183"/>
      <c r="ED575" s="183"/>
      <c r="EE575" s="183"/>
      <c r="EF575" s="183"/>
      <c r="EG575" s="183"/>
      <c r="EH575" s="183"/>
      <c r="EI575" s="183"/>
      <c r="EJ575" s="183"/>
      <c r="EK575" s="183"/>
      <c r="EL575" s="172"/>
      <c r="EM575" s="172"/>
      <c r="EN575" s="172"/>
      <c r="EO575" s="172"/>
      <c r="EP575" s="172"/>
      <c r="EQ575" s="172"/>
      <c r="ER575" s="172"/>
      <c r="ES575" s="172"/>
      <c r="ET575" s="172"/>
      <c r="EU575" s="172"/>
      <c r="EV575" s="172"/>
      <c r="EW575" s="199"/>
      <c r="EX575" s="202"/>
      <c r="EY575" s="207"/>
      <c r="EZ575" s="202"/>
      <c r="FA575" s="207"/>
      <c r="FB575" s="202"/>
      <c r="FC575" s="215">
        <v>417.41653537922127</v>
      </c>
      <c r="FD575" s="218"/>
    </row>
    <row r="576" spans="1:160" x14ac:dyDescent="0.45">
      <c r="A576" s="173" t="s">
        <v>13</v>
      </c>
      <c r="B576" s="67" t="s">
        <v>12</v>
      </c>
      <c r="C576" s="175" t="s">
        <v>287</v>
      </c>
      <c r="D576" s="174" t="s">
        <v>286</v>
      </c>
      <c r="E576" s="66">
        <v>19848.257258493457</v>
      </c>
      <c r="F576" s="66">
        <v>16176.775601530042</v>
      </c>
      <c r="G576" s="119">
        <v>3392.4495379952409</v>
      </c>
      <c r="H576" s="149">
        <v>0.17091926479054204</v>
      </c>
      <c r="I576" s="149">
        <v>0.20971110816882285</v>
      </c>
      <c r="J576" s="259">
        <v>1.815392440639477E-3</v>
      </c>
      <c r="K576" s="399">
        <v>0.39967178345772492</v>
      </c>
      <c r="L576" s="393">
        <v>2.5412059342499282</v>
      </c>
      <c r="M576" s="44">
        <v>2.0324293337207475</v>
      </c>
      <c r="N576" s="361" t="s">
        <v>5</v>
      </c>
      <c r="O576" s="256" t="s">
        <v>8</v>
      </c>
      <c r="P576" s="362">
        <v>4.5041626440959865E-3</v>
      </c>
      <c r="Q576" s="348">
        <v>1.853644524084472E-3</v>
      </c>
      <c r="R576" s="66">
        <v>355.13086885427282</v>
      </c>
      <c r="S576" s="66">
        <v>3037.3186691409683</v>
      </c>
      <c r="T576" s="66">
        <v>754.73110239636594</v>
      </c>
      <c r="U576" s="66">
        <v>2214.6081100271281</v>
      </c>
      <c r="V576" s="38">
        <v>0.25417476697799535</v>
      </c>
      <c r="W576" s="38">
        <v>0.74582523302200454</v>
      </c>
      <c r="X576" s="34">
        <v>80725</v>
      </c>
      <c r="Y576" s="43">
        <v>43.647818469999997</v>
      </c>
      <c r="Z576" s="54">
        <v>1.0921144211785144E-2</v>
      </c>
      <c r="AA576" s="43">
        <v>30818.699160551438</v>
      </c>
      <c r="AB576" s="43">
        <v>3333.0801802916922</v>
      </c>
      <c r="AC576" s="43">
        <v>106.39065308992041</v>
      </c>
      <c r="AD576" s="43">
        <v>3226.6895272017719</v>
      </c>
      <c r="AE576" s="61">
        <v>1429.6845159815146</v>
      </c>
      <c r="AF576" s="137">
        <v>0.1081512286721726</v>
      </c>
      <c r="AG576" s="137">
        <v>0.44308090503561898</v>
      </c>
      <c r="AH576" s="145">
        <v>1017812.1600718147</v>
      </c>
      <c r="AI576" s="105">
        <v>3302.9991269949614</v>
      </c>
      <c r="AJ576" s="66">
        <v>487.4473962406372</v>
      </c>
      <c r="AK576" s="66">
        <v>15.489758741898003</v>
      </c>
      <c r="AL576" s="119">
        <v>471.95763749873919</v>
      </c>
      <c r="AM576" s="137">
        <v>0.14368596814226836</v>
      </c>
      <c r="AN576" s="102">
        <v>0.14757721013511513</v>
      </c>
      <c r="AO576" s="145">
        <v>146245.32560689212</v>
      </c>
      <c r="AP576" s="142">
        <v>1021.9863950819899</v>
      </c>
      <c r="AQ576" s="119">
        <v>112.00793823601684</v>
      </c>
      <c r="AR576" s="242">
        <v>0.10959826742804231</v>
      </c>
      <c r="AS576" s="243">
        <v>1</v>
      </c>
      <c r="AT576" s="105">
        <v>903</v>
      </c>
      <c r="AU576" s="43">
        <v>903</v>
      </c>
      <c r="AV576" s="43">
        <v>0</v>
      </c>
      <c r="AW576" s="66">
        <v>6034.4177799716163</v>
      </c>
      <c r="AX576" s="66">
        <v>4703.2122951191768</v>
      </c>
      <c r="AY576" s="119">
        <v>1009.1425955431215</v>
      </c>
      <c r="AZ576" s="113"/>
      <c r="BA576" s="113"/>
      <c r="BB576" s="235">
        <v>210.05495107330071</v>
      </c>
      <c r="BC576" s="230"/>
      <c r="BD576" s="122">
        <v>750</v>
      </c>
      <c r="BE576" s="69">
        <v>50</v>
      </c>
      <c r="BF576" s="69">
        <v>35</v>
      </c>
      <c r="BG576" s="69">
        <v>15</v>
      </c>
      <c r="BH576" s="69">
        <v>700</v>
      </c>
      <c r="BI576" s="69">
        <v>5</v>
      </c>
      <c r="BJ576" s="69">
        <v>46</v>
      </c>
      <c r="BK576" s="69">
        <v>649</v>
      </c>
      <c r="BL576" s="67"/>
      <c r="BM576" s="67"/>
      <c r="BN576" s="67"/>
      <c r="BO576" s="67"/>
      <c r="BP576" s="67"/>
      <c r="BQ576" s="67"/>
      <c r="BR576" s="67"/>
      <c r="BS576" s="67"/>
      <c r="BT576" s="67"/>
      <c r="BU576" s="67"/>
      <c r="BV576" s="67"/>
      <c r="BW576" s="67"/>
      <c r="BX576" s="67"/>
      <c r="BY576" s="67"/>
      <c r="BZ576" s="67"/>
      <c r="CA576" s="67"/>
      <c r="CB576" s="67"/>
      <c r="CC576" s="67"/>
      <c r="CD576" s="67"/>
      <c r="CE576" s="67"/>
      <c r="CF576" s="67"/>
      <c r="CG576" s="67"/>
      <c r="CH576" s="67"/>
      <c r="CI576" s="67"/>
      <c r="CJ576" s="67"/>
      <c r="CK576" s="67"/>
      <c r="CL576" s="67"/>
      <c r="CM576" s="67"/>
      <c r="CN576" s="67"/>
      <c r="CO576" s="67"/>
      <c r="CP576" s="67"/>
      <c r="CQ576" s="67"/>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67"/>
      <c r="EA576" s="67"/>
      <c r="EB576" s="67"/>
      <c r="EC576" s="67"/>
      <c r="ED576" s="67"/>
      <c r="EE576" s="67"/>
      <c r="EF576" s="67"/>
      <c r="EG576" s="67"/>
      <c r="EH576" s="67"/>
      <c r="EI576" s="67"/>
      <c r="EJ576" s="67"/>
      <c r="EK576" s="67"/>
      <c r="EL576" s="43"/>
      <c r="EM576" s="43"/>
      <c r="EN576" s="43"/>
      <c r="EO576" s="43"/>
      <c r="EP576" s="43"/>
      <c r="EQ576" s="43"/>
      <c r="ER576" s="43"/>
      <c r="ES576" s="43"/>
      <c r="ET576" s="43"/>
      <c r="EU576" s="43"/>
      <c r="EV576" s="43"/>
      <c r="EW576" s="61"/>
      <c r="EX576" s="201"/>
      <c r="EY576" s="206"/>
      <c r="EZ576" s="201"/>
      <c r="FA576" s="206"/>
      <c r="FB576" s="201"/>
      <c r="FC576" s="113">
        <v>1849.4624205671098</v>
      </c>
      <c r="FD576" s="217"/>
    </row>
    <row r="577" spans="1:160" x14ac:dyDescent="0.45">
      <c r="A577" s="173" t="s">
        <v>13</v>
      </c>
      <c r="B577" s="67" t="s">
        <v>12</v>
      </c>
      <c r="C577" s="175" t="s">
        <v>285</v>
      </c>
      <c r="D577" s="174" t="s">
        <v>12</v>
      </c>
      <c r="E577" s="66">
        <v>14034.496316839766</v>
      </c>
      <c r="F577" s="66">
        <v>13335.706593989891</v>
      </c>
      <c r="G577" s="119">
        <v>1945.7230396740988</v>
      </c>
      <c r="H577" s="149">
        <v>0.13863860845076834</v>
      </c>
      <c r="I577" s="149">
        <v>0.14590325799091841</v>
      </c>
      <c r="J577" s="259">
        <v>1.0412095620705381E-3</v>
      </c>
      <c r="K577" s="399">
        <v>0.22922982012604476</v>
      </c>
      <c r="L577" s="393">
        <v>2.0612612331500042</v>
      </c>
      <c r="M577" s="44">
        <v>1.6485746937121089</v>
      </c>
      <c r="N577" s="361" t="s">
        <v>5</v>
      </c>
      <c r="O577" s="256" t="s">
        <v>0</v>
      </c>
      <c r="P577" s="362">
        <v>2.5833407197077855E-3</v>
      </c>
      <c r="Q577" s="348">
        <v>1.0631488596904066E-3</v>
      </c>
      <c r="R577" s="66">
        <v>203.6835937838521</v>
      </c>
      <c r="S577" s="66">
        <v>1742.0394458902467</v>
      </c>
      <c r="T577" s="66">
        <v>149.74985493184624</v>
      </c>
      <c r="U577" s="66">
        <v>1897.5716874498432</v>
      </c>
      <c r="V577" s="38">
        <v>7.3144277453183679E-2</v>
      </c>
      <c r="W577" s="38">
        <v>0.92685572254681625</v>
      </c>
      <c r="X577" s="34">
        <v>99896</v>
      </c>
      <c r="Y577" s="43">
        <v>51.978094419999998</v>
      </c>
      <c r="Z577" s="54">
        <v>1.3005467052259866E-2</v>
      </c>
      <c r="AA577" s="43">
        <v>33665.474306679913</v>
      </c>
      <c r="AB577" s="43">
        <v>3014.5340558349108</v>
      </c>
      <c r="AC577" s="43">
        <v>96.222781815592356</v>
      </c>
      <c r="AD577" s="43">
        <v>2918.3112740193183</v>
      </c>
      <c r="AE577" s="61">
        <v>1402.0076227501725</v>
      </c>
      <c r="AF577" s="137">
        <v>8.9543786859309624E-2</v>
      </c>
      <c r="AG577" s="137">
        <v>0.48041743704029966</v>
      </c>
      <c r="AH577" s="145">
        <v>645447.35724845133</v>
      </c>
      <c r="AI577" s="105">
        <v>3584.387627694231</v>
      </c>
      <c r="AJ577" s="66">
        <v>396.56623667879552</v>
      </c>
      <c r="AK577" s="66">
        <v>12.60180150455559</v>
      </c>
      <c r="AL577" s="119">
        <v>383.96443517423995</v>
      </c>
      <c r="AM577" s="137">
        <v>0.20381432947682979</v>
      </c>
      <c r="AN577" s="102">
        <v>0.11063709561287018</v>
      </c>
      <c r="AO577" s="145">
        <v>131551.42033018492</v>
      </c>
      <c r="AP577" s="142">
        <v>1416.4822969425845</v>
      </c>
      <c r="AQ577" s="119">
        <v>629.67295602528714</v>
      </c>
      <c r="AR577" s="242">
        <v>0.44453288077401942</v>
      </c>
      <c r="AS577" s="243">
        <v>1</v>
      </c>
      <c r="AT577" s="105">
        <v>978</v>
      </c>
      <c r="AU577" s="43">
        <v>978</v>
      </c>
      <c r="AV577" s="43">
        <v>0</v>
      </c>
      <c r="AW577" s="66">
        <v>4026.4425027485354</v>
      </c>
      <c r="AX577" s="66">
        <v>2697.5046852133064</v>
      </c>
      <c r="AY577" s="119">
        <v>578.78885933999891</v>
      </c>
      <c r="AZ577" s="113">
        <v>26249.254952691153</v>
      </c>
      <c r="BA577" s="113">
        <v>140756.04555933826</v>
      </c>
      <c r="BB577" s="235">
        <v>120.47600216994299</v>
      </c>
      <c r="BC577" s="230">
        <v>1127.2397444720846</v>
      </c>
      <c r="BD577" s="122">
        <v>831</v>
      </c>
      <c r="BE577" s="69">
        <v>43</v>
      </c>
      <c r="BF577" s="69">
        <v>26</v>
      </c>
      <c r="BG577" s="69">
        <v>17</v>
      </c>
      <c r="BH577" s="69">
        <v>788</v>
      </c>
      <c r="BI577" s="69">
        <v>2</v>
      </c>
      <c r="BJ577" s="69">
        <v>46</v>
      </c>
      <c r="BK577" s="69">
        <v>740</v>
      </c>
      <c r="BL577" s="67" t="s">
        <v>2555</v>
      </c>
      <c r="BM577" s="34">
        <v>232909</v>
      </c>
      <c r="BN577" s="34">
        <v>75339</v>
      </c>
      <c r="BO577" s="34">
        <v>71120</v>
      </c>
      <c r="BP577" s="34">
        <v>4219</v>
      </c>
      <c r="BQ577" s="38">
        <v>0.32346968129183501</v>
      </c>
      <c r="BR577" s="38">
        <v>0.30535531044313446</v>
      </c>
      <c r="BS577" s="38">
        <v>1.8114370848700566E-2</v>
      </c>
      <c r="BT577" s="43">
        <v>106877</v>
      </c>
      <c r="BU577" s="43">
        <v>6787</v>
      </c>
      <c r="BV577" s="43">
        <v>6905</v>
      </c>
      <c r="BW577" s="43">
        <v>8878</v>
      </c>
      <c r="BX577" s="43">
        <v>6285</v>
      </c>
      <c r="BY577" s="43">
        <v>6645</v>
      </c>
      <c r="BZ577" s="43">
        <v>5746</v>
      </c>
      <c r="CA577" s="43">
        <v>14175</v>
      </c>
      <c r="CB577" s="43">
        <v>7781</v>
      </c>
      <c r="CC577" s="43">
        <v>10095</v>
      </c>
      <c r="CD577" s="43">
        <v>8447</v>
      </c>
      <c r="CE577" s="43">
        <v>14746</v>
      </c>
      <c r="CF577" s="43">
        <v>10387</v>
      </c>
      <c r="CG577" s="43">
        <v>102765</v>
      </c>
      <c r="CH577" s="43">
        <v>6508</v>
      </c>
      <c r="CI577" s="43">
        <v>6638</v>
      </c>
      <c r="CJ577" s="43">
        <v>8573</v>
      </c>
      <c r="CK577" s="43">
        <v>5924</v>
      </c>
      <c r="CL577" s="43">
        <v>6215</v>
      </c>
      <c r="CM577" s="43">
        <v>5147</v>
      </c>
      <c r="CN577" s="43">
        <v>13638</v>
      </c>
      <c r="CO577" s="43">
        <v>7654</v>
      </c>
      <c r="CP577" s="43">
        <v>9886</v>
      </c>
      <c r="CQ577" s="43">
        <v>8114</v>
      </c>
      <c r="CR577" s="43">
        <v>14389</v>
      </c>
      <c r="CS577" s="43">
        <v>10079</v>
      </c>
      <c r="CT577" s="43">
        <v>4112</v>
      </c>
      <c r="CU577" s="43">
        <v>279</v>
      </c>
      <c r="CV577" s="43">
        <v>267</v>
      </c>
      <c r="CW577" s="43">
        <v>305</v>
      </c>
      <c r="CX577" s="43">
        <v>361</v>
      </c>
      <c r="CY577" s="43">
        <v>430</v>
      </c>
      <c r="CZ577" s="43">
        <v>599</v>
      </c>
      <c r="DA577" s="43">
        <v>537</v>
      </c>
      <c r="DB577" s="43">
        <v>127</v>
      </c>
      <c r="DC577" s="43">
        <v>209</v>
      </c>
      <c r="DD577" s="43">
        <v>333</v>
      </c>
      <c r="DE577" s="43">
        <v>357</v>
      </c>
      <c r="DF577" s="43">
        <v>308</v>
      </c>
      <c r="DG577" s="43">
        <v>138937</v>
      </c>
      <c r="DH577" s="43">
        <v>133358</v>
      </c>
      <c r="DI577" s="43">
        <v>5579</v>
      </c>
      <c r="DJ577" s="43">
        <v>15.659497620750088</v>
      </c>
      <c r="DK577" s="43">
        <v>1.2999709946948361</v>
      </c>
      <c r="DL577" s="43">
        <v>1.3008693089730368</v>
      </c>
      <c r="DM577" s="43">
        <v>1.3643736422881969</v>
      </c>
      <c r="DN577" s="43">
        <v>1.2671772921829241</v>
      </c>
      <c r="DO577" s="43">
        <v>1.33206046141607</v>
      </c>
      <c r="DP577" s="43">
        <v>1.2562829194883371</v>
      </c>
      <c r="DQ577" s="43">
        <v>1.2460842325095718</v>
      </c>
      <c r="DR577" s="43">
        <v>1.2015520282186949</v>
      </c>
      <c r="DS577" s="43">
        <v>1.3720601465107312</v>
      </c>
      <c r="DT577" s="43">
        <v>1.3473997028231799</v>
      </c>
      <c r="DU577" s="43">
        <v>1.3788327216763347</v>
      </c>
      <c r="DV577" s="43">
        <v>1.3004204530042045</v>
      </c>
      <c r="DW577" s="43">
        <v>1.2923847116588043</v>
      </c>
      <c r="DX577" s="43">
        <v>1.2976986328029971</v>
      </c>
      <c r="DY577" s="43">
        <v>1.2945605408727721</v>
      </c>
      <c r="DZ577" s="43">
        <v>1.3588430250075323</v>
      </c>
      <c r="EA577" s="43">
        <v>1.2730666044558498</v>
      </c>
      <c r="EB577" s="43">
        <v>1.3210668467251856</v>
      </c>
      <c r="EC577" s="43">
        <v>1.268543845534996</v>
      </c>
      <c r="ED577" s="43">
        <v>1.27083738099864</v>
      </c>
      <c r="EE577" s="43">
        <v>1.2078750549934008</v>
      </c>
      <c r="EF577" s="43">
        <v>1.3573295009145545</v>
      </c>
      <c r="EG577" s="43">
        <v>1.339368804369816</v>
      </c>
      <c r="EH577" s="43">
        <v>1.3403993098348534</v>
      </c>
      <c r="EI577" s="43">
        <v>1.2998818541941761</v>
      </c>
      <c r="EJ577" s="43">
        <v>1.2962595495584879</v>
      </c>
      <c r="EK577" s="43">
        <v>1.3567607003891051</v>
      </c>
      <c r="EL577" s="43">
        <v>1.4480286738351253</v>
      </c>
      <c r="EM577" s="43">
        <v>1.5018726591760299</v>
      </c>
      <c r="EN577" s="43">
        <v>1.1016393442622952</v>
      </c>
      <c r="EO577" s="43">
        <v>1.5124653739612188</v>
      </c>
      <c r="EP577" s="43">
        <v>1.0790697674418606</v>
      </c>
      <c r="EQ577" s="43">
        <v>1.0333889816360602</v>
      </c>
      <c r="ER577" s="43">
        <v>1.0409683426443204</v>
      </c>
      <c r="ES577" s="43">
        <v>2.2598425196850394</v>
      </c>
      <c r="ET577" s="43">
        <v>1.7272727272727273</v>
      </c>
      <c r="EU577" s="43">
        <v>2.3153153153153152</v>
      </c>
      <c r="EV577" s="43">
        <v>1.3221288515406162</v>
      </c>
      <c r="EW577" s="61">
        <v>1.1655844155844155</v>
      </c>
      <c r="EX577" s="99">
        <v>4.0013623315331093E-2</v>
      </c>
      <c r="EY577" s="102">
        <v>4.2902733207534488E-2</v>
      </c>
      <c r="EZ577" s="108">
        <v>1.0698826779851045</v>
      </c>
      <c r="FA577" s="62">
        <v>106.98826779851045</v>
      </c>
      <c r="FB577" s="113">
        <v>2056.1931173620737</v>
      </c>
      <c r="FC577" s="113">
        <v>1921.8865392179955</v>
      </c>
      <c r="FD577" s="219">
        <v>1.0698826779851045</v>
      </c>
    </row>
    <row r="578" spans="1:160" x14ac:dyDescent="0.45">
      <c r="A578" s="173" t="s">
        <v>13</v>
      </c>
      <c r="B578" s="67" t="s">
        <v>12</v>
      </c>
      <c r="C578" s="175" t="s">
        <v>284</v>
      </c>
      <c r="D578" s="174" t="s">
        <v>283</v>
      </c>
      <c r="E578" s="66">
        <v>2330.7195171457415</v>
      </c>
      <c r="F578" s="66">
        <v>2175.6166999545921</v>
      </c>
      <c r="G578" s="119">
        <v>266.10319589125601</v>
      </c>
      <c r="H578" s="149">
        <v>0.11417212321503738</v>
      </c>
      <c r="I578" s="149">
        <v>0.12231161670013377</v>
      </c>
      <c r="J578" s="259">
        <v>1.423990909342952E-4</v>
      </c>
      <c r="K578" s="399">
        <v>3.1350190384411204E-2</v>
      </c>
      <c r="L578" s="393">
        <v>1.6974966361780293</v>
      </c>
      <c r="M578" s="44">
        <v>1.3576396586996202</v>
      </c>
      <c r="N578" s="361" t="s">
        <v>5</v>
      </c>
      <c r="O578" s="256" t="s">
        <v>11</v>
      </c>
      <c r="P578" s="362">
        <v>3.5330579305130799E-4</v>
      </c>
      <c r="Q578" s="348">
        <v>1.4539957820469023E-4</v>
      </c>
      <c r="R578" s="66">
        <v>27.856408209864156</v>
      </c>
      <c r="S578" s="66">
        <v>238.24678768139185</v>
      </c>
      <c r="T578" s="66">
        <v>7.3399936959076548</v>
      </c>
      <c r="U578" s="66">
        <v>180.04866628858574</v>
      </c>
      <c r="V578" s="38">
        <v>3.9169892652602602E-2</v>
      </c>
      <c r="W578" s="38">
        <v>0.96083010734739738</v>
      </c>
      <c r="X578" s="34">
        <v>45717</v>
      </c>
      <c r="Y578" s="43">
        <v>29.49752866</v>
      </c>
      <c r="Z578" s="54">
        <v>7.3805925629145284E-3</v>
      </c>
      <c r="AA578" s="43">
        <v>6203.8897619537302</v>
      </c>
      <c r="AB578" s="43">
        <v>488.50213598097946</v>
      </c>
      <c r="AC578" s="43">
        <v>15.592802594472602</v>
      </c>
      <c r="AD578" s="43">
        <v>472.90933338650683</v>
      </c>
      <c r="AE578" s="61">
        <v>269.84970900558534</v>
      </c>
      <c r="AF578" s="137">
        <v>7.8741266322427408E-2</v>
      </c>
      <c r="AG578" s="137">
        <v>0.57061616245378333</v>
      </c>
      <c r="AH578" s="145">
        <v>544732.92190807767</v>
      </c>
      <c r="AI578" s="105">
        <v>419.31042881450804</v>
      </c>
      <c r="AJ578" s="66">
        <v>48.032694016060162</v>
      </c>
      <c r="AK578" s="66">
        <v>1.5263489922610716</v>
      </c>
      <c r="AL578" s="119">
        <v>46.506345023799092</v>
      </c>
      <c r="AM578" s="137">
        <v>0.18050401031518948</v>
      </c>
      <c r="AN578" s="102">
        <v>0.11455163219255052</v>
      </c>
      <c r="AO578" s="145">
        <v>98326.476955118953</v>
      </c>
      <c r="AP578" s="142">
        <v>166.48018301756289</v>
      </c>
      <c r="AQ578" s="119">
        <v>37.450802197045483</v>
      </c>
      <c r="AR578" s="242">
        <v>0.22495651745586198</v>
      </c>
      <c r="AS578" s="243">
        <v>1</v>
      </c>
      <c r="AT578" s="105">
        <v>450</v>
      </c>
      <c r="AU578" s="43">
        <v>450</v>
      </c>
      <c r="AV578" s="43">
        <v>0</v>
      </c>
      <c r="AW578" s="66">
        <v>502.00367722521389</v>
      </c>
      <c r="AX578" s="66">
        <v>368.91921564907238</v>
      </c>
      <c r="AY578" s="119">
        <v>79.156982816231505</v>
      </c>
      <c r="AZ578" s="113"/>
      <c r="BA578" s="113"/>
      <c r="BB578" s="235">
        <v>16.476676562864512</v>
      </c>
      <c r="BC578" s="230"/>
      <c r="BD578" s="122">
        <v>376</v>
      </c>
      <c r="BE578" s="69">
        <v>11</v>
      </c>
      <c r="BF578" s="69">
        <v>3</v>
      </c>
      <c r="BG578" s="69">
        <v>8</v>
      </c>
      <c r="BH578" s="69">
        <v>365</v>
      </c>
      <c r="BI578" s="69">
        <v>2</v>
      </c>
      <c r="BJ578" s="69">
        <v>20</v>
      </c>
      <c r="BK578" s="69">
        <v>343</v>
      </c>
      <c r="BL578" s="67"/>
      <c r="BM578" s="67"/>
      <c r="BN578" s="67"/>
      <c r="BO578" s="67"/>
      <c r="BP578" s="67"/>
      <c r="BQ578" s="67"/>
      <c r="BR578" s="67"/>
      <c r="BS578" s="67"/>
      <c r="BT578" s="67"/>
      <c r="BU578" s="67"/>
      <c r="BV578" s="67"/>
      <c r="BW578" s="67"/>
      <c r="BX578" s="67"/>
      <c r="BY578" s="67"/>
      <c r="BZ578" s="67"/>
      <c r="CA578" s="67"/>
      <c r="CB578" s="67"/>
      <c r="CC578" s="67"/>
      <c r="CD578" s="67"/>
      <c r="CE578" s="67"/>
      <c r="CF578" s="67"/>
      <c r="CG578" s="67"/>
      <c r="CH578" s="67"/>
      <c r="CI578" s="67"/>
      <c r="CJ578" s="67"/>
      <c r="CK578" s="67"/>
      <c r="CL578" s="67"/>
      <c r="CM578" s="67"/>
      <c r="CN578" s="67"/>
      <c r="CO578" s="67"/>
      <c r="CP578" s="67"/>
      <c r="CQ578" s="67"/>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67"/>
      <c r="EA578" s="67"/>
      <c r="EB578" s="67"/>
      <c r="EC578" s="67"/>
      <c r="ED578" s="67"/>
      <c r="EE578" s="67"/>
      <c r="EF578" s="67"/>
      <c r="EG578" s="67"/>
      <c r="EH578" s="67"/>
      <c r="EI578" s="67"/>
      <c r="EJ578" s="67"/>
      <c r="EK578" s="67"/>
      <c r="EL578" s="43"/>
      <c r="EM578" s="43"/>
      <c r="EN578" s="43"/>
      <c r="EO578" s="43"/>
      <c r="EP578" s="43"/>
      <c r="EQ578" s="43"/>
      <c r="ER578" s="43"/>
      <c r="ES578" s="43"/>
      <c r="ET578" s="43"/>
      <c r="EU578" s="43"/>
      <c r="EV578" s="43"/>
      <c r="EW578" s="61"/>
      <c r="EX578" s="201"/>
      <c r="EY578" s="206"/>
      <c r="EZ578" s="201"/>
      <c r="FA578" s="206"/>
      <c r="FB578" s="201"/>
      <c r="FC578" s="113">
        <v>1549.8586517857798</v>
      </c>
      <c r="FD578" s="217"/>
    </row>
    <row r="579" spans="1:160" x14ac:dyDescent="0.45">
      <c r="A579" s="173" t="s">
        <v>13</v>
      </c>
      <c r="B579" s="67" t="s">
        <v>12</v>
      </c>
      <c r="C579" s="175" t="s">
        <v>282</v>
      </c>
      <c r="D579" s="174" t="s">
        <v>281</v>
      </c>
      <c r="E579" s="66">
        <v>6700.4384591678881</v>
      </c>
      <c r="F579" s="66">
        <v>6138.1757945264217</v>
      </c>
      <c r="G579" s="119">
        <v>657.55960186490961</v>
      </c>
      <c r="H579" s="149">
        <v>9.8136801923044664E-2</v>
      </c>
      <c r="I579" s="149">
        <v>0.10712622509952768</v>
      </c>
      <c r="J579" s="259">
        <v>3.5187810964489448E-4</v>
      </c>
      <c r="K579" s="399">
        <v>7.7468512313496538E-2</v>
      </c>
      <c r="L579" s="393">
        <v>1.4590855145601518</v>
      </c>
      <c r="M579" s="44">
        <v>1.1669609929013438</v>
      </c>
      <c r="N579" s="389" t="s">
        <v>82</v>
      </c>
      <c r="O579" s="254" t="s">
        <v>11</v>
      </c>
      <c r="P579" s="358">
        <v>6.1056438373502202E-4</v>
      </c>
      <c r="Q579" s="347">
        <v>3.5929252347150615E-4</v>
      </c>
      <c r="R579" s="66">
        <v>68.835132289617761</v>
      </c>
      <c r="S579" s="66">
        <v>588.72446957529189</v>
      </c>
      <c r="T579" s="66">
        <v>6.3877645942996155</v>
      </c>
      <c r="U579" s="66">
        <v>498.93565237208554</v>
      </c>
      <c r="V579" s="38">
        <v>1.2640943165957692E-2</v>
      </c>
      <c r="W579" s="38">
        <v>0.98735905683404235</v>
      </c>
      <c r="X579" s="34">
        <v>73215</v>
      </c>
      <c r="Y579" s="43">
        <v>77.222259269999995</v>
      </c>
      <c r="Z579" s="54">
        <v>1.9321823161154935E-2</v>
      </c>
      <c r="AA579" s="43">
        <v>16047.878585014816</v>
      </c>
      <c r="AB579" s="43">
        <v>1518.9211544219718</v>
      </c>
      <c r="AC579" s="43">
        <v>48.483386198320375</v>
      </c>
      <c r="AD579" s="43">
        <v>1470.4377682236513</v>
      </c>
      <c r="AE579" s="61">
        <v>689.32762204311382</v>
      </c>
      <c r="AF579" s="137">
        <v>9.464934236481011E-2</v>
      </c>
      <c r="AG579" s="137">
        <v>0.46879074853732139</v>
      </c>
      <c r="AH579" s="145">
        <v>432912.2679940192</v>
      </c>
      <c r="AI579" s="105">
        <v>1241.3679479799846</v>
      </c>
      <c r="AJ579" s="66">
        <v>181.25311640813001</v>
      </c>
      <c r="AK579" s="66">
        <v>5.759733390786403</v>
      </c>
      <c r="AL579" s="119">
        <v>175.4933830173436</v>
      </c>
      <c r="AM579" s="137">
        <v>0.27564515200458894</v>
      </c>
      <c r="AN579" s="102">
        <v>0.14601079132345415</v>
      </c>
      <c r="AO579" s="145">
        <v>119330.16791586277</v>
      </c>
      <c r="AP579" s="142">
        <v>1259.4189786591876</v>
      </c>
      <c r="AQ579" s="119">
        <v>55.008556885934922</v>
      </c>
      <c r="AR579" s="242">
        <v>4.3677725854583009E-2</v>
      </c>
      <c r="AS579" s="243">
        <v>1</v>
      </c>
      <c r="AT579" s="105">
        <v>665</v>
      </c>
      <c r="AU579" s="43">
        <v>665</v>
      </c>
      <c r="AV579" s="43">
        <v>0</v>
      </c>
      <c r="AW579" s="66">
        <v>1202.9511906660771</v>
      </c>
      <c r="AX579" s="66">
        <v>911.62517515066793</v>
      </c>
      <c r="AY579" s="119">
        <v>195.6024388626256</v>
      </c>
      <c r="AZ579" s="113"/>
      <c r="BA579" s="113"/>
      <c r="BB579" s="235">
        <v>40.715019766848613</v>
      </c>
      <c r="BC579" s="230"/>
      <c r="BD579" s="122">
        <v>576</v>
      </c>
      <c r="BE579" s="69">
        <v>21</v>
      </c>
      <c r="BF579" s="69">
        <v>9</v>
      </c>
      <c r="BG579" s="69">
        <v>12</v>
      </c>
      <c r="BH579" s="69">
        <v>555</v>
      </c>
      <c r="BI579" s="69">
        <v>2</v>
      </c>
      <c r="BJ579" s="69">
        <v>26</v>
      </c>
      <c r="BK579" s="69">
        <v>527</v>
      </c>
      <c r="BL579" s="67"/>
      <c r="BM579" s="67"/>
      <c r="BN579" s="67"/>
      <c r="BO579" s="67"/>
      <c r="BP579" s="67"/>
      <c r="BQ579" s="67"/>
      <c r="BR579" s="67"/>
      <c r="BS579" s="67"/>
      <c r="BT579" s="67"/>
      <c r="BU579" s="67"/>
      <c r="BV579" s="67"/>
      <c r="BW579" s="67"/>
      <c r="BX579" s="67"/>
      <c r="BY579" s="67"/>
      <c r="BZ579" s="67"/>
      <c r="CA579" s="67"/>
      <c r="CB579" s="67"/>
      <c r="CC579" s="67"/>
      <c r="CD579" s="67"/>
      <c r="CE579" s="67"/>
      <c r="CF579" s="67"/>
      <c r="CG579" s="67"/>
      <c r="CH579" s="67"/>
      <c r="CI579" s="67"/>
      <c r="CJ579" s="67"/>
      <c r="CK579" s="67"/>
      <c r="CL579" s="67"/>
      <c r="CM579" s="67"/>
      <c r="CN579" s="67"/>
      <c r="CO579" s="67"/>
      <c r="CP579" s="67"/>
      <c r="CQ579" s="67"/>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67"/>
      <c r="EA579" s="67"/>
      <c r="EB579" s="67"/>
      <c r="EC579" s="67"/>
      <c r="ED579" s="67"/>
      <c r="EE579" s="67"/>
      <c r="EF579" s="67"/>
      <c r="EG579" s="67"/>
      <c r="EH579" s="67"/>
      <c r="EI579" s="67"/>
      <c r="EJ579" s="67"/>
      <c r="EK579" s="67"/>
      <c r="EL579" s="43"/>
      <c r="EM579" s="43"/>
      <c r="EN579" s="43"/>
      <c r="EO579" s="43"/>
      <c r="EP579" s="43"/>
      <c r="EQ579" s="43"/>
      <c r="ER579" s="43"/>
      <c r="ES579" s="43"/>
      <c r="ET579" s="43"/>
      <c r="EU579" s="43"/>
      <c r="EV579" s="43"/>
      <c r="EW579" s="61"/>
      <c r="EX579" s="201"/>
      <c r="EY579" s="206"/>
      <c r="EZ579" s="201"/>
      <c r="FA579" s="206"/>
      <c r="FB579" s="201"/>
      <c r="FC579" s="113">
        <v>948.10745880939578</v>
      </c>
      <c r="FD579" s="217"/>
    </row>
    <row r="580" spans="1:160" x14ac:dyDescent="0.45">
      <c r="A580" s="173" t="s">
        <v>13</v>
      </c>
      <c r="B580" s="67" t="s">
        <v>12</v>
      </c>
      <c r="C580" s="175" t="s">
        <v>280</v>
      </c>
      <c r="D580" s="174" t="s">
        <v>279</v>
      </c>
      <c r="E580" s="66">
        <v>13785.388428350003</v>
      </c>
      <c r="F580" s="66">
        <v>6468.6624537398138</v>
      </c>
      <c r="G580" s="119">
        <v>487.59498706944765</v>
      </c>
      <c r="H580" s="149">
        <v>3.5370420616273393E-2</v>
      </c>
      <c r="I580" s="149">
        <v>7.5378022977153167E-2</v>
      </c>
      <c r="J580" s="259">
        <v>2.609254002766011E-4</v>
      </c>
      <c r="K580" s="399">
        <v>5.744461513855121E-2</v>
      </c>
      <c r="L580" s="393">
        <v>0.52588292418142746</v>
      </c>
      <c r="M580" s="44">
        <v>0.42059553962306245</v>
      </c>
      <c r="N580" s="389" t="s">
        <v>82</v>
      </c>
      <c r="O580" s="254" t="s">
        <v>11</v>
      </c>
      <c r="P580" s="358">
        <v>4.5274699350144243E-4</v>
      </c>
      <c r="Q580" s="347">
        <v>2.6642335210280981E-4</v>
      </c>
      <c r="R580" s="66">
        <v>51.042772918971494</v>
      </c>
      <c r="S580" s="66">
        <v>436.55221415047617</v>
      </c>
      <c r="T580" s="66">
        <v>51.729831997285892</v>
      </c>
      <c r="U580" s="66">
        <v>387.8679722790493</v>
      </c>
      <c r="V580" s="38">
        <v>0.11767536483136765</v>
      </c>
      <c r="W580" s="38">
        <v>0.88232463516863235</v>
      </c>
      <c r="X580" s="34">
        <v>98764</v>
      </c>
      <c r="Y580" s="43">
        <v>348.79968107000002</v>
      </c>
      <c r="Z580" s="54">
        <v>8.7273356413181014E-2</v>
      </c>
      <c r="AA580" s="43">
        <v>22824.993248950235</v>
      </c>
      <c r="AB580" s="43">
        <v>852.69358924711719</v>
      </c>
      <c r="AC580" s="43">
        <v>27.217655423353765</v>
      </c>
      <c r="AD580" s="43">
        <v>825.4759338237634</v>
      </c>
      <c r="AE580" s="61">
        <v>424.66733051840515</v>
      </c>
      <c r="AF580" s="137">
        <v>3.7357890096477213E-2</v>
      </c>
      <c r="AG580" s="137">
        <v>0.51445149775749888</v>
      </c>
      <c r="AH580" s="145">
        <v>571829.07578790165</v>
      </c>
      <c r="AI580" s="105">
        <v>3075.8863715148768</v>
      </c>
      <c r="AJ580" s="66">
        <v>94.944303864133587</v>
      </c>
      <c r="AK580" s="66">
        <v>3.0170729644165823</v>
      </c>
      <c r="AL580" s="119">
        <v>91.927230899717003</v>
      </c>
      <c r="AM580" s="137">
        <v>0.19471960619359438</v>
      </c>
      <c r="AN580" s="102">
        <v>3.0867298851931721E-2</v>
      </c>
      <c r="AO580" s="145">
        <v>111346.33244746723</v>
      </c>
      <c r="AP580" s="142">
        <v>1376.9286913139533</v>
      </c>
      <c r="AQ580" s="119">
        <v>9.3766312547992925</v>
      </c>
      <c r="AR580" s="242">
        <v>6.809816161105273E-3</v>
      </c>
      <c r="AS580" s="243">
        <v>1</v>
      </c>
      <c r="AT580" s="105">
        <v>496</v>
      </c>
      <c r="AU580" s="43">
        <v>496</v>
      </c>
      <c r="AV580" s="43">
        <v>0</v>
      </c>
      <c r="AW580" s="66">
        <v>860.60148157565027</v>
      </c>
      <c r="AX580" s="66">
        <v>675.99022845854915</v>
      </c>
      <c r="AY580" s="119">
        <v>145.04353427047718</v>
      </c>
      <c r="AZ580" s="113"/>
      <c r="BA580" s="113"/>
      <c r="BB580" s="235">
        <v>30.191087591824687</v>
      </c>
      <c r="BC580" s="230"/>
      <c r="BD580" s="122">
        <v>437</v>
      </c>
      <c r="BE580" s="69">
        <v>25</v>
      </c>
      <c r="BF580" s="69">
        <v>13</v>
      </c>
      <c r="BG580" s="69">
        <v>12</v>
      </c>
      <c r="BH580" s="69">
        <v>412</v>
      </c>
      <c r="BI580" s="69">
        <v>2</v>
      </c>
      <c r="BJ580" s="69">
        <v>17</v>
      </c>
      <c r="BK580" s="69">
        <v>393</v>
      </c>
      <c r="BL580" s="67"/>
      <c r="BM580" s="67"/>
      <c r="BN580" s="67"/>
      <c r="BO580" s="67"/>
      <c r="BP580" s="67"/>
      <c r="BQ580" s="67"/>
      <c r="BR580" s="67"/>
      <c r="BS580" s="67"/>
      <c r="BT580" s="67"/>
      <c r="BU580" s="67"/>
      <c r="BV580" s="67"/>
      <c r="BW580" s="67"/>
      <c r="BX580" s="67"/>
      <c r="BY580" s="67"/>
      <c r="BZ580" s="67"/>
      <c r="CA580" s="67"/>
      <c r="CB580" s="67"/>
      <c r="CC580" s="67"/>
      <c r="CD580" s="67"/>
      <c r="CE580" s="67"/>
      <c r="CF580" s="67"/>
      <c r="CG580" s="67"/>
      <c r="CH580" s="67"/>
      <c r="CI580" s="67"/>
      <c r="CJ580" s="67"/>
      <c r="CK580" s="67"/>
      <c r="CL580" s="67"/>
      <c r="CM580" s="67"/>
      <c r="CN580" s="67"/>
      <c r="CO580" s="67"/>
      <c r="CP580" s="67"/>
      <c r="CQ580" s="67"/>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67"/>
      <c r="EA580" s="67"/>
      <c r="EB580" s="67"/>
      <c r="EC580" s="67"/>
      <c r="ED580" s="67"/>
      <c r="EE580" s="67"/>
      <c r="EF580" s="67"/>
      <c r="EG580" s="67"/>
      <c r="EH580" s="67"/>
      <c r="EI580" s="67"/>
      <c r="EJ580" s="67"/>
      <c r="EK580" s="67"/>
      <c r="EL580" s="43"/>
      <c r="EM580" s="43"/>
      <c r="EN580" s="43"/>
      <c r="EO580" s="43"/>
      <c r="EP580" s="43"/>
      <c r="EQ580" s="43"/>
      <c r="ER580" s="43"/>
      <c r="ES580" s="43"/>
      <c r="ET580" s="43"/>
      <c r="EU580" s="43"/>
      <c r="EV580" s="43"/>
      <c r="EW580" s="61"/>
      <c r="EX580" s="201"/>
      <c r="EY580" s="206"/>
      <c r="EZ580" s="201"/>
      <c r="FA580" s="206"/>
      <c r="FB580" s="201"/>
      <c r="FC580" s="113">
        <v>283.15392863039693</v>
      </c>
      <c r="FD580" s="217"/>
    </row>
    <row r="581" spans="1:160" x14ac:dyDescent="0.45">
      <c r="A581" s="173" t="s">
        <v>13</v>
      </c>
      <c r="B581" s="67" t="s">
        <v>12</v>
      </c>
      <c r="C581" s="175" t="s">
        <v>278</v>
      </c>
      <c r="D581" s="174" t="s">
        <v>277</v>
      </c>
      <c r="E581" s="66">
        <v>2195.4604540702157</v>
      </c>
      <c r="F581" s="66">
        <v>1857.04641754008</v>
      </c>
      <c r="G581" s="119">
        <v>145.27912034013042</v>
      </c>
      <c r="H581" s="149">
        <v>6.6172506123166122E-2</v>
      </c>
      <c r="I581" s="149">
        <v>7.8231281118203336E-2</v>
      </c>
      <c r="J581" s="259">
        <v>7.7742826796498577E-5</v>
      </c>
      <c r="K581" s="399">
        <v>1.711564592934877E-2</v>
      </c>
      <c r="L581" s="393">
        <v>0.98384442181197951</v>
      </c>
      <c r="M581" s="44">
        <v>0.78686824855790494</v>
      </c>
      <c r="N581" s="389" t="s">
        <v>82</v>
      </c>
      <c r="O581" s="254" t="s">
        <v>3123</v>
      </c>
      <c r="P581" s="358">
        <v>1.348961467956193E-4</v>
      </c>
      <c r="Q581" s="347">
        <v>7.9380943729949021E-5</v>
      </c>
      <c r="R581" s="66">
        <v>15.208214493667539</v>
      </c>
      <c r="S581" s="66">
        <v>130.07090584646289</v>
      </c>
      <c r="T581" s="66">
        <v>11.349755108312259</v>
      </c>
      <c r="U581" s="66">
        <v>86.687838779048292</v>
      </c>
      <c r="V581" s="38">
        <v>0.11576941720287896</v>
      </c>
      <c r="W581" s="38">
        <v>0.88423058279712108</v>
      </c>
      <c r="X581" s="34">
        <v>82688</v>
      </c>
      <c r="Y581" s="43">
        <v>59.651599990000001</v>
      </c>
      <c r="Z581" s="54">
        <v>1.4925459021560838E-2</v>
      </c>
      <c r="AA581" s="43">
        <v>6994.7950064601118</v>
      </c>
      <c r="AB581" s="43">
        <v>302.03611190871686</v>
      </c>
      <c r="AC581" s="43">
        <v>9.6408779460854461</v>
      </c>
      <c r="AD581" s="43">
        <v>292.39523396263144</v>
      </c>
      <c r="AE581" s="61">
        <v>172.11567978240856</v>
      </c>
      <c r="AF581" s="137">
        <v>4.3180123453191756E-2</v>
      </c>
      <c r="AG581" s="137">
        <v>0.58864051048248345</v>
      </c>
      <c r="AH581" s="145">
        <v>480999.17397969135</v>
      </c>
      <c r="AI581" s="105">
        <v>467.18850733893248</v>
      </c>
      <c r="AJ581" s="66">
        <v>24.992842750612926</v>
      </c>
      <c r="AK581" s="66">
        <v>0.79420488747481888</v>
      </c>
      <c r="AL581" s="119">
        <v>24.198637863138106</v>
      </c>
      <c r="AM581" s="137">
        <v>0.17203327423857728</v>
      </c>
      <c r="AN581" s="102">
        <v>5.3496270473283071E-2</v>
      </c>
      <c r="AO581" s="145">
        <v>82747.862805777375</v>
      </c>
      <c r="AP581" s="142">
        <v>218.27987341831243</v>
      </c>
      <c r="AQ581" s="119">
        <v>5.8002392148812483</v>
      </c>
      <c r="AR581" s="242">
        <v>2.6572487531938624E-2</v>
      </c>
      <c r="AS581" s="243">
        <v>1</v>
      </c>
      <c r="AT581" s="105">
        <v>753</v>
      </c>
      <c r="AU581" s="43">
        <v>753</v>
      </c>
      <c r="AV581" s="43">
        <v>0</v>
      </c>
      <c r="AW581" s="66">
        <v>259.42302194594919</v>
      </c>
      <c r="AX581" s="66">
        <v>201.41155744694777</v>
      </c>
      <c r="AY581" s="119">
        <v>43.215778727514376</v>
      </c>
      <c r="AZ581" s="113"/>
      <c r="BA581" s="113"/>
      <c r="BB581" s="235">
        <v>8.9954465566058097</v>
      </c>
      <c r="BC581" s="230"/>
      <c r="BD581" s="122">
        <v>615</v>
      </c>
      <c r="BE581" s="69">
        <v>7</v>
      </c>
      <c r="BF581" s="69">
        <v>4</v>
      </c>
      <c r="BG581" s="69">
        <v>3</v>
      </c>
      <c r="BH581" s="69">
        <v>608</v>
      </c>
      <c r="BI581" s="69">
        <v>0</v>
      </c>
      <c r="BJ581" s="69">
        <v>15</v>
      </c>
      <c r="BK581" s="69">
        <v>593</v>
      </c>
      <c r="BL581" s="67"/>
      <c r="BM581" s="67"/>
      <c r="BN581" s="67"/>
      <c r="BO581" s="67"/>
      <c r="BP581" s="67"/>
      <c r="BQ581" s="67"/>
      <c r="BR581" s="67"/>
      <c r="BS581" s="67"/>
      <c r="BT581" s="67"/>
      <c r="BU581" s="67"/>
      <c r="BV581" s="67"/>
      <c r="BW581" s="67"/>
      <c r="BX581" s="67"/>
      <c r="BY581" s="67"/>
      <c r="BZ581" s="67"/>
      <c r="CA581" s="67"/>
      <c r="CB581" s="67"/>
      <c r="CC581" s="67"/>
      <c r="CD581" s="67"/>
      <c r="CE581" s="67"/>
      <c r="CF581" s="67"/>
      <c r="CG581" s="67"/>
      <c r="CH581" s="67"/>
      <c r="CI581" s="67"/>
      <c r="CJ581" s="67"/>
      <c r="CK581" s="67"/>
      <c r="CL581" s="67"/>
      <c r="CM581" s="67"/>
      <c r="CN581" s="67"/>
      <c r="CO581" s="67"/>
      <c r="CP581" s="67"/>
      <c r="CQ581" s="67"/>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67"/>
      <c r="EA581" s="67"/>
      <c r="EB581" s="67"/>
      <c r="EC581" s="67"/>
      <c r="ED581" s="67"/>
      <c r="EE581" s="67"/>
      <c r="EF581" s="67"/>
      <c r="EG581" s="67"/>
      <c r="EH581" s="67"/>
      <c r="EI581" s="67"/>
      <c r="EJ581" s="67"/>
      <c r="EK581" s="67"/>
      <c r="EL581" s="43"/>
      <c r="EM581" s="43"/>
      <c r="EN581" s="43"/>
      <c r="EO581" s="43"/>
      <c r="EP581" s="43"/>
      <c r="EQ581" s="43"/>
      <c r="ER581" s="43"/>
      <c r="ES581" s="43"/>
      <c r="ET581" s="43"/>
      <c r="EU581" s="43"/>
      <c r="EV581" s="43"/>
      <c r="EW581" s="61"/>
      <c r="EX581" s="201"/>
      <c r="EY581" s="206"/>
      <c r="EZ581" s="201"/>
      <c r="FA581" s="206"/>
      <c r="FB581" s="201"/>
      <c r="FC581" s="113">
        <v>1386.1824328913528</v>
      </c>
      <c r="FD581" s="217"/>
    </row>
    <row r="582" spans="1:160" x14ac:dyDescent="0.45">
      <c r="A582" s="173" t="s">
        <v>13</v>
      </c>
      <c r="B582" s="67" t="s">
        <v>12</v>
      </c>
      <c r="C582" s="175" t="s">
        <v>276</v>
      </c>
      <c r="D582" s="174" t="s">
        <v>275</v>
      </c>
      <c r="E582" s="66">
        <v>4696.4218693889961</v>
      </c>
      <c r="F582" s="66">
        <v>3953.9061057884387</v>
      </c>
      <c r="G582" s="119">
        <v>95.198528991570257</v>
      </c>
      <c r="H582" s="149">
        <v>2.0270438141868966E-2</v>
      </c>
      <c r="I582" s="149">
        <v>2.4077083887298571E-2</v>
      </c>
      <c r="J582" s="259">
        <v>5.0943333999722177E-5</v>
      </c>
      <c r="K582" s="399">
        <v>1.1215543647289527E-2</v>
      </c>
      <c r="L582" s="393">
        <v>0.3013783013815885</v>
      </c>
      <c r="M582" s="44">
        <v>0.24103914288066905</v>
      </c>
      <c r="N582" s="389" t="s">
        <v>82</v>
      </c>
      <c r="O582" s="254" t="s">
        <v>3123</v>
      </c>
      <c r="P582" s="358">
        <v>8.8394772156577835E-5</v>
      </c>
      <c r="Q582" s="347">
        <v>5.2016759568486353E-5</v>
      </c>
      <c r="R582" s="66">
        <v>9.965641621423714</v>
      </c>
      <c r="S582" s="66">
        <v>85.232887370146543</v>
      </c>
      <c r="T582" s="66">
        <v>3.9904883389809411</v>
      </c>
      <c r="U582" s="66">
        <v>60.932863101987969</v>
      </c>
      <c r="V582" s="38">
        <v>6.146460788625898E-2</v>
      </c>
      <c r="W582" s="38">
        <v>0.93853539211374093</v>
      </c>
      <c r="X582" s="34">
        <v>51172</v>
      </c>
      <c r="Y582" s="43">
        <v>253.94852872999999</v>
      </c>
      <c r="Z582" s="54">
        <v>6.3540598404413062E-2</v>
      </c>
      <c r="AA582" s="43">
        <v>8276.6903568833004</v>
      </c>
      <c r="AB582" s="43">
        <v>339.91202304839521</v>
      </c>
      <c r="AC582" s="43">
        <v>10.849862640289087</v>
      </c>
      <c r="AD582" s="43">
        <v>329.06216040810614</v>
      </c>
      <c r="AE582" s="61">
        <v>181.62961183068242</v>
      </c>
      <c r="AF582" s="137">
        <v>4.1068592443561425E-2</v>
      </c>
      <c r="AG582" s="137">
        <v>0.55196140329664034</v>
      </c>
      <c r="AH582" s="145">
        <v>280068.1427441485</v>
      </c>
      <c r="AI582" s="105">
        <v>781.2418763808779</v>
      </c>
      <c r="AJ582" s="66">
        <v>28.685086309477683</v>
      </c>
      <c r="AK582" s="66">
        <v>0.91153439294397554</v>
      </c>
      <c r="AL582" s="119">
        <v>27.773551916533709</v>
      </c>
      <c r="AM582" s="137">
        <v>0.30131858772752385</v>
      </c>
      <c r="AN582" s="102">
        <v>3.6717292271072371E-2</v>
      </c>
      <c r="AO582" s="145">
        <v>84389.737239137394</v>
      </c>
      <c r="AP582" s="142">
        <v>307.45577951652376</v>
      </c>
      <c r="AQ582" s="119">
        <v>5.6887935705778538</v>
      </c>
      <c r="AR582" s="242">
        <v>1.8502802515286975E-2</v>
      </c>
      <c r="AS582" s="243">
        <v>1</v>
      </c>
      <c r="AT582" s="105">
        <v>365</v>
      </c>
      <c r="AU582" s="43">
        <v>365</v>
      </c>
      <c r="AV582" s="43">
        <v>0</v>
      </c>
      <c r="AW582" s="66">
        <v>171.88277780051169</v>
      </c>
      <c r="AX582" s="66">
        <v>131.98100281692112</v>
      </c>
      <c r="AY582" s="119">
        <v>28.318443520669721</v>
      </c>
      <c r="AZ582" s="113"/>
      <c r="BA582" s="113"/>
      <c r="BB582" s="235">
        <v>5.8945378923430116</v>
      </c>
      <c r="BC582" s="230"/>
      <c r="BD582" s="122">
        <v>313</v>
      </c>
      <c r="BE582" s="69">
        <v>16</v>
      </c>
      <c r="BF582" s="69">
        <v>10</v>
      </c>
      <c r="BG582" s="69">
        <v>6</v>
      </c>
      <c r="BH582" s="69">
        <v>297</v>
      </c>
      <c r="BI582" s="69">
        <v>1</v>
      </c>
      <c r="BJ582" s="69">
        <v>13</v>
      </c>
      <c r="BK582" s="69">
        <v>283</v>
      </c>
      <c r="BL582" s="67"/>
      <c r="BM582" s="67"/>
      <c r="BN582" s="67"/>
      <c r="BO582" s="67"/>
      <c r="BP582" s="67"/>
      <c r="BQ582" s="67"/>
      <c r="BR582" s="67"/>
      <c r="BS582" s="67"/>
      <c r="BT582" s="67"/>
      <c r="BU582" s="67"/>
      <c r="BV582" s="67"/>
      <c r="BW582" s="67"/>
      <c r="BX582" s="67"/>
      <c r="BY582" s="67"/>
      <c r="BZ582" s="67"/>
      <c r="CA582" s="67"/>
      <c r="CB582" s="67"/>
      <c r="CC582" s="67"/>
      <c r="CD582" s="67"/>
      <c r="CE582" s="67"/>
      <c r="CF582" s="67"/>
      <c r="CG582" s="67"/>
      <c r="CH582" s="67"/>
      <c r="CI582" s="67"/>
      <c r="CJ582" s="67"/>
      <c r="CK582" s="67"/>
      <c r="CL582" s="67"/>
      <c r="CM582" s="67"/>
      <c r="CN582" s="67"/>
      <c r="CO582" s="67"/>
      <c r="CP582" s="67"/>
      <c r="CQ582" s="67"/>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67"/>
      <c r="EA582" s="67"/>
      <c r="EB582" s="67"/>
      <c r="EC582" s="67"/>
      <c r="ED582" s="67"/>
      <c r="EE582" s="67"/>
      <c r="EF582" s="67"/>
      <c r="EG582" s="67"/>
      <c r="EH582" s="67"/>
      <c r="EI582" s="67"/>
      <c r="EJ582" s="67"/>
      <c r="EK582" s="67"/>
      <c r="EL582" s="43"/>
      <c r="EM582" s="43"/>
      <c r="EN582" s="43"/>
      <c r="EO582" s="43"/>
      <c r="EP582" s="43"/>
      <c r="EQ582" s="43"/>
      <c r="ER582" s="43"/>
      <c r="ES582" s="43"/>
      <c r="ET582" s="43"/>
      <c r="EU582" s="43"/>
      <c r="EV582" s="43"/>
      <c r="EW582" s="61"/>
      <c r="EX582" s="201"/>
      <c r="EY582" s="206"/>
      <c r="EZ582" s="201"/>
      <c r="FA582" s="206"/>
      <c r="FB582" s="201"/>
      <c r="FC582" s="113">
        <v>201.50540054676378</v>
      </c>
      <c r="FD582" s="217"/>
    </row>
    <row r="583" spans="1:160" x14ac:dyDescent="0.45">
      <c r="A583" s="173" t="s">
        <v>13</v>
      </c>
      <c r="B583" s="67" t="s">
        <v>12</v>
      </c>
      <c r="C583" s="175" t="s">
        <v>274</v>
      </c>
      <c r="D583" s="174" t="s">
        <v>273</v>
      </c>
      <c r="E583" s="66">
        <v>4262.8187469842669</v>
      </c>
      <c r="F583" s="66">
        <v>1052.318460684691</v>
      </c>
      <c r="G583" s="119">
        <v>86.801947089766003</v>
      </c>
      <c r="H583" s="149">
        <v>2.0362570459082754E-2</v>
      </c>
      <c r="I583" s="149">
        <v>8.2486386329560651E-2</v>
      </c>
      <c r="J583" s="259">
        <v>4.6450093601884582E-5</v>
      </c>
      <c r="K583" s="399">
        <v>1.0226324256976619E-2</v>
      </c>
      <c r="L583" s="393">
        <v>0.30274811297963622</v>
      </c>
      <c r="M583" s="44">
        <v>0.24213470354972788</v>
      </c>
      <c r="N583" s="389" t="s">
        <v>82</v>
      </c>
      <c r="O583" s="254" t="s">
        <v>81</v>
      </c>
      <c r="P583" s="358">
        <v>8.0598286728008296E-5</v>
      </c>
      <c r="Q583" s="347">
        <v>4.7428842227642453E-5</v>
      </c>
      <c r="R583" s="66">
        <v>9.086664530446571</v>
      </c>
      <c r="S583" s="66">
        <v>77.715282559319434</v>
      </c>
      <c r="T583" s="66">
        <v>2.9370024127219314</v>
      </c>
      <c r="U583" s="66">
        <v>50.616868220293945</v>
      </c>
      <c r="V583" s="38">
        <v>5.4842019409728229E-2</v>
      </c>
      <c r="W583" s="38">
        <v>0.94515798059027178</v>
      </c>
      <c r="X583" s="34">
        <v>33499</v>
      </c>
      <c r="Y583" s="43">
        <v>23.246636290000001</v>
      </c>
      <c r="Z583" s="54">
        <v>5.8165534100290631E-3</v>
      </c>
      <c r="AA583" s="43">
        <v>11742.645143970902</v>
      </c>
      <c r="AB583" s="43">
        <v>249.59254263839307</v>
      </c>
      <c r="AC583" s="43">
        <v>7.9668991387265589</v>
      </c>
      <c r="AD583" s="43">
        <v>241.62564349966652</v>
      </c>
      <c r="AE583" s="61">
        <v>145.30368946454593</v>
      </c>
      <c r="AF583" s="137">
        <v>2.1255223127179562E-2</v>
      </c>
      <c r="AG583" s="137">
        <v>0.60135872732707885</v>
      </c>
      <c r="AH583" s="145">
        <v>347774.60164554557</v>
      </c>
      <c r="AI583" s="105">
        <v>1409.9898518622206</v>
      </c>
      <c r="AJ583" s="66">
        <v>28.567739181613661</v>
      </c>
      <c r="AK583" s="66">
        <v>0.90780541887685162</v>
      </c>
      <c r="AL583" s="119">
        <v>27.659933762736809</v>
      </c>
      <c r="AM583" s="137">
        <v>0.32911403648665172</v>
      </c>
      <c r="AN583" s="102">
        <v>2.0260953753591413E-2</v>
      </c>
      <c r="AO583" s="145">
        <v>114457.50293510286</v>
      </c>
      <c r="AP583" s="142">
        <v>2209.1354442423003</v>
      </c>
      <c r="AQ583" s="119">
        <v>0.47617684384177938</v>
      </c>
      <c r="AR583" s="242">
        <v>2.1554895834152929E-4</v>
      </c>
      <c r="AS583" s="243">
        <v>1</v>
      </c>
      <c r="AT583" s="105">
        <v>243</v>
      </c>
      <c r="AU583" s="43">
        <v>243</v>
      </c>
      <c r="AV583" s="43">
        <v>0</v>
      </c>
      <c r="AW583" s="66">
        <v>152.01172659000991</v>
      </c>
      <c r="AX583" s="66">
        <v>120.34017904187452</v>
      </c>
      <c r="AY583" s="119">
        <v>25.820735490181388</v>
      </c>
      <c r="AZ583" s="113"/>
      <c r="BA583" s="113"/>
      <c r="BB583" s="235">
        <v>5.374635214112244</v>
      </c>
      <c r="BC583" s="230"/>
      <c r="BD583" s="122">
        <v>213</v>
      </c>
      <c r="BE583" s="69">
        <v>12</v>
      </c>
      <c r="BF583" s="69">
        <v>3</v>
      </c>
      <c r="BG583" s="69">
        <v>9</v>
      </c>
      <c r="BH583" s="69">
        <v>201</v>
      </c>
      <c r="BI583" s="69">
        <v>0</v>
      </c>
      <c r="BJ583" s="69">
        <v>14</v>
      </c>
      <c r="BK583" s="69">
        <v>187</v>
      </c>
      <c r="BL583" s="67"/>
      <c r="BM583" s="67"/>
      <c r="BN583" s="67"/>
      <c r="BO583" s="67"/>
      <c r="BP583" s="67"/>
      <c r="BQ583" s="67"/>
      <c r="BR583" s="67"/>
      <c r="BS583" s="67"/>
      <c r="BT583" s="67"/>
      <c r="BU583" s="67"/>
      <c r="BV583" s="67"/>
      <c r="BW583" s="67"/>
      <c r="BX583" s="67"/>
      <c r="BY583" s="67"/>
      <c r="BZ583" s="67"/>
      <c r="CA583" s="67"/>
      <c r="CB583" s="67"/>
      <c r="CC583" s="67"/>
      <c r="CD583" s="67"/>
      <c r="CE583" s="67"/>
      <c r="CF583" s="67"/>
      <c r="CG583" s="67"/>
      <c r="CH583" s="67"/>
      <c r="CI583" s="67"/>
      <c r="CJ583" s="67"/>
      <c r="CK583" s="67"/>
      <c r="CL583" s="67"/>
      <c r="CM583" s="67"/>
      <c r="CN583" s="67"/>
      <c r="CO583" s="67"/>
      <c r="CP583" s="67"/>
      <c r="CQ583" s="67"/>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67"/>
      <c r="EA583" s="67"/>
      <c r="EB583" s="67"/>
      <c r="EC583" s="67"/>
      <c r="ED583" s="67"/>
      <c r="EE583" s="67"/>
      <c r="EF583" s="67"/>
      <c r="EG583" s="67"/>
      <c r="EH583" s="67"/>
      <c r="EI583" s="67"/>
      <c r="EJ583" s="67"/>
      <c r="EK583" s="67"/>
      <c r="EL583" s="43"/>
      <c r="EM583" s="43"/>
      <c r="EN583" s="43"/>
      <c r="EO583" s="43"/>
      <c r="EP583" s="43"/>
      <c r="EQ583" s="43"/>
      <c r="ER583" s="43"/>
      <c r="ES583" s="43"/>
      <c r="ET583" s="43"/>
      <c r="EU583" s="43"/>
      <c r="EV583" s="43"/>
      <c r="EW583" s="61"/>
      <c r="EX583" s="201"/>
      <c r="EY583" s="206"/>
      <c r="EZ583" s="201"/>
      <c r="FA583" s="206"/>
      <c r="FB583" s="201"/>
      <c r="FC583" s="113">
        <v>1441.0256856993221</v>
      </c>
      <c r="FD583" s="217"/>
    </row>
    <row r="584" spans="1:160" x14ac:dyDescent="0.45">
      <c r="A584" s="173" t="s">
        <v>13</v>
      </c>
      <c r="B584" s="67" t="s">
        <v>12</v>
      </c>
      <c r="C584" s="175" t="s">
        <v>272</v>
      </c>
      <c r="D584" s="174" t="s">
        <v>271</v>
      </c>
      <c r="E584" s="66">
        <v>1677.6513825614584</v>
      </c>
      <c r="F584" s="66">
        <v>867.13317253742014</v>
      </c>
      <c r="G584" s="119">
        <v>80.871861121616746</v>
      </c>
      <c r="H584" s="149">
        <v>4.8205403078523154E-2</v>
      </c>
      <c r="I584" s="149">
        <v>9.3263484413781683E-2</v>
      </c>
      <c r="J584" s="259">
        <v>4.3276742570911787E-5</v>
      </c>
      <c r="K584" s="399">
        <v>9.5276880625681255E-3</v>
      </c>
      <c r="L584" s="393">
        <v>0.71671181429532704</v>
      </c>
      <c r="M584" s="44">
        <v>0.57321844544959899</v>
      </c>
      <c r="N584" s="389" t="s">
        <v>82</v>
      </c>
      <c r="O584" s="254" t="s">
        <v>81</v>
      </c>
      <c r="P584" s="358">
        <v>7.5092018894081062E-5</v>
      </c>
      <c r="Q584" s="347">
        <v>4.4188625605671452E-5</v>
      </c>
      <c r="R584" s="66">
        <v>8.4658869599439655</v>
      </c>
      <c r="S584" s="66">
        <v>72.405974161672788</v>
      </c>
      <c r="T584" s="66">
        <v>1.6375373164456812</v>
      </c>
      <c r="U584" s="66">
        <v>49.45444156479271</v>
      </c>
      <c r="V584" s="38">
        <v>3.2050771027132899E-2</v>
      </c>
      <c r="W584" s="38">
        <v>0.96794922897286717</v>
      </c>
      <c r="X584" s="34">
        <v>45438</v>
      </c>
      <c r="Y584" s="43">
        <v>574.69584157999998</v>
      </c>
      <c r="Z584" s="54">
        <v>0.14379495662818195</v>
      </c>
      <c r="AA584" s="43">
        <v>6116.8176249438538</v>
      </c>
      <c r="AB584" s="43">
        <v>155.38835339355211</v>
      </c>
      <c r="AC584" s="43">
        <v>4.9599372069892969</v>
      </c>
      <c r="AD584" s="43">
        <v>150.4284161865628</v>
      </c>
      <c r="AE584" s="61">
        <v>101.19364087709451</v>
      </c>
      <c r="AF584" s="137">
        <v>2.5403463519966956E-2</v>
      </c>
      <c r="AG584" s="137">
        <v>0.67270296026778054</v>
      </c>
      <c r="AH584" s="145">
        <v>520449.95236414258</v>
      </c>
      <c r="AI584" s="105">
        <v>532.8006237956389</v>
      </c>
      <c r="AJ584" s="66">
        <v>16.491462433748953</v>
      </c>
      <c r="AK584" s="66">
        <v>0.5240540340761991</v>
      </c>
      <c r="AL584" s="119">
        <v>15.967408399672754</v>
      </c>
      <c r="AM584" s="137">
        <v>0.20392089665092233</v>
      </c>
      <c r="AN584" s="102">
        <v>3.0952408269090959E-2</v>
      </c>
      <c r="AO584" s="145">
        <v>106130.62094802577</v>
      </c>
      <c r="AP584" s="142">
        <v>150.82932609192815</v>
      </c>
      <c r="AQ584" s="119">
        <v>6.8437757024494017</v>
      </c>
      <c r="AR584" s="242">
        <v>4.5374304054625461E-2</v>
      </c>
      <c r="AS584" s="243">
        <v>1</v>
      </c>
      <c r="AT584" s="105">
        <v>168</v>
      </c>
      <c r="AU584" s="43">
        <v>168</v>
      </c>
      <c r="AV584" s="43">
        <v>0</v>
      </c>
      <c r="AW584" s="66">
        <v>148.02680609445798</v>
      </c>
      <c r="AX584" s="66">
        <v>112.11884725074782</v>
      </c>
      <c r="AY584" s="119">
        <v>24.056729193648998</v>
      </c>
      <c r="AZ584" s="113"/>
      <c r="BA584" s="113"/>
      <c r="BB584" s="235">
        <v>5.007453947611765</v>
      </c>
      <c r="BC584" s="230"/>
      <c r="BD584" s="122">
        <v>152</v>
      </c>
      <c r="BE584" s="69">
        <v>11</v>
      </c>
      <c r="BF584" s="69">
        <v>4</v>
      </c>
      <c r="BG584" s="69">
        <v>7</v>
      </c>
      <c r="BH584" s="69">
        <v>141</v>
      </c>
      <c r="BI584" s="69">
        <v>0</v>
      </c>
      <c r="BJ584" s="69">
        <v>6</v>
      </c>
      <c r="BK584" s="69">
        <v>135</v>
      </c>
      <c r="BL584" s="67"/>
      <c r="BM584" s="67"/>
      <c r="BN584" s="67"/>
      <c r="BO584" s="67"/>
      <c r="BP584" s="67"/>
      <c r="BQ584" s="67"/>
      <c r="BR584" s="67"/>
      <c r="BS584" s="67"/>
      <c r="BT584" s="67"/>
      <c r="BU584" s="67"/>
      <c r="BV584" s="67"/>
      <c r="BW584" s="67"/>
      <c r="BX584" s="67"/>
      <c r="BY584" s="67"/>
      <c r="BZ584" s="67"/>
      <c r="CA584" s="67"/>
      <c r="CB584" s="67"/>
      <c r="CC584" s="67"/>
      <c r="CD584" s="67"/>
      <c r="CE584" s="67"/>
      <c r="CF584" s="67"/>
      <c r="CG584" s="67"/>
      <c r="CH584" s="67"/>
      <c r="CI584" s="67"/>
      <c r="CJ584" s="67"/>
      <c r="CK584" s="67"/>
      <c r="CL584" s="67"/>
      <c r="CM584" s="67"/>
      <c r="CN584" s="67"/>
      <c r="CO584" s="67"/>
      <c r="CP584" s="67"/>
      <c r="CQ584" s="67"/>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67"/>
      <c r="EA584" s="67"/>
      <c r="EB584" s="67"/>
      <c r="EC584" s="67"/>
      <c r="ED584" s="67"/>
      <c r="EE584" s="67"/>
      <c r="EF584" s="67"/>
      <c r="EG584" s="67"/>
      <c r="EH584" s="67"/>
      <c r="EI584" s="67"/>
      <c r="EJ584" s="67"/>
      <c r="EK584" s="67"/>
      <c r="EL584" s="43"/>
      <c r="EM584" s="43"/>
      <c r="EN584" s="43"/>
      <c r="EO584" s="43"/>
      <c r="EP584" s="43"/>
      <c r="EQ584" s="43"/>
      <c r="ER584" s="43"/>
      <c r="ES584" s="43"/>
      <c r="ET584" s="43"/>
      <c r="EU584" s="43"/>
      <c r="EV584" s="43"/>
      <c r="EW584" s="61"/>
      <c r="EX584" s="201"/>
      <c r="EY584" s="206"/>
      <c r="EZ584" s="201"/>
      <c r="FA584" s="206"/>
      <c r="FB584" s="201"/>
      <c r="FC584" s="113">
        <v>79.064431500110047</v>
      </c>
      <c r="FD584" s="217"/>
    </row>
    <row r="585" spans="1:160" x14ac:dyDescent="0.45">
      <c r="A585" s="173" t="s">
        <v>13</v>
      </c>
      <c r="B585" s="67" t="s">
        <v>12</v>
      </c>
      <c r="C585" s="175" t="s">
        <v>270</v>
      </c>
      <c r="D585" s="174" t="s">
        <v>269</v>
      </c>
      <c r="E585" s="66">
        <v>1984.6195156113131</v>
      </c>
      <c r="F585" s="66">
        <v>498.44875266743679</v>
      </c>
      <c r="G585" s="119">
        <v>50.619067796610651</v>
      </c>
      <c r="H585" s="149">
        <v>2.550567874518693E-2</v>
      </c>
      <c r="I585" s="149">
        <v>0.10155320386644344</v>
      </c>
      <c r="J585" s="259">
        <v>2.7087646257072511E-5</v>
      </c>
      <c r="K585" s="399">
        <v>5.9635413516553977E-3</v>
      </c>
      <c r="L585" s="393">
        <v>0.37921519416650268</v>
      </c>
      <c r="M585" s="44">
        <v>0.30329225743922245</v>
      </c>
      <c r="N585" s="389" t="s">
        <v>82</v>
      </c>
      <c r="O585" s="254" t="s">
        <v>81</v>
      </c>
      <c r="P585" s="358">
        <v>4.7001366639351894E-5</v>
      </c>
      <c r="Q585" s="347">
        <v>2.7658409295277658E-5</v>
      </c>
      <c r="R585" s="66">
        <v>5.2989420552521409</v>
      </c>
      <c r="S585" s="66">
        <v>45.32012574135851</v>
      </c>
      <c r="T585" s="66">
        <v>0</v>
      </c>
      <c r="U585" s="66">
        <v>40.451172939367062</v>
      </c>
      <c r="V585" s="38">
        <v>0</v>
      </c>
      <c r="W585" s="38">
        <v>1</v>
      </c>
      <c r="X585" s="34">
        <v>19036</v>
      </c>
      <c r="Y585" s="43">
        <v>11.815433049999999</v>
      </c>
      <c r="Z585" s="54">
        <v>2.9563458790599754E-3</v>
      </c>
      <c r="AA585" s="43">
        <v>4522.913783568606</v>
      </c>
      <c r="AB585" s="43">
        <v>124.31068271484168</v>
      </c>
      <c r="AC585" s="43">
        <v>3.9679497655914373</v>
      </c>
      <c r="AD585" s="43">
        <v>120.34273294925023</v>
      </c>
      <c r="AE585" s="61">
        <v>51.029271895286968</v>
      </c>
      <c r="AF585" s="137">
        <v>2.7484645665025214E-2</v>
      </c>
      <c r="AG585" s="137">
        <v>0.42403284888674198</v>
      </c>
      <c r="AH585" s="145">
        <v>407198.05161658203</v>
      </c>
      <c r="AI585" s="105">
        <v>923.52892512831193</v>
      </c>
      <c r="AJ585" s="66">
        <v>11.707471488863456</v>
      </c>
      <c r="AK585" s="66">
        <v>0.37203175201826227</v>
      </c>
      <c r="AL585" s="119">
        <v>11.335439736845194</v>
      </c>
      <c r="AM585" s="137">
        <v>0.23128579799028548</v>
      </c>
      <c r="AN585" s="102">
        <v>1.2676886635940353E-2</v>
      </c>
      <c r="AO585" s="145">
        <v>94179.12630823064</v>
      </c>
      <c r="AP585" s="142">
        <v>333.65380231893778</v>
      </c>
      <c r="AQ585" s="119">
        <v>11.975341051510281</v>
      </c>
      <c r="AR585" s="242">
        <v>3.5891516800588177E-2</v>
      </c>
      <c r="AS585" s="243">
        <v>1</v>
      </c>
      <c r="AT585" s="105">
        <v>91</v>
      </c>
      <c r="AU585" s="43">
        <v>91</v>
      </c>
      <c r="AV585" s="43">
        <v>0</v>
      </c>
      <c r="AW585" s="66">
        <v>100.34419132932068</v>
      </c>
      <c r="AX585" s="66">
        <v>70.177085719948124</v>
      </c>
      <c r="AY585" s="119">
        <v>15.057514308799888</v>
      </c>
      <c r="AZ585" s="113"/>
      <c r="BA585" s="113"/>
      <c r="BB585" s="235">
        <v>3.1342502490623803</v>
      </c>
      <c r="BC585" s="230"/>
      <c r="BD585" s="122">
        <v>82</v>
      </c>
      <c r="BE585" s="69">
        <v>4</v>
      </c>
      <c r="BF585" s="69">
        <v>1</v>
      </c>
      <c r="BG585" s="69">
        <v>3</v>
      </c>
      <c r="BH585" s="69">
        <v>78</v>
      </c>
      <c r="BI585" s="69">
        <v>0</v>
      </c>
      <c r="BJ585" s="69">
        <v>4</v>
      </c>
      <c r="BK585" s="69">
        <v>74</v>
      </c>
      <c r="BL585" s="67"/>
      <c r="BM585" s="67"/>
      <c r="BN585" s="67"/>
      <c r="BO585" s="67"/>
      <c r="BP585" s="67"/>
      <c r="BQ585" s="67"/>
      <c r="BR585" s="67"/>
      <c r="BS585" s="67"/>
      <c r="BT585" s="67"/>
      <c r="BU585" s="67"/>
      <c r="BV585" s="67"/>
      <c r="BW585" s="67"/>
      <c r="BX585" s="67"/>
      <c r="BY585" s="67"/>
      <c r="BZ585" s="67"/>
      <c r="CA585" s="67"/>
      <c r="CB585" s="67"/>
      <c r="CC585" s="67"/>
      <c r="CD585" s="67"/>
      <c r="CE585" s="67"/>
      <c r="CF585" s="67"/>
      <c r="CG585" s="67"/>
      <c r="CH585" s="67"/>
      <c r="CI585" s="67"/>
      <c r="CJ585" s="67"/>
      <c r="CK585" s="67"/>
      <c r="CL585" s="67"/>
      <c r="CM585" s="67"/>
      <c r="CN585" s="67"/>
      <c r="CO585" s="67"/>
      <c r="CP585" s="67"/>
      <c r="CQ585" s="67"/>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67"/>
      <c r="EA585" s="67"/>
      <c r="EB585" s="67"/>
      <c r="EC585" s="67"/>
      <c r="ED585" s="67"/>
      <c r="EE585" s="67"/>
      <c r="EF585" s="67"/>
      <c r="EG585" s="67"/>
      <c r="EH585" s="67"/>
      <c r="EI585" s="67"/>
      <c r="EJ585" s="67"/>
      <c r="EK585" s="67"/>
      <c r="EL585" s="43"/>
      <c r="EM585" s="43"/>
      <c r="EN585" s="43"/>
      <c r="EO585" s="43"/>
      <c r="EP585" s="43"/>
      <c r="EQ585" s="43"/>
      <c r="ER585" s="43"/>
      <c r="ES585" s="43"/>
      <c r="ET585" s="43"/>
      <c r="EU585" s="43"/>
      <c r="EV585" s="43"/>
      <c r="EW585" s="61"/>
      <c r="EX585" s="201"/>
      <c r="EY585" s="206"/>
      <c r="EZ585" s="201"/>
      <c r="FA585" s="206"/>
      <c r="FB585" s="201"/>
      <c r="FC585" s="113">
        <v>1611.113187256391</v>
      </c>
      <c r="FD585" s="217"/>
    </row>
    <row r="586" spans="1:160" x14ac:dyDescent="0.45">
      <c r="A586" s="173" t="s">
        <v>13</v>
      </c>
      <c r="B586" s="67" t="s">
        <v>12</v>
      </c>
      <c r="C586" s="175" t="s">
        <v>268</v>
      </c>
      <c r="D586" s="174" t="s">
        <v>267</v>
      </c>
      <c r="E586" s="66">
        <v>10800.939535304842</v>
      </c>
      <c r="F586" s="66">
        <v>1379.1757444416044</v>
      </c>
      <c r="G586" s="119">
        <v>35.299869185547145</v>
      </c>
      <c r="H586" s="149">
        <v>3.2682220903249275E-3</v>
      </c>
      <c r="I586" s="149">
        <v>2.5594902845278232E-2</v>
      </c>
      <c r="J586" s="259">
        <v>1.8889924509496006E-5</v>
      </c>
      <c r="K586" s="399">
        <v>4.1587535835682062E-3</v>
      </c>
      <c r="L586" s="393">
        <v>4.8591511205938603E-2</v>
      </c>
      <c r="M586" s="44">
        <v>3.8862971085387478E-2</v>
      </c>
      <c r="N586" s="389" t="s">
        <v>82</v>
      </c>
      <c r="O586" s="254" t="s">
        <v>81</v>
      </c>
      <c r="P586" s="358">
        <v>3.2777017952554124E-5</v>
      </c>
      <c r="Q586" s="347">
        <v>1.928795358157497E-5</v>
      </c>
      <c r="R586" s="66">
        <v>3.6952865691596068</v>
      </c>
      <c r="S586" s="66">
        <v>31.604582616387539</v>
      </c>
      <c r="T586" s="66">
        <v>0</v>
      </c>
      <c r="U586" s="66">
        <v>28.161564364007067</v>
      </c>
      <c r="V586" s="38">
        <v>0</v>
      </c>
      <c r="W586" s="38">
        <v>1</v>
      </c>
      <c r="X586" s="34">
        <v>35284</v>
      </c>
      <c r="Y586" s="43">
        <v>169.81367367999999</v>
      </c>
      <c r="Z586" s="54">
        <v>4.2489170923100741E-2</v>
      </c>
      <c r="AA586" s="43">
        <v>19632.348225254751</v>
      </c>
      <c r="AB586" s="43">
        <v>110.71420179290587</v>
      </c>
      <c r="AC586" s="43">
        <v>3.5339552599798743</v>
      </c>
      <c r="AD586" s="43">
        <v>107.18024653292599</v>
      </c>
      <c r="AE586" s="61">
        <v>58.813398116601931</v>
      </c>
      <c r="AF586" s="137">
        <v>5.6393764272418935E-3</v>
      </c>
      <c r="AG586" s="137">
        <v>0.5487335588329173</v>
      </c>
      <c r="AH586" s="145">
        <v>318837.76980641176</v>
      </c>
      <c r="AI586" s="105">
        <v>3369.4613242216842</v>
      </c>
      <c r="AJ586" s="66">
        <v>12.503755570797967</v>
      </c>
      <c r="AK586" s="66">
        <v>0.39733550461660477</v>
      </c>
      <c r="AL586" s="119">
        <v>12.106420066181363</v>
      </c>
      <c r="AM586" s="137">
        <v>0.35421535148117178</v>
      </c>
      <c r="AN586" s="102">
        <v>3.7109063935275243E-3</v>
      </c>
      <c r="AO586" s="145">
        <v>112937.23269745109</v>
      </c>
      <c r="AP586" s="142">
        <v>5246.8925758256401</v>
      </c>
      <c r="AQ586" s="119">
        <v>8.277371945079441</v>
      </c>
      <c r="AR586" s="242">
        <v>1.5775760272311143E-3</v>
      </c>
      <c r="AS586" s="243">
        <v>1</v>
      </c>
      <c r="AT586" s="105">
        <v>138</v>
      </c>
      <c r="AU586" s="43">
        <v>138</v>
      </c>
      <c r="AV586" s="43">
        <v>0</v>
      </c>
      <c r="AW586" s="66">
        <v>69.902545830497729</v>
      </c>
      <c r="AX586" s="66">
        <v>48.938908865148406</v>
      </c>
      <c r="AY586" s="119">
        <v>10.500554603175257</v>
      </c>
      <c r="AZ586" s="113"/>
      <c r="BA586" s="113"/>
      <c r="BB586" s="235">
        <v>2.1857104170946178</v>
      </c>
      <c r="BC586" s="230"/>
      <c r="BD586" s="122">
        <v>105</v>
      </c>
      <c r="BE586" s="69">
        <v>8</v>
      </c>
      <c r="BF586" s="69">
        <v>1</v>
      </c>
      <c r="BG586" s="69">
        <v>7</v>
      </c>
      <c r="BH586" s="69">
        <v>97</v>
      </c>
      <c r="BI586" s="69">
        <v>0</v>
      </c>
      <c r="BJ586" s="69">
        <v>6</v>
      </c>
      <c r="BK586" s="69">
        <v>91</v>
      </c>
      <c r="BL586" s="67"/>
      <c r="BM586" s="67"/>
      <c r="BN586" s="67"/>
      <c r="BO586" s="67"/>
      <c r="BP586" s="67"/>
      <c r="BQ586" s="67"/>
      <c r="BR586" s="67"/>
      <c r="BS586" s="67"/>
      <c r="BT586" s="67"/>
      <c r="BU586" s="67"/>
      <c r="BV586" s="67"/>
      <c r="BW586" s="67"/>
      <c r="BX586" s="67"/>
      <c r="BY586" s="67"/>
      <c r="BZ586" s="67"/>
      <c r="CA586" s="67"/>
      <c r="CB586" s="67"/>
      <c r="CC586" s="67"/>
      <c r="CD586" s="67"/>
      <c r="CE586" s="67"/>
      <c r="CF586" s="67"/>
      <c r="CG586" s="67"/>
      <c r="CH586" s="67"/>
      <c r="CI586" s="67"/>
      <c r="CJ586" s="67"/>
      <c r="CK586" s="67"/>
      <c r="CL586" s="67"/>
      <c r="CM586" s="67"/>
      <c r="CN586" s="67"/>
      <c r="CO586" s="67"/>
      <c r="CP586" s="67"/>
      <c r="CQ586" s="67"/>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67"/>
      <c r="EA586" s="67"/>
      <c r="EB586" s="67"/>
      <c r="EC586" s="67"/>
      <c r="ED586" s="67"/>
      <c r="EE586" s="67"/>
      <c r="EF586" s="67"/>
      <c r="EG586" s="67"/>
      <c r="EH586" s="67"/>
      <c r="EI586" s="67"/>
      <c r="EJ586" s="67"/>
      <c r="EK586" s="67"/>
      <c r="EL586" s="43"/>
      <c r="EM586" s="43"/>
      <c r="EN586" s="43"/>
      <c r="EO586" s="43"/>
      <c r="EP586" s="43"/>
      <c r="EQ586" s="43"/>
      <c r="ER586" s="43"/>
      <c r="ES586" s="43"/>
      <c r="ET586" s="43"/>
      <c r="EU586" s="43"/>
      <c r="EV586" s="43"/>
      <c r="EW586" s="61"/>
      <c r="EX586" s="201"/>
      <c r="EY586" s="206"/>
      <c r="EZ586" s="201"/>
      <c r="FA586" s="206"/>
      <c r="FB586" s="201"/>
      <c r="FC586" s="113">
        <v>207.78067652249146</v>
      </c>
      <c r="FD586" s="217"/>
    </row>
    <row r="587" spans="1:160" x14ac:dyDescent="0.45">
      <c r="A587" s="173" t="s">
        <v>13</v>
      </c>
      <c r="B587" s="67" t="s">
        <v>12</v>
      </c>
      <c r="C587" s="175" t="s">
        <v>266</v>
      </c>
      <c r="D587" s="174" t="s">
        <v>265</v>
      </c>
      <c r="E587" s="66">
        <v>999.69267018906862</v>
      </c>
      <c r="F587" s="66">
        <v>419.68302697451264</v>
      </c>
      <c r="G587" s="119">
        <v>29.748542074924934</v>
      </c>
      <c r="H587" s="149">
        <v>2.9757687499397879E-2</v>
      </c>
      <c r="I587" s="149">
        <v>7.0883357588658366E-2</v>
      </c>
      <c r="J587" s="259">
        <v>1.5919257692121318E-5</v>
      </c>
      <c r="K587" s="399">
        <v>3.5047397855705693E-3</v>
      </c>
      <c r="L587" s="393">
        <v>0.44243352061978514</v>
      </c>
      <c r="M587" s="44">
        <v>0.35385359895848428</v>
      </c>
      <c r="N587" s="389" t="s">
        <v>82</v>
      </c>
      <c r="O587" s="254" t="s">
        <v>81</v>
      </c>
      <c r="P587" s="358">
        <v>2.7622439406980844E-5</v>
      </c>
      <c r="Q587" s="347">
        <v>1.6254691926609427E-5</v>
      </c>
      <c r="R587" s="66">
        <v>3.1141585087391217</v>
      </c>
      <c r="S587" s="66">
        <v>26.634383566185811</v>
      </c>
      <c r="T587" s="66">
        <v>0.11775312296640653</v>
      </c>
      <c r="U587" s="66">
        <v>18.321707890245161</v>
      </c>
      <c r="V587" s="38">
        <v>6.3859308513431259E-3</v>
      </c>
      <c r="W587" s="38">
        <v>0.99361406914865691</v>
      </c>
      <c r="X587" s="34">
        <v>38579</v>
      </c>
      <c r="Y587" s="43">
        <v>26.14929055</v>
      </c>
      <c r="Z587" s="54">
        <v>6.5428280986987997E-3</v>
      </c>
      <c r="AA587" s="43">
        <v>7971.9378773487315</v>
      </c>
      <c r="AB587" s="43">
        <v>60.212986940001436</v>
      </c>
      <c r="AC587" s="43">
        <v>1.9219756677083524</v>
      </c>
      <c r="AD587" s="43">
        <v>58.291011272293083</v>
      </c>
      <c r="AE587" s="61">
        <v>32.001407798739287</v>
      </c>
      <c r="AF587" s="137">
        <v>7.553117932728645E-3</v>
      </c>
      <c r="AG587" s="137">
        <v>0.54899386887031443</v>
      </c>
      <c r="AH587" s="145">
        <v>494055.24599813559</v>
      </c>
      <c r="AI587" s="105">
        <v>888.7315012207157</v>
      </c>
      <c r="AJ587" s="66">
        <v>4.5262463604698517</v>
      </c>
      <c r="AK587" s="66">
        <v>0.14383185687478903</v>
      </c>
      <c r="AL587" s="119">
        <v>4.3824145035950623</v>
      </c>
      <c r="AM587" s="137">
        <v>0.1521501910604563</v>
      </c>
      <c r="AN587" s="102">
        <v>5.0929289152604959E-3</v>
      </c>
      <c r="AO587" s="145">
        <v>75170.600073037058</v>
      </c>
      <c r="AP587" s="142">
        <v>327.91214988897514</v>
      </c>
      <c r="AQ587" s="119">
        <v>1.3069534650125434</v>
      </c>
      <c r="AR587" s="242">
        <v>3.9856817304727904E-3</v>
      </c>
      <c r="AS587" s="243">
        <v>1</v>
      </c>
      <c r="AT587" s="105">
        <v>117</v>
      </c>
      <c r="AU587" s="43">
        <v>117</v>
      </c>
      <c r="AV587" s="43">
        <v>0</v>
      </c>
      <c r="AW587" s="66">
        <v>53.24083085613681</v>
      </c>
      <c r="AX587" s="66">
        <v>41.242679450830906</v>
      </c>
      <c r="AY587" s="119">
        <v>8.8492166580181628</v>
      </c>
      <c r="AZ587" s="113"/>
      <c r="BA587" s="113"/>
      <c r="BB587" s="235">
        <v>1.8419812822752004</v>
      </c>
      <c r="BC587" s="230"/>
      <c r="BD587" s="122">
        <v>98</v>
      </c>
      <c r="BE587" s="69">
        <v>2</v>
      </c>
      <c r="BF587" s="69">
        <v>0</v>
      </c>
      <c r="BG587" s="69">
        <v>2</v>
      </c>
      <c r="BH587" s="69">
        <v>96</v>
      </c>
      <c r="BI587" s="69">
        <v>1</v>
      </c>
      <c r="BJ587" s="69">
        <v>6</v>
      </c>
      <c r="BK587" s="69">
        <v>89</v>
      </c>
      <c r="BL587" s="67"/>
      <c r="BM587" s="67"/>
      <c r="BN587" s="67"/>
      <c r="BO587" s="67"/>
      <c r="BP587" s="67"/>
      <c r="BQ587" s="67"/>
      <c r="BR587" s="67"/>
      <c r="BS587" s="67"/>
      <c r="BT587" s="67"/>
      <c r="BU587" s="67"/>
      <c r="BV587" s="67"/>
      <c r="BW587" s="67"/>
      <c r="BX587" s="67"/>
      <c r="BY587" s="67"/>
      <c r="BZ587" s="67"/>
      <c r="CA587" s="67"/>
      <c r="CB587" s="67"/>
      <c r="CC587" s="67"/>
      <c r="CD587" s="67"/>
      <c r="CE587" s="67"/>
      <c r="CF587" s="67"/>
      <c r="CG587" s="67"/>
      <c r="CH587" s="67"/>
      <c r="CI587" s="67"/>
      <c r="CJ587" s="67"/>
      <c r="CK587" s="67"/>
      <c r="CL587" s="67"/>
      <c r="CM587" s="67"/>
      <c r="CN587" s="67"/>
      <c r="CO587" s="67"/>
      <c r="CP587" s="67"/>
      <c r="CQ587" s="67"/>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67"/>
      <c r="EA587" s="67"/>
      <c r="EB587" s="67"/>
      <c r="EC587" s="67"/>
      <c r="ED587" s="67"/>
      <c r="EE587" s="67"/>
      <c r="EF587" s="67"/>
      <c r="EG587" s="67"/>
      <c r="EH587" s="67"/>
      <c r="EI587" s="67"/>
      <c r="EJ587" s="67"/>
      <c r="EK587" s="67"/>
      <c r="EL587" s="43"/>
      <c r="EM587" s="43"/>
      <c r="EN587" s="43"/>
      <c r="EO587" s="43"/>
      <c r="EP587" s="43"/>
      <c r="EQ587" s="43"/>
      <c r="ER587" s="43"/>
      <c r="ES587" s="43"/>
      <c r="ET587" s="43"/>
      <c r="EU587" s="43"/>
      <c r="EV587" s="43"/>
      <c r="EW587" s="61"/>
      <c r="EX587" s="201"/>
      <c r="EY587" s="206"/>
      <c r="EZ587" s="201"/>
      <c r="FA587" s="206"/>
      <c r="FB587" s="201"/>
      <c r="FC587" s="113">
        <v>1475.3363930173623</v>
      </c>
      <c r="FD587" s="217"/>
    </row>
    <row r="588" spans="1:160" x14ac:dyDescent="0.45">
      <c r="A588" s="173" t="s">
        <v>13</v>
      </c>
      <c r="B588" s="67" t="s">
        <v>12</v>
      </c>
      <c r="C588" s="175" t="s">
        <v>264</v>
      </c>
      <c r="D588" s="174" t="s">
        <v>263</v>
      </c>
      <c r="E588" s="66">
        <v>5774.4942862207217</v>
      </c>
      <c r="F588" s="66">
        <v>518.12929160730505</v>
      </c>
      <c r="G588" s="119">
        <v>24.498396706432654</v>
      </c>
      <c r="H588" s="149">
        <v>4.2425181309628263E-3</v>
      </c>
      <c r="I588" s="149">
        <v>4.7282400557658907E-2</v>
      </c>
      <c r="J588" s="259">
        <v>1.310976145423428E-5</v>
      </c>
      <c r="K588" s="399">
        <v>2.8862088570080682E-3</v>
      </c>
      <c r="L588" s="393">
        <v>6.3077221071467127E-2</v>
      </c>
      <c r="M588" s="44">
        <v>5.0448486943691251E-2</v>
      </c>
      <c r="N588" s="389" t="s">
        <v>82</v>
      </c>
      <c r="O588" s="254" t="s">
        <v>81</v>
      </c>
      <c r="P588" s="358">
        <v>2.2747517403954077E-5</v>
      </c>
      <c r="Q588" s="347">
        <v>1.3385996871913282E-5</v>
      </c>
      <c r="R588" s="66">
        <v>2.5645589744080337</v>
      </c>
      <c r="S588" s="66">
        <v>21.933837732024621</v>
      </c>
      <c r="T588" s="66">
        <v>1.6058430458047974</v>
      </c>
      <c r="U588" s="66">
        <v>13.947046189350138</v>
      </c>
      <c r="V588" s="38">
        <v>0.10325046501167345</v>
      </c>
      <c r="W588" s="38">
        <v>0.89674953498832644</v>
      </c>
      <c r="X588" s="34">
        <v>25257</v>
      </c>
      <c r="Y588" s="43">
        <v>76.637377959999995</v>
      </c>
      <c r="Z588" s="54">
        <v>1.9175479692977296E-2</v>
      </c>
      <c r="AA588" s="43">
        <v>7367.270259224586</v>
      </c>
      <c r="AB588" s="43">
        <v>82.550062740324563</v>
      </c>
      <c r="AC588" s="43">
        <v>2.6349666412130643</v>
      </c>
      <c r="AD588" s="43">
        <v>79.915096099111494</v>
      </c>
      <c r="AE588" s="61">
        <v>46.704757327889766</v>
      </c>
      <c r="AF588" s="137">
        <v>1.1204972783096062E-2</v>
      </c>
      <c r="AG588" s="137">
        <v>0.58442972113761915</v>
      </c>
      <c r="AH588" s="145">
        <v>296770.17670472985</v>
      </c>
      <c r="AI588" s="105">
        <v>1006.557402274526</v>
      </c>
      <c r="AJ588" s="66">
        <v>5.6619989194396023</v>
      </c>
      <c r="AK588" s="66">
        <v>0.17992299873874076</v>
      </c>
      <c r="AL588" s="119">
        <v>5.4820759207008614</v>
      </c>
      <c r="AM588" s="137">
        <v>0.23111712114421373</v>
      </c>
      <c r="AN588" s="102">
        <v>5.6251127920227276E-3</v>
      </c>
      <c r="AO588" s="145">
        <v>68588.668881456761</v>
      </c>
      <c r="AP588" s="142">
        <v>231.18472266005202</v>
      </c>
      <c r="AQ588" s="119">
        <v>14.872927803398555</v>
      </c>
      <c r="AR588" s="242">
        <v>6.4333523566211623E-2</v>
      </c>
      <c r="AS588" s="243">
        <v>1</v>
      </c>
      <c r="AT588" s="105">
        <v>142</v>
      </c>
      <c r="AU588" s="43">
        <v>142</v>
      </c>
      <c r="AV588" s="43">
        <v>0</v>
      </c>
      <c r="AW588" s="66">
        <v>57.641300371929091</v>
      </c>
      <c r="AX588" s="66">
        <v>33.964001324096586</v>
      </c>
      <c r="AY588" s="119">
        <v>7.2874704139546704</v>
      </c>
      <c r="AZ588" s="113"/>
      <c r="BA588" s="113"/>
      <c r="BB588" s="235">
        <v>1.5169008304792775</v>
      </c>
      <c r="BC588" s="230"/>
      <c r="BD588" s="122">
        <v>122</v>
      </c>
      <c r="BE588" s="69">
        <v>10</v>
      </c>
      <c r="BF588" s="69">
        <v>5</v>
      </c>
      <c r="BG588" s="69">
        <v>5</v>
      </c>
      <c r="BH588" s="69">
        <v>112</v>
      </c>
      <c r="BI588" s="69">
        <v>0</v>
      </c>
      <c r="BJ588" s="69">
        <v>6</v>
      </c>
      <c r="BK588" s="69">
        <v>106</v>
      </c>
      <c r="BL588" s="67"/>
      <c r="BM588" s="67"/>
      <c r="BN588" s="67"/>
      <c r="BO588" s="67"/>
      <c r="BP588" s="67"/>
      <c r="BQ588" s="67"/>
      <c r="BR588" s="67"/>
      <c r="BS588" s="67"/>
      <c r="BT588" s="67"/>
      <c r="BU588" s="67"/>
      <c r="BV588" s="67"/>
      <c r="BW588" s="67"/>
      <c r="BX588" s="67"/>
      <c r="BY588" s="67"/>
      <c r="BZ588" s="67"/>
      <c r="CA588" s="67"/>
      <c r="CB588" s="67"/>
      <c r="CC588" s="67"/>
      <c r="CD588" s="67"/>
      <c r="CE588" s="67"/>
      <c r="CF588" s="67"/>
      <c r="CG588" s="67"/>
      <c r="CH588" s="67"/>
      <c r="CI588" s="67"/>
      <c r="CJ588" s="67"/>
      <c r="CK588" s="67"/>
      <c r="CL588" s="67"/>
      <c r="CM588" s="67"/>
      <c r="CN588" s="67"/>
      <c r="CO588" s="67"/>
      <c r="CP588" s="67"/>
      <c r="CQ588" s="67"/>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67"/>
      <c r="EA588" s="67"/>
      <c r="EB588" s="67"/>
      <c r="EC588" s="67"/>
      <c r="ED588" s="67"/>
      <c r="EE588" s="67"/>
      <c r="EF588" s="67"/>
      <c r="EG588" s="67"/>
      <c r="EH588" s="67"/>
      <c r="EI588" s="67"/>
      <c r="EJ588" s="67"/>
      <c r="EK588" s="67"/>
      <c r="EL588" s="43"/>
      <c r="EM588" s="43"/>
      <c r="EN588" s="43"/>
      <c r="EO588" s="43"/>
      <c r="EP588" s="43"/>
      <c r="EQ588" s="43"/>
      <c r="ER588" s="43"/>
      <c r="ES588" s="43"/>
      <c r="ET588" s="43"/>
      <c r="EU588" s="43"/>
      <c r="EV588" s="43"/>
      <c r="EW588" s="61"/>
      <c r="EX588" s="201"/>
      <c r="EY588" s="206"/>
      <c r="EZ588" s="201"/>
      <c r="FA588" s="206"/>
      <c r="FB588" s="201"/>
      <c r="FC588" s="113">
        <v>329.56503304670213</v>
      </c>
      <c r="FD588" s="217"/>
    </row>
    <row r="589" spans="1:160" s="4" customFormat="1" x14ac:dyDescent="0.45">
      <c r="A589" s="177" t="s">
        <v>10</v>
      </c>
      <c r="B589" s="183" t="s">
        <v>9</v>
      </c>
      <c r="C589" s="183"/>
      <c r="D589" s="168" t="s">
        <v>114</v>
      </c>
      <c r="E589" s="167">
        <v>877306.18144284876</v>
      </c>
      <c r="F589" s="167">
        <v>572734.3000455423</v>
      </c>
      <c r="G589" s="226">
        <v>76872.097596791195</v>
      </c>
      <c r="H589" s="262">
        <v>8.7622883803650659E-2</v>
      </c>
      <c r="I589" s="262">
        <v>0.13421947592571029</v>
      </c>
      <c r="J589" s="260">
        <v>4.1136359822107574E-2</v>
      </c>
      <c r="K589" s="400">
        <v>0.94850041658901252</v>
      </c>
      <c r="L589" s="387"/>
      <c r="M589" s="388"/>
      <c r="N589" s="359"/>
      <c r="O589" s="185"/>
      <c r="P589" s="360"/>
      <c r="Q589" s="346">
        <v>4.2003142911710124E-2</v>
      </c>
      <c r="R589" s="179">
        <v>8047.1808068017936</v>
      </c>
      <c r="S589" s="179">
        <v>68824.916789989496</v>
      </c>
      <c r="T589" s="179">
        <v>5190.307810782474</v>
      </c>
      <c r="U589" s="179">
        <v>63206.384328755521</v>
      </c>
      <c r="V589" s="182">
        <v>7.58853629967014E-2</v>
      </c>
      <c r="W589" s="182">
        <v>0.92411463700329866</v>
      </c>
      <c r="X589" s="172">
        <v>5331657</v>
      </c>
      <c r="Y589" s="172">
        <v>30492.640680110002</v>
      </c>
      <c r="Z589" s="180">
        <v>0.42454978742265276</v>
      </c>
      <c r="AA589" s="172">
        <v>1203191.8132481494</v>
      </c>
      <c r="AB589" s="172">
        <v>106909.27544138825</v>
      </c>
      <c r="AC589" s="172">
        <v>3412.5034563627205</v>
      </c>
      <c r="AD589" s="172">
        <v>103496.77198502557</v>
      </c>
      <c r="AE589" s="199">
        <v>55386.099845363693</v>
      </c>
      <c r="AF589" s="252">
        <v>8.8854723132444566E-2</v>
      </c>
      <c r="AG589" s="252">
        <v>0.53514808996532981</v>
      </c>
      <c r="AH589" s="251">
        <v>719040.48810933542</v>
      </c>
      <c r="AI589" s="211">
        <v>184010.3865997734</v>
      </c>
      <c r="AJ589" s="179">
        <v>15374.402223311748</v>
      </c>
      <c r="AK589" s="179">
        <v>488.55688444878706</v>
      </c>
      <c r="AL589" s="226">
        <v>14885.845338862955</v>
      </c>
      <c r="AM589" s="252">
        <v>0.19999977500228261</v>
      </c>
      <c r="AN589" s="208">
        <v>8.3551817413173579E-2</v>
      </c>
      <c r="AO589" s="251">
        <v>143807.93583939856</v>
      </c>
      <c r="AP589" s="249">
        <v>303069.59486238961</v>
      </c>
      <c r="AQ589" s="226">
        <v>3451.0953710000358</v>
      </c>
      <c r="AR589" s="244">
        <v>1.138713823327287E-2</v>
      </c>
      <c r="AS589" s="245">
        <v>0.99937227002850937</v>
      </c>
      <c r="AT589" s="211">
        <v>38233</v>
      </c>
      <c r="AU589" s="172">
        <v>38209</v>
      </c>
      <c r="AV589" s="172">
        <v>24</v>
      </c>
      <c r="AW589" s="179">
        <v>141054.20237695525</v>
      </c>
      <c r="AX589" s="179">
        <v>106573.66912006721</v>
      </c>
      <c r="AY589" s="226">
        <v>22866.930583590256</v>
      </c>
      <c r="AZ589" s="215"/>
      <c r="BA589" s="215"/>
      <c r="BB589" s="236">
        <v>4759.7951034337902</v>
      </c>
      <c r="BC589" s="231"/>
      <c r="BD589" s="211">
        <v>34567</v>
      </c>
      <c r="BE589" s="172">
        <v>1414</v>
      </c>
      <c r="BF589" s="172">
        <v>950</v>
      </c>
      <c r="BG589" s="172">
        <v>464</v>
      </c>
      <c r="BH589" s="172">
        <v>33153</v>
      </c>
      <c r="BI589" s="172">
        <v>179</v>
      </c>
      <c r="BJ589" s="172">
        <v>2351</v>
      </c>
      <c r="BK589" s="172">
        <v>30623</v>
      </c>
      <c r="BL589" s="183"/>
      <c r="BM589" s="183"/>
      <c r="BN589" s="183"/>
      <c r="BO589" s="183"/>
      <c r="BP589" s="183"/>
      <c r="BQ589" s="183"/>
      <c r="BR589" s="183"/>
      <c r="BS589" s="183"/>
      <c r="BT589" s="183"/>
      <c r="BU589" s="183"/>
      <c r="BV589" s="183"/>
      <c r="BW589" s="183"/>
      <c r="BX589" s="183"/>
      <c r="BY589" s="183"/>
      <c r="BZ589" s="183"/>
      <c r="CA589" s="183"/>
      <c r="CB589" s="183"/>
      <c r="CC589" s="183"/>
      <c r="CD589" s="183"/>
      <c r="CE589" s="183"/>
      <c r="CF589" s="183"/>
      <c r="CG589" s="183"/>
      <c r="CH589" s="183"/>
      <c r="CI589" s="183"/>
      <c r="CJ589" s="183"/>
      <c r="CK589" s="183"/>
      <c r="CL589" s="183"/>
      <c r="CM589" s="183"/>
      <c r="CN589" s="183"/>
      <c r="CO589" s="183"/>
      <c r="CP589" s="183"/>
      <c r="CQ589" s="183"/>
      <c r="CR589" s="183"/>
      <c r="CS589" s="183"/>
      <c r="CT589" s="183"/>
      <c r="CU589" s="183"/>
      <c r="CV589" s="183"/>
      <c r="CW589" s="183"/>
      <c r="CX589" s="183"/>
      <c r="CY589" s="183"/>
      <c r="CZ589" s="183"/>
      <c r="DA589" s="183"/>
      <c r="DB589" s="183"/>
      <c r="DC589" s="183"/>
      <c r="DD589" s="183"/>
      <c r="DE589" s="183"/>
      <c r="DF589" s="183"/>
      <c r="DG589" s="183"/>
      <c r="DH589" s="183"/>
      <c r="DI589" s="183"/>
      <c r="DJ589" s="183"/>
      <c r="DK589" s="183"/>
      <c r="DL589" s="183"/>
      <c r="DM589" s="183"/>
      <c r="DN589" s="183"/>
      <c r="DO589" s="183"/>
      <c r="DP589" s="183"/>
      <c r="DQ589" s="183"/>
      <c r="DR589" s="183"/>
      <c r="DS589" s="183"/>
      <c r="DT589" s="183"/>
      <c r="DU589" s="183"/>
      <c r="DV589" s="183"/>
      <c r="DW589" s="183"/>
      <c r="DX589" s="183"/>
      <c r="DY589" s="183"/>
      <c r="DZ589" s="183"/>
      <c r="EA589" s="183"/>
      <c r="EB589" s="183"/>
      <c r="EC589" s="183"/>
      <c r="ED589" s="183"/>
      <c r="EE589" s="183"/>
      <c r="EF589" s="183"/>
      <c r="EG589" s="183"/>
      <c r="EH589" s="183"/>
      <c r="EI589" s="183"/>
      <c r="EJ589" s="183"/>
      <c r="EK589" s="183"/>
      <c r="EL589" s="172"/>
      <c r="EM589" s="172"/>
      <c r="EN589" s="172"/>
      <c r="EO589" s="172"/>
      <c r="EP589" s="172"/>
      <c r="EQ589" s="172"/>
      <c r="ER589" s="172"/>
      <c r="ES589" s="172"/>
      <c r="ET589" s="172"/>
      <c r="EU589" s="172"/>
      <c r="EV589" s="172"/>
      <c r="EW589" s="199"/>
      <c r="EX589" s="202"/>
      <c r="EY589" s="207"/>
      <c r="EZ589" s="202"/>
      <c r="FA589" s="207"/>
      <c r="FB589" s="202"/>
      <c r="FC589" s="215">
        <v>174.85061579064151</v>
      </c>
      <c r="FD589" s="218"/>
    </row>
    <row r="590" spans="1:160" x14ac:dyDescent="0.45">
      <c r="A590" s="173" t="s">
        <v>10</v>
      </c>
      <c r="B590" s="67" t="s">
        <v>9</v>
      </c>
      <c r="C590" s="175" t="s">
        <v>262</v>
      </c>
      <c r="D590" s="174" t="s">
        <v>261</v>
      </c>
      <c r="E590" s="66">
        <v>55885.127646503082</v>
      </c>
      <c r="F590" s="66">
        <v>50780.78252923835</v>
      </c>
      <c r="G590" s="119">
        <v>10017.119183928493</v>
      </c>
      <c r="H590" s="149">
        <v>0.17924481173758752</v>
      </c>
      <c r="I590" s="149">
        <v>0.19726200907126387</v>
      </c>
      <c r="J590" s="259">
        <v>5.3604341759007721E-3</v>
      </c>
      <c r="K590" s="399">
        <v>0.1235980546389379</v>
      </c>
      <c r="L590" s="393">
        <v>2.173982659412812</v>
      </c>
      <c r="M590" s="44">
        <v>2.1314297937050619</v>
      </c>
      <c r="N590" s="361" t="s">
        <v>5</v>
      </c>
      <c r="O590" s="256" t="s">
        <v>8</v>
      </c>
      <c r="P590" s="362">
        <v>1.3299750968844415E-2</v>
      </c>
      <c r="Q590" s="348">
        <v>5.4733837347993039E-3</v>
      </c>
      <c r="R590" s="66">
        <v>1048.6193528784393</v>
      </c>
      <c r="S590" s="66">
        <v>8968.4998310500541</v>
      </c>
      <c r="T590" s="66">
        <v>772.07743093306465</v>
      </c>
      <c r="U590" s="66">
        <v>8227.5968977257471</v>
      </c>
      <c r="V590" s="38">
        <v>8.5789485567765486E-2</v>
      </c>
      <c r="W590" s="38">
        <v>0.91421051443223456</v>
      </c>
      <c r="X590" s="34">
        <v>488531</v>
      </c>
      <c r="Y590" s="43">
        <v>124.63480533000001</v>
      </c>
      <c r="Z590" s="54">
        <v>1.7352934651812617E-3</v>
      </c>
      <c r="AA590" s="43">
        <v>145572.51972815173</v>
      </c>
      <c r="AB590" s="43">
        <v>17418.870669106262</v>
      </c>
      <c r="AC590" s="43">
        <v>556.00373418346385</v>
      </c>
      <c r="AD590" s="43">
        <v>16862.866934922797</v>
      </c>
      <c r="AE590" s="61">
        <v>8077.0349576564577</v>
      </c>
      <c r="AF590" s="137">
        <v>0.11965768471710866</v>
      </c>
      <c r="AG590" s="137">
        <v>0.47898349603465201</v>
      </c>
      <c r="AH590" s="145">
        <v>575072.82614450098</v>
      </c>
      <c r="AI590" s="105">
        <v>14310.46558437446</v>
      </c>
      <c r="AJ590" s="66">
        <v>2479.8531037893144</v>
      </c>
      <c r="AK590" s="66">
        <v>78.803018724261463</v>
      </c>
      <c r="AL590" s="119">
        <v>2401.0500850650528</v>
      </c>
      <c r="AM590" s="137">
        <v>0.24756150528467316</v>
      </c>
      <c r="AN590" s="102">
        <v>0.17328947749240639</v>
      </c>
      <c r="AO590" s="145">
        <v>142365.8944886438</v>
      </c>
      <c r="AP590" s="142">
        <v>3121.4956689572068</v>
      </c>
      <c r="AQ590" s="119">
        <v>537.52817207592989</v>
      </c>
      <c r="AR590" s="242">
        <v>0.17220212009952943</v>
      </c>
      <c r="AS590" s="243">
        <v>0.99952471482889738</v>
      </c>
      <c r="AT590" s="105">
        <v>4208</v>
      </c>
      <c r="AU590" s="43">
        <v>4206</v>
      </c>
      <c r="AV590" s="43">
        <v>2</v>
      </c>
      <c r="AW590" s="66">
        <v>18470.609827417444</v>
      </c>
      <c r="AX590" s="66">
        <v>13887.498569947116</v>
      </c>
      <c r="AY590" s="119">
        <v>2979.7647805567963</v>
      </c>
      <c r="AZ590" s="113"/>
      <c r="BA590" s="113"/>
      <c r="BB590" s="235">
        <v>620.24370783093821</v>
      </c>
      <c r="BC590" s="230"/>
      <c r="BD590" s="122">
        <v>3624</v>
      </c>
      <c r="BE590" s="69">
        <v>132</v>
      </c>
      <c r="BF590" s="69">
        <v>89</v>
      </c>
      <c r="BG590" s="69">
        <v>43</v>
      </c>
      <c r="BH590" s="69">
        <v>3492</v>
      </c>
      <c r="BI590" s="69">
        <v>44</v>
      </c>
      <c r="BJ590" s="69">
        <v>129</v>
      </c>
      <c r="BK590" s="69">
        <v>3319</v>
      </c>
      <c r="BL590" s="67"/>
      <c r="BM590" s="67"/>
      <c r="BN590" s="67"/>
      <c r="BO590" s="67"/>
      <c r="BP590" s="67"/>
      <c r="BQ590" s="67"/>
      <c r="BR590" s="67"/>
      <c r="BS590" s="67"/>
      <c r="BT590" s="67"/>
      <c r="BU590" s="67"/>
      <c r="BV590" s="67"/>
      <c r="BW590" s="67"/>
      <c r="BX590" s="67"/>
      <c r="BY590" s="67"/>
      <c r="BZ590" s="67"/>
      <c r="CA590" s="67"/>
      <c r="CB590" s="67"/>
      <c r="CC590" s="67"/>
      <c r="CD590" s="67"/>
      <c r="CE590" s="67"/>
      <c r="CF590" s="67"/>
      <c r="CG590" s="67"/>
      <c r="CH590" s="67"/>
      <c r="CI590" s="67"/>
      <c r="CJ590" s="67"/>
      <c r="CK590" s="67"/>
      <c r="CL590" s="67"/>
      <c r="CM590" s="67"/>
      <c r="CN590" s="67"/>
      <c r="CO590" s="67"/>
      <c r="CP590" s="67"/>
      <c r="CQ590" s="67"/>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67"/>
      <c r="EA590" s="67"/>
      <c r="EB590" s="67"/>
      <c r="EC590" s="67"/>
      <c r="ED590" s="67"/>
      <c r="EE590" s="67"/>
      <c r="EF590" s="67"/>
      <c r="EG590" s="67"/>
      <c r="EH590" s="67"/>
      <c r="EI590" s="67"/>
      <c r="EJ590" s="67"/>
      <c r="EK590" s="67"/>
      <c r="EL590" s="43"/>
      <c r="EM590" s="43"/>
      <c r="EN590" s="43"/>
      <c r="EO590" s="43"/>
      <c r="EP590" s="43"/>
      <c r="EQ590" s="43"/>
      <c r="ER590" s="43"/>
      <c r="ES590" s="43"/>
      <c r="ET590" s="43"/>
      <c r="EU590" s="43"/>
      <c r="EV590" s="43"/>
      <c r="EW590" s="61"/>
      <c r="EX590" s="201"/>
      <c r="EY590" s="206"/>
      <c r="EZ590" s="201"/>
      <c r="FA590" s="206"/>
      <c r="FB590" s="201"/>
      <c r="FC590" s="113">
        <v>3919.6996272951133</v>
      </c>
      <c r="FD590" s="217"/>
    </row>
    <row r="591" spans="1:160" x14ac:dyDescent="0.45">
      <c r="A591" s="173" t="s">
        <v>10</v>
      </c>
      <c r="B591" s="67" t="s">
        <v>9</v>
      </c>
      <c r="C591" s="175" t="s">
        <v>260</v>
      </c>
      <c r="D591" s="174" t="s">
        <v>259</v>
      </c>
      <c r="E591" s="66">
        <v>51778.769570236793</v>
      </c>
      <c r="F591" s="66">
        <v>46182.298220044155</v>
      </c>
      <c r="G591" s="119">
        <v>8186.3067746772294</v>
      </c>
      <c r="H591" s="149">
        <v>0.15810160887606028</v>
      </c>
      <c r="I591" s="149">
        <v>0.1772607057291096</v>
      </c>
      <c r="J591" s="259">
        <v>4.3807164319051486E-3</v>
      </c>
      <c r="K591" s="399">
        <v>0.1010082413365929</v>
      </c>
      <c r="L591" s="393">
        <v>1.9175459127096506</v>
      </c>
      <c r="M591" s="44">
        <v>1.8800124607482545</v>
      </c>
      <c r="N591" s="361" t="s">
        <v>5</v>
      </c>
      <c r="O591" s="256" t="s">
        <v>8</v>
      </c>
      <c r="P591" s="362">
        <v>1.0868977343551221E-2</v>
      </c>
      <c r="Q591" s="348">
        <v>4.4730223855660931E-3</v>
      </c>
      <c r="R591" s="66">
        <v>856.96491724877706</v>
      </c>
      <c r="S591" s="66">
        <v>7329.3418574284524</v>
      </c>
      <c r="T591" s="66">
        <v>721.96398338700749</v>
      </c>
      <c r="U591" s="66">
        <v>6330.0750836901698</v>
      </c>
      <c r="V591" s="38">
        <v>0.10237662845027831</v>
      </c>
      <c r="W591" s="38">
        <v>0.8976233715497216</v>
      </c>
      <c r="X591" s="34">
        <v>144550</v>
      </c>
      <c r="Y591" s="43">
        <v>38.078216939999997</v>
      </c>
      <c r="Z591" s="54">
        <v>5.3016395257153342E-4</v>
      </c>
      <c r="AA591" s="43">
        <v>72625.41827765484</v>
      </c>
      <c r="AB591" s="43">
        <v>9274.4568566448415</v>
      </c>
      <c r="AC591" s="43">
        <v>296.03713942050541</v>
      </c>
      <c r="AD591" s="43">
        <v>8978.4197172243366</v>
      </c>
      <c r="AE591" s="61">
        <v>4559.8594575497345</v>
      </c>
      <c r="AF591" s="137">
        <v>0.12770262914270025</v>
      </c>
      <c r="AG591" s="137">
        <v>0.50786882337456685</v>
      </c>
      <c r="AH591" s="145">
        <v>882672.36574743583</v>
      </c>
      <c r="AI591" s="105">
        <v>8957.7628822483184</v>
      </c>
      <c r="AJ591" s="66">
        <v>1457.9487084868169</v>
      </c>
      <c r="AK591" s="66">
        <v>46.329663316888322</v>
      </c>
      <c r="AL591" s="119">
        <v>1411.6190451699285</v>
      </c>
      <c r="AM591" s="137">
        <v>0.17809602652525822</v>
      </c>
      <c r="AN591" s="102">
        <v>0.1627581269622628</v>
      </c>
      <c r="AO591" s="145">
        <v>157200.44106326776</v>
      </c>
      <c r="AP591" s="142">
        <v>7095.0838715137315</v>
      </c>
      <c r="AQ591" s="119">
        <v>380.43912103856024</v>
      </c>
      <c r="AR591" s="242">
        <v>5.3620102021062342E-2</v>
      </c>
      <c r="AS591" s="243">
        <v>0.99345549738219896</v>
      </c>
      <c r="AT591" s="105">
        <v>1528</v>
      </c>
      <c r="AU591" s="43">
        <v>1518</v>
      </c>
      <c r="AV591" s="43">
        <v>10</v>
      </c>
      <c r="AW591" s="66">
        <v>15034.466259837849</v>
      </c>
      <c r="AX591" s="66">
        <v>11349.303281614022</v>
      </c>
      <c r="AY591" s="119">
        <v>2435.1580691136601</v>
      </c>
      <c r="AZ591" s="113"/>
      <c r="BA591" s="113"/>
      <c r="BB591" s="235">
        <v>506.88278477445931</v>
      </c>
      <c r="BC591" s="230"/>
      <c r="BD591" s="122">
        <v>1338</v>
      </c>
      <c r="BE591" s="69">
        <v>71</v>
      </c>
      <c r="BF591" s="69">
        <v>55</v>
      </c>
      <c r="BG591" s="69">
        <v>16</v>
      </c>
      <c r="BH591" s="69">
        <v>1267</v>
      </c>
      <c r="BI591" s="69">
        <v>7</v>
      </c>
      <c r="BJ591" s="69">
        <v>53</v>
      </c>
      <c r="BK591" s="69">
        <v>1207</v>
      </c>
      <c r="BL591" s="67"/>
      <c r="BM591" s="67"/>
      <c r="BN591" s="67"/>
      <c r="BO591" s="67"/>
      <c r="BP591" s="67"/>
      <c r="BQ591" s="67"/>
      <c r="BR591" s="67"/>
      <c r="BS591" s="67"/>
      <c r="BT591" s="67"/>
      <c r="BU591" s="67"/>
      <c r="BV591" s="67"/>
      <c r="BW591" s="67"/>
      <c r="BX591" s="67"/>
      <c r="BY591" s="67"/>
      <c r="BZ591" s="67"/>
      <c r="CA591" s="67"/>
      <c r="CB591" s="67"/>
      <c r="CC591" s="67"/>
      <c r="CD591" s="67"/>
      <c r="CE591" s="67"/>
      <c r="CF591" s="67"/>
      <c r="CG591" s="67"/>
      <c r="CH591" s="67"/>
      <c r="CI591" s="67"/>
      <c r="CJ591" s="67"/>
      <c r="CK591" s="67"/>
      <c r="CL591" s="67"/>
      <c r="CM591" s="67"/>
      <c r="CN591" s="67"/>
      <c r="CO591" s="67"/>
      <c r="CP591" s="67"/>
      <c r="CQ591" s="67"/>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67"/>
      <c r="EA591" s="67"/>
      <c r="EB591" s="67"/>
      <c r="EC591" s="67"/>
      <c r="ED591" s="67"/>
      <c r="EE591" s="67"/>
      <c r="EF591" s="67"/>
      <c r="EG591" s="67"/>
      <c r="EH591" s="67"/>
      <c r="EI591" s="67"/>
      <c r="EJ591" s="67"/>
      <c r="EK591" s="67"/>
      <c r="EL591" s="43"/>
      <c r="EM591" s="43"/>
      <c r="EN591" s="43"/>
      <c r="EO591" s="43"/>
      <c r="EP591" s="43"/>
      <c r="EQ591" s="43"/>
      <c r="ER591" s="43"/>
      <c r="ES591" s="43"/>
      <c r="ET591" s="43"/>
      <c r="EU591" s="43"/>
      <c r="EV591" s="43"/>
      <c r="EW591" s="61"/>
      <c r="EX591" s="201"/>
      <c r="EY591" s="206"/>
      <c r="EZ591" s="201"/>
      <c r="FA591" s="206"/>
      <c r="FB591" s="201"/>
      <c r="FC591" s="113">
        <v>3796.1336327215117</v>
      </c>
      <c r="FD591" s="217"/>
    </row>
    <row r="592" spans="1:160" x14ac:dyDescent="0.45">
      <c r="A592" s="173" t="s">
        <v>10</v>
      </c>
      <c r="B592" s="67" t="s">
        <v>9</v>
      </c>
      <c r="C592" s="175" t="s">
        <v>258</v>
      </c>
      <c r="D592" s="174" t="s">
        <v>257</v>
      </c>
      <c r="E592" s="66">
        <v>40695.03893906124</v>
      </c>
      <c r="F592" s="66">
        <v>28926.965874506408</v>
      </c>
      <c r="G592" s="119">
        <v>5134.4751927200114</v>
      </c>
      <c r="H592" s="149">
        <v>0.126169560874696</v>
      </c>
      <c r="I592" s="149">
        <v>0.17749788259836369</v>
      </c>
      <c r="J592" s="259">
        <v>2.7475979663423682E-3</v>
      </c>
      <c r="K592" s="399">
        <v>6.3352659957390936E-2</v>
      </c>
      <c r="L592" s="393">
        <v>1.5302559378336513</v>
      </c>
      <c r="M592" s="44">
        <v>1.5003031803269697</v>
      </c>
      <c r="N592" s="361" t="s">
        <v>5</v>
      </c>
      <c r="O592" s="256" t="s">
        <v>8</v>
      </c>
      <c r="P592" s="362">
        <v>6.8170539019288016E-3</v>
      </c>
      <c r="Q592" s="348">
        <v>2.8054925263994788E-3</v>
      </c>
      <c r="R592" s="66">
        <v>537.49086489843774</v>
      </c>
      <c r="S592" s="66">
        <v>4596.984327821574</v>
      </c>
      <c r="T592" s="66">
        <v>684.66088585252169</v>
      </c>
      <c r="U592" s="66">
        <v>3768.560303185775</v>
      </c>
      <c r="V592" s="38">
        <v>0.15374508850757956</v>
      </c>
      <c r="W592" s="38">
        <v>0.84625491149242038</v>
      </c>
      <c r="X592" s="34">
        <v>204721</v>
      </c>
      <c r="Y592" s="43">
        <v>159.85357332999999</v>
      </c>
      <c r="Z592" s="54">
        <v>2.2256452397142173E-3</v>
      </c>
      <c r="AA592" s="43">
        <v>79063.919075440732</v>
      </c>
      <c r="AB592" s="43">
        <v>7453.7819280879621</v>
      </c>
      <c r="AC592" s="43">
        <v>237.9218873905771</v>
      </c>
      <c r="AD592" s="43">
        <v>7215.8600406973846</v>
      </c>
      <c r="AE592" s="61">
        <v>3739.7709516956807</v>
      </c>
      <c r="AF592" s="137">
        <v>9.4275391547132353E-2</v>
      </c>
      <c r="AG592" s="137">
        <v>0.51827099342329352</v>
      </c>
      <c r="AH592" s="145">
        <v>688841.6165452674</v>
      </c>
      <c r="AI592" s="105">
        <v>9050.3187352218101</v>
      </c>
      <c r="AJ592" s="66">
        <v>1157.0495001944819</v>
      </c>
      <c r="AK592" s="66">
        <v>36.767901005667625</v>
      </c>
      <c r="AL592" s="119">
        <v>1120.2815991888142</v>
      </c>
      <c r="AM592" s="137">
        <v>0.22534912659331199</v>
      </c>
      <c r="AN592" s="102">
        <v>0.12784627083812031</v>
      </c>
      <c r="AO592" s="145">
        <v>155229.85664960113</v>
      </c>
      <c r="AP592" s="142">
        <v>3029.7659622810452</v>
      </c>
      <c r="AQ592" s="119">
        <v>196.32331573560185</v>
      </c>
      <c r="AR592" s="242">
        <v>6.4798178532507605E-2</v>
      </c>
      <c r="AS592" s="243">
        <v>1</v>
      </c>
      <c r="AT592" s="105">
        <v>2052</v>
      </c>
      <c r="AU592" s="43">
        <v>2052</v>
      </c>
      <c r="AV592" s="43">
        <v>0</v>
      </c>
      <c r="AW592" s="66">
        <v>9386.325974538393</v>
      </c>
      <c r="AX592" s="66">
        <v>7118.3157140358453</v>
      </c>
      <c r="AY592" s="119">
        <v>1527.3381563090802</v>
      </c>
      <c r="AZ592" s="113"/>
      <c r="BA592" s="113"/>
      <c r="BB592" s="235">
        <v>317.91834287127756</v>
      </c>
      <c r="BC592" s="230"/>
      <c r="BD592" s="122">
        <v>1911</v>
      </c>
      <c r="BE592" s="69">
        <v>81</v>
      </c>
      <c r="BF592" s="69">
        <v>54</v>
      </c>
      <c r="BG592" s="69">
        <v>27</v>
      </c>
      <c r="BH592" s="69">
        <v>1830</v>
      </c>
      <c r="BI592" s="69">
        <v>18</v>
      </c>
      <c r="BJ592" s="69">
        <v>128</v>
      </c>
      <c r="BK592" s="69">
        <v>1684</v>
      </c>
      <c r="BL592" s="67"/>
      <c r="BM592" s="67"/>
      <c r="BN592" s="67"/>
      <c r="BO592" s="67"/>
      <c r="BP592" s="67"/>
      <c r="BQ592" s="67"/>
      <c r="BR592" s="67"/>
      <c r="BS592" s="67"/>
      <c r="BT592" s="67"/>
      <c r="BU592" s="67"/>
      <c r="BV592" s="67"/>
      <c r="BW592" s="67"/>
      <c r="BX592" s="67"/>
      <c r="BY592" s="67"/>
      <c r="BZ592" s="67"/>
      <c r="CA592" s="67"/>
      <c r="CB592" s="67"/>
      <c r="CC592" s="67"/>
      <c r="CD592" s="67"/>
      <c r="CE592" s="67"/>
      <c r="CF592" s="67"/>
      <c r="CG592" s="67"/>
      <c r="CH592" s="67"/>
      <c r="CI592" s="67"/>
      <c r="CJ592" s="67"/>
      <c r="CK592" s="67"/>
      <c r="CL592" s="67"/>
      <c r="CM592" s="67"/>
      <c r="CN592" s="67"/>
      <c r="CO592" s="67"/>
      <c r="CP592" s="67"/>
      <c r="CQ592" s="67"/>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67"/>
      <c r="EA592" s="67"/>
      <c r="EB592" s="67"/>
      <c r="EC592" s="67"/>
      <c r="ED592" s="67"/>
      <c r="EE592" s="67"/>
      <c r="EF592" s="67"/>
      <c r="EG592" s="67"/>
      <c r="EH592" s="67"/>
      <c r="EI592" s="67"/>
      <c r="EJ592" s="67"/>
      <c r="EK592" s="67"/>
      <c r="EL592" s="43"/>
      <c r="EM592" s="43"/>
      <c r="EN592" s="43"/>
      <c r="EO592" s="43"/>
      <c r="EP592" s="43"/>
      <c r="EQ592" s="43"/>
      <c r="ER592" s="43"/>
      <c r="ES592" s="43"/>
      <c r="ET592" s="43"/>
      <c r="EU592" s="43"/>
      <c r="EV592" s="43"/>
      <c r="EW592" s="61"/>
      <c r="EX592" s="201"/>
      <c r="EY592" s="206"/>
      <c r="EZ592" s="201"/>
      <c r="FA592" s="206"/>
      <c r="FB592" s="201"/>
      <c r="FC592" s="113">
        <v>1280.6782841030158</v>
      </c>
      <c r="FD592" s="217"/>
    </row>
    <row r="593" spans="1:160" x14ac:dyDescent="0.45">
      <c r="A593" s="173" t="s">
        <v>10</v>
      </c>
      <c r="B593" s="67" t="s">
        <v>9</v>
      </c>
      <c r="C593" s="175" t="s">
        <v>256</v>
      </c>
      <c r="D593" s="174" t="s">
        <v>255</v>
      </c>
      <c r="E593" s="66">
        <v>12612.002473748753</v>
      </c>
      <c r="F593" s="66">
        <v>10931.148270790693</v>
      </c>
      <c r="G593" s="119">
        <v>1961.6823000852025</v>
      </c>
      <c r="H593" s="149">
        <v>0.15554090670124315</v>
      </c>
      <c r="I593" s="149">
        <v>0.17945802686869111</v>
      </c>
      <c r="J593" s="259">
        <v>1.0497497983759057E-3</v>
      </c>
      <c r="K593" s="399">
        <v>2.420457535327844E-2</v>
      </c>
      <c r="L593" s="393">
        <v>1.8864882655174795</v>
      </c>
      <c r="M593" s="44">
        <v>1.849562726358168</v>
      </c>
      <c r="N593" s="361" t="s">
        <v>5</v>
      </c>
      <c r="O593" s="256" t="s">
        <v>0</v>
      </c>
      <c r="P593" s="362">
        <v>2.6045298645324929E-3</v>
      </c>
      <c r="Q593" s="348">
        <v>1.0718690470765872E-3</v>
      </c>
      <c r="R593" s="66">
        <v>205.35425268462271</v>
      </c>
      <c r="S593" s="66">
        <v>1756.3280474005799</v>
      </c>
      <c r="T593" s="66">
        <v>25.895696599129209</v>
      </c>
      <c r="U593" s="66">
        <v>1780.8596036856509</v>
      </c>
      <c r="V593" s="38">
        <v>1.4332708250556974E-2</v>
      </c>
      <c r="W593" s="38">
        <v>0.98566729174944301</v>
      </c>
      <c r="X593" s="34">
        <v>108842</v>
      </c>
      <c r="Y593" s="43">
        <v>398.65537297999998</v>
      </c>
      <c r="Z593" s="54">
        <v>5.5504885794937561E-3</v>
      </c>
      <c r="AA593" s="43">
        <v>30189.844837702323</v>
      </c>
      <c r="AB593" s="43">
        <v>2215.9648858449477</v>
      </c>
      <c r="AC593" s="43">
        <v>70.732757292608156</v>
      </c>
      <c r="AD593" s="43">
        <v>2145.2321285523394</v>
      </c>
      <c r="AE593" s="61">
        <v>1190.8019835003254</v>
      </c>
      <c r="AF593" s="137">
        <v>7.3401002812626556E-2</v>
      </c>
      <c r="AG593" s="137">
        <v>0.55509236863048039</v>
      </c>
      <c r="AH593" s="145">
        <v>885249.72241932107</v>
      </c>
      <c r="AI593" s="105">
        <v>3222.2179221957808</v>
      </c>
      <c r="AJ593" s="66">
        <v>307.11174650861182</v>
      </c>
      <c r="AK593" s="66">
        <v>9.7591799585137426</v>
      </c>
      <c r="AL593" s="119">
        <v>297.35256655009806</v>
      </c>
      <c r="AM593" s="137">
        <v>0.15655529261556417</v>
      </c>
      <c r="AN593" s="102">
        <v>9.5310669211140897E-2</v>
      </c>
      <c r="AO593" s="145">
        <v>138590.52933120375</v>
      </c>
      <c r="AP593" s="142">
        <v>1411.8781646854147</v>
      </c>
      <c r="AQ593" s="119">
        <v>69.934164871132396</v>
      </c>
      <c r="AR593" s="242">
        <v>4.9532719338226082E-2</v>
      </c>
      <c r="AS593" s="243">
        <v>1</v>
      </c>
      <c r="AT593" s="105">
        <v>845</v>
      </c>
      <c r="AU593" s="43">
        <v>845</v>
      </c>
      <c r="AV593" s="43">
        <v>0</v>
      </c>
      <c r="AW593" s="66">
        <v>3580.94959648133</v>
      </c>
      <c r="AX593" s="66">
        <v>2719.6302287021181</v>
      </c>
      <c r="AY593" s="119">
        <v>583.53621646169904</v>
      </c>
      <c r="AZ593" s="113"/>
      <c r="BA593" s="113"/>
      <c r="BB593" s="235">
        <v>121.46417358628233</v>
      </c>
      <c r="BC593" s="230"/>
      <c r="BD593" s="122">
        <v>744</v>
      </c>
      <c r="BE593" s="69">
        <v>34</v>
      </c>
      <c r="BF593" s="69">
        <v>21</v>
      </c>
      <c r="BG593" s="69">
        <v>13</v>
      </c>
      <c r="BH593" s="69">
        <v>710</v>
      </c>
      <c r="BI593" s="69">
        <v>3</v>
      </c>
      <c r="BJ593" s="69">
        <v>62</v>
      </c>
      <c r="BK593" s="69">
        <v>645</v>
      </c>
      <c r="BL593" s="67"/>
      <c r="BM593" s="67"/>
      <c r="BN593" s="67"/>
      <c r="BO593" s="67"/>
      <c r="BP593" s="67"/>
      <c r="BQ593" s="67"/>
      <c r="BR593" s="67"/>
      <c r="BS593" s="67"/>
      <c r="BT593" s="67"/>
      <c r="BU593" s="67"/>
      <c r="BV593" s="67"/>
      <c r="BW593" s="67"/>
      <c r="BX593" s="67"/>
      <c r="BY593" s="67"/>
      <c r="BZ593" s="67"/>
      <c r="CA593" s="67"/>
      <c r="CB593" s="67"/>
      <c r="CC593" s="67"/>
      <c r="CD593" s="67"/>
      <c r="CE593" s="67"/>
      <c r="CF593" s="67"/>
      <c r="CG593" s="67"/>
      <c r="CH593" s="67"/>
      <c r="CI593" s="67"/>
      <c r="CJ593" s="67"/>
      <c r="CK593" s="67"/>
      <c r="CL593" s="67"/>
      <c r="CM593" s="67"/>
      <c r="CN593" s="67"/>
      <c r="CO593" s="67"/>
      <c r="CP593" s="67"/>
      <c r="CQ593" s="67"/>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67"/>
      <c r="EA593" s="67"/>
      <c r="EB593" s="67"/>
      <c r="EC593" s="67"/>
      <c r="ED593" s="67"/>
      <c r="EE593" s="67"/>
      <c r="EF593" s="67"/>
      <c r="EG593" s="67"/>
      <c r="EH593" s="67"/>
      <c r="EI593" s="67"/>
      <c r="EJ593" s="67"/>
      <c r="EK593" s="67"/>
      <c r="EL593" s="43"/>
      <c r="EM593" s="43"/>
      <c r="EN593" s="43"/>
      <c r="EO593" s="43"/>
      <c r="EP593" s="43"/>
      <c r="EQ593" s="43"/>
      <c r="ER593" s="43"/>
      <c r="ES593" s="43"/>
      <c r="ET593" s="43"/>
      <c r="EU593" s="43"/>
      <c r="EV593" s="43"/>
      <c r="EW593" s="61"/>
      <c r="EX593" s="201"/>
      <c r="EY593" s="206"/>
      <c r="EZ593" s="201"/>
      <c r="FA593" s="206"/>
      <c r="FB593" s="201"/>
      <c r="FC593" s="113">
        <v>273.02278453289642</v>
      </c>
      <c r="FD593" s="217"/>
    </row>
    <row r="594" spans="1:160" x14ac:dyDescent="0.45">
      <c r="A594" s="173" t="s">
        <v>10</v>
      </c>
      <c r="B594" s="67" t="s">
        <v>9</v>
      </c>
      <c r="C594" s="175" t="s">
        <v>254</v>
      </c>
      <c r="D594" s="174" t="s">
        <v>253</v>
      </c>
      <c r="E594" s="66">
        <v>8636.4773595440547</v>
      </c>
      <c r="F594" s="66">
        <v>7784.2829436135926</v>
      </c>
      <c r="G594" s="119">
        <v>1652.74487656665</v>
      </c>
      <c r="H594" s="149">
        <v>0.19136793946900399</v>
      </c>
      <c r="I594" s="149">
        <v>0.21231819148128478</v>
      </c>
      <c r="J594" s="259">
        <v>8.8442894186652773E-4</v>
      </c>
      <c r="K594" s="399">
        <v>2.039269452697047E-2</v>
      </c>
      <c r="L594" s="393">
        <v>2.3210188230286946</v>
      </c>
      <c r="M594" s="44">
        <v>2.2755879168281008</v>
      </c>
      <c r="N594" s="361" t="s">
        <v>5</v>
      </c>
      <c r="O594" s="256" t="s">
        <v>0</v>
      </c>
      <c r="P594" s="362">
        <v>2.1943529741201948E-3</v>
      </c>
      <c r="Q594" s="348">
        <v>9.0306471941418011E-4</v>
      </c>
      <c r="R594" s="66">
        <v>173.01384071770548</v>
      </c>
      <c r="S594" s="66">
        <v>1479.7310358489444</v>
      </c>
      <c r="T594" s="66">
        <v>71.086548736069332</v>
      </c>
      <c r="U594" s="66">
        <v>1480.2451229771784</v>
      </c>
      <c r="V594" s="38">
        <v>4.582292106340053E-2</v>
      </c>
      <c r="W594" s="38">
        <v>0.95417707893659953</v>
      </c>
      <c r="X594" s="34">
        <v>80815</v>
      </c>
      <c r="Y594" s="43">
        <v>655.67549437000002</v>
      </c>
      <c r="Z594" s="54">
        <v>9.1289860616959196E-3</v>
      </c>
      <c r="AA594" s="43">
        <v>15491.584376340603</v>
      </c>
      <c r="AB594" s="43">
        <v>2034.077479530165</v>
      </c>
      <c r="AC594" s="43">
        <v>64.926980383584649</v>
      </c>
      <c r="AD594" s="43">
        <v>1969.1504991465804</v>
      </c>
      <c r="AE594" s="61">
        <v>1111.3036079328404</v>
      </c>
      <c r="AF594" s="137">
        <v>0.13130209474485344</v>
      </c>
      <c r="AG594" s="137">
        <v>0.56435686780389493</v>
      </c>
      <c r="AH594" s="145">
        <v>812527.9853884445</v>
      </c>
      <c r="AI594" s="105">
        <v>1526.8715455555628</v>
      </c>
      <c r="AJ594" s="66">
        <v>289.41392361817987</v>
      </c>
      <c r="AK594" s="66">
        <v>9.1967910547184726</v>
      </c>
      <c r="AL594" s="119">
        <v>280.2171325634614</v>
      </c>
      <c r="AM594" s="137">
        <v>0.17511106990656505</v>
      </c>
      <c r="AN594" s="102">
        <v>0.18954700181597439</v>
      </c>
      <c r="AO594" s="145">
        <v>142282.64485039638</v>
      </c>
      <c r="AP594" s="142">
        <v>1491.0409015469431</v>
      </c>
      <c r="AQ594" s="119">
        <v>144.38249940214664</v>
      </c>
      <c r="AR594" s="242">
        <v>9.6833359334643959E-2</v>
      </c>
      <c r="AS594" s="243">
        <v>1</v>
      </c>
      <c r="AT594" s="105">
        <v>594</v>
      </c>
      <c r="AU594" s="43">
        <v>594</v>
      </c>
      <c r="AV594" s="43">
        <v>0</v>
      </c>
      <c r="AW594" s="66">
        <v>3104.5748893037494</v>
      </c>
      <c r="AX594" s="66">
        <v>2291.3266467500803</v>
      </c>
      <c r="AY594" s="119">
        <v>491.63745424336651</v>
      </c>
      <c r="AZ594" s="113"/>
      <c r="BA594" s="113"/>
      <c r="BB594" s="235">
        <v>102.33527140068047</v>
      </c>
      <c r="BC594" s="230"/>
      <c r="BD594" s="122">
        <v>538</v>
      </c>
      <c r="BE594" s="69">
        <v>33</v>
      </c>
      <c r="BF594" s="69">
        <v>26</v>
      </c>
      <c r="BG594" s="69">
        <v>7</v>
      </c>
      <c r="BH594" s="69">
        <v>505</v>
      </c>
      <c r="BI594" s="69">
        <v>1</v>
      </c>
      <c r="BJ594" s="69">
        <v>40</v>
      </c>
      <c r="BK594" s="69">
        <v>464</v>
      </c>
      <c r="BL594" s="67"/>
      <c r="BM594" s="67"/>
      <c r="BN594" s="67"/>
      <c r="BO594" s="67"/>
      <c r="BP594" s="67"/>
      <c r="BQ594" s="67"/>
      <c r="BR594" s="67"/>
      <c r="BS594" s="67"/>
      <c r="BT594" s="67"/>
      <c r="BU594" s="67"/>
      <c r="BV594" s="67"/>
      <c r="BW594" s="67"/>
      <c r="BX594" s="67"/>
      <c r="BY594" s="67"/>
      <c r="BZ594" s="67"/>
      <c r="CA594" s="67"/>
      <c r="CB594" s="67"/>
      <c r="CC594" s="67"/>
      <c r="CD594" s="67"/>
      <c r="CE594" s="67"/>
      <c r="CF594" s="67"/>
      <c r="CG594" s="67"/>
      <c r="CH594" s="67"/>
      <c r="CI594" s="67"/>
      <c r="CJ594" s="67"/>
      <c r="CK594" s="67"/>
      <c r="CL594" s="67"/>
      <c r="CM594" s="67"/>
      <c r="CN594" s="67"/>
      <c r="CO594" s="67"/>
      <c r="CP594" s="67"/>
      <c r="CQ594" s="67"/>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67"/>
      <c r="EA594" s="67"/>
      <c r="EB594" s="67"/>
      <c r="EC594" s="67"/>
      <c r="ED594" s="67"/>
      <c r="EE594" s="67"/>
      <c r="EF594" s="67"/>
      <c r="EG594" s="67"/>
      <c r="EH594" s="67"/>
      <c r="EI594" s="67"/>
      <c r="EJ594" s="67"/>
      <c r="EK594" s="67"/>
      <c r="EL594" s="43"/>
      <c r="EM594" s="43"/>
      <c r="EN594" s="43"/>
      <c r="EO594" s="43"/>
      <c r="EP594" s="43"/>
      <c r="EQ594" s="43"/>
      <c r="ER594" s="43"/>
      <c r="ES594" s="43"/>
      <c r="ET594" s="43"/>
      <c r="EU594" s="43"/>
      <c r="EV594" s="43"/>
      <c r="EW594" s="61"/>
      <c r="EX594" s="201"/>
      <c r="EY594" s="206"/>
      <c r="EZ594" s="201"/>
      <c r="FA594" s="206"/>
      <c r="FB594" s="201"/>
      <c r="FC594" s="113">
        <v>123.25456829471776</v>
      </c>
      <c r="FD594" s="217"/>
    </row>
    <row r="595" spans="1:160" x14ac:dyDescent="0.45">
      <c r="A595" s="173" t="s">
        <v>10</v>
      </c>
      <c r="B595" s="67" t="s">
        <v>9</v>
      </c>
      <c r="C595" s="175" t="s">
        <v>252</v>
      </c>
      <c r="D595" s="174" t="s">
        <v>251</v>
      </c>
      <c r="E595" s="66">
        <v>8280.3358132261692</v>
      </c>
      <c r="F595" s="66">
        <v>7455.5607361105976</v>
      </c>
      <c r="G595" s="119">
        <v>1396.784020220663</v>
      </c>
      <c r="H595" s="149">
        <v>0.16868688078925276</v>
      </c>
      <c r="I595" s="149">
        <v>0.187347950028147</v>
      </c>
      <c r="J595" s="259">
        <v>7.4745729394491798E-4</v>
      </c>
      <c r="K595" s="399">
        <v>1.7234474750686089E-2</v>
      </c>
      <c r="L595" s="393">
        <v>2.0459300894195436</v>
      </c>
      <c r="M595" s="44">
        <v>2.0058836852011996</v>
      </c>
      <c r="N595" s="361" t="s">
        <v>5</v>
      </c>
      <c r="O595" s="256" t="s">
        <v>0</v>
      </c>
      <c r="P595" s="362">
        <v>1.8545131873843512E-3</v>
      </c>
      <c r="Q595" s="348">
        <v>7.6320694572240338E-4</v>
      </c>
      <c r="R595" s="66">
        <v>146.21916026962109</v>
      </c>
      <c r="S595" s="66">
        <v>1250.5648599510419</v>
      </c>
      <c r="T595" s="66">
        <v>18.221636790019595</v>
      </c>
      <c r="U595" s="66">
        <v>1270.1623797966226</v>
      </c>
      <c r="V595" s="38">
        <v>1.4143016798900355E-2</v>
      </c>
      <c r="W595" s="38">
        <v>0.9858569832010996</v>
      </c>
      <c r="X595" s="34">
        <v>162428</v>
      </c>
      <c r="Y595" s="43">
        <v>956.93251237000004</v>
      </c>
      <c r="Z595" s="54">
        <v>1.332339494524365E-2</v>
      </c>
      <c r="AA595" s="43">
        <v>18962.376504373195</v>
      </c>
      <c r="AB595" s="43">
        <v>1683.8091574685295</v>
      </c>
      <c r="AC595" s="43">
        <v>53.746548613237394</v>
      </c>
      <c r="AD595" s="43">
        <v>1630.0626088552922</v>
      </c>
      <c r="AE595" s="61">
        <v>809.20978077639813</v>
      </c>
      <c r="AF595" s="137">
        <v>8.8797369732649345E-2</v>
      </c>
      <c r="AG595" s="137">
        <v>0.4964286502741535</v>
      </c>
      <c r="AH595" s="145">
        <v>829538.2015385963</v>
      </c>
      <c r="AI595" s="105">
        <v>1616.2859235727312</v>
      </c>
      <c r="AJ595" s="66">
        <v>227.66217063318871</v>
      </c>
      <c r="AK595" s="66">
        <v>7.2344875056508116</v>
      </c>
      <c r="AL595" s="119">
        <v>220.4276831275379</v>
      </c>
      <c r="AM595" s="137">
        <v>0.16299024569111464</v>
      </c>
      <c r="AN595" s="102">
        <v>0.14085513417697235</v>
      </c>
      <c r="AO595" s="145">
        <v>135206.63527894116</v>
      </c>
      <c r="AP595" s="142">
        <v>133.43614664492421</v>
      </c>
      <c r="AQ595" s="119">
        <v>13.058667001510026</v>
      </c>
      <c r="AR595" s="242">
        <v>9.7864539181121243E-2</v>
      </c>
      <c r="AS595" s="243">
        <v>1</v>
      </c>
      <c r="AT595" s="105">
        <v>603</v>
      </c>
      <c r="AU595" s="43">
        <v>603</v>
      </c>
      <c r="AV595" s="43">
        <v>0</v>
      </c>
      <c r="AW595" s="66">
        <v>2512.1120538653568</v>
      </c>
      <c r="AX595" s="66">
        <v>1936.4685322364351</v>
      </c>
      <c r="AY595" s="119">
        <v>415.49748516277367</v>
      </c>
      <c r="AZ595" s="113"/>
      <c r="BA595" s="113"/>
      <c r="BB595" s="235">
        <v>86.486591986510263</v>
      </c>
      <c r="BC595" s="230"/>
      <c r="BD595" s="122">
        <v>545</v>
      </c>
      <c r="BE595" s="69">
        <v>29</v>
      </c>
      <c r="BF595" s="69">
        <v>19</v>
      </c>
      <c r="BG595" s="69">
        <v>10</v>
      </c>
      <c r="BH595" s="69">
        <v>516</v>
      </c>
      <c r="BI595" s="69">
        <v>1</v>
      </c>
      <c r="BJ595" s="69">
        <v>97</v>
      </c>
      <c r="BK595" s="69">
        <v>418</v>
      </c>
      <c r="BL595" s="67"/>
      <c r="BM595" s="67"/>
      <c r="BN595" s="67"/>
      <c r="BO595" s="67"/>
      <c r="BP595" s="67"/>
      <c r="BQ595" s="67"/>
      <c r="BR595" s="67"/>
      <c r="BS595" s="67"/>
      <c r="BT595" s="67"/>
      <c r="BU595" s="67"/>
      <c r="BV595" s="67"/>
      <c r="BW595" s="67"/>
      <c r="BX595" s="67"/>
      <c r="BY595" s="67"/>
      <c r="BZ595" s="67"/>
      <c r="CA595" s="67"/>
      <c r="CB595" s="67"/>
      <c r="CC595" s="67"/>
      <c r="CD595" s="67"/>
      <c r="CE595" s="67"/>
      <c r="CF595" s="67"/>
      <c r="CG595" s="67"/>
      <c r="CH595" s="67"/>
      <c r="CI595" s="67"/>
      <c r="CJ595" s="67"/>
      <c r="CK595" s="67"/>
      <c r="CL595" s="67"/>
      <c r="CM595" s="67"/>
      <c r="CN595" s="67"/>
      <c r="CO595" s="67"/>
      <c r="CP595" s="67"/>
      <c r="CQ595" s="67"/>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67"/>
      <c r="EA595" s="67"/>
      <c r="EB595" s="67"/>
      <c r="EC595" s="67"/>
      <c r="ED595" s="67"/>
      <c r="EE595" s="67"/>
      <c r="EF595" s="67"/>
      <c r="EG595" s="67"/>
      <c r="EH595" s="67"/>
      <c r="EI595" s="67"/>
      <c r="EJ595" s="67"/>
      <c r="EK595" s="67"/>
      <c r="EL595" s="43"/>
      <c r="EM595" s="43"/>
      <c r="EN595" s="43"/>
      <c r="EO595" s="43"/>
      <c r="EP595" s="43"/>
      <c r="EQ595" s="43"/>
      <c r="ER595" s="43"/>
      <c r="ES595" s="43"/>
      <c r="ET595" s="43"/>
      <c r="EU595" s="43"/>
      <c r="EV595" s="43"/>
      <c r="EW595" s="61"/>
      <c r="EX595" s="201"/>
      <c r="EY595" s="206"/>
      <c r="EZ595" s="201"/>
      <c r="FA595" s="206"/>
      <c r="FB595" s="201"/>
      <c r="FC595" s="113">
        <v>169.73819773112365</v>
      </c>
      <c r="FD595" s="217"/>
    </row>
    <row r="596" spans="1:160" x14ac:dyDescent="0.45">
      <c r="A596" s="173" t="s">
        <v>10</v>
      </c>
      <c r="B596" s="67" t="s">
        <v>9</v>
      </c>
      <c r="C596" s="175" t="s">
        <v>250</v>
      </c>
      <c r="D596" s="174" t="s">
        <v>249</v>
      </c>
      <c r="E596" s="66">
        <v>5993.9493778413007</v>
      </c>
      <c r="F596" s="66">
        <v>4193.9673182660899</v>
      </c>
      <c r="G596" s="119">
        <v>1254.3655339083957</v>
      </c>
      <c r="H596" s="149">
        <v>0.20927195991103797</v>
      </c>
      <c r="I596" s="149">
        <v>0.29908805641980718</v>
      </c>
      <c r="J596" s="259">
        <v>6.7124527057864163E-4</v>
      </c>
      <c r="K596" s="399">
        <v>1.5477218245137049E-2</v>
      </c>
      <c r="L596" s="393">
        <v>2.5381689296199932</v>
      </c>
      <c r="M596" s="44">
        <v>2.4884875942431619</v>
      </c>
      <c r="N596" s="361" t="s">
        <v>5</v>
      </c>
      <c r="O596" s="256" t="s">
        <v>0</v>
      </c>
      <c r="P596" s="362">
        <v>1.6654238527628882E-3</v>
      </c>
      <c r="Q596" s="348">
        <v>6.8538906093902662E-4</v>
      </c>
      <c r="R596" s="66">
        <v>131.31040474694521</v>
      </c>
      <c r="S596" s="66">
        <v>1123.0551291614506</v>
      </c>
      <c r="T596" s="66">
        <v>9.3268879080988132</v>
      </c>
      <c r="U596" s="66">
        <v>1090.5923601267045</v>
      </c>
      <c r="V596" s="38">
        <v>8.4796115030834462E-3</v>
      </c>
      <c r="W596" s="38">
        <v>0.99152038849691659</v>
      </c>
      <c r="X596" s="34">
        <v>28682</v>
      </c>
      <c r="Y596" s="43">
        <v>131.25305121</v>
      </c>
      <c r="Z596" s="54">
        <v>1.8274394656192506E-3</v>
      </c>
      <c r="AA596" s="43">
        <v>10840.481057729676</v>
      </c>
      <c r="AB596" s="43">
        <v>1257.9044882264898</v>
      </c>
      <c r="AC596" s="43">
        <v>40.15183337577146</v>
      </c>
      <c r="AD596" s="43">
        <v>1217.7526548507183</v>
      </c>
      <c r="AE596" s="61">
        <v>661.92857972505783</v>
      </c>
      <c r="AF596" s="137">
        <v>0.11603769994409574</v>
      </c>
      <c r="AG596" s="137">
        <v>0.54356570448717456</v>
      </c>
      <c r="AH596" s="145">
        <v>997186.62716349505</v>
      </c>
      <c r="AI596" s="105">
        <v>1433.3067731906665</v>
      </c>
      <c r="AJ596" s="66">
        <v>160.10391522206061</v>
      </c>
      <c r="AK596" s="66">
        <v>5.0876690275697518</v>
      </c>
      <c r="AL596" s="119">
        <v>155.01624619449086</v>
      </c>
      <c r="AM596" s="137">
        <v>0.1276373679713626</v>
      </c>
      <c r="AN596" s="102">
        <v>0.11170247585285267</v>
      </c>
      <c r="AO596" s="145">
        <v>127278.27646738899</v>
      </c>
      <c r="AP596" s="142">
        <v>1351.4690567443467</v>
      </c>
      <c r="AQ596" s="119">
        <v>101.69294434696771</v>
      </c>
      <c r="AR596" s="242">
        <v>7.524622472078149E-2</v>
      </c>
      <c r="AS596" s="243">
        <v>1</v>
      </c>
      <c r="AT596" s="105">
        <v>268</v>
      </c>
      <c r="AU596" s="43">
        <v>268</v>
      </c>
      <c r="AV596" s="43">
        <v>0</v>
      </c>
      <c r="AW596" s="66">
        <v>2348.1625083864633</v>
      </c>
      <c r="AX596" s="66">
        <v>1739.0228905624397</v>
      </c>
      <c r="AY596" s="119">
        <v>373.13265133965496</v>
      </c>
      <c r="AZ596" s="113"/>
      <c r="BA596" s="113"/>
      <c r="BB596" s="235">
        <v>77.668271230607303</v>
      </c>
      <c r="BC596" s="230"/>
      <c r="BD596" s="122">
        <v>247</v>
      </c>
      <c r="BE596" s="69">
        <v>13</v>
      </c>
      <c r="BF596" s="69">
        <v>10</v>
      </c>
      <c r="BG596" s="69">
        <v>3</v>
      </c>
      <c r="BH596" s="69">
        <v>234</v>
      </c>
      <c r="BI596" s="69">
        <v>1</v>
      </c>
      <c r="BJ596" s="69">
        <v>20</v>
      </c>
      <c r="BK596" s="69">
        <v>213</v>
      </c>
      <c r="BL596" s="67"/>
      <c r="BM596" s="67"/>
      <c r="BN596" s="67"/>
      <c r="BO596" s="67"/>
      <c r="BP596" s="67"/>
      <c r="BQ596" s="67"/>
      <c r="BR596" s="67"/>
      <c r="BS596" s="67"/>
      <c r="BT596" s="67"/>
      <c r="BU596" s="67"/>
      <c r="BV596" s="67"/>
      <c r="BW596" s="67"/>
      <c r="BX596" s="67"/>
      <c r="BY596" s="67"/>
      <c r="BZ596" s="67"/>
      <c r="CA596" s="67"/>
      <c r="CB596" s="67"/>
      <c r="CC596" s="67"/>
      <c r="CD596" s="67"/>
      <c r="CE596" s="67"/>
      <c r="CF596" s="67"/>
      <c r="CG596" s="67"/>
      <c r="CH596" s="67"/>
      <c r="CI596" s="67"/>
      <c r="CJ596" s="67"/>
      <c r="CK596" s="67"/>
      <c r="CL596" s="67"/>
      <c r="CM596" s="67"/>
      <c r="CN596" s="67"/>
      <c r="CO596" s="67"/>
      <c r="CP596" s="67"/>
      <c r="CQ596" s="67"/>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67"/>
      <c r="EA596" s="67"/>
      <c r="EB596" s="67"/>
      <c r="EC596" s="67"/>
      <c r="ED596" s="67"/>
      <c r="EE596" s="67"/>
      <c r="EF596" s="67"/>
      <c r="EG596" s="67"/>
      <c r="EH596" s="67"/>
      <c r="EI596" s="67"/>
      <c r="EJ596" s="67"/>
      <c r="EK596" s="67"/>
      <c r="EL596" s="43"/>
      <c r="EM596" s="43"/>
      <c r="EN596" s="43"/>
      <c r="EO596" s="43"/>
      <c r="EP596" s="43"/>
      <c r="EQ596" s="43"/>
      <c r="ER596" s="43"/>
      <c r="ES596" s="43"/>
      <c r="ET596" s="43"/>
      <c r="EU596" s="43"/>
      <c r="EV596" s="43"/>
      <c r="EW596" s="61"/>
      <c r="EX596" s="201"/>
      <c r="EY596" s="206"/>
      <c r="EZ596" s="201"/>
      <c r="FA596" s="206"/>
      <c r="FB596" s="201"/>
      <c r="FC596" s="113">
        <v>218.52444370310195</v>
      </c>
      <c r="FD596" s="217"/>
    </row>
    <row r="597" spans="1:160" x14ac:dyDescent="0.45">
      <c r="A597" s="173" t="s">
        <v>10</v>
      </c>
      <c r="B597" s="67" t="s">
        <v>9</v>
      </c>
      <c r="C597" s="175" t="s">
        <v>248</v>
      </c>
      <c r="D597" s="174" t="s">
        <v>247</v>
      </c>
      <c r="E597" s="66">
        <v>4641.4876464330828</v>
      </c>
      <c r="F597" s="66">
        <v>3532.3828071153589</v>
      </c>
      <c r="G597" s="119">
        <v>838.24959213597231</v>
      </c>
      <c r="H597" s="149">
        <v>0.18059933710696294</v>
      </c>
      <c r="I597" s="149">
        <v>0.23730428945794524</v>
      </c>
      <c r="J597" s="259">
        <v>4.4857026048264942E-4</v>
      </c>
      <c r="K597" s="399">
        <v>1.0342895695612291E-2</v>
      </c>
      <c r="L597" s="393">
        <v>2.1904111107370707</v>
      </c>
      <c r="M597" s="44">
        <v>2.1475366795927422</v>
      </c>
      <c r="N597" s="361" t="s">
        <v>5</v>
      </c>
      <c r="O597" s="256" t="s">
        <v>11</v>
      </c>
      <c r="P597" s="362">
        <v>1.1129458101118083E-3</v>
      </c>
      <c r="Q597" s="348">
        <v>4.5802207192066624E-4</v>
      </c>
      <c r="R597" s="66">
        <v>87.750253213171078</v>
      </c>
      <c r="S597" s="66">
        <v>750.49933892280126</v>
      </c>
      <c r="T597" s="66">
        <v>3.9639527404234181</v>
      </c>
      <c r="U597" s="66">
        <v>817.51558309258394</v>
      </c>
      <c r="V597" s="38">
        <v>4.8253822128433658E-3</v>
      </c>
      <c r="W597" s="38">
        <v>0.99517461778715655</v>
      </c>
      <c r="X597" s="34">
        <v>54737</v>
      </c>
      <c r="Y597" s="43">
        <v>519.13198510999996</v>
      </c>
      <c r="Z597" s="54">
        <v>7.2278874183078819E-3</v>
      </c>
      <c r="AA597" s="43">
        <v>7993.7059116012006</v>
      </c>
      <c r="AB597" s="43">
        <v>812.19029948482012</v>
      </c>
      <c r="AC597" s="43">
        <v>25.924805801679213</v>
      </c>
      <c r="AD597" s="43">
        <v>786.2654936831409</v>
      </c>
      <c r="AE597" s="61">
        <v>425.10710303455045</v>
      </c>
      <c r="AF597" s="137">
        <v>0.1016037252891797</v>
      </c>
      <c r="AG597" s="137">
        <v>0.54066610635957202</v>
      </c>
      <c r="AH597" s="145">
        <v>1032085.2054840864</v>
      </c>
      <c r="AI597" s="105">
        <v>741.59693306502163</v>
      </c>
      <c r="AJ597" s="66">
        <v>129.08316210960893</v>
      </c>
      <c r="AK597" s="66">
        <v>4.1019134662319114</v>
      </c>
      <c r="AL597" s="119">
        <v>124.98124864337703</v>
      </c>
      <c r="AM597" s="137">
        <v>0.1539913211060297</v>
      </c>
      <c r="AN597" s="102">
        <v>0.17406107867262607</v>
      </c>
      <c r="AO597" s="145">
        <v>158932.16428648258</v>
      </c>
      <c r="AP597" s="142">
        <v>1229.387009348005</v>
      </c>
      <c r="AQ597" s="119">
        <v>56.505650074817211</v>
      </c>
      <c r="AR597" s="242">
        <v>4.5962459050860237E-2</v>
      </c>
      <c r="AS597" s="243">
        <v>1</v>
      </c>
      <c r="AT597" s="105">
        <v>598</v>
      </c>
      <c r="AU597" s="43">
        <v>598</v>
      </c>
      <c r="AV597" s="43">
        <v>0</v>
      </c>
      <c r="AW597" s="66">
        <v>1557.4613423155356</v>
      </c>
      <c r="AX597" s="66">
        <v>1162.1295302869355</v>
      </c>
      <c r="AY597" s="119">
        <v>249.35179127850739</v>
      </c>
      <c r="AZ597" s="113"/>
      <c r="BA597" s="113"/>
      <c r="BB597" s="235">
        <v>51.903049725947888</v>
      </c>
      <c r="BC597" s="230"/>
      <c r="BD597" s="122">
        <v>568</v>
      </c>
      <c r="BE597" s="69">
        <v>18</v>
      </c>
      <c r="BF597" s="69">
        <v>15</v>
      </c>
      <c r="BG597" s="69">
        <v>3</v>
      </c>
      <c r="BH597" s="69">
        <v>550</v>
      </c>
      <c r="BI597" s="69">
        <v>3</v>
      </c>
      <c r="BJ597" s="69">
        <v>74</v>
      </c>
      <c r="BK597" s="69">
        <v>473</v>
      </c>
      <c r="BL597" s="67"/>
      <c r="BM597" s="67"/>
      <c r="BN597" s="67"/>
      <c r="BO597" s="67"/>
      <c r="BP597" s="67"/>
      <c r="BQ597" s="67"/>
      <c r="BR597" s="67"/>
      <c r="BS597" s="67"/>
      <c r="BT597" s="67"/>
      <c r="BU597" s="67"/>
      <c r="BV597" s="67"/>
      <c r="BW597" s="67"/>
      <c r="BX597" s="67"/>
      <c r="BY597" s="67"/>
      <c r="BZ597" s="67"/>
      <c r="CA597" s="67"/>
      <c r="CB597" s="67"/>
      <c r="CC597" s="67"/>
      <c r="CD597" s="67"/>
      <c r="CE597" s="67"/>
      <c r="CF597" s="67"/>
      <c r="CG597" s="67"/>
      <c r="CH597" s="67"/>
      <c r="CI597" s="67"/>
      <c r="CJ597" s="67"/>
      <c r="CK597" s="67"/>
      <c r="CL597" s="67"/>
      <c r="CM597" s="67"/>
      <c r="CN597" s="67"/>
      <c r="CO597" s="67"/>
      <c r="CP597" s="67"/>
      <c r="CQ597" s="67"/>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67"/>
      <c r="EA597" s="67"/>
      <c r="EB597" s="67"/>
      <c r="EC597" s="67"/>
      <c r="ED597" s="67"/>
      <c r="EE597" s="67"/>
      <c r="EF597" s="67"/>
      <c r="EG597" s="67"/>
      <c r="EH597" s="67"/>
      <c r="EI597" s="67"/>
      <c r="EJ597" s="67"/>
      <c r="EK597" s="67"/>
      <c r="EL597" s="43"/>
      <c r="EM597" s="43"/>
      <c r="EN597" s="43"/>
      <c r="EO597" s="43"/>
      <c r="EP597" s="43"/>
      <c r="EQ597" s="43"/>
      <c r="ER597" s="43"/>
      <c r="ES597" s="43"/>
      <c r="ET597" s="43"/>
      <c r="EU597" s="43"/>
      <c r="EV597" s="43"/>
      <c r="EW597" s="61"/>
      <c r="EX597" s="201"/>
      <c r="EY597" s="206"/>
      <c r="EZ597" s="201"/>
      <c r="FA597" s="206"/>
      <c r="FB597" s="201"/>
      <c r="FC597" s="113">
        <v>105.43946736089025</v>
      </c>
      <c r="FD597" s="217"/>
    </row>
    <row r="598" spans="1:160" x14ac:dyDescent="0.45">
      <c r="A598" s="173" t="s">
        <v>10</v>
      </c>
      <c r="B598" s="67" t="s">
        <v>9</v>
      </c>
      <c r="C598" s="175" t="s">
        <v>246</v>
      </c>
      <c r="D598" s="174" t="s">
        <v>245</v>
      </c>
      <c r="E598" s="66">
        <v>2045.1975286241834</v>
      </c>
      <c r="F598" s="66">
        <v>1245.8230400624384</v>
      </c>
      <c r="G598" s="119">
        <v>443.59637909750694</v>
      </c>
      <c r="H598" s="149">
        <v>0.21689659452889956</v>
      </c>
      <c r="I598" s="149">
        <v>0.35606692510300236</v>
      </c>
      <c r="J598" s="259">
        <v>2.3738054296440578E-4</v>
      </c>
      <c r="K598" s="399">
        <v>5.4733949446557828E-3</v>
      </c>
      <c r="L598" s="393">
        <v>2.6306448193425731</v>
      </c>
      <c r="M598" s="44">
        <v>2.5791533894373737</v>
      </c>
      <c r="N598" s="361" t="s">
        <v>5</v>
      </c>
      <c r="O598" s="256" t="s">
        <v>11</v>
      </c>
      <c r="P598" s="362">
        <v>5.8896387917031876E-4</v>
      </c>
      <c r="Q598" s="348">
        <v>2.4238238175937956E-4</v>
      </c>
      <c r="R598" s="66">
        <v>46.436878652173483</v>
      </c>
      <c r="S598" s="66">
        <v>397.15950044533344</v>
      </c>
      <c r="T598" s="66">
        <v>0</v>
      </c>
      <c r="U598" s="66">
        <v>401.55799980598522</v>
      </c>
      <c r="V598" s="38">
        <v>0</v>
      </c>
      <c r="W598" s="38">
        <v>1</v>
      </c>
      <c r="X598" s="34">
        <v>23376</v>
      </c>
      <c r="Y598" s="43">
        <v>244.15557132999999</v>
      </c>
      <c r="Z598" s="54">
        <v>3.3993840347786458E-3</v>
      </c>
      <c r="AA598" s="43">
        <v>5105.8133674402825</v>
      </c>
      <c r="AB598" s="43">
        <v>175.58437738308194</v>
      </c>
      <c r="AC598" s="43">
        <v>5.6045866200969474</v>
      </c>
      <c r="AD598" s="43">
        <v>169.979790762985</v>
      </c>
      <c r="AE598" s="61">
        <v>94.561225675008259</v>
      </c>
      <c r="AF598" s="137">
        <v>3.438910997076032E-2</v>
      </c>
      <c r="AG598" s="137">
        <v>0.55630863675354059</v>
      </c>
      <c r="AH598" s="145">
        <v>2526400.046000042</v>
      </c>
      <c r="AI598" s="105">
        <v>1173.7968218595031</v>
      </c>
      <c r="AJ598" s="66">
        <v>27.505588807199981</v>
      </c>
      <c r="AK598" s="66">
        <v>0.87405315519840854</v>
      </c>
      <c r="AL598" s="119">
        <v>26.631535652001574</v>
      </c>
      <c r="AM598" s="137">
        <v>6.2005891173322621E-2</v>
      </c>
      <c r="AN598" s="102">
        <v>2.3433006713739633E-2</v>
      </c>
      <c r="AO598" s="145">
        <v>156651.68631255586</v>
      </c>
      <c r="AP598" s="142">
        <v>25.00653725888494</v>
      </c>
      <c r="AQ598" s="119">
        <v>1.5199224444046592E-2</v>
      </c>
      <c r="AR598" s="242">
        <v>6.0781004129815042E-4</v>
      </c>
      <c r="AS598" s="243">
        <v>1</v>
      </c>
      <c r="AT598" s="105">
        <v>166</v>
      </c>
      <c r="AU598" s="43">
        <v>166</v>
      </c>
      <c r="AV598" s="43">
        <v>0</v>
      </c>
      <c r="AW598" s="66">
        <v>793.57264708721539</v>
      </c>
      <c r="AX598" s="66">
        <v>614.99159261618729</v>
      </c>
      <c r="AY598" s="119">
        <v>131.95538986278552</v>
      </c>
      <c r="AZ598" s="113"/>
      <c r="BA598" s="113"/>
      <c r="BB598" s="235">
        <v>27.466765434242664</v>
      </c>
      <c r="BC598" s="230"/>
      <c r="BD598" s="122">
        <v>163</v>
      </c>
      <c r="BE598" s="69">
        <v>2</v>
      </c>
      <c r="BF598" s="69">
        <v>1</v>
      </c>
      <c r="BG598" s="69">
        <v>1</v>
      </c>
      <c r="BH598" s="69">
        <v>161</v>
      </c>
      <c r="BI598" s="69">
        <v>0</v>
      </c>
      <c r="BJ598" s="69">
        <v>13</v>
      </c>
      <c r="BK598" s="69">
        <v>148</v>
      </c>
      <c r="BL598" s="67"/>
      <c r="BM598" s="67"/>
      <c r="BN598" s="67"/>
      <c r="BO598" s="67"/>
      <c r="BP598" s="67"/>
      <c r="BQ598" s="67"/>
      <c r="BR598" s="67"/>
      <c r="BS598" s="67"/>
      <c r="BT598" s="67"/>
      <c r="BU598" s="67"/>
      <c r="BV598" s="67"/>
      <c r="BW598" s="67"/>
      <c r="BX598" s="67"/>
      <c r="BY598" s="67"/>
      <c r="BZ598" s="67"/>
      <c r="CA598" s="67"/>
      <c r="CB598" s="67"/>
      <c r="CC598" s="67"/>
      <c r="CD598" s="67"/>
      <c r="CE598" s="67"/>
      <c r="CF598" s="67"/>
      <c r="CG598" s="67"/>
      <c r="CH598" s="67"/>
      <c r="CI598" s="67"/>
      <c r="CJ598" s="67"/>
      <c r="CK598" s="67"/>
      <c r="CL598" s="67"/>
      <c r="CM598" s="67"/>
      <c r="CN598" s="67"/>
      <c r="CO598" s="67"/>
      <c r="CP598" s="67"/>
      <c r="CQ598" s="67"/>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67"/>
      <c r="EA598" s="67"/>
      <c r="EB598" s="67"/>
      <c r="EC598" s="67"/>
      <c r="ED598" s="67"/>
      <c r="EE598" s="67"/>
      <c r="EF598" s="67"/>
      <c r="EG598" s="67"/>
      <c r="EH598" s="67"/>
      <c r="EI598" s="67"/>
      <c r="EJ598" s="67"/>
      <c r="EK598" s="67"/>
      <c r="EL598" s="43"/>
      <c r="EM598" s="43"/>
      <c r="EN598" s="43"/>
      <c r="EO598" s="43"/>
      <c r="EP598" s="43"/>
      <c r="EQ598" s="43"/>
      <c r="ER598" s="43"/>
      <c r="ES598" s="43"/>
      <c r="ET598" s="43"/>
      <c r="EU598" s="43"/>
      <c r="EV598" s="43"/>
      <c r="EW598" s="61"/>
      <c r="EX598" s="201"/>
      <c r="EY598" s="206"/>
      <c r="EZ598" s="201"/>
      <c r="FA598" s="206"/>
      <c r="FB598" s="201"/>
      <c r="FC598" s="113">
        <v>95.742234644341025</v>
      </c>
      <c r="FD598" s="217"/>
    </row>
    <row r="599" spans="1:160" x14ac:dyDescent="0.45">
      <c r="A599" s="173" t="s">
        <v>10</v>
      </c>
      <c r="B599" s="67" t="s">
        <v>9</v>
      </c>
      <c r="C599" s="175" t="s">
        <v>244</v>
      </c>
      <c r="D599" s="174" t="s">
        <v>243</v>
      </c>
      <c r="E599" s="66">
        <v>985.60357474713601</v>
      </c>
      <c r="F599" s="66">
        <v>588.25738193076597</v>
      </c>
      <c r="G599" s="119">
        <v>208.7243428003321</v>
      </c>
      <c r="H599" s="149">
        <v>0.2117731186738866</v>
      </c>
      <c r="I599" s="149">
        <v>0.35481805959707885</v>
      </c>
      <c r="J599" s="259">
        <v>1.1169409886671018E-4</v>
      </c>
      <c r="K599" s="399">
        <v>2.575383426335003E-3</v>
      </c>
      <c r="L599" s="393">
        <v>2.5685044005670221</v>
      </c>
      <c r="M599" s="44">
        <v>2.5182292880430728</v>
      </c>
      <c r="N599" s="361" t="s">
        <v>5</v>
      </c>
      <c r="O599" s="256" t="s">
        <v>11</v>
      </c>
      <c r="P599" s="362">
        <v>2.7712376476801107E-4</v>
      </c>
      <c r="Q599" s="348">
        <v>1.1404760210629507E-4</v>
      </c>
      <c r="R599" s="66">
        <v>21.849833396054777</v>
      </c>
      <c r="S599" s="66">
        <v>186.87450940427732</v>
      </c>
      <c r="T599" s="66">
        <v>0</v>
      </c>
      <c r="U599" s="66">
        <v>200.52707952187899</v>
      </c>
      <c r="V599" s="38">
        <v>0</v>
      </c>
      <c r="W599" s="38">
        <v>1</v>
      </c>
      <c r="X599" s="34">
        <v>32400</v>
      </c>
      <c r="Y599" s="43">
        <v>662.46821953000006</v>
      </c>
      <c r="Z599" s="54">
        <v>9.2235613414479167E-3</v>
      </c>
      <c r="AA599" s="43">
        <v>1833.3522181524083</v>
      </c>
      <c r="AB599" s="43">
        <v>288.13846544916015</v>
      </c>
      <c r="AC599" s="43">
        <v>9.197270350928326</v>
      </c>
      <c r="AD599" s="43">
        <v>278.94119509823184</v>
      </c>
      <c r="AE599" s="61">
        <v>158.15992612899612</v>
      </c>
      <c r="AF599" s="137">
        <v>0.15716481677456204</v>
      </c>
      <c r="AG599" s="137">
        <v>0.56700096259822275</v>
      </c>
      <c r="AH599" s="145">
        <v>724389.02759812167</v>
      </c>
      <c r="AI599" s="105">
        <v>137.40129041180273</v>
      </c>
      <c r="AJ599" s="66">
        <v>38.939404155844073</v>
      </c>
      <c r="AK599" s="66">
        <v>1.2373888558623531</v>
      </c>
      <c r="AL599" s="119">
        <v>37.702015299981717</v>
      </c>
      <c r="AM599" s="137">
        <v>0.18655899754392288</v>
      </c>
      <c r="AN599" s="102">
        <v>0.28339911538777796</v>
      </c>
      <c r="AO599" s="145">
        <v>135141.29082052264</v>
      </c>
      <c r="AP599" s="142">
        <v>52.347085943196682</v>
      </c>
      <c r="AQ599" s="119">
        <v>24.587278742319363</v>
      </c>
      <c r="AR599" s="242">
        <v>0.4696971817877259</v>
      </c>
      <c r="AS599" s="243">
        <v>1</v>
      </c>
      <c r="AT599" s="105">
        <v>156</v>
      </c>
      <c r="AU599" s="43">
        <v>156</v>
      </c>
      <c r="AV599" s="43">
        <v>0</v>
      </c>
      <c r="AW599" s="66">
        <v>398.58558074038376</v>
      </c>
      <c r="AX599" s="66">
        <v>289.37052249546798</v>
      </c>
      <c r="AY599" s="119">
        <v>62.088653843627156</v>
      </c>
      <c r="AZ599" s="113"/>
      <c r="BA599" s="113"/>
      <c r="BB599" s="235">
        <v>12.923871416121299</v>
      </c>
      <c r="BC599" s="230"/>
      <c r="BD599" s="122">
        <v>144</v>
      </c>
      <c r="BE599" s="69">
        <v>3</v>
      </c>
      <c r="BF599" s="69">
        <v>1</v>
      </c>
      <c r="BG599" s="69">
        <v>2</v>
      </c>
      <c r="BH599" s="69">
        <v>141</v>
      </c>
      <c r="BI599" s="69">
        <v>0</v>
      </c>
      <c r="BJ599" s="69">
        <v>18</v>
      </c>
      <c r="BK599" s="69">
        <v>123</v>
      </c>
      <c r="BL599" s="67"/>
      <c r="BM599" s="67"/>
      <c r="BN599" s="67"/>
      <c r="BO599" s="67"/>
      <c r="BP599" s="67"/>
      <c r="BQ599" s="67"/>
      <c r="BR599" s="67"/>
      <c r="BS599" s="67"/>
      <c r="BT599" s="67"/>
      <c r="BU599" s="67"/>
      <c r="BV599" s="67"/>
      <c r="BW599" s="67"/>
      <c r="BX599" s="67"/>
      <c r="BY599" s="67"/>
      <c r="BZ599" s="67"/>
      <c r="CA599" s="67"/>
      <c r="CB599" s="67"/>
      <c r="CC599" s="67"/>
      <c r="CD599" s="67"/>
      <c r="CE599" s="67"/>
      <c r="CF599" s="67"/>
      <c r="CG599" s="67"/>
      <c r="CH599" s="67"/>
      <c r="CI599" s="67"/>
      <c r="CJ599" s="67"/>
      <c r="CK599" s="67"/>
      <c r="CL599" s="67"/>
      <c r="CM599" s="67"/>
      <c r="CN599" s="67"/>
      <c r="CO599" s="67"/>
      <c r="CP599" s="67"/>
      <c r="CQ599" s="67"/>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67"/>
      <c r="EA599" s="67"/>
      <c r="EB599" s="67"/>
      <c r="EC599" s="67"/>
      <c r="ED599" s="67"/>
      <c r="EE599" s="67"/>
      <c r="EF599" s="67"/>
      <c r="EG599" s="67"/>
      <c r="EH599" s="67"/>
      <c r="EI599" s="67"/>
      <c r="EJ599" s="67"/>
      <c r="EK599" s="67"/>
      <c r="EL599" s="43"/>
      <c r="EM599" s="43"/>
      <c r="EN599" s="43"/>
      <c r="EO599" s="43"/>
      <c r="EP599" s="43"/>
      <c r="EQ599" s="43"/>
      <c r="ER599" s="43"/>
      <c r="ES599" s="43"/>
      <c r="ET599" s="43"/>
      <c r="EU599" s="43"/>
      <c r="EV599" s="43"/>
      <c r="EW599" s="61"/>
      <c r="EX599" s="201"/>
      <c r="EY599" s="206"/>
      <c r="EZ599" s="201"/>
      <c r="FA599" s="206"/>
      <c r="FB599" s="201"/>
      <c r="FC599" s="113">
        <v>48.908006519900319</v>
      </c>
      <c r="FD599" s="217"/>
    </row>
    <row r="600" spans="1:160" x14ac:dyDescent="0.45">
      <c r="A600" s="173" t="s">
        <v>10</v>
      </c>
      <c r="B600" s="67" t="s">
        <v>9</v>
      </c>
      <c r="C600" s="175" t="s">
        <v>242</v>
      </c>
      <c r="D600" s="174" t="s">
        <v>241</v>
      </c>
      <c r="E600" s="66">
        <v>191432.46385155295</v>
      </c>
      <c r="F600" s="66">
        <v>152105.43495415058</v>
      </c>
      <c r="G600" s="119">
        <v>13284.603525559794</v>
      </c>
      <c r="H600" s="149">
        <v>6.9395771533617159E-2</v>
      </c>
      <c r="I600" s="149">
        <v>8.7338125225861901E-2</v>
      </c>
      <c r="J600" s="259">
        <v>7.1089543255065E-3</v>
      </c>
      <c r="K600" s="399">
        <v>0.16391450698152016</v>
      </c>
      <c r="L600" s="393">
        <v>0.84167124553385664</v>
      </c>
      <c r="M600" s="44">
        <v>0.82519663230444351</v>
      </c>
      <c r="N600" s="389" t="s">
        <v>82</v>
      </c>
      <c r="O600" s="254" t="s">
        <v>8</v>
      </c>
      <c r="P600" s="358">
        <v>1.2335164358855911E-2</v>
      </c>
      <c r="Q600" s="347">
        <v>7.2587469036722125E-3</v>
      </c>
      <c r="R600" s="66">
        <v>1390.6685241969849</v>
      </c>
      <c r="S600" s="66">
        <v>11893.93500136281</v>
      </c>
      <c r="T600" s="66">
        <v>1192.5929405475281</v>
      </c>
      <c r="U600" s="66">
        <v>10181.300184852469</v>
      </c>
      <c r="V600" s="38">
        <v>0.10485353848492285</v>
      </c>
      <c r="W600" s="38">
        <v>0.89514646151507704</v>
      </c>
      <c r="X600" s="34">
        <v>607209</v>
      </c>
      <c r="Y600" s="43">
        <v>247.11482301000001</v>
      </c>
      <c r="Z600" s="54">
        <v>3.4405857688250396E-3</v>
      </c>
      <c r="AA600" s="43">
        <v>237194.17589679471</v>
      </c>
      <c r="AB600" s="43">
        <v>19098.177663052149</v>
      </c>
      <c r="AC600" s="43">
        <v>609.60657544746812</v>
      </c>
      <c r="AD600" s="43">
        <v>18488.57108760468</v>
      </c>
      <c r="AE600" s="61">
        <v>9933.949645911709</v>
      </c>
      <c r="AF600" s="137">
        <v>8.0517059876554206E-2</v>
      </c>
      <c r="AG600" s="137">
        <v>0.53730218516301353</v>
      </c>
      <c r="AH600" s="145">
        <v>695595.34736450529</v>
      </c>
      <c r="AI600" s="105">
        <v>39756.98043159728</v>
      </c>
      <c r="AJ600" s="66">
        <v>2977.2297902692776</v>
      </c>
      <c r="AK600" s="66">
        <v>94.608303431569524</v>
      </c>
      <c r="AL600" s="119">
        <v>2882.6214868377083</v>
      </c>
      <c r="AM600" s="137">
        <v>0.2241113018195115</v>
      </c>
      <c r="AN600" s="102">
        <v>7.4885712092538415E-2</v>
      </c>
      <c r="AO600" s="145">
        <v>155890.77883745456</v>
      </c>
      <c r="AP600" s="142"/>
      <c r="AQ600" s="119"/>
      <c r="AR600" s="242"/>
      <c r="AS600" s="243">
        <v>0.99840287482531442</v>
      </c>
      <c r="AT600" s="105">
        <v>5009</v>
      </c>
      <c r="AU600" s="43">
        <v>5001</v>
      </c>
      <c r="AV600" s="43">
        <v>8</v>
      </c>
      <c r="AW600" s="66">
        <v>23765.052139858082</v>
      </c>
      <c r="AX600" s="66">
        <v>18417.462054312226</v>
      </c>
      <c r="AY600" s="119">
        <v>3951.7343242390534</v>
      </c>
      <c r="AZ600" s="113"/>
      <c r="BA600" s="113"/>
      <c r="BB600" s="235">
        <v>822.5610174407185</v>
      </c>
      <c r="BC600" s="230"/>
      <c r="BD600" s="122">
        <v>4394</v>
      </c>
      <c r="BE600" s="69">
        <v>189</v>
      </c>
      <c r="BF600" s="69">
        <v>128</v>
      </c>
      <c r="BG600" s="69">
        <v>61</v>
      </c>
      <c r="BH600" s="69">
        <v>4205</v>
      </c>
      <c r="BI600" s="69">
        <v>23</v>
      </c>
      <c r="BJ600" s="69">
        <v>164</v>
      </c>
      <c r="BK600" s="69">
        <v>4018</v>
      </c>
      <c r="BL600" s="67"/>
      <c r="BM600" s="67"/>
      <c r="BN600" s="67"/>
      <c r="BO600" s="67"/>
      <c r="BP600" s="67"/>
      <c r="BQ600" s="67"/>
      <c r="BR600" s="67"/>
      <c r="BS600" s="67"/>
      <c r="BT600" s="67"/>
      <c r="BU600" s="67"/>
      <c r="BV600" s="67"/>
      <c r="BW600" s="67"/>
      <c r="BX600" s="67"/>
      <c r="BY600" s="67"/>
      <c r="BZ600" s="67"/>
      <c r="CA600" s="67"/>
      <c r="CB600" s="67"/>
      <c r="CC600" s="67"/>
      <c r="CD600" s="67"/>
      <c r="CE600" s="67"/>
      <c r="CF600" s="67"/>
      <c r="CG600" s="67"/>
      <c r="CH600" s="67"/>
      <c r="CI600" s="67"/>
      <c r="CJ600" s="67"/>
      <c r="CK600" s="67"/>
      <c r="CL600" s="67"/>
      <c r="CM600" s="67"/>
      <c r="CN600" s="67"/>
      <c r="CO600" s="67"/>
      <c r="CP600" s="67"/>
      <c r="CQ600" s="67"/>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67"/>
      <c r="EA600" s="67"/>
      <c r="EB600" s="67"/>
      <c r="EC600" s="67"/>
      <c r="ED600" s="67"/>
      <c r="EE600" s="67"/>
      <c r="EF600" s="67"/>
      <c r="EG600" s="67"/>
      <c r="EH600" s="67"/>
      <c r="EI600" s="67"/>
      <c r="EJ600" s="67"/>
      <c r="EK600" s="67"/>
      <c r="EL600" s="43"/>
      <c r="EM600" s="43"/>
      <c r="EN600" s="43"/>
      <c r="EO600" s="43"/>
      <c r="EP600" s="43"/>
      <c r="EQ600" s="43"/>
      <c r="ER600" s="43"/>
      <c r="ES600" s="43"/>
      <c r="ET600" s="43"/>
      <c r="EU600" s="43"/>
      <c r="EV600" s="43"/>
      <c r="EW600" s="61"/>
      <c r="EX600" s="201"/>
      <c r="EY600" s="206"/>
      <c r="EZ600" s="201"/>
      <c r="FA600" s="206"/>
      <c r="FB600" s="201"/>
      <c r="FC600" s="113">
        <v>2457.1937555337504</v>
      </c>
      <c r="FD600" s="217"/>
    </row>
    <row r="601" spans="1:160" x14ac:dyDescent="0.45">
      <c r="A601" s="173" t="s">
        <v>10</v>
      </c>
      <c r="B601" s="67" t="s">
        <v>9</v>
      </c>
      <c r="C601" s="175" t="s">
        <v>240</v>
      </c>
      <c r="D601" s="174" t="s">
        <v>239</v>
      </c>
      <c r="E601" s="66">
        <v>68198.032301789353</v>
      </c>
      <c r="F601" s="66">
        <v>39759.25107422311</v>
      </c>
      <c r="G601" s="119">
        <v>7868.4214571785205</v>
      </c>
      <c r="H601" s="149">
        <v>0.11537607745571381</v>
      </c>
      <c r="I601" s="149">
        <v>0.19790165168075335</v>
      </c>
      <c r="J601" s="259">
        <v>4.2106073128411504E-3</v>
      </c>
      <c r="K601" s="399">
        <v>9.708595528611258E-2</v>
      </c>
      <c r="L601" s="393">
        <v>1.3993464539827085</v>
      </c>
      <c r="M601" s="44">
        <v>1.3719560783156708</v>
      </c>
      <c r="N601" s="389" t="s">
        <v>82</v>
      </c>
      <c r="O601" s="254" t="s">
        <v>0</v>
      </c>
      <c r="P601" s="358">
        <v>7.3060721558083292E-3</v>
      </c>
      <c r="Q601" s="347">
        <v>4.2993289020024292E-3</v>
      </c>
      <c r="R601" s="66">
        <v>823.68781533909169</v>
      </c>
      <c r="S601" s="66">
        <v>7044.7336418394289</v>
      </c>
      <c r="T601" s="66">
        <v>503.75729742119285</v>
      </c>
      <c r="U601" s="66">
        <v>6847.9490119220018</v>
      </c>
      <c r="V601" s="38">
        <v>6.8522500250176449E-2</v>
      </c>
      <c r="W601" s="38">
        <v>0.93147749974982363</v>
      </c>
      <c r="X601" s="34">
        <v>310698</v>
      </c>
      <c r="Y601" s="43">
        <v>311.93241986999999</v>
      </c>
      <c r="Z601" s="54">
        <v>4.3430427667888157E-3</v>
      </c>
      <c r="AA601" s="43">
        <v>104280.97742169008</v>
      </c>
      <c r="AB601" s="43">
        <v>8392.0328062067892</v>
      </c>
      <c r="AC601" s="43">
        <v>267.87049897078742</v>
      </c>
      <c r="AD601" s="43">
        <v>8124.1623072360017</v>
      </c>
      <c r="AE601" s="61">
        <v>4368.2265311817973</v>
      </c>
      <c r="AF601" s="137">
        <v>8.0475202800134815E-2</v>
      </c>
      <c r="AG601" s="137">
        <v>0.53768331625909538</v>
      </c>
      <c r="AH601" s="145">
        <v>937606.136544056</v>
      </c>
      <c r="AI601" s="105">
        <v>28421.171012162897</v>
      </c>
      <c r="AJ601" s="66">
        <v>1325.0968479870321</v>
      </c>
      <c r="AK601" s="66">
        <v>42.107990817609931</v>
      </c>
      <c r="AL601" s="119">
        <v>1282.9888571694221</v>
      </c>
      <c r="AM601" s="137">
        <v>0.16840694861078132</v>
      </c>
      <c r="AN601" s="102">
        <v>4.6623583786183698E-2</v>
      </c>
      <c r="AO601" s="145">
        <v>157899.38845412806</v>
      </c>
      <c r="AP601" s="142">
        <v>14020.651245089917</v>
      </c>
      <c r="AQ601" s="119">
        <v>677.87527738818233</v>
      </c>
      <c r="AR601" s="242">
        <v>4.8348344562495031E-2</v>
      </c>
      <c r="AS601" s="243">
        <v>0.99917593737124022</v>
      </c>
      <c r="AT601" s="105">
        <v>2427</v>
      </c>
      <c r="AU601" s="43">
        <v>2425</v>
      </c>
      <c r="AV601" s="43">
        <v>2</v>
      </c>
      <c r="AW601" s="66">
        <v>14770.584541543316</v>
      </c>
      <c r="AX601" s="66">
        <v>10908.594549780884</v>
      </c>
      <c r="AY601" s="119">
        <v>2340.5976015833844</v>
      </c>
      <c r="AZ601" s="113"/>
      <c r="BA601" s="113"/>
      <c r="BB601" s="235">
        <v>487.19984356450055</v>
      </c>
      <c r="BC601" s="230"/>
      <c r="BD601" s="122">
        <v>2236</v>
      </c>
      <c r="BE601" s="69">
        <v>93</v>
      </c>
      <c r="BF601" s="69">
        <v>61</v>
      </c>
      <c r="BG601" s="69">
        <v>32</v>
      </c>
      <c r="BH601" s="69">
        <v>2143</v>
      </c>
      <c r="BI601" s="69">
        <v>10</v>
      </c>
      <c r="BJ601" s="69">
        <v>107</v>
      </c>
      <c r="BK601" s="69">
        <v>2026</v>
      </c>
      <c r="BL601" s="67"/>
      <c r="BM601" s="67"/>
      <c r="BN601" s="67"/>
      <c r="BO601" s="67"/>
      <c r="BP601" s="67"/>
      <c r="BQ601" s="67"/>
      <c r="BR601" s="67"/>
      <c r="BS601" s="67"/>
      <c r="BT601" s="67"/>
      <c r="BU601" s="67"/>
      <c r="BV601" s="67"/>
      <c r="BW601" s="67"/>
      <c r="BX601" s="67"/>
      <c r="BY601" s="67"/>
      <c r="BZ601" s="67"/>
      <c r="CA601" s="67"/>
      <c r="CB601" s="67"/>
      <c r="CC601" s="67"/>
      <c r="CD601" s="67"/>
      <c r="CE601" s="67"/>
      <c r="CF601" s="67"/>
      <c r="CG601" s="67"/>
      <c r="CH601" s="67"/>
      <c r="CI601" s="67"/>
      <c r="CJ601" s="67"/>
      <c r="CK601" s="67"/>
      <c r="CL601" s="67"/>
      <c r="CM601" s="67"/>
      <c r="CN601" s="67"/>
      <c r="CO601" s="67"/>
      <c r="CP601" s="67"/>
      <c r="CQ601" s="67"/>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67"/>
      <c r="EA601" s="67"/>
      <c r="EB601" s="67"/>
      <c r="EC601" s="67"/>
      <c r="ED601" s="67"/>
      <c r="EE601" s="67"/>
      <c r="EF601" s="67"/>
      <c r="EG601" s="67"/>
      <c r="EH601" s="67"/>
      <c r="EI601" s="67"/>
      <c r="EJ601" s="67"/>
      <c r="EK601" s="67"/>
      <c r="EL601" s="43"/>
      <c r="EM601" s="43"/>
      <c r="EN601" s="43"/>
      <c r="EO601" s="43"/>
      <c r="EP601" s="43"/>
      <c r="EQ601" s="43"/>
      <c r="ER601" s="43"/>
      <c r="ES601" s="43"/>
      <c r="ET601" s="43"/>
      <c r="EU601" s="43"/>
      <c r="EV601" s="43"/>
      <c r="EW601" s="61"/>
      <c r="EX601" s="201"/>
      <c r="EY601" s="206"/>
      <c r="EZ601" s="201"/>
      <c r="FA601" s="206"/>
      <c r="FB601" s="201"/>
      <c r="FC601" s="113">
        <v>996.04266888797758</v>
      </c>
      <c r="FD601" s="217"/>
    </row>
    <row r="602" spans="1:160" x14ac:dyDescent="0.45">
      <c r="A602" s="173" t="s">
        <v>10</v>
      </c>
      <c r="B602" s="67" t="s">
        <v>9</v>
      </c>
      <c r="C602" s="175" t="s">
        <v>238</v>
      </c>
      <c r="D602" s="174" t="s">
        <v>237</v>
      </c>
      <c r="E602" s="66">
        <v>79429.445020042418</v>
      </c>
      <c r="F602" s="66">
        <v>39714.958107630635</v>
      </c>
      <c r="G602" s="119">
        <v>5271.044414452781</v>
      </c>
      <c r="H602" s="149">
        <v>6.6361340094000895E-2</v>
      </c>
      <c r="I602" s="149">
        <v>0.13272189284873068</v>
      </c>
      <c r="J602" s="259">
        <v>2.8206798884110448E-3</v>
      </c>
      <c r="K602" s="399">
        <v>6.5037744243580317E-2</v>
      </c>
      <c r="L602" s="393">
        <v>0.80486794134360506</v>
      </c>
      <c r="M602" s="44">
        <v>0.78911370463330932</v>
      </c>
      <c r="N602" s="389" t="s">
        <v>82</v>
      </c>
      <c r="O602" s="254" t="s">
        <v>0</v>
      </c>
      <c r="P602" s="358">
        <v>4.8943274121810614E-3</v>
      </c>
      <c r="Q602" s="347">
        <v>2.8801143556081822E-3</v>
      </c>
      <c r="R602" s="66">
        <v>551.78730345397514</v>
      </c>
      <c r="S602" s="66">
        <v>4719.2571109988057</v>
      </c>
      <c r="T602" s="66">
        <v>340.67456153542696</v>
      </c>
      <c r="U602" s="66">
        <v>4145.3319706815964</v>
      </c>
      <c r="V602" s="38">
        <v>7.5941610670607437E-2</v>
      </c>
      <c r="W602" s="38">
        <v>0.92405838932939266</v>
      </c>
      <c r="X602" s="34">
        <v>189457</v>
      </c>
      <c r="Y602" s="43">
        <v>64.112240150000005</v>
      </c>
      <c r="Z602" s="54">
        <v>8.9263629911289031E-4</v>
      </c>
      <c r="AA602" s="43">
        <v>73196.224509164036</v>
      </c>
      <c r="AB602" s="43">
        <v>5797.8861844598196</v>
      </c>
      <c r="AC602" s="43">
        <v>185.06632434258589</v>
      </c>
      <c r="AD602" s="43">
        <v>5612.8198601172335</v>
      </c>
      <c r="AE602" s="61">
        <v>3025.1223965942909</v>
      </c>
      <c r="AF602" s="137">
        <v>7.9210180898523455E-2</v>
      </c>
      <c r="AG602" s="137">
        <v>0.53896659290453441</v>
      </c>
      <c r="AH602" s="145">
        <v>909132.0951730404</v>
      </c>
      <c r="AI602" s="105">
        <v>16074.724391049094</v>
      </c>
      <c r="AJ602" s="66">
        <v>848.57667596680801</v>
      </c>
      <c r="AK602" s="66">
        <v>26.96546968165303</v>
      </c>
      <c r="AL602" s="119">
        <v>821.61120628515494</v>
      </c>
      <c r="AM602" s="137">
        <v>0.16098833727146727</v>
      </c>
      <c r="AN602" s="102">
        <v>5.2789500791647903E-2</v>
      </c>
      <c r="AO602" s="145">
        <v>146359.6643620331</v>
      </c>
      <c r="AP602" s="142">
        <v>158310.08351671396</v>
      </c>
      <c r="AQ602" s="119">
        <v>183.87008450777967</v>
      </c>
      <c r="AR602" s="242">
        <v>1.1614552934549312E-3</v>
      </c>
      <c r="AS602" s="243">
        <v>1</v>
      </c>
      <c r="AT602" s="105">
        <v>1509</v>
      </c>
      <c r="AU602" s="43">
        <v>1509</v>
      </c>
      <c r="AV602" s="43">
        <v>0</v>
      </c>
      <c r="AW602" s="66">
        <v>9617.8758951042219</v>
      </c>
      <c r="AX602" s="66">
        <v>7307.6520727921179</v>
      </c>
      <c r="AY602" s="119">
        <v>1567.9630255509537</v>
      </c>
      <c r="AZ602" s="113"/>
      <c r="BA602" s="113"/>
      <c r="BB602" s="235">
        <v>326.3744866894545</v>
      </c>
      <c r="BC602" s="230"/>
      <c r="BD602" s="122">
        <v>1359</v>
      </c>
      <c r="BE602" s="69">
        <v>83</v>
      </c>
      <c r="BF602" s="69">
        <v>63</v>
      </c>
      <c r="BG602" s="69">
        <v>20</v>
      </c>
      <c r="BH602" s="69">
        <v>1276</v>
      </c>
      <c r="BI602" s="69">
        <v>6</v>
      </c>
      <c r="BJ602" s="69">
        <v>98</v>
      </c>
      <c r="BK602" s="69">
        <v>1172</v>
      </c>
      <c r="BL602" s="67"/>
      <c r="BM602" s="67"/>
      <c r="BN602" s="67"/>
      <c r="BO602" s="67"/>
      <c r="BP602" s="67"/>
      <c r="BQ602" s="67"/>
      <c r="BR602" s="67"/>
      <c r="BS602" s="67"/>
      <c r="BT602" s="67"/>
      <c r="BU602" s="67"/>
      <c r="BV602" s="67"/>
      <c r="BW602" s="67"/>
      <c r="BX602" s="67"/>
      <c r="BY602" s="67"/>
      <c r="BZ602" s="67"/>
      <c r="CA602" s="67"/>
      <c r="CB602" s="67"/>
      <c r="CC602" s="67"/>
      <c r="CD602" s="67"/>
      <c r="CE602" s="67"/>
      <c r="CF602" s="67"/>
      <c r="CG602" s="67"/>
      <c r="CH602" s="67"/>
      <c r="CI602" s="67"/>
      <c r="CJ602" s="67"/>
      <c r="CK602" s="67"/>
      <c r="CL602" s="67"/>
      <c r="CM602" s="67"/>
      <c r="CN602" s="67"/>
      <c r="CO602" s="67"/>
      <c r="CP602" s="67"/>
      <c r="CQ602" s="67"/>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67"/>
      <c r="EA602" s="67"/>
      <c r="EB602" s="67"/>
      <c r="EC602" s="67"/>
      <c r="ED602" s="67"/>
      <c r="EE602" s="67"/>
      <c r="EF602" s="67"/>
      <c r="EG602" s="67"/>
      <c r="EH602" s="67"/>
      <c r="EI602" s="67"/>
      <c r="EJ602" s="67"/>
      <c r="EK602" s="67"/>
      <c r="EL602" s="43"/>
      <c r="EM602" s="43"/>
      <c r="EN602" s="43"/>
      <c r="EO602" s="43"/>
      <c r="EP602" s="43"/>
      <c r="EQ602" s="43"/>
      <c r="ER602" s="43"/>
      <c r="ES602" s="43"/>
      <c r="ET602" s="43"/>
      <c r="EU602" s="43"/>
      <c r="EV602" s="43"/>
      <c r="EW602" s="61"/>
      <c r="EX602" s="201"/>
      <c r="EY602" s="206"/>
      <c r="EZ602" s="201"/>
      <c r="FA602" s="206"/>
      <c r="FB602" s="201"/>
      <c r="FC602" s="113">
        <v>2955.0831410154678</v>
      </c>
      <c r="FD602" s="217"/>
    </row>
    <row r="603" spans="1:160" x14ac:dyDescent="0.45">
      <c r="A603" s="173" t="s">
        <v>10</v>
      </c>
      <c r="B603" s="67" t="s">
        <v>9</v>
      </c>
      <c r="C603" s="175" t="s">
        <v>236</v>
      </c>
      <c r="D603" s="174" t="s">
        <v>235</v>
      </c>
      <c r="E603" s="66">
        <v>44298.026320938901</v>
      </c>
      <c r="F603" s="66">
        <v>16106.029531444134</v>
      </c>
      <c r="G603" s="119">
        <v>4382.5022531316736</v>
      </c>
      <c r="H603" s="149">
        <v>9.8932223783074993E-2</v>
      </c>
      <c r="I603" s="149">
        <v>0.27210320486347206</v>
      </c>
      <c r="J603" s="259">
        <v>2.3451966999993375E-3</v>
      </c>
      <c r="K603" s="399">
        <v>5.4074304497334184E-2</v>
      </c>
      <c r="L603" s="393">
        <v>1.1999060774848151</v>
      </c>
      <c r="M603" s="44">
        <v>1.1764194862021986</v>
      </c>
      <c r="N603" s="389" t="s">
        <v>82</v>
      </c>
      <c r="O603" s="254" t="s">
        <v>0</v>
      </c>
      <c r="P603" s="358">
        <v>4.0692885934778085E-3</v>
      </c>
      <c r="Q603" s="347">
        <v>2.3946122742052657E-3</v>
      </c>
      <c r="R603" s="66">
        <v>458.77228695056345</v>
      </c>
      <c r="S603" s="66">
        <v>3923.7299661811098</v>
      </c>
      <c r="T603" s="66">
        <v>259.17169224029544</v>
      </c>
      <c r="U603" s="66">
        <v>3904.2377892705717</v>
      </c>
      <c r="V603" s="38">
        <v>6.2249868381008766E-2</v>
      </c>
      <c r="W603" s="38">
        <v>0.93775013161899123</v>
      </c>
      <c r="X603" s="34">
        <v>123182</v>
      </c>
      <c r="Y603" s="43">
        <v>27.684520020000001</v>
      </c>
      <c r="Z603" s="54">
        <v>3.8545225428953474E-4</v>
      </c>
      <c r="AA603" s="43">
        <v>56575.121022167528</v>
      </c>
      <c r="AB603" s="43">
        <v>6646.9942248303132</v>
      </c>
      <c r="AC603" s="43">
        <v>212.16953040797779</v>
      </c>
      <c r="AD603" s="43">
        <v>6434.8246944223356</v>
      </c>
      <c r="AE603" s="61">
        <v>3490.3970999155704</v>
      </c>
      <c r="AF603" s="137">
        <v>0.11748970403838566</v>
      </c>
      <c r="AG603" s="137">
        <v>0.54242302870209103</v>
      </c>
      <c r="AH603" s="145">
        <v>659320.90579536371</v>
      </c>
      <c r="AI603" s="105">
        <v>7269.5642435705222</v>
      </c>
      <c r="AJ603" s="66">
        <v>1014.4985312428969</v>
      </c>
      <c r="AK603" s="66">
        <v>32.238017095089127</v>
      </c>
      <c r="AL603" s="119">
        <v>982.26051414780773</v>
      </c>
      <c r="AM603" s="137">
        <v>0.23148842205795803</v>
      </c>
      <c r="AN603" s="102">
        <v>0.13955424248986559</v>
      </c>
      <c r="AO603" s="145">
        <v>152625.15611239235</v>
      </c>
      <c r="AP603" s="142">
        <v>5228.8378930923936</v>
      </c>
      <c r="AQ603" s="119">
        <v>109.57374222120589</v>
      </c>
      <c r="AR603" s="242">
        <v>2.095565868774768E-2</v>
      </c>
      <c r="AS603" s="243">
        <v>1</v>
      </c>
      <c r="AT603" s="105">
        <v>1885</v>
      </c>
      <c r="AU603" s="43">
        <v>1885</v>
      </c>
      <c r="AV603" s="43">
        <v>0</v>
      </c>
      <c r="AW603" s="66">
        <v>7952.2148504734205</v>
      </c>
      <c r="AX603" s="66">
        <v>6075.7981067853689</v>
      </c>
      <c r="AY603" s="119">
        <v>1303.6508426039495</v>
      </c>
      <c r="AZ603" s="113"/>
      <c r="BA603" s="113"/>
      <c r="BB603" s="235">
        <v>271.35740297679121</v>
      </c>
      <c r="BC603" s="230"/>
      <c r="BD603" s="122">
        <v>1771</v>
      </c>
      <c r="BE603" s="69">
        <v>63</v>
      </c>
      <c r="BF603" s="69">
        <v>51</v>
      </c>
      <c r="BG603" s="69">
        <v>12</v>
      </c>
      <c r="BH603" s="69">
        <v>1708</v>
      </c>
      <c r="BI603" s="69">
        <v>12</v>
      </c>
      <c r="BJ603" s="69">
        <v>110</v>
      </c>
      <c r="BK603" s="69">
        <v>1586</v>
      </c>
      <c r="BL603" s="67"/>
      <c r="BM603" s="67"/>
      <c r="BN603" s="67"/>
      <c r="BO603" s="67"/>
      <c r="BP603" s="67"/>
      <c r="BQ603" s="67"/>
      <c r="BR603" s="67"/>
      <c r="BS603" s="67"/>
      <c r="BT603" s="67"/>
      <c r="BU603" s="67"/>
      <c r="BV603" s="67"/>
      <c r="BW603" s="67"/>
      <c r="BX603" s="67"/>
      <c r="BY603" s="67"/>
      <c r="BZ603" s="67"/>
      <c r="CA603" s="67"/>
      <c r="CB603" s="67"/>
      <c r="CC603" s="67"/>
      <c r="CD603" s="67"/>
      <c r="CE603" s="67"/>
      <c r="CF603" s="67"/>
      <c r="CG603" s="67"/>
      <c r="CH603" s="67"/>
      <c r="CI603" s="67"/>
      <c r="CJ603" s="67"/>
      <c r="CK603" s="67"/>
      <c r="CL603" s="67"/>
      <c r="CM603" s="67"/>
      <c r="CN603" s="67"/>
      <c r="CO603" s="67"/>
      <c r="CP603" s="67"/>
      <c r="CQ603" s="67"/>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67"/>
      <c r="EA603" s="67"/>
      <c r="EB603" s="67"/>
      <c r="EC603" s="67"/>
      <c r="ED603" s="67"/>
      <c r="EE603" s="67"/>
      <c r="EF603" s="67"/>
      <c r="EG603" s="67"/>
      <c r="EH603" s="67"/>
      <c r="EI603" s="67"/>
      <c r="EJ603" s="67"/>
      <c r="EK603" s="67"/>
      <c r="EL603" s="43"/>
      <c r="EM603" s="43"/>
      <c r="EN603" s="43"/>
      <c r="EO603" s="43"/>
      <c r="EP603" s="43"/>
      <c r="EQ603" s="43"/>
      <c r="ER603" s="43"/>
      <c r="ES603" s="43"/>
      <c r="ET603" s="43"/>
      <c r="EU603" s="43"/>
      <c r="EV603" s="43"/>
      <c r="EW603" s="61"/>
      <c r="EX603" s="201"/>
      <c r="EY603" s="206"/>
      <c r="EZ603" s="201"/>
      <c r="FA603" s="206"/>
      <c r="FB603" s="201"/>
      <c r="FC603" s="113">
        <v>4449.4901811918789</v>
      </c>
      <c r="FD603" s="217"/>
    </row>
    <row r="604" spans="1:160" x14ac:dyDescent="0.45">
      <c r="A604" s="173" t="s">
        <v>10</v>
      </c>
      <c r="B604" s="67" t="s">
        <v>9</v>
      </c>
      <c r="C604" s="175" t="s">
        <v>234</v>
      </c>
      <c r="D604" s="174" t="s">
        <v>233</v>
      </c>
      <c r="E604" s="66">
        <v>54048.054328583719</v>
      </c>
      <c r="F604" s="66">
        <v>24008.239244658675</v>
      </c>
      <c r="G604" s="119">
        <v>3965.3867534880683</v>
      </c>
      <c r="H604" s="149">
        <v>7.3367798392530548E-2</v>
      </c>
      <c r="I604" s="149">
        <v>0.16516774566757464</v>
      </c>
      <c r="J604" s="259">
        <v>2.1219867991752735E-3</v>
      </c>
      <c r="K604" s="399">
        <v>4.8927648720450474E-2</v>
      </c>
      <c r="L604" s="393">
        <v>0.88984623832885801</v>
      </c>
      <c r="M604" s="44">
        <v>0.87242866265675856</v>
      </c>
      <c r="N604" s="389" t="s">
        <v>82</v>
      </c>
      <c r="O604" s="254" t="s">
        <v>0</v>
      </c>
      <c r="P604" s="358">
        <v>3.6819839791676595E-3</v>
      </c>
      <c r="Q604" s="347">
        <v>2.1666991237912323E-3</v>
      </c>
      <c r="R604" s="66">
        <v>415.10749897303771</v>
      </c>
      <c r="S604" s="66">
        <v>3550.2792545150305</v>
      </c>
      <c r="T604" s="66">
        <v>73.094775028950039</v>
      </c>
      <c r="U604" s="66">
        <v>3540.2501277322785</v>
      </c>
      <c r="V604" s="38">
        <v>2.0229116510049407E-2</v>
      </c>
      <c r="W604" s="38">
        <v>0.97977088348995056</v>
      </c>
      <c r="X604" s="34">
        <v>144776</v>
      </c>
      <c r="Y604" s="43">
        <v>2118.0469066999999</v>
      </c>
      <c r="Z604" s="54">
        <v>2.9489619263353615E-2</v>
      </c>
      <c r="AA604" s="43">
        <v>49394.088389325174</v>
      </c>
      <c r="AB604" s="43">
        <v>4103.2718345369467</v>
      </c>
      <c r="AC604" s="43">
        <v>130.97487809118866</v>
      </c>
      <c r="AD604" s="43">
        <v>3972.2969564457576</v>
      </c>
      <c r="AE604" s="61">
        <v>2169.0504154833752</v>
      </c>
      <c r="AF604" s="137">
        <v>8.3072123979592002E-2</v>
      </c>
      <c r="AG604" s="137">
        <v>0.54604437665812111</v>
      </c>
      <c r="AH604" s="145">
        <v>966396.30845602043</v>
      </c>
      <c r="AI604" s="105">
        <v>15984.757019313025</v>
      </c>
      <c r="AJ604" s="66">
        <v>549.74767832279394</v>
      </c>
      <c r="AK604" s="66">
        <v>17.469493060815982</v>
      </c>
      <c r="AL604" s="119">
        <v>532.27818526197791</v>
      </c>
      <c r="AM604" s="137">
        <v>0.13863658515508484</v>
      </c>
      <c r="AN604" s="102">
        <v>3.4391994677090212E-2</v>
      </c>
      <c r="AO604" s="145">
        <v>133977.88411082272</v>
      </c>
      <c r="AP604" s="142">
        <v>35527.904038071865</v>
      </c>
      <c r="AQ604" s="119">
        <v>116.20820369103221</v>
      </c>
      <c r="AR604" s="242">
        <v>3.2708995038520415E-3</v>
      </c>
      <c r="AS604" s="243">
        <v>1</v>
      </c>
      <c r="AT604" s="105">
        <v>1409</v>
      </c>
      <c r="AU604" s="43">
        <v>1409</v>
      </c>
      <c r="AV604" s="43">
        <v>0</v>
      </c>
      <c r="AW604" s="66">
        <v>7212.8283356619149</v>
      </c>
      <c r="AX604" s="66">
        <v>5497.518982973289</v>
      </c>
      <c r="AY604" s="119">
        <v>1179.5726468232215</v>
      </c>
      <c r="AZ604" s="113"/>
      <c r="BA604" s="113"/>
      <c r="BB604" s="235">
        <v>245.53029047644435</v>
      </c>
      <c r="BC604" s="230"/>
      <c r="BD604" s="122">
        <v>1312</v>
      </c>
      <c r="BE604" s="69">
        <v>36</v>
      </c>
      <c r="BF604" s="69">
        <v>19</v>
      </c>
      <c r="BG604" s="69">
        <v>17</v>
      </c>
      <c r="BH604" s="69">
        <v>1276</v>
      </c>
      <c r="BI604" s="69">
        <v>10</v>
      </c>
      <c r="BJ604" s="69">
        <v>66</v>
      </c>
      <c r="BK604" s="69">
        <v>1200</v>
      </c>
      <c r="BL604" s="67"/>
      <c r="BM604" s="67"/>
      <c r="BN604" s="67"/>
      <c r="BO604" s="67"/>
      <c r="BP604" s="67"/>
      <c r="BQ604" s="67"/>
      <c r="BR604" s="67"/>
      <c r="BS604" s="67"/>
      <c r="BT604" s="67"/>
      <c r="BU604" s="67"/>
      <c r="BV604" s="67"/>
      <c r="BW604" s="67"/>
      <c r="BX604" s="67"/>
      <c r="BY604" s="67"/>
      <c r="BZ604" s="67"/>
      <c r="CA604" s="67"/>
      <c r="CB604" s="67"/>
      <c r="CC604" s="67"/>
      <c r="CD604" s="67"/>
      <c r="CE604" s="67"/>
      <c r="CF604" s="67"/>
      <c r="CG604" s="67"/>
      <c r="CH604" s="67"/>
      <c r="CI604" s="67"/>
      <c r="CJ604" s="67"/>
      <c r="CK604" s="67"/>
      <c r="CL604" s="67"/>
      <c r="CM604" s="67"/>
      <c r="CN604" s="67"/>
      <c r="CO604" s="67"/>
      <c r="CP604" s="67"/>
      <c r="CQ604" s="67"/>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67"/>
      <c r="EA604" s="67"/>
      <c r="EB604" s="67"/>
      <c r="EC604" s="67"/>
      <c r="ED604" s="67"/>
      <c r="EE604" s="67"/>
      <c r="EF604" s="67"/>
      <c r="EG604" s="67"/>
      <c r="EH604" s="67"/>
      <c r="EI604" s="67"/>
      <c r="EJ604" s="67"/>
      <c r="EK604" s="67"/>
      <c r="EL604" s="43"/>
      <c r="EM604" s="43"/>
      <c r="EN604" s="43"/>
      <c r="EO604" s="43"/>
      <c r="EP604" s="43"/>
      <c r="EQ604" s="43"/>
      <c r="ER604" s="43"/>
      <c r="ES604" s="43"/>
      <c r="ET604" s="43"/>
      <c r="EU604" s="43"/>
      <c r="EV604" s="43"/>
      <c r="EW604" s="61"/>
      <c r="EX604" s="201"/>
      <c r="EY604" s="206"/>
      <c r="EZ604" s="201"/>
      <c r="FA604" s="206"/>
      <c r="FB604" s="201"/>
      <c r="FC604" s="113">
        <v>68.353538130827644</v>
      </c>
      <c r="FD604" s="217"/>
    </row>
    <row r="605" spans="1:160" x14ac:dyDescent="0.45">
      <c r="A605" s="173" t="s">
        <v>10</v>
      </c>
      <c r="B605" s="67" t="s">
        <v>9</v>
      </c>
      <c r="C605" s="175" t="s">
        <v>232</v>
      </c>
      <c r="D605" s="174" t="s">
        <v>231</v>
      </c>
      <c r="E605" s="66">
        <v>21039.755210855641</v>
      </c>
      <c r="F605" s="66">
        <v>16892.091506957127</v>
      </c>
      <c r="G605" s="119">
        <v>2543.7526139700044</v>
      </c>
      <c r="H605" s="149">
        <v>0.12090219626973291</v>
      </c>
      <c r="I605" s="149">
        <v>0.15058837521229043</v>
      </c>
      <c r="J605" s="259">
        <v>1.3612315274074782E-3</v>
      </c>
      <c r="K605" s="399">
        <v>3.1386556234035329E-2</v>
      </c>
      <c r="L605" s="393">
        <v>1.4663703547532387</v>
      </c>
      <c r="M605" s="44">
        <v>1.4376680739353713</v>
      </c>
      <c r="N605" s="389" t="s">
        <v>82</v>
      </c>
      <c r="O605" s="254" t="s">
        <v>0</v>
      </c>
      <c r="P605" s="358">
        <v>2.3619528065868377E-3</v>
      </c>
      <c r="Q605" s="347">
        <v>1.3899139989264227E-3</v>
      </c>
      <c r="R605" s="66">
        <v>266.28696044903774</v>
      </c>
      <c r="S605" s="66">
        <v>2277.4656535209665</v>
      </c>
      <c r="T605" s="66">
        <v>223.75086776381278</v>
      </c>
      <c r="U605" s="66">
        <v>1907.7438315169697</v>
      </c>
      <c r="V605" s="38">
        <v>0.10497369186013536</v>
      </c>
      <c r="W605" s="38">
        <v>0.8950263081398645</v>
      </c>
      <c r="X605" s="34">
        <v>154600</v>
      </c>
      <c r="Y605" s="43">
        <v>964.30489884999997</v>
      </c>
      <c r="Z605" s="54">
        <v>1.342604086383486E-2</v>
      </c>
      <c r="AA605" s="43">
        <v>27940.481298280505</v>
      </c>
      <c r="AB605" s="43">
        <v>3387.427834436689</v>
      </c>
      <c r="AC605" s="43">
        <v>108.12540956310112</v>
      </c>
      <c r="AD605" s="43">
        <v>3279.3024248735878</v>
      </c>
      <c r="AE605" s="61">
        <v>1871.1407133568007</v>
      </c>
      <c r="AF605" s="137">
        <v>0.12123727570309091</v>
      </c>
      <c r="AG605" s="137">
        <v>0.57059108033591333</v>
      </c>
      <c r="AH605" s="145">
        <v>750939.27850215498</v>
      </c>
      <c r="AI605" s="105">
        <v>2968.7820774047004</v>
      </c>
      <c r="AJ605" s="66">
        <v>508.41399739504322</v>
      </c>
      <c r="AK605" s="66">
        <v>16.156020570403129</v>
      </c>
      <c r="AL605" s="119">
        <v>492.25797682464008</v>
      </c>
      <c r="AM605" s="137">
        <v>0.19986770513881361</v>
      </c>
      <c r="AN605" s="102">
        <v>0.17125339083140015</v>
      </c>
      <c r="AO605" s="145">
        <v>150088.51029282215</v>
      </c>
      <c r="AP605" s="142">
        <v>2787.9409750086038</v>
      </c>
      <c r="AQ605" s="119">
        <v>124.63364044118204</v>
      </c>
      <c r="AR605" s="242">
        <v>4.4704547749902561E-2</v>
      </c>
      <c r="AS605" s="243">
        <v>0.9988276670574443</v>
      </c>
      <c r="AT605" s="105">
        <v>853</v>
      </c>
      <c r="AU605" s="43">
        <v>852</v>
      </c>
      <c r="AV605" s="43">
        <v>1</v>
      </c>
      <c r="AW605" s="66">
        <v>4678.2766684039771</v>
      </c>
      <c r="AX605" s="66">
        <v>3526.5988294803801</v>
      </c>
      <c r="AY605" s="119">
        <v>756.68306529866845</v>
      </c>
      <c r="AZ605" s="113"/>
      <c r="BA605" s="113"/>
      <c r="BB605" s="235">
        <v>157.50501956937276</v>
      </c>
      <c r="BC605" s="230"/>
      <c r="BD605" s="122">
        <v>746</v>
      </c>
      <c r="BE605" s="69">
        <v>69</v>
      </c>
      <c r="BF605" s="69">
        <v>48</v>
      </c>
      <c r="BG605" s="69">
        <v>21</v>
      </c>
      <c r="BH605" s="69">
        <v>677</v>
      </c>
      <c r="BI605" s="69">
        <v>0</v>
      </c>
      <c r="BJ605" s="69">
        <v>50</v>
      </c>
      <c r="BK605" s="69">
        <v>627</v>
      </c>
      <c r="BL605" s="67"/>
      <c r="BM605" s="67"/>
      <c r="BN605" s="67"/>
      <c r="BO605" s="67"/>
      <c r="BP605" s="67"/>
      <c r="BQ605" s="67"/>
      <c r="BR605" s="67"/>
      <c r="BS605" s="67"/>
      <c r="BT605" s="67"/>
      <c r="BU605" s="67"/>
      <c r="BV605" s="67"/>
      <c r="BW605" s="67"/>
      <c r="BX605" s="67"/>
      <c r="BY605" s="67"/>
      <c r="BZ605" s="67"/>
      <c r="CA605" s="67"/>
      <c r="CB605" s="67"/>
      <c r="CC605" s="67"/>
      <c r="CD605" s="67"/>
      <c r="CE605" s="67"/>
      <c r="CF605" s="67"/>
      <c r="CG605" s="67"/>
      <c r="CH605" s="67"/>
      <c r="CI605" s="67"/>
      <c r="CJ605" s="67"/>
      <c r="CK605" s="67"/>
      <c r="CL605" s="67"/>
      <c r="CM605" s="67"/>
      <c r="CN605" s="67"/>
      <c r="CO605" s="67"/>
      <c r="CP605" s="67"/>
      <c r="CQ605" s="67"/>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67"/>
      <c r="EA605" s="67"/>
      <c r="EB605" s="67"/>
      <c r="EC605" s="67"/>
      <c r="ED605" s="67"/>
      <c r="EE605" s="67"/>
      <c r="EF605" s="67"/>
      <c r="EG605" s="67"/>
      <c r="EH605" s="67"/>
      <c r="EI605" s="67"/>
      <c r="EJ605" s="67"/>
      <c r="EK605" s="67"/>
      <c r="EL605" s="43"/>
      <c r="EM605" s="43"/>
      <c r="EN605" s="43"/>
      <c r="EO605" s="43"/>
      <c r="EP605" s="43"/>
      <c r="EQ605" s="43"/>
      <c r="ER605" s="43"/>
      <c r="ES605" s="43"/>
      <c r="ET605" s="43"/>
      <c r="EU605" s="43"/>
      <c r="EV605" s="43"/>
      <c r="EW605" s="61"/>
      <c r="EX605" s="201"/>
      <c r="EY605" s="206"/>
      <c r="EZ605" s="201"/>
      <c r="FA605" s="206"/>
      <c r="FB605" s="201"/>
      <c r="FC605" s="113">
        <v>160.32273628846141</v>
      </c>
      <c r="FD605" s="217"/>
    </row>
    <row r="606" spans="1:160" x14ac:dyDescent="0.45">
      <c r="A606" s="173" t="s">
        <v>10</v>
      </c>
      <c r="B606" s="67" t="s">
        <v>9</v>
      </c>
      <c r="C606" s="175" t="s">
        <v>230</v>
      </c>
      <c r="D606" s="174" t="s">
        <v>229</v>
      </c>
      <c r="E606" s="66">
        <v>12880.972677004655</v>
      </c>
      <c r="F606" s="66">
        <v>8247.2569509937057</v>
      </c>
      <c r="G606" s="119">
        <v>1463.9265436675669</v>
      </c>
      <c r="H606" s="149">
        <v>0.11365031045217533</v>
      </c>
      <c r="I606" s="149">
        <v>0.17750466032117254</v>
      </c>
      <c r="J606" s="259">
        <v>7.8338709279551452E-4</v>
      </c>
      <c r="K606" s="399">
        <v>1.8062925039557667E-2</v>
      </c>
      <c r="L606" s="393">
        <v>1.3784153737271079</v>
      </c>
      <c r="M606" s="44">
        <v>1.3514346965658879</v>
      </c>
      <c r="N606" s="389" t="s">
        <v>82</v>
      </c>
      <c r="O606" s="254" t="s">
        <v>0</v>
      </c>
      <c r="P606" s="358">
        <v>1.3593009750488857E-3</v>
      </c>
      <c r="Q606" s="347">
        <v>7.9989382036169869E-4</v>
      </c>
      <c r="R606" s="66">
        <v>153.24782272184379</v>
      </c>
      <c r="S606" s="66">
        <v>1310.6787209457232</v>
      </c>
      <c r="T606" s="66">
        <v>30.778509769332537</v>
      </c>
      <c r="U606" s="66">
        <v>1364.1919697639098</v>
      </c>
      <c r="V606" s="38">
        <v>2.2063914771609388E-2</v>
      </c>
      <c r="W606" s="38">
        <v>0.97793608522839071</v>
      </c>
      <c r="X606" s="34">
        <v>95602</v>
      </c>
      <c r="Y606" s="43">
        <v>1517.86433197</v>
      </c>
      <c r="Z606" s="54">
        <v>2.1133262488959536E-2</v>
      </c>
      <c r="AA606" s="43">
        <v>14625.700347186825</v>
      </c>
      <c r="AB606" s="43">
        <v>1434.3892983141002</v>
      </c>
      <c r="AC606" s="43">
        <v>45.785161465715063</v>
      </c>
      <c r="AD606" s="43">
        <v>1388.6041368483852</v>
      </c>
      <c r="AE606" s="61">
        <v>822.5989808719745</v>
      </c>
      <c r="AF606" s="137">
        <v>9.8073204309152784E-2</v>
      </c>
      <c r="AG606" s="137">
        <v>0.59239271945348526</v>
      </c>
      <c r="AH606" s="145">
        <v>1020592.2097914304</v>
      </c>
      <c r="AI606" s="105">
        <v>1694.8786851439111</v>
      </c>
      <c r="AJ606" s="66">
        <v>184.41459330496454</v>
      </c>
      <c r="AK606" s="66">
        <v>5.8601965685112791</v>
      </c>
      <c r="AL606" s="119">
        <v>178.55439673645327</v>
      </c>
      <c r="AM606" s="137">
        <v>0.12597257294273229</v>
      </c>
      <c r="AN606" s="102">
        <v>0.10880695764328761</v>
      </c>
      <c r="AO606" s="145">
        <v>128566.62659273531</v>
      </c>
      <c r="AP606" s="142">
        <v>916.65495881489085</v>
      </c>
      <c r="AQ606" s="119">
        <v>85.346178457395652</v>
      </c>
      <c r="AR606" s="242">
        <v>9.3106111123575391E-2</v>
      </c>
      <c r="AS606" s="243">
        <v>1</v>
      </c>
      <c r="AT606" s="105">
        <v>934</v>
      </c>
      <c r="AU606" s="43">
        <v>934</v>
      </c>
      <c r="AV606" s="43">
        <v>0</v>
      </c>
      <c r="AW606" s="66">
        <v>2706.2988923039375</v>
      </c>
      <c r="AX606" s="66">
        <v>2029.5533484625942</v>
      </c>
      <c r="AY606" s="119">
        <v>435.47018619300439</v>
      </c>
      <c r="AZ606" s="113"/>
      <c r="BA606" s="113"/>
      <c r="BB606" s="235">
        <v>90.643947702377986</v>
      </c>
      <c r="BC606" s="230"/>
      <c r="BD606" s="122">
        <v>894</v>
      </c>
      <c r="BE606" s="69">
        <v>21</v>
      </c>
      <c r="BF606" s="69">
        <v>18</v>
      </c>
      <c r="BG606" s="69">
        <v>3</v>
      </c>
      <c r="BH606" s="69">
        <v>873</v>
      </c>
      <c r="BI606" s="69">
        <v>1</v>
      </c>
      <c r="BJ606" s="69">
        <v>65</v>
      </c>
      <c r="BK606" s="69">
        <v>807</v>
      </c>
      <c r="BL606" s="67"/>
      <c r="BM606" s="67"/>
      <c r="BN606" s="67"/>
      <c r="BO606" s="67"/>
      <c r="BP606" s="67"/>
      <c r="BQ606" s="67"/>
      <c r="BR606" s="67"/>
      <c r="BS606" s="67"/>
      <c r="BT606" s="67"/>
      <c r="BU606" s="67"/>
      <c r="BV606" s="67"/>
      <c r="BW606" s="67"/>
      <c r="BX606" s="67"/>
      <c r="BY606" s="67"/>
      <c r="BZ606" s="67"/>
      <c r="CA606" s="67"/>
      <c r="CB606" s="67"/>
      <c r="CC606" s="67"/>
      <c r="CD606" s="67"/>
      <c r="CE606" s="67"/>
      <c r="CF606" s="67"/>
      <c r="CG606" s="67"/>
      <c r="CH606" s="67"/>
      <c r="CI606" s="67"/>
      <c r="CJ606" s="67"/>
      <c r="CK606" s="67"/>
      <c r="CL606" s="67"/>
      <c r="CM606" s="67"/>
      <c r="CN606" s="67"/>
      <c r="CO606" s="67"/>
      <c r="CP606" s="67"/>
      <c r="CQ606" s="67"/>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67"/>
      <c r="EA606" s="67"/>
      <c r="EB606" s="67"/>
      <c r="EC606" s="67"/>
      <c r="ED606" s="67"/>
      <c r="EE606" s="67"/>
      <c r="EF606" s="67"/>
      <c r="EG606" s="67"/>
      <c r="EH606" s="67"/>
      <c r="EI606" s="67"/>
      <c r="EJ606" s="67"/>
      <c r="EK606" s="67"/>
      <c r="EL606" s="43"/>
      <c r="EM606" s="43"/>
      <c r="EN606" s="43"/>
      <c r="EO606" s="43"/>
      <c r="EP606" s="43"/>
      <c r="EQ606" s="43"/>
      <c r="ER606" s="43"/>
      <c r="ES606" s="43"/>
      <c r="ET606" s="43"/>
      <c r="EU606" s="43"/>
      <c r="EV606" s="43"/>
      <c r="EW606" s="61"/>
      <c r="EX606" s="201"/>
      <c r="EY606" s="206"/>
      <c r="EZ606" s="201"/>
      <c r="FA606" s="206"/>
      <c r="FB606" s="201"/>
      <c r="FC606" s="113">
        <v>62.984548741533729</v>
      </c>
      <c r="FD606" s="217"/>
    </row>
    <row r="607" spans="1:160" x14ac:dyDescent="0.45">
      <c r="A607" s="173" t="s">
        <v>10</v>
      </c>
      <c r="B607" s="67" t="s">
        <v>9</v>
      </c>
      <c r="C607" s="175" t="s">
        <v>228</v>
      </c>
      <c r="D607" s="174" t="s">
        <v>227</v>
      </c>
      <c r="E607" s="66">
        <v>17482.411854515587</v>
      </c>
      <c r="F607" s="66">
        <v>5381.8539741220993</v>
      </c>
      <c r="G607" s="119">
        <v>1198.0959788602206</v>
      </c>
      <c r="H607" s="149">
        <v>6.8531504052786671E-2</v>
      </c>
      <c r="I607" s="149">
        <v>0.22261770472054787</v>
      </c>
      <c r="J607" s="259">
        <v>6.4113389420339558E-4</v>
      </c>
      <c r="K607" s="399">
        <v>1.4782926062758765E-2</v>
      </c>
      <c r="L607" s="393">
        <v>0.83118891972366493</v>
      </c>
      <c r="M607" s="44">
        <v>0.81491948430492778</v>
      </c>
      <c r="N607" s="389" t="s">
        <v>82</v>
      </c>
      <c r="O607" s="254" t="s">
        <v>0</v>
      </c>
      <c r="P607" s="358">
        <v>1.1124690916436233E-3</v>
      </c>
      <c r="Q607" s="347">
        <v>6.5464320859265465E-4</v>
      </c>
      <c r="R607" s="66">
        <v>125.41995427730883</v>
      </c>
      <c r="S607" s="66">
        <v>1072.6760245829119</v>
      </c>
      <c r="T607" s="66">
        <v>5.6146009590862871</v>
      </c>
      <c r="U607" s="66">
        <v>1104.7839245621935</v>
      </c>
      <c r="V607" s="38">
        <v>5.0563836586963191E-3</v>
      </c>
      <c r="W607" s="38">
        <v>0.99494361634130357</v>
      </c>
      <c r="X607" s="34">
        <v>96185</v>
      </c>
      <c r="Y607" s="43">
        <v>3168.1471676000001</v>
      </c>
      <c r="Z607" s="54">
        <v>4.4110191066712393E-2</v>
      </c>
      <c r="AA607" s="43">
        <v>12402.942182962468</v>
      </c>
      <c r="AB607" s="43">
        <v>901.33313723315416</v>
      </c>
      <c r="AC607" s="43">
        <v>28.770211316497669</v>
      </c>
      <c r="AD607" s="43">
        <v>872.56292591665647</v>
      </c>
      <c r="AE607" s="61">
        <v>509.62642863787642</v>
      </c>
      <c r="AF607" s="137">
        <v>7.2670913395959158E-2</v>
      </c>
      <c r="AG607" s="137">
        <v>0.58405693561011296</v>
      </c>
      <c r="AH607" s="145">
        <v>1329248.7864565228</v>
      </c>
      <c r="AI607" s="105">
        <v>2170.4415175770891</v>
      </c>
      <c r="AJ607" s="66">
        <v>125.97975240844309</v>
      </c>
      <c r="AK607" s="66">
        <v>4.003295506798616</v>
      </c>
      <c r="AL607" s="119">
        <v>121.97645690164447</v>
      </c>
      <c r="AM607" s="137">
        <v>0.10514996680674185</v>
      </c>
      <c r="AN607" s="102">
        <v>5.804337568564253E-2</v>
      </c>
      <c r="AO607" s="145">
        <v>139770.46577380525</v>
      </c>
      <c r="AP607" s="142">
        <v>208.49143108528642</v>
      </c>
      <c r="AQ607" s="119">
        <v>37.542084376795074</v>
      </c>
      <c r="AR607" s="242">
        <v>0.18006535895203263</v>
      </c>
      <c r="AS607" s="243">
        <v>1</v>
      </c>
      <c r="AT607" s="105">
        <v>377</v>
      </c>
      <c r="AU607" s="43">
        <v>377</v>
      </c>
      <c r="AV607" s="43">
        <v>0</v>
      </c>
      <c r="AW607" s="66">
        <v>2181.764294764328</v>
      </c>
      <c r="AX607" s="66">
        <v>1661.0121021396722</v>
      </c>
      <c r="AY607" s="119">
        <v>356.39430219241063</v>
      </c>
      <c r="AZ607" s="113"/>
      <c r="BA607" s="113"/>
      <c r="BB607" s="235">
        <v>74.184152012272321</v>
      </c>
      <c r="BC607" s="230"/>
      <c r="BD607" s="122">
        <v>357</v>
      </c>
      <c r="BE607" s="69">
        <v>16</v>
      </c>
      <c r="BF607" s="69">
        <v>10</v>
      </c>
      <c r="BG607" s="69">
        <v>6</v>
      </c>
      <c r="BH607" s="69">
        <v>341</v>
      </c>
      <c r="BI607" s="69">
        <v>0</v>
      </c>
      <c r="BJ607" s="69">
        <v>32</v>
      </c>
      <c r="BK607" s="69">
        <v>309</v>
      </c>
      <c r="BL607" s="67"/>
      <c r="BM607" s="67"/>
      <c r="BN607" s="67"/>
      <c r="BO607" s="67"/>
      <c r="BP607" s="67"/>
      <c r="BQ607" s="67"/>
      <c r="BR607" s="67"/>
      <c r="BS607" s="67"/>
      <c r="BT607" s="67"/>
      <c r="BU607" s="67"/>
      <c r="BV607" s="67"/>
      <c r="BW607" s="67"/>
      <c r="BX607" s="67"/>
      <c r="BY607" s="67"/>
      <c r="BZ607" s="67"/>
      <c r="CA607" s="67"/>
      <c r="CB607" s="67"/>
      <c r="CC607" s="67"/>
      <c r="CD607" s="67"/>
      <c r="CE607" s="67"/>
      <c r="CF607" s="67"/>
      <c r="CG607" s="67"/>
      <c r="CH607" s="67"/>
      <c r="CI607" s="67"/>
      <c r="CJ607" s="67"/>
      <c r="CK607" s="67"/>
      <c r="CL607" s="67"/>
      <c r="CM607" s="67"/>
      <c r="CN607" s="67"/>
      <c r="CO607" s="67"/>
      <c r="CP607" s="67"/>
      <c r="CQ607" s="67"/>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67"/>
      <c r="EA607" s="67"/>
      <c r="EB607" s="67"/>
      <c r="EC607" s="67"/>
      <c r="ED607" s="67"/>
      <c r="EE607" s="67"/>
      <c r="EF607" s="67"/>
      <c r="EG607" s="67"/>
      <c r="EH607" s="67"/>
      <c r="EI607" s="67"/>
      <c r="EJ607" s="67"/>
      <c r="EK607" s="67"/>
      <c r="EL607" s="43"/>
      <c r="EM607" s="43"/>
      <c r="EN607" s="43"/>
      <c r="EO607" s="43"/>
      <c r="EP607" s="43"/>
      <c r="EQ607" s="43"/>
      <c r="ER607" s="43"/>
      <c r="ES607" s="43"/>
      <c r="ET607" s="43"/>
      <c r="EU607" s="43"/>
      <c r="EV607" s="43"/>
      <c r="EW607" s="61"/>
      <c r="EX607" s="201"/>
      <c r="EY607" s="206"/>
      <c r="EZ607" s="201"/>
      <c r="FA607" s="206"/>
      <c r="FB607" s="201"/>
      <c r="FC607" s="113">
        <v>30.360016410747747</v>
      </c>
      <c r="FD607" s="217"/>
    </row>
    <row r="608" spans="1:160" x14ac:dyDescent="0.45">
      <c r="A608" s="173" t="s">
        <v>10</v>
      </c>
      <c r="B608" s="67" t="s">
        <v>9</v>
      </c>
      <c r="C608" s="175" t="s">
        <v>226</v>
      </c>
      <c r="D608" s="174" t="s">
        <v>225</v>
      </c>
      <c r="E608" s="66">
        <v>6247.055562919697</v>
      </c>
      <c r="F608" s="66">
        <v>2650.385425416262</v>
      </c>
      <c r="G608" s="119">
        <v>695.44609093999156</v>
      </c>
      <c r="H608" s="149">
        <v>0.11132382030790834</v>
      </c>
      <c r="I608" s="149">
        <v>0.26239432358437709</v>
      </c>
      <c r="J608" s="259">
        <v>3.7215220513222739E-4</v>
      </c>
      <c r="K608" s="399">
        <v>8.5808886135990744E-3</v>
      </c>
      <c r="L608" s="393">
        <v>1.3501983827754496</v>
      </c>
      <c r="M608" s="44">
        <v>1.323770016287658</v>
      </c>
      <c r="N608" s="389" t="s">
        <v>82</v>
      </c>
      <c r="O608" s="254" t="s">
        <v>11</v>
      </c>
      <c r="P608" s="358">
        <v>6.4574315808248162E-4</v>
      </c>
      <c r="Q608" s="347">
        <v>3.7999381385895665E-4</v>
      </c>
      <c r="R608" s="66">
        <v>72.801193282531656</v>
      </c>
      <c r="S608" s="66">
        <v>622.64489765745986</v>
      </c>
      <c r="T608" s="66">
        <v>1.10836047977631</v>
      </c>
      <c r="U608" s="66">
        <v>677.60361195645044</v>
      </c>
      <c r="V608" s="38">
        <v>1.6330351088369138E-3</v>
      </c>
      <c r="W608" s="38">
        <v>0.99836696489116306</v>
      </c>
      <c r="X608" s="34">
        <v>107270</v>
      </c>
      <c r="Y608" s="43">
        <v>1277.08911803</v>
      </c>
      <c r="Z608" s="54">
        <v>1.7780943253402202E-2</v>
      </c>
      <c r="AA608" s="43">
        <v>8233.1542883783623</v>
      </c>
      <c r="AB608" s="43">
        <v>1003.9824655494174</v>
      </c>
      <c r="AC608" s="43">
        <v>32.046738879015876</v>
      </c>
      <c r="AD608" s="43">
        <v>971.93572667040155</v>
      </c>
      <c r="AE608" s="61">
        <v>537.24165383500269</v>
      </c>
      <c r="AF608" s="137">
        <v>0.1219438419812689</v>
      </c>
      <c r="AG608" s="137">
        <v>0.55275430164034878</v>
      </c>
      <c r="AH608" s="145">
        <v>692687.48688695184</v>
      </c>
      <c r="AI608" s="105">
        <v>720.67141542523814</v>
      </c>
      <c r="AJ608" s="66">
        <v>136.09633427827535</v>
      </c>
      <c r="AK608" s="66">
        <v>4.3247730932313511</v>
      </c>
      <c r="AL608" s="119">
        <v>131.77156118504399</v>
      </c>
      <c r="AM608" s="137">
        <v>0.19569645447905579</v>
      </c>
      <c r="AN608" s="102">
        <v>0.18884658301310672</v>
      </c>
      <c r="AO608" s="145">
        <v>135556.4852457839</v>
      </c>
      <c r="AP608" s="142">
        <v>665.90161342597037</v>
      </c>
      <c r="AQ608" s="119">
        <v>43.322856073680818</v>
      </c>
      <c r="AR608" s="242">
        <v>6.5058944444947059E-2</v>
      </c>
      <c r="AS608" s="243">
        <v>1</v>
      </c>
      <c r="AT608" s="105">
        <v>597</v>
      </c>
      <c r="AU608" s="43">
        <v>597</v>
      </c>
      <c r="AV608" s="43">
        <v>0</v>
      </c>
      <c r="AW608" s="66">
        <v>1288.4890719847222</v>
      </c>
      <c r="AX608" s="66">
        <v>964.15011302848336</v>
      </c>
      <c r="AY608" s="119">
        <v>206.87242814118031</v>
      </c>
      <c r="AZ608" s="113"/>
      <c r="BA608" s="113"/>
      <c r="BB608" s="235">
        <v>43.060889475409816</v>
      </c>
      <c r="BC608" s="230"/>
      <c r="BD608" s="122">
        <v>549</v>
      </c>
      <c r="BE608" s="69">
        <v>19</v>
      </c>
      <c r="BF608" s="69">
        <v>15</v>
      </c>
      <c r="BG608" s="69">
        <v>4</v>
      </c>
      <c r="BH608" s="69">
        <v>530</v>
      </c>
      <c r="BI608" s="69">
        <v>0</v>
      </c>
      <c r="BJ608" s="69">
        <v>88</v>
      </c>
      <c r="BK608" s="69">
        <v>442</v>
      </c>
      <c r="BL608" s="67"/>
      <c r="BM608" s="67"/>
      <c r="BN608" s="67"/>
      <c r="BO608" s="67"/>
      <c r="BP608" s="67"/>
      <c r="BQ608" s="67"/>
      <c r="BR608" s="67"/>
      <c r="BS608" s="67"/>
      <c r="BT608" s="67"/>
      <c r="BU608" s="67"/>
      <c r="BV608" s="67"/>
      <c r="BW608" s="67"/>
      <c r="BX608" s="67"/>
      <c r="BY608" s="67"/>
      <c r="BZ608" s="67"/>
      <c r="CA608" s="67"/>
      <c r="CB608" s="67"/>
      <c r="CC608" s="67"/>
      <c r="CD608" s="67"/>
      <c r="CE608" s="67"/>
      <c r="CF608" s="67"/>
      <c r="CG608" s="67"/>
      <c r="CH608" s="67"/>
      <c r="CI608" s="67"/>
      <c r="CJ608" s="67"/>
      <c r="CK608" s="67"/>
      <c r="CL608" s="67"/>
      <c r="CM608" s="67"/>
      <c r="CN608" s="67"/>
      <c r="CO608" s="67"/>
      <c r="CP608" s="67"/>
      <c r="CQ608" s="67"/>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67"/>
      <c r="EA608" s="67"/>
      <c r="EB608" s="67"/>
      <c r="EC608" s="67"/>
      <c r="ED608" s="67"/>
      <c r="EE608" s="67"/>
      <c r="EF608" s="67"/>
      <c r="EG608" s="67"/>
      <c r="EH608" s="67"/>
      <c r="EI608" s="67"/>
      <c r="EJ608" s="67"/>
      <c r="EK608" s="67"/>
      <c r="EL608" s="43"/>
      <c r="EM608" s="43"/>
      <c r="EN608" s="43"/>
      <c r="EO608" s="43"/>
      <c r="EP608" s="43"/>
      <c r="EQ608" s="43"/>
      <c r="ER608" s="43"/>
      <c r="ES608" s="43"/>
      <c r="ET608" s="43"/>
      <c r="EU608" s="43"/>
      <c r="EV608" s="43"/>
      <c r="EW608" s="61"/>
      <c r="EX608" s="201"/>
      <c r="EY608" s="206"/>
      <c r="EZ608" s="201"/>
      <c r="FA608" s="206"/>
      <c r="FB608" s="201"/>
      <c r="FC608" s="113">
        <v>83.99570436045336</v>
      </c>
      <c r="FD608" s="217"/>
    </row>
    <row r="609" spans="1:160" x14ac:dyDescent="0.45">
      <c r="A609" s="173" t="s">
        <v>10</v>
      </c>
      <c r="B609" s="67" t="s">
        <v>9</v>
      </c>
      <c r="C609" s="175" t="s">
        <v>224</v>
      </c>
      <c r="D609" s="174" t="s">
        <v>223</v>
      </c>
      <c r="E609" s="66">
        <v>3533.5756740479328</v>
      </c>
      <c r="F609" s="66">
        <v>3128.4363720728438</v>
      </c>
      <c r="G609" s="119">
        <v>400.61353960365267</v>
      </c>
      <c r="H609" s="149">
        <v>0.11337341451208394</v>
      </c>
      <c r="I609" s="149">
        <v>0.12805551782349775</v>
      </c>
      <c r="J609" s="259">
        <v>2.143792511189639E-4</v>
      </c>
      <c r="K609" s="399">
        <v>4.943043328911643E-3</v>
      </c>
      <c r="L609" s="393">
        <v>1.3750570228416064</v>
      </c>
      <c r="M609" s="44">
        <v>1.3481420810042681</v>
      </c>
      <c r="N609" s="389" t="s">
        <v>82</v>
      </c>
      <c r="O609" s="254" t="s">
        <v>11</v>
      </c>
      <c r="P609" s="358">
        <v>3.7198203513460549E-4</v>
      </c>
      <c r="Q609" s="347">
        <v>2.1889643033548057E-4</v>
      </c>
      <c r="R609" s="66">
        <v>41.937317799664314</v>
      </c>
      <c r="S609" s="66">
        <v>358.67622180398837</v>
      </c>
      <c r="T609" s="66">
        <v>0</v>
      </c>
      <c r="U609" s="66">
        <v>399.24169062948812</v>
      </c>
      <c r="V609" s="38">
        <v>0</v>
      </c>
      <c r="W609" s="38">
        <v>1</v>
      </c>
      <c r="X609" s="34">
        <v>99959</v>
      </c>
      <c r="Y609" s="43">
        <v>1302.3048844499999</v>
      </c>
      <c r="Z609" s="54">
        <v>1.8132022990497362E-2</v>
      </c>
      <c r="AA609" s="43">
        <v>7098.7978367774649</v>
      </c>
      <c r="AB609" s="43">
        <v>609.59294096587939</v>
      </c>
      <c r="AC609" s="43">
        <v>19.457975086182735</v>
      </c>
      <c r="AD609" s="43">
        <v>590.13496587969667</v>
      </c>
      <c r="AE609" s="61">
        <v>315.4830272520187</v>
      </c>
      <c r="AF609" s="137">
        <v>8.5872700558917062E-2</v>
      </c>
      <c r="AG609" s="137">
        <v>0.53459470374160512</v>
      </c>
      <c r="AH609" s="145">
        <v>657182.05163087032</v>
      </c>
      <c r="AI609" s="105">
        <v>590.10312718903538</v>
      </c>
      <c r="AJ609" s="66">
        <v>80.909779702875866</v>
      </c>
      <c r="AK609" s="66">
        <v>2.571093777755995</v>
      </c>
      <c r="AL609" s="119">
        <v>78.338685925119876</v>
      </c>
      <c r="AM609" s="137">
        <v>0.20196466595443585</v>
      </c>
      <c r="AN609" s="102">
        <v>0.1371112539062295</v>
      </c>
      <c r="AO609" s="145">
        <v>132727.55352887954</v>
      </c>
      <c r="AP609" s="142">
        <v>43.821319317128911</v>
      </c>
      <c r="AQ609" s="119">
        <v>9.6211090730814899</v>
      </c>
      <c r="AR609" s="242">
        <v>0.219553158668155</v>
      </c>
      <c r="AS609" s="243">
        <v>1</v>
      </c>
      <c r="AT609" s="105">
        <v>332</v>
      </c>
      <c r="AU609" s="43">
        <v>332</v>
      </c>
      <c r="AV609" s="43">
        <v>0</v>
      </c>
      <c r="AW609" s="66">
        <v>726.5232835293167</v>
      </c>
      <c r="AX609" s="66">
        <v>555.40119431476</v>
      </c>
      <c r="AY609" s="119">
        <v>119.16940329914328</v>
      </c>
      <c r="AZ609" s="113"/>
      <c r="BA609" s="113"/>
      <c r="BB609" s="235">
        <v>24.805338006730029</v>
      </c>
      <c r="BC609" s="230"/>
      <c r="BD609" s="122">
        <v>320</v>
      </c>
      <c r="BE609" s="69">
        <v>5</v>
      </c>
      <c r="BF609" s="69">
        <v>4</v>
      </c>
      <c r="BG609" s="69">
        <v>1</v>
      </c>
      <c r="BH609" s="69">
        <v>315</v>
      </c>
      <c r="BI609" s="69">
        <v>0</v>
      </c>
      <c r="BJ609" s="69">
        <v>36</v>
      </c>
      <c r="BK609" s="69">
        <v>279</v>
      </c>
      <c r="BL609" s="67"/>
      <c r="BM609" s="67"/>
      <c r="BN609" s="67"/>
      <c r="BO609" s="67"/>
      <c r="BP609" s="67"/>
      <c r="BQ609" s="67"/>
      <c r="BR609" s="67"/>
      <c r="BS609" s="67"/>
      <c r="BT609" s="67"/>
      <c r="BU609" s="67"/>
      <c r="BV609" s="67"/>
      <c r="BW609" s="67"/>
      <c r="BX609" s="67"/>
      <c r="BY609" s="67"/>
      <c r="BZ609" s="67"/>
      <c r="CA609" s="67"/>
      <c r="CB609" s="67"/>
      <c r="CC609" s="67"/>
      <c r="CD609" s="67"/>
      <c r="CE609" s="67"/>
      <c r="CF609" s="67"/>
      <c r="CG609" s="67"/>
      <c r="CH609" s="67"/>
      <c r="CI609" s="67"/>
      <c r="CJ609" s="67"/>
      <c r="CK609" s="67"/>
      <c r="CL609" s="67"/>
      <c r="CM609" s="67"/>
      <c r="CN609" s="67"/>
      <c r="CO609" s="67"/>
      <c r="CP609" s="67"/>
      <c r="CQ609" s="67"/>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67"/>
      <c r="EA609" s="67"/>
      <c r="EB609" s="67"/>
      <c r="EC609" s="67"/>
      <c r="ED609" s="67"/>
      <c r="EE609" s="67"/>
      <c r="EF609" s="67"/>
      <c r="EG609" s="67"/>
      <c r="EH609" s="67"/>
      <c r="EI609" s="67"/>
      <c r="EJ609" s="67"/>
      <c r="EK609" s="67"/>
      <c r="EL609" s="43"/>
      <c r="EM609" s="43"/>
      <c r="EN609" s="43"/>
      <c r="EO609" s="43"/>
      <c r="EP609" s="43"/>
      <c r="EQ609" s="43"/>
      <c r="ER609" s="43"/>
      <c r="ES609" s="43"/>
      <c r="ET609" s="43"/>
      <c r="EU609" s="43"/>
      <c r="EV609" s="43"/>
      <c r="EW609" s="61"/>
      <c r="EX609" s="201"/>
      <c r="EY609" s="206"/>
      <c r="EZ609" s="201"/>
      <c r="FA609" s="206"/>
      <c r="FB609" s="201"/>
      <c r="FC609" s="113">
        <v>76.755451963320795</v>
      </c>
      <c r="FD609" s="217"/>
    </row>
    <row r="610" spans="1:160" x14ac:dyDescent="0.45">
      <c r="A610" s="173" t="s">
        <v>10</v>
      </c>
      <c r="B610" s="67" t="s">
        <v>9</v>
      </c>
      <c r="C610" s="175" t="s">
        <v>222</v>
      </c>
      <c r="D610" s="174" t="s">
        <v>221</v>
      </c>
      <c r="E610" s="66">
        <v>5637.1692574082717</v>
      </c>
      <c r="F610" s="66">
        <v>4750.1701573500795</v>
      </c>
      <c r="G610" s="119">
        <v>394.68838266726618</v>
      </c>
      <c r="H610" s="149">
        <v>7.0015350727419337E-2</v>
      </c>
      <c r="I610" s="149">
        <v>8.3089314612562484E-2</v>
      </c>
      <c r="J610" s="259">
        <v>2.1120853774756469E-4</v>
      </c>
      <c r="K610" s="399">
        <v>4.8699346978450641E-3</v>
      </c>
      <c r="L610" s="393">
        <v>0.84918585312780381</v>
      </c>
      <c r="M610" s="44">
        <v>0.83256415128827366</v>
      </c>
      <c r="N610" s="389" t="s">
        <v>82</v>
      </c>
      <c r="O610" s="254" t="s">
        <v>11</v>
      </c>
      <c r="P610" s="358">
        <v>3.6648034405878827E-4</v>
      </c>
      <c r="Q610" s="347">
        <v>2.1565890695113442E-4</v>
      </c>
      <c r="R610" s="66">
        <v>41.317056213648115</v>
      </c>
      <c r="S610" s="66">
        <v>353.37132645361805</v>
      </c>
      <c r="T610" s="66">
        <v>0</v>
      </c>
      <c r="U610" s="66">
        <v>382.97220227381644</v>
      </c>
      <c r="V610" s="38">
        <v>0</v>
      </c>
      <c r="W610" s="38">
        <v>1</v>
      </c>
      <c r="X610" s="34">
        <v>92726</v>
      </c>
      <c r="Y610" s="43">
        <v>718.39651394999999</v>
      </c>
      <c r="Z610" s="54">
        <v>1.0002252362537824E-2</v>
      </c>
      <c r="AA610" s="43">
        <v>6902.8855285052423</v>
      </c>
      <c r="AB610" s="43">
        <v>459.22067930959901</v>
      </c>
      <c r="AC610" s="43">
        <v>14.658149621792019</v>
      </c>
      <c r="AD610" s="43">
        <v>444.562529687807</v>
      </c>
      <c r="AE610" s="61">
        <v>258.57892684581901</v>
      </c>
      <c r="AF610" s="137">
        <v>6.6525901003755911E-2</v>
      </c>
      <c r="AG610" s="137">
        <v>0.58164804628812383</v>
      </c>
      <c r="AH610" s="145">
        <v>859474.32345740206</v>
      </c>
      <c r="AI610" s="105">
        <v>624.82407324188932</v>
      </c>
      <c r="AJ610" s="66">
        <v>68.604798363179725</v>
      </c>
      <c r="AK610" s="66">
        <v>2.1800747801258251</v>
      </c>
      <c r="AL610" s="119">
        <v>66.424723583053904</v>
      </c>
      <c r="AM610" s="137">
        <v>0.17382016136263015</v>
      </c>
      <c r="AN610" s="102">
        <v>0.10979858379531517</v>
      </c>
      <c r="AO610" s="145">
        <v>149393.96559040301</v>
      </c>
      <c r="AP610" s="142">
        <v>169.58784326496288</v>
      </c>
      <c r="AQ610" s="119">
        <v>17.666565212130152</v>
      </c>
      <c r="AR610" s="242">
        <v>0.10417353550825004</v>
      </c>
      <c r="AS610" s="243">
        <v>1</v>
      </c>
      <c r="AT610" s="105">
        <v>324</v>
      </c>
      <c r="AU610" s="43">
        <v>324</v>
      </c>
      <c r="AV610" s="43">
        <v>0</v>
      </c>
      <c r="AW610" s="66">
        <v>724.16800788691592</v>
      </c>
      <c r="AX610" s="66">
        <v>547.18669601740544</v>
      </c>
      <c r="AY610" s="119">
        <v>117.40686322807746</v>
      </c>
      <c r="AZ610" s="113"/>
      <c r="BA610" s="113"/>
      <c r="BB610" s="235">
        <v>24.438461937849787</v>
      </c>
      <c r="BC610" s="230"/>
      <c r="BD610" s="122">
        <v>300</v>
      </c>
      <c r="BE610" s="69">
        <v>10</v>
      </c>
      <c r="BF610" s="69">
        <v>5</v>
      </c>
      <c r="BG610" s="69">
        <v>5</v>
      </c>
      <c r="BH610" s="69">
        <v>290</v>
      </c>
      <c r="BI610" s="69">
        <v>1</v>
      </c>
      <c r="BJ610" s="69">
        <v>31</v>
      </c>
      <c r="BK610" s="69">
        <v>258</v>
      </c>
      <c r="BL610" s="67"/>
      <c r="BM610" s="67"/>
      <c r="BN610" s="67"/>
      <c r="BO610" s="67"/>
      <c r="BP610" s="67"/>
      <c r="BQ610" s="67"/>
      <c r="BR610" s="67"/>
      <c r="BS610" s="67"/>
      <c r="BT610" s="67"/>
      <c r="BU610" s="67"/>
      <c r="BV610" s="67"/>
      <c r="BW610" s="67"/>
      <c r="BX610" s="67"/>
      <c r="BY610" s="67"/>
      <c r="BZ610" s="67"/>
      <c r="CA610" s="67"/>
      <c r="CB610" s="67"/>
      <c r="CC610" s="67"/>
      <c r="CD610" s="67"/>
      <c r="CE610" s="67"/>
      <c r="CF610" s="67"/>
      <c r="CG610" s="67"/>
      <c r="CH610" s="67"/>
      <c r="CI610" s="67"/>
      <c r="CJ610" s="67"/>
      <c r="CK610" s="67"/>
      <c r="CL610" s="67"/>
      <c r="CM610" s="67"/>
      <c r="CN610" s="67"/>
      <c r="CO610" s="67"/>
      <c r="CP610" s="67"/>
      <c r="CQ610" s="67"/>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67"/>
      <c r="EA610" s="67"/>
      <c r="EB610" s="67"/>
      <c r="EC610" s="67"/>
      <c r="ED610" s="67"/>
      <c r="EE610" s="67"/>
      <c r="EF610" s="67"/>
      <c r="EG610" s="67"/>
      <c r="EH610" s="67"/>
      <c r="EI610" s="67"/>
      <c r="EJ610" s="67"/>
      <c r="EK610" s="67"/>
      <c r="EL610" s="43"/>
      <c r="EM610" s="43"/>
      <c r="EN610" s="43"/>
      <c r="EO610" s="43"/>
      <c r="EP610" s="43"/>
      <c r="EQ610" s="43"/>
      <c r="ER610" s="43"/>
      <c r="ES610" s="43"/>
      <c r="ET610" s="43"/>
      <c r="EU610" s="43"/>
      <c r="EV610" s="43"/>
      <c r="EW610" s="61"/>
      <c r="EX610" s="201"/>
      <c r="EY610" s="206"/>
      <c r="EZ610" s="201"/>
      <c r="FA610" s="206"/>
      <c r="FB610" s="201"/>
      <c r="FC610" s="113">
        <v>129.07356619836506</v>
      </c>
      <c r="FD610" s="217"/>
    </row>
    <row r="611" spans="1:160" x14ac:dyDescent="0.45">
      <c r="A611" s="173" t="s">
        <v>10</v>
      </c>
      <c r="B611" s="67" t="s">
        <v>9</v>
      </c>
      <c r="C611" s="175" t="s">
        <v>220</v>
      </c>
      <c r="D611" s="174" t="s">
        <v>219</v>
      </c>
      <c r="E611" s="66">
        <v>13457.655418461183</v>
      </c>
      <c r="F611" s="66">
        <v>7192.9588237978314</v>
      </c>
      <c r="G611" s="119">
        <v>388.45040113786229</v>
      </c>
      <c r="H611" s="149">
        <v>2.8864641652585846E-2</v>
      </c>
      <c r="I611" s="149">
        <v>5.4004257587667269E-2</v>
      </c>
      <c r="J611" s="259">
        <v>2.0787042338904702E-4</v>
      </c>
      <c r="K611" s="399">
        <v>4.7929662234013392E-3</v>
      </c>
      <c r="L611" s="393">
        <v>0.35008673229969706</v>
      </c>
      <c r="M611" s="44">
        <v>0.34323424263465169</v>
      </c>
      <c r="N611" s="389" t="s">
        <v>82</v>
      </c>
      <c r="O611" s="254" t="s">
        <v>11</v>
      </c>
      <c r="P611" s="358">
        <v>3.6068818569405737E-4</v>
      </c>
      <c r="Q611" s="347">
        <v>2.1225045527814278E-4</v>
      </c>
      <c r="R611" s="66">
        <v>40.664047296161534</v>
      </c>
      <c r="S611" s="66">
        <v>347.78635384170076</v>
      </c>
      <c r="T611" s="66">
        <v>6.2967343486062495</v>
      </c>
      <c r="U611" s="66">
        <v>324.7014623685838</v>
      </c>
      <c r="V611" s="38">
        <v>1.9023470251671115E-2</v>
      </c>
      <c r="W611" s="38">
        <v>0.98097652974832883</v>
      </c>
      <c r="X611" s="34">
        <v>77432</v>
      </c>
      <c r="Y611" s="43">
        <v>609.06987637999998</v>
      </c>
      <c r="Z611" s="54">
        <v>8.4800948942194889E-3</v>
      </c>
      <c r="AA611" s="43">
        <v>13254.314189281264</v>
      </c>
      <c r="AB611" s="43">
        <v>948.15563786864266</v>
      </c>
      <c r="AC611" s="43">
        <v>30.264767748523521</v>
      </c>
      <c r="AD611" s="43">
        <v>917.89087012011919</v>
      </c>
      <c r="AE611" s="61">
        <v>517.15785369163802</v>
      </c>
      <c r="AF611" s="137">
        <v>7.1535624124212646E-2</v>
      </c>
      <c r="AG611" s="137">
        <v>0.56341975993721405</v>
      </c>
      <c r="AH611" s="145">
        <v>409690.54617558274</v>
      </c>
      <c r="AI611" s="105">
        <v>1182.1887956894586</v>
      </c>
      <c r="AJ611" s="66">
        <v>102.11895435592929</v>
      </c>
      <c r="AK611" s="66">
        <v>3.2450639354063875</v>
      </c>
      <c r="AL611" s="119">
        <v>98.873890420522898</v>
      </c>
      <c r="AM611" s="137">
        <v>0.26288801364807174</v>
      </c>
      <c r="AN611" s="102">
        <v>8.6381257146302917E-2</v>
      </c>
      <c r="AO611" s="145">
        <v>107702.73389449257</v>
      </c>
      <c r="AP611" s="142">
        <v>1052.9143419875147</v>
      </c>
      <c r="AQ611" s="119">
        <v>33.273635512092</v>
      </c>
      <c r="AR611" s="242">
        <v>3.1601464796541398E-2</v>
      </c>
      <c r="AS611" s="243">
        <v>0.99805068226120852</v>
      </c>
      <c r="AT611" s="105">
        <v>513</v>
      </c>
      <c r="AU611" s="43">
        <v>512</v>
      </c>
      <c r="AV611" s="43">
        <v>1</v>
      </c>
      <c r="AW611" s="66">
        <v>729.00165050435533</v>
      </c>
      <c r="AX611" s="66">
        <v>538.53850505767889</v>
      </c>
      <c r="AY611" s="119">
        <v>115.5512680892172</v>
      </c>
      <c r="AZ611" s="113"/>
      <c r="BA611" s="113"/>
      <c r="BB611" s="235">
        <v>24.052216279578499</v>
      </c>
      <c r="BC611" s="230"/>
      <c r="BD611" s="122">
        <v>459</v>
      </c>
      <c r="BE611" s="69">
        <v>20</v>
      </c>
      <c r="BF611" s="69">
        <v>13</v>
      </c>
      <c r="BG611" s="69">
        <v>7</v>
      </c>
      <c r="BH611" s="69">
        <v>439</v>
      </c>
      <c r="BI611" s="69">
        <v>2</v>
      </c>
      <c r="BJ611" s="69">
        <v>41</v>
      </c>
      <c r="BK611" s="69">
        <v>396</v>
      </c>
      <c r="BL611" s="67"/>
      <c r="BM611" s="67"/>
      <c r="BN611" s="67"/>
      <c r="BO611" s="67"/>
      <c r="BP611" s="67"/>
      <c r="BQ611" s="67"/>
      <c r="BR611" s="67"/>
      <c r="BS611" s="67"/>
      <c r="BT611" s="67"/>
      <c r="BU611" s="67"/>
      <c r="BV611" s="67"/>
      <c r="BW611" s="67"/>
      <c r="BX611" s="67"/>
      <c r="BY611" s="67"/>
      <c r="BZ611" s="67"/>
      <c r="CA611" s="67"/>
      <c r="CB611" s="67"/>
      <c r="CC611" s="67"/>
      <c r="CD611" s="67"/>
      <c r="CE611" s="67"/>
      <c r="CF611" s="67"/>
      <c r="CG611" s="67"/>
      <c r="CH611" s="67"/>
      <c r="CI611" s="67"/>
      <c r="CJ611" s="67"/>
      <c r="CK611" s="67"/>
      <c r="CL611" s="67"/>
      <c r="CM611" s="67"/>
      <c r="CN611" s="67"/>
      <c r="CO611" s="67"/>
      <c r="CP611" s="67"/>
      <c r="CQ611" s="67"/>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67"/>
      <c r="EA611" s="67"/>
      <c r="EB611" s="67"/>
      <c r="EC611" s="67"/>
      <c r="ED611" s="67"/>
      <c r="EE611" s="67"/>
      <c r="EF611" s="67"/>
      <c r="EG611" s="67"/>
      <c r="EH611" s="67"/>
      <c r="EI611" s="67"/>
      <c r="EJ611" s="67"/>
      <c r="EK611" s="67"/>
      <c r="EL611" s="43"/>
      <c r="EM611" s="43"/>
      <c r="EN611" s="43"/>
      <c r="EO611" s="43"/>
      <c r="EP611" s="43"/>
      <c r="EQ611" s="43"/>
      <c r="ER611" s="43"/>
      <c r="ES611" s="43"/>
      <c r="ET611" s="43"/>
      <c r="EU611" s="43"/>
      <c r="EV611" s="43"/>
      <c r="EW611" s="61"/>
      <c r="EX611" s="201"/>
      <c r="EY611" s="206"/>
      <c r="EZ611" s="201"/>
      <c r="FA611" s="206"/>
      <c r="FB611" s="201"/>
      <c r="FC611" s="113">
        <v>127.13155419902922</v>
      </c>
      <c r="FD611" s="217"/>
    </row>
    <row r="612" spans="1:160" x14ac:dyDescent="0.45">
      <c r="A612" s="173" t="s">
        <v>10</v>
      </c>
      <c r="B612" s="67" t="s">
        <v>9</v>
      </c>
      <c r="C612" s="175" t="s">
        <v>218</v>
      </c>
      <c r="D612" s="174" t="s">
        <v>217</v>
      </c>
      <c r="E612" s="66">
        <v>12888.098145512295</v>
      </c>
      <c r="F612" s="66">
        <v>4457.9029049614019</v>
      </c>
      <c r="G612" s="119">
        <v>274.82843668106614</v>
      </c>
      <c r="H612" s="149">
        <v>2.1324204205937312E-2</v>
      </c>
      <c r="I612" s="149">
        <v>6.1649713450509909E-2</v>
      </c>
      <c r="J612" s="259">
        <v>1.4706820568314449E-4</v>
      </c>
      <c r="K612" s="399">
        <v>3.3910208623392554E-3</v>
      </c>
      <c r="L612" s="393">
        <v>0.25863203358629838</v>
      </c>
      <c r="M612" s="44">
        <v>0.25356964997193565</v>
      </c>
      <c r="N612" s="389" t="s">
        <v>82</v>
      </c>
      <c r="O612" s="254" t="s">
        <v>3123</v>
      </c>
      <c r="P612" s="358">
        <v>2.5518668512958302E-4</v>
      </c>
      <c r="Q612" s="347">
        <v>1.5016707574008693E-4</v>
      </c>
      <c r="R612" s="66">
        <v>28.769790209491223</v>
      </c>
      <c r="S612" s="66">
        <v>246.05864647157492</v>
      </c>
      <c r="T612" s="66">
        <v>29.681981011571576</v>
      </c>
      <c r="U612" s="66">
        <v>178.00418679697714</v>
      </c>
      <c r="V612" s="38">
        <v>0.14291746689135942</v>
      </c>
      <c r="W612" s="38">
        <v>0.85708253310864058</v>
      </c>
      <c r="X612" s="34">
        <v>93911</v>
      </c>
      <c r="Y612" s="43">
        <v>202.31754649000001</v>
      </c>
      <c r="Z612" s="54">
        <v>2.8168721841867156E-3</v>
      </c>
      <c r="AA612" s="43">
        <v>18933.352458703237</v>
      </c>
      <c r="AB612" s="43">
        <v>1075.1166492071789</v>
      </c>
      <c r="AC612" s="43">
        <v>34.31731499690131</v>
      </c>
      <c r="AD612" s="43">
        <v>1040.7993342102775</v>
      </c>
      <c r="AE612" s="61">
        <v>601.67717929496405</v>
      </c>
      <c r="AF612" s="137">
        <v>5.6784272703536552E-2</v>
      </c>
      <c r="AG612" s="137">
        <v>0.57809143368783555</v>
      </c>
      <c r="AH612" s="145">
        <v>255626.62143101622</v>
      </c>
      <c r="AI612" s="105">
        <v>2272.3600248445696</v>
      </c>
      <c r="AJ612" s="66">
        <v>115.96610918963226</v>
      </c>
      <c r="AK612" s="66">
        <v>3.6850890320424141</v>
      </c>
      <c r="AL612" s="119">
        <v>112.28102015758985</v>
      </c>
      <c r="AM612" s="137">
        <v>0.42195818813396307</v>
      </c>
      <c r="AN612" s="102">
        <v>5.1033334472412394E-2</v>
      </c>
      <c r="AO612" s="145">
        <v>107863.74601783809</v>
      </c>
      <c r="AP612" s="142">
        <v>388.8167461261757</v>
      </c>
      <c r="AQ612" s="119">
        <v>5.1094726172736626</v>
      </c>
      <c r="AR612" s="242">
        <v>1.314108167454181E-2</v>
      </c>
      <c r="AS612" s="243">
        <v>1</v>
      </c>
      <c r="AT612" s="105">
        <v>711</v>
      </c>
      <c r="AU612" s="43">
        <v>711</v>
      </c>
      <c r="AV612" s="43">
        <v>0</v>
      </c>
      <c r="AW612" s="66">
        <v>496.88102047543595</v>
      </c>
      <c r="AX612" s="66">
        <v>381.01568438085519</v>
      </c>
      <c r="AY612" s="119">
        <v>81.752456098516802</v>
      </c>
      <c r="AZ612" s="113"/>
      <c r="BA612" s="113"/>
      <c r="BB612" s="235">
        <v>17.016929264247185</v>
      </c>
      <c r="BC612" s="230"/>
      <c r="BD612" s="122">
        <v>612</v>
      </c>
      <c r="BE612" s="69">
        <v>27</v>
      </c>
      <c r="BF612" s="69">
        <v>18</v>
      </c>
      <c r="BG612" s="69">
        <v>9</v>
      </c>
      <c r="BH612" s="69">
        <v>585</v>
      </c>
      <c r="BI612" s="69">
        <v>1</v>
      </c>
      <c r="BJ612" s="69">
        <v>29</v>
      </c>
      <c r="BK612" s="69">
        <v>555</v>
      </c>
      <c r="BL612" s="67"/>
      <c r="BM612" s="67"/>
      <c r="BN612" s="67"/>
      <c r="BO612" s="67"/>
      <c r="BP612" s="67"/>
      <c r="BQ612" s="67"/>
      <c r="BR612" s="67"/>
      <c r="BS612" s="67"/>
      <c r="BT612" s="67"/>
      <c r="BU612" s="67"/>
      <c r="BV612" s="67"/>
      <c r="BW612" s="67"/>
      <c r="BX612" s="67"/>
      <c r="BY612" s="67"/>
      <c r="BZ612" s="67"/>
      <c r="CA612" s="67"/>
      <c r="CB612" s="67"/>
      <c r="CC612" s="67"/>
      <c r="CD612" s="67"/>
      <c r="CE612" s="67"/>
      <c r="CF612" s="67"/>
      <c r="CG612" s="67"/>
      <c r="CH612" s="67"/>
      <c r="CI612" s="67"/>
      <c r="CJ612" s="67"/>
      <c r="CK612" s="67"/>
      <c r="CL612" s="67"/>
      <c r="CM612" s="67"/>
      <c r="CN612" s="67"/>
      <c r="CO612" s="67"/>
      <c r="CP612" s="67"/>
      <c r="CQ612" s="67"/>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67"/>
      <c r="EA612" s="67"/>
      <c r="EB612" s="67"/>
      <c r="EC612" s="67"/>
      <c r="ED612" s="67"/>
      <c r="EE612" s="67"/>
      <c r="EF612" s="67"/>
      <c r="EG612" s="67"/>
      <c r="EH612" s="67"/>
      <c r="EI612" s="67"/>
      <c r="EJ612" s="67"/>
      <c r="EK612" s="67"/>
      <c r="EL612" s="43"/>
      <c r="EM612" s="43"/>
      <c r="EN612" s="43"/>
      <c r="EO612" s="43"/>
      <c r="EP612" s="43"/>
      <c r="EQ612" s="43"/>
      <c r="ER612" s="43"/>
      <c r="ES612" s="43"/>
      <c r="ET612" s="43"/>
      <c r="EU612" s="43"/>
      <c r="EV612" s="43"/>
      <c r="EW612" s="61"/>
      <c r="EX612" s="201"/>
      <c r="EY612" s="206"/>
      <c r="EZ612" s="201"/>
      <c r="FA612" s="206"/>
      <c r="FB612" s="201"/>
      <c r="FC612" s="113">
        <v>464.17624980758529</v>
      </c>
      <c r="FD612" s="217"/>
    </row>
    <row r="613" spans="1:160" x14ac:dyDescent="0.45">
      <c r="A613" s="173" t="s">
        <v>10</v>
      </c>
      <c r="B613" s="67" t="s">
        <v>9</v>
      </c>
      <c r="C613" s="175" t="s">
        <v>216</v>
      </c>
      <c r="D613" s="174" t="s">
        <v>215</v>
      </c>
      <c r="E613" s="66">
        <v>54167.642186627534</v>
      </c>
      <c r="F613" s="66">
        <v>26453.923482225739</v>
      </c>
      <c r="G613" s="119">
        <v>256.5457828039377</v>
      </c>
      <c r="H613" s="149">
        <v>4.7361445403150968E-3</v>
      </c>
      <c r="I613" s="149">
        <v>9.6978349157284573E-3</v>
      </c>
      <c r="J613" s="259">
        <v>1.3728465805137025E-4</v>
      </c>
      <c r="K613" s="399">
        <v>3.1654369982203594E-3</v>
      </c>
      <c r="L613" s="393">
        <v>5.7442645080245616E-2</v>
      </c>
      <c r="M613" s="44">
        <v>5.631828047162548E-2</v>
      </c>
      <c r="N613" s="389" t="s">
        <v>82</v>
      </c>
      <c r="O613" s="254" t="s">
        <v>3123</v>
      </c>
      <c r="P613" s="358">
        <v>2.3821067677099329E-4</v>
      </c>
      <c r="Q613" s="347">
        <v>1.4017737924924457E-4</v>
      </c>
      <c r="R613" s="66">
        <v>26.855912144798349</v>
      </c>
      <c r="S613" s="66">
        <v>229.68987065913933</v>
      </c>
      <c r="T613" s="66">
        <v>11.276953315067715</v>
      </c>
      <c r="U613" s="66">
        <v>252.78530062443897</v>
      </c>
      <c r="V613" s="38">
        <v>4.2705661815834989E-2</v>
      </c>
      <c r="W613" s="38">
        <v>0.95729433818416487</v>
      </c>
      <c r="X613" s="34">
        <v>74004</v>
      </c>
      <c r="Y613" s="43">
        <v>137.36513859999999</v>
      </c>
      <c r="Z613" s="54">
        <v>1.91253820893097E-3</v>
      </c>
      <c r="AA613" s="43">
        <v>15428.698944055692</v>
      </c>
      <c r="AB613" s="43">
        <v>365.5756780386219</v>
      </c>
      <c r="AC613" s="43">
        <v>11.669036757740312</v>
      </c>
      <c r="AD613" s="43">
        <v>353.90664128088162</v>
      </c>
      <c r="AE613" s="61">
        <v>157.32310112302261</v>
      </c>
      <c r="AF613" s="137">
        <v>2.3694524040179646E-2</v>
      </c>
      <c r="AG613" s="137">
        <v>0.4445327743882645</v>
      </c>
      <c r="AH613" s="145">
        <v>701758.34503091441</v>
      </c>
      <c r="AI613" s="105">
        <v>3239.9754917756754</v>
      </c>
      <c r="AJ613" s="66">
        <v>39.705725224559458</v>
      </c>
      <c r="AK613" s="66">
        <v>1.2617404650098865</v>
      </c>
      <c r="AL613" s="119">
        <v>38.443984759549572</v>
      </c>
      <c r="AM613" s="137">
        <v>0.15477052396103555</v>
      </c>
      <c r="AN613" s="102">
        <v>1.2254946164052202E-2</v>
      </c>
      <c r="AO613" s="145">
        <v>108611.50675446377</v>
      </c>
      <c r="AP613" s="142">
        <v>2881.5307562923663</v>
      </c>
      <c r="AQ613" s="119">
        <v>4.4736383946977138</v>
      </c>
      <c r="AR613" s="242">
        <v>1.5525214800948004E-3</v>
      </c>
      <c r="AS613" s="243">
        <v>1</v>
      </c>
      <c r="AT613" s="105">
        <v>491</v>
      </c>
      <c r="AU613" s="43">
        <v>491</v>
      </c>
      <c r="AV613" s="43">
        <v>0</v>
      </c>
      <c r="AW613" s="66">
        <v>463.52331955664431</v>
      </c>
      <c r="AX613" s="66">
        <v>355.66904280541917</v>
      </c>
      <c r="AY613" s="119">
        <v>76.313965538717696</v>
      </c>
      <c r="AZ613" s="113"/>
      <c r="BA613" s="113"/>
      <c r="BB613" s="235">
        <v>15.88489710794288</v>
      </c>
      <c r="BC613" s="230"/>
      <c r="BD613" s="122">
        <v>462</v>
      </c>
      <c r="BE613" s="69">
        <v>10</v>
      </c>
      <c r="BF613" s="69">
        <v>3</v>
      </c>
      <c r="BG613" s="69">
        <v>7</v>
      </c>
      <c r="BH613" s="69">
        <v>452</v>
      </c>
      <c r="BI613" s="69">
        <v>6</v>
      </c>
      <c r="BJ613" s="69">
        <v>30</v>
      </c>
      <c r="BK613" s="69">
        <v>416</v>
      </c>
      <c r="BL613" s="67"/>
      <c r="BM613" s="67"/>
      <c r="BN613" s="67"/>
      <c r="BO613" s="67"/>
      <c r="BP613" s="67"/>
      <c r="BQ613" s="67"/>
      <c r="BR613" s="67"/>
      <c r="BS613" s="67"/>
      <c r="BT613" s="67"/>
      <c r="BU613" s="67"/>
      <c r="BV613" s="67"/>
      <c r="BW613" s="67"/>
      <c r="BX613" s="67"/>
      <c r="BY613" s="67"/>
      <c r="BZ613" s="67"/>
      <c r="CA613" s="67"/>
      <c r="CB613" s="67"/>
      <c r="CC613" s="67"/>
      <c r="CD613" s="67"/>
      <c r="CE613" s="67"/>
      <c r="CF613" s="67"/>
      <c r="CG613" s="67"/>
      <c r="CH613" s="67"/>
      <c r="CI613" s="67"/>
      <c r="CJ613" s="67"/>
      <c r="CK613" s="67"/>
      <c r="CL613" s="67"/>
      <c r="CM613" s="67"/>
      <c r="CN613" s="67"/>
      <c r="CO613" s="67"/>
      <c r="CP613" s="67"/>
      <c r="CQ613" s="67"/>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67"/>
      <c r="EA613" s="67"/>
      <c r="EB613" s="67"/>
      <c r="EC613" s="67"/>
      <c r="ED613" s="67"/>
      <c r="EE613" s="67"/>
      <c r="EF613" s="67"/>
      <c r="EG613" s="67"/>
      <c r="EH613" s="67"/>
      <c r="EI613" s="67"/>
      <c r="EJ613" s="67"/>
      <c r="EK613" s="67"/>
      <c r="EL613" s="43"/>
      <c r="EM613" s="43"/>
      <c r="EN613" s="43"/>
      <c r="EO613" s="43"/>
      <c r="EP613" s="43"/>
      <c r="EQ613" s="43"/>
      <c r="ER613" s="43"/>
      <c r="ES613" s="43"/>
      <c r="ET613" s="43"/>
      <c r="EU613" s="43"/>
      <c r="EV613" s="43"/>
      <c r="EW613" s="61"/>
      <c r="EX613" s="201"/>
      <c r="EY613" s="206"/>
      <c r="EZ613" s="201"/>
      <c r="FA613" s="206"/>
      <c r="FB613" s="201"/>
      <c r="FC613" s="113">
        <v>538.73931009159264</v>
      </c>
      <c r="FD613" s="217"/>
    </row>
    <row r="614" spans="1:160" x14ac:dyDescent="0.45">
      <c r="A614" s="173" t="s">
        <v>10</v>
      </c>
      <c r="B614" s="67" t="s">
        <v>9</v>
      </c>
      <c r="C614" s="175" t="s">
        <v>214</v>
      </c>
      <c r="D614" s="174" t="s">
        <v>213</v>
      </c>
      <c r="E614" s="66">
        <v>5339.0787994612547</v>
      </c>
      <c r="F614" s="66">
        <v>4099.8077672738609</v>
      </c>
      <c r="G614" s="119">
        <v>251.33697567523069</v>
      </c>
      <c r="H614" s="149">
        <v>4.7074970255279264E-2</v>
      </c>
      <c r="I614" s="149">
        <v>6.1304575712425535E-2</v>
      </c>
      <c r="J614" s="259">
        <v>1.3449728303508872E-4</v>
      </c>
      <c r="K614" s="399">
        <v>3.1011671800943528E-3</v>
      </c>
      <c r="L614" s="393">
        <v>0.5709519178562108</v>
      </c>
      <c r="M614" s="44">
        <v>0.55977628120569578</v>
      </c>
      <c r="N614" s="389" t="s">
        <v>82</v>
      </c>
      <c r="O614" s="254" t="s">
        <v>3123</v>
      </c>
      <c r="P614" s="358">
        <v>2.3337413859937525E-4</v>
      </c>
      <c r="Q614" s="347">
        <v>1.3733127153179694E-4</v>
      </c>
      <c r="R614" s="66">
        <v>26.310640010137451</v>
      </c>
      <c r="S614" s="66">
        <v>225.02633566509323</v>
      </c>
      <c r="T614" s="66">
        <v>9.997084930926821</v>
      </c>
      <c r="U614" s="66">
        <v>179.49381409298104</v>
      </c>
      <c r="V614" s="38">
        <v>5.2757599348692195E-2</v>
      </c>
      <c r="W614" s="38">
        <v>0.94724240065130771</v>
      </c>
      <c r="X614" s="34">
        <v>159910</v>
      </c>
      <c r="Y614" s="43">
        <v>1456.4550553199999</v>
      </c>
      <c r="Z614" s="54">
        <v>2.0278259617248839E-2</v>
      </c>
      <c r="AA614" s="43">
        <v>11865.997338068228</v>
      </c>
      <c r="AB614" s="43">
        <v>1392.0689612012548</v>
      </c>
      <c r="AC614" s="43">
        <v>44.434312382922464</v>
      </c>
      <c r="AD614" s="43">
        <v>1347.6346488183324</v>
      </c>
      <c r="AE614" s="61">
        <v>784.941855603166</v>
      </c>
      <c r="AF614" s="137">
        <v>0.11731579921522907</v>
      </c>
      <c r="AG614" s="137">
        <v>0.58245894485678218</v>
      </c>
      <c r="AH614" s="145">
        <v>180549.22757443358</v>
      </c>
      <c r="AI614" s="105">
        <v>998.32426706595788</v>
      </c>
      <c r="AJ614" s="66">
        <v>115.41138423690545</v>
      </c>
      <c r="AK614" s="66">
        <v>3.6674613746744233</v>
      </c>
      <c r="AL614" s="119">
        <v>111.74392286223103</v>
      </c>
      <c r="AM614" s="137">
        <v>0.45918983439204031</v>
      </c>
      <c r="AN614" s="102">
        <v>0.11560510752292509</v>
      </c>
      <c r="AO614" s="145">
        <v>82906.36990951495</v>
      </c>
      <c r="AP614" s="142">
        <v>463.15348119757465</v>
      </c>
      <c r="AQ614" s="119">
        <v>15.257488137748771</v>
      </c>
      <c r="AR614" s="242">
        <v>3.2942617851640731E-2</v>
      </c>
      <c r="AS614" s="243">
        <v>1</v>
      </c>
      <c r="AT614" s="105">
        <v>589</v>
      </c>
      <c r="AU614" s="43">
        <v>589</v>
      </c>
      <c r="AV614" s="43">
        <v>0</v>
      </c>
      <c r="AW614" s="66">
        <v>465.25562025677243</v>
      </c>
      <c r="AX614" s="66">
        <v>348.44767504260892</v>
      </c>
      <c r="AY614" s="119">
        <v>74.764516066684223</v>
      </c>
      <c r="AZ614" s="113"/>
      <c r="BA614" s="113"/>
      <c r="BB614" s="235">
        <v>15.562376252638606</v>
      </c>
      <c r="BC614" s="230"/>
      <c r="BD614" s="122">
        <v>548</v>
      </c>
      <c r="BE614" s="69">
        <v>27</v>
      </c>
      <c r="BF614" s="69">
        <v>19</v>
      </c>
      <c r="BG614" s="69">
        <v>8</v>
      </c>
      <c r="BH614" s="69">
        <v>521</v>
      </c>
      <c r="BI614" s="69">
        <v>1</v>
      </c>
      <c r="BJ614" s="69">
        <v>70</v>
      </c>
      <c r="BK614" s="69">
        <v>450</v>
      </c>
      <c r="BL614" s="67"/>
      <c r="BM614" s="67"/>
      <c r="BN614" s="67"/>
      <c r="BO614" s="67"/>
      <c r="BP614" s="67"/>
      <c r="BQ614" s="67"/>
      <c r="BR614" s="67"/>
      <c r="BS614" s="67"/>
      <c r="BT614" s="67"/>
      <c r="BU614" s="67"/>
      <c r="BV614" s="67"/>
      <c r="BW614" s="67"/>
      <c r="BX614" s="67"/>
      <c r="BY614" s="67"/>
      <c r="BZ614" s="67"/>
      <c r="CA614" s="67"/>
      <c r="CB614" s="67"/>
      <c r="CC614" s="67"/>
      <c r="CD614" s="67"/>
      <c r="CE614" s="67"/>
      <c r="CF614" s="67"/>
      <c r="CG614" s="67"/>
      <c r="CH614" s="67"/>
      <c r="CI614" s="67"/>
      <c r="CJ614" s="67"/>
      <c r="CK614" s="67"/>
      <c r="CL614" s="67"/>
      <c r="CM614" s="67"/>
      <c r="CN614" s="67"/>
      <c r="CO614" s="67"/>
      <c r="CP614" s="67"/>
      <c r="CQ614" s="67"/>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67"/>
      <c r="EA614" s="67"/>
      <c r="EB614" s="67"/>
      <c r="EC614" s="67"/>
      <c r="ED614" s="67"/>
      <c r="EE614" s="67"/>
      <c r="EF614" s="67"/>
      <c r="EG614" s="67"/>
      <c r="EH614" s="67"/>
      <c r="EI614" s="67"/>
      <c r="EJ614" s="67"/>
      <c r="EK614" s="67"/>
      <c r="EL614" s="43"/>
      <c r="EM614" s="43"/>
      <c r="EN614" s="43"/>
      <c r="EO614" s="43"/>
      <c r="EP614" s="43"/>
      <c r="EQ614" s="43"/>
      <c r="ER614" s="43"/>
      <c r="ES614" s="43"/>
      <c r="ET614" s="43"/>
      <c r="EU614" s="43"/>
      <c r="EV614" s="43"/>
      <c r="EW614" s="61"/>
      <c r="EX614" s="201"/>
      <c r="EY614" s="206"/>
      <c r="EZ614" s="201"/>
      <c r="FA614" s="206"/>
      <c r="FB614" s="201"/>
      <c r="FC614" s="113">
        <v>109.79398191238104</v>
      </c>
      <c r="FD614" s="217"/>
    </row>
    <row r="615" spans="1:160" x14ac:dyDescent="0.45">
      <c r="A615" s="173" t="s">
        <v>10</v>
      </c>
      <c r="B615" s="67" t="s">
        <v>9</v>
      </c>
      <c r="C615" s="175" t="s">
        <v>212</v>
      </c>
      <c r="D615" s="174" t="s">
        <v>211</v>
      </c>
      <c r="E615" s="66">
        <v>4933.2667876156629</v>
      </c>
      <c r="F615" s="66">
        <v>2972.7459347950303</v>
      </c>
      <c r="G615" s="119">
        <v>244.89908257159055</v>
      </c>
      <c r="H615" s="149">
        <v>4.9642375552519977E-2</v>
      </c>
      <c r="I615" s="149">
        <v>8.2381437211006145E-2</v>
      </c>
      <c r="J615" s="259">
        <v>1.3105219053095678E-4</v>
      </c>
      <c r="K615" s="399">
        <v>3.021732060178839E-3</v>
      </c>
      <c r="L615" s="393">
        <v>0.60209086431596748</v>
      </c>
      <c r="M615" s="44">
        <v>0.59030572353659216</v>
      </c>
      <c r="N615" s="389" t="s">
        <v>82</v>
      </c>
      <c r="O615" s="254" t="s">
        <v>3123</v>
      </c>
      <c r="P615" s="358">
        <v>2.2739635616835614E-4</v>
      </c>
      <c r="Q615" s="347">
        <v>1.3381358757967075E-4</v>
      </c>
      <c r="R615" s="66">
        <v>25.636703803900545</v>
      </c>
      <c r="S615" s="66">
        <v>219.26237876769</v>
      </c>
      <c r="T615" s="66">
        <v>0</v>
      </c>
      <c r="U615" s="66">
        <v>203.55681367195157</v>
      </c>
      <c r="V615" s="38">
        <v>0</v>
      </c>
      <c r="W615" s="38">
        <v>1</v>
      </c>
      <c r="X615" s="34">
        <v>95202</v>
      </c>
      <c r="Y615" s="43">
        <v>397.34091493</v>
      </c>
      <c r="Z615" s="54">
        <v>5.5321873476798945E-3</v>
      </c>
      <c r="AA615" s="43">
        <v>5652.4328942245102</v>
      </c>
      <c r="AB615" s="43">
        <v>445.7141887416696</v>
      </c>
      <c r="AC615" s="43">
        <v>14.227027574092252</v>
      </c>
      <c r="AD615" s="43">
        <v>431.48716116757737</v>
      </c>
      <c r="AE615" s="61">
        <v>257.74210183984553</v>
      </c>
      <c r="AF615" s="137">
        <v>7.8853512652416843E-2</v>
      </c>
      <c r="AG615" s="137">
        <v>0.59733434742858038</v>
      </c>
      <c r="AH615" s="145">
        <v>549453.18941491225</v>
      </c>
      <c r="AI615" s="105">
        <v>825.19016975394572</v>
      </c>
      <c r="AJ615" s="66">
        <v>66.538400257489457</v>
      </c>
      <c r="AK615" s="66">
        <v>2.1144102420265058</v>
      </c>
      <c r="AL615" s="119">
        <v>64.423990015462948</v>
      </c>
      <c r="AM615" s="137">
        <v>0.27169722139746483</v>
      </c>
      <c r="AN615" s="102">
        <v>8.0634019522226985E-2</v>
      </c>
      <c r="AO615" s="145">
        <v>149284.90485200661</v>
      </c>
      <c r="AP615" s="142">
        <v>28172.037706572632</v>
      </c>
      <c r="AQ615" s="119">
        <v>28.749333035914123</v>
      </c>
      <c r="AR615" s="242">
        <v>1.0204917846324906E-3</v>
      </c>
      <c r="AS615" s="243">
        <v>1</v>
      </c>
      <c r="AT615" s="105">
        <v>311</v>
      </c>
      <c r="AU615" s="43">
        <v>311</v>
      </c>
      <c r="AV615" s="43">
        <v>0</v>
      </c>
      <c r="AW615" s="66">
        <v>467.56412440259777</v>
      </c>
      <c r="AX615" s="66">
        <v>339.5223313755676</v>
      </c>
      <c r="AY615" s="119">
        <v>72.849453783907933</v>
      </c>
      <c r="AZ615" s="113"/>
      <c r="BA615" s="113"/>
      <c r="BB615" s="235">
        <v>15.163752395229837</v>
      </c>
      <c r="BC615" s="230"/>
      <c r="BD615" s="122">
        <v>272</v>
      </c>
      <c r="BE615" s="69">
        <v>1</v>
      </c>
      <c r="BF615" s="69">
        <v>1</v>
      </c>
      <c r="BG615" s="69">
        <v>0</v>
      </c>
      <c r="BH615" s="69">
        <v>271</v>
      </c>
      <c r="BI615" s="69">
        <v>0</v>
      </c>
      <c r="BJ615" s="69">
        <v>14</v>
      </c>
      <c r="BK615" s="69">
        <v>257</v>
      </c>
      <c r="BL615" s="67"/>
      <c r="BM615" s="67"/>
      <c r="BN615" s="67"/>
      <c r="BO615" s="67"/>
      <c r="BP615" s="67"/>
      <c r="BQ615" s="67"/>
      <c r="BR615" s="67"/>
      <c r="BS615" s="67"/>
      <c r="BT615" s="67"/>
      <c r="BU615" s="67"/>
      <c r="BV615" s="67"/>
      <c r="BW615" s="67"/>
      <c r="BX615" s="67"/>
      <c r="BY615" s="67"/>
      <c r="BZ615" s="67"/>
      <c r="CA615" s="67"/>
      <c r="CB615" s="67"/>
      <c r="CC615" s="67"/>
      <c r="CD615" s="67"/>
      <c r="CE615" s="67"/>
      <c r="CF615" s="67"/>
      <c r="CG615" s="67"/>
      <c r="CH615" s="67"/>
      <c r="CI615" s="67"/>
      <c r="CJ615" s="67"/>
      <c r="CK615" s="67"/>
      <c r="CL615" s="67"/>
      <c r="CM615" s="67"/>
      <c r="CN615" s="67"/>
      <c r="CO615" s="67"/>
      <c r="CP615" s="67"/>
      <c r="CQ615" s="67"/>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67"/>
      <c r="EA615" s="67"/>
      <c r="EB615" s="67"/>
      <c r="EC615" s="67"/>
      <c r="ED615" s="67"/>
      <c r="EE615" s="67"/>
      <c r="EF615" s="67"/>
      <c r="EG615" s="67"/>
      <c r="EH615" s="67"/>
      <c r="EI615" s="67"/>
      <c r="EJ615" s="67"/>
      <c r="EK615" s="67"/>
      <c r="EL615" s="43"/>
      <c r="EM615" s="43"/>
      <c r="EN615" s="43"/>
      <c r="EO615" s="43"/>
      <c r="EP615" s="43"/>
      <c r="EQ615" s="43"/>
      <c r="ER615" s="43"/>
      <c r="ES615" s="43"/>
      <c r="ET615" s="43"/>
      <c r="EU615" s="43"/>
      <c r="EV615" s="43"/>
      <c r="EW615" s="61"/>
      <c r="EX615" s="201"/>
      <c r="EY615" s="206"/>
      <c r="EZ615" s="201"/>
      <c r="FA615" s="206"/>
      <c r="FB615" s="201"/>
      <c r="FC615" s="113">
        <v>239.59777718026305</v>
      </c>
      <c r="FD615" s="217"/>
    </row>
    <row r="616" spans="1:160" x14ac:dyDescent="0.45">
      <c r="A616" s="173" t="s">
        <v>10</v>
      </c>
      <c r="B616" s="67" t="s">
        <v>9</v>
      </c>
      <c r="C616" s="175" t="s">
        <v>210</v>
      </c>
      <c r="D616" s="174" t="s">
        <v>209</v>
      </c>
      <c r="E616" s="66">
        <v>5543.5052117027662</v>
      </c>
      <c r="F616" s="66">
        <v>4428.7974228482199</v>
      </c>
      <c r="G616" s="119">
        <v>226.54423840376586</v>
      </c>
      <c r="H616" s="149">
        <v>4.0866605108535577E-2</v>
      </c>
      <c r="I616" s="149">
        <v>5.1152540243773935E-2</v>
      </c>
      <c r="J616" s="259">
        <v>1.2123001190215522E-4</v>
      </c>
      <c r="K616" s="399">
        <v>2.7952574629729102E-3</v>
      </c>
      <c r="L616" s="393">
        <v>0.49565334691579804</v>
      </c>
      <c r="M616" s="44">
        <v>0.48595158125654409</v>
      </c>
      <c r="N616" s="389" t="s">
        <v>82</v>
      </c>
      <c r="O616" s="254" t="s">
        <v>3123</v>
      </c>
      <c r="P616" s="358">
        <v>2.1035331689694026E-4</v>
      </c>
      <c r="Q616" s="347">
        <v>1.2378444609914102E-4</v>
      </c>
      <c r="R616" s="66">
        <v>23.715268662714518</v>
      </c>
      <c r="S616" s="66">
        <v>202.82896974105134</v>
      </c>
      <c r="T616" s="66">
        <v>20.671429010741935</v>
      </c>
      <c r="U616" s="66">
        <v>180.33850355742598</v>
      </c>
      <c r="V616" s="38">
        <v>0.10283784859104757</v>
      </c>
      <c r="W616" s="38">
        <v>0.89716215140895239</v>
      </c>
      <c r="X616" s="34">
        <v>66372</v>
      </c>
      <c r="Y616" s="43">
        <v>61.18595517</v>
      </c>
      <c r="Z616" s="54">
        <v>8.5189356124278266E-4</v>
      </c>
      <c r="AA616" s="43">
        <v>9423.1401608466804</v>
      </c>
      <c r="AB616" s="43">
        <v>568.17303655756268</v>
      </c>
      <c r="AC616" s="43">
        <v>18.135867473236789</v>
      </c>
      <c r="AD616" s="43">
        <v>550.03716908432591</v>
      </c>
      <c r="AE616" s="61">
        <v>323.01445230578042</v>
      </c>
      <c r="AF616" s="137">
        <v>6.0295509443691823E-2</v>
      </c>
      <c r="AG616" s="137">
        <v>0.58725931711763868</v>
      </c>
      <c r="AH616" s="145">
        <v>398724.0221330254</v>
      </c>
      <c r="AI616" s="105">
        <v>1326.8437164779418</v>
      </c>
      <c r="AJ616" s="66">
        <v>71.546175002552488</v>
      </c>
      <c r="AK616" s="66">
        <v>2.2735437674756862</v>
      </c>
      <c r="AL616" s="119">
        <v>69.272631235076801</v>
      </c>
      <c r="AM616" s="137">
        <v>0.31581546944944583</v>
      </c>
      <c r="AN616" s="102">
        <v>5.3922081488593995E-2</v>
      </c>
      <c r="AO616" s="145">
        <v>125923.21423071265</v>
      </c>
      <c r="AP616" s="142">
        <v>684.74187595829085</v>
      </c>
      <c r="AQ616" s="119">
        <v>36.55413478793205</v>
      </c>
      <c r="AR616" s="242">
        <v>5.3383816692640314E-2</v>
      </c>
      <c r="AS616" s="243">
        <v>1</v>
      </c>
      <c r="AT616" s="105">
        <v>481</v>
      </c>
      <c r="AU616" s="43">
        <v>481</v>
      </c>
      <c r="AV616" s="43">
        <v>0</v>
      </c>
      <c r="AW616" s="66">
        <v>442.7265675452208</v>
      </c>
      <c r="AX616" s="66">
        <v>314.0756068780459</v>
      </c>
      <c r="AY616" s="119">
        <v>67.389488977694768</v>
      </c>
      <c r="AZ616" s="113"/>
      <c r="BA616" s="113"/>
      <c r="BB616" s="235">
        <v>14.027250333681446</v>
      </c>
      <c r="BC616" s="230"/>
      <c r="BD616" s="122">
        <v>440</v>
      </c>
      <c r="BE616" s="69">
        <v>9</v>
      </c>
      <c r="BF616" s="69">
        <v>6</v>
      </c>
      <c r="BG616" s="69">
        <v>3</v>
      </c>
      <c r="BH616" s="69">
        <v>431</v>
      </c>
      <c r="BI616" s="69">
        <v>1</v>
      </c>
      <c r="BJ616" s="69">
        <v>32</v>
      </c>
      <c r="BK616" s="69">
        <v>398</v>
      </c>
      <c r="BL616" s="67"/>
      <c r="BM616" s="67"/>
      <c r="BN616" s="67"/>
      <c r="BO616" s="67"/>
      <c r="BP616" s="67"/>
      <c r="BQ616" s="67"/>
      <c r="BR616" s="67"/>
      <c r="BS616" s="67"/>
      <c r="BT616" s="67"/>
      <c r="BU616" s="67"/>
      <c r="BV616" s="67"/>
      <c r="BW616" s="67"/>
      <c r="BX616" s="67"/>
      <c r="BY616" s="67"/>
      <c r="BZ616" s="67"/>
      <c r="CA616" s="67"/>
      <c r="CB616" s="67"/>
      <c r="CC616" s="67"/>
      <c r="CD616" s="67"/>
      <c r="CE616" s="67"/>
      <c r="CF616" s="67"/>
      <c r="CG616" s="67"/>
      <c r="CH616" s="67"/>
      <c r="CI616" s="67"/>
      <c r="CJ616" s="67"/>
      <c r="CK616" s="67"/>
      <c r="CL616" s="67"/>
      <c r="CM616" s="67"/>
      <c r="CN616" s="67"/>
      <c r="CO616" s="67"/>
      <c r="CP616" s="67"/>
      <c r="CQ616" s="67"/>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67"/>
      <c r="EA616" s="67"/>
      <c r="EB616" s="67"/>
      <c r="EC616" s="67"/>
      <c r="ED616" s="67"/>
      <c r="EE616" s="67"/>
      <c r="EF616" s="67"/>
      <c r="EG616" s="67"/>
      <c r="EH616" s="67"/>
      <c r="EI616" s="67"/>
      <c r="EJ616" s="67"/>
      <c r="EK616" s="67"/>
      <c r="EL616" s="43"/>
      <c r="EM616" s="43"/>
      <c r="EN616" s="43"/>
      <c r="EO616" s="43"/>
      <c r="EP616" s="43"/>
      <c r="EQ616" s="43"/>
      <c r="ER616" s="43"/>
      <c r="ES616" s="43"/>
      <c r="ET616" s="43"/>
      <c r="EU616" s="43"/>
      <c r="EV616" s="43"/>
      <c r="EW616" s="61"/>
      <c r="EX616" s="201"/>
      <c r="EY616" s="206"/>
      <c r="EZ616" s="201"/>
      <c r="FA616" s="206"/>
      <c r="FB616" s="201"/>
      <c r="FC616" s="113">
        <v>1084.7587459506192</v>
      </c>
      <c r="FD616" s="217"/>
    </row>
    <row r="617" spans="1:160" x14ac:dyDescent="0.45">
      <c r="A617" s="173" t="s">
        <v>10</v>
      </c>
      <c r="B617" s="67" t="s">
        <v>9</v>
      </c>
      <c r="C617" s="175" t="s">
        <v>208</v>
      </c>
      <c r="D617" s="174" t="s">
        <v>207</v>
      </c>
      <c r="E617" s="66">
        <v>1794.7386404684848</v>
      </c>
      <c r="F617" s="66">
        <v>1528.7688356704411</v>
      </c>
      <c r="G617" s="119">
        <v>179.73716453609887</v>
      </c>
      <c r="H617" s="149">
        <v>0.10014670687046759</v>
      </c>
      <c r="I617" s="149">
        <v>0.11756987736950772</v>
      </c>
      <c r="J617" s="259">
        <v>9.6182267752648742E-5</v>
      </c>
      <c r="K617" s="399">
        <v>2.2177198329258797E-3</v>
      </c>
      <c r="L617" s="393">
        <v>1.214636016647612</v>
      </c>
      <c r="M617" s="44">
        <v>1.1908611060813232</v>
      </c>
      <c r="N617" s="389" t="s">
        <v>82</v>
      </c>
      <c r="O617" s="254" t="s">
        <v>3123</v>
      </c>
      <c r="P617" s="358">
        <v>1.6689150426520407E-4</v>
      </c>
      <c r="Q617" s="347">
        <v>9.8208921631799624E-5</v>
      </c>
      <c r="R617" s="66">
        <v>18.815376527259552</v>
      </c>
      <c r="S617" s="66">
        <v>160.92178800883931</v>
      </c>
      <c r="T617" s="66">
        <v>117.97906918086041</v>
      </c>
      <c r="U617" s="66">
        <v>141.70704796753614</v>
      </c>
      <c r="V617" s="38">
        <v>0.45431411766013569</v>
      </c>
      <c r="W617" s="38">
        <v>0.54568588233986437</v>
      </c>
      <c r="X617" s="34">
        <v>49451</v>
      </c>
      <c r="Y617" s="43">
        <v>659.11736183000005</v>
      </c>
      <c r="Z617" s="54">
        <v>9.1769072671372409E-3</v>
      </c>
      <c r="AA617" s="43">
        <v>4684.9647052258779</v>
      </c>
      <c r="AB617" s="43">
        <v>489.83539126357221</v>
      </c>
      <c r="AC617" s="43">
        <v>15.63535959657815</v>
      </c>
      <c r="AD617" s="43">
        <v>474.20003166699405</v>
      </c>
      <c r="AE617" s="61">
        <v>236.82147669050741</v>
      </c>
      <c r="AF617" s="137">
        <v>0.10455476659561208</v>
      </c>
      <c r="AG617" s="137">
        <v>0.49941261255928127</v>
      </c>
      <c r="AH617" s="145">
        <v>366933.80621692422</v>
      </c>
      <c r="AI617" s="105">
        <v>330.25784987938806</v>
      </c>
      <c r="AJ617" s="66">
        <v>43.808021094896596</v>
      </c>
      <c r="AK617" s="66">
        <v>1.3921003229339961</v>
      </c>
      <c r="AL617" s="119">
        <v>42.415920771962597</v>
      </c>
      <c r="AM617" s="137">
        <v>0.24373379433221268</v>
      </c>
      <c r="AN617" s="102">
        <v>0.13264793285275586</v>
      </c>
      <c r="AO617" s="145">
        <v>89434.168858011792</v>
      </c>
      <c r="AP617" s="142">
        <v>45.421493089146409</v>
      </c>
      <c r="AQ617" s="119">
        <v>1.5604537095887834</v>
      </c>
      <c r="AR617" s="242">
        <v>3.4354962892262517E-2</v>
      </c>
      <c r="AS617" s="243">
        <v>1</v>
      </c>
      <c r="AT617" s="105">
        <v>274</v>
      </c>
      <c r="AU617" s="43">
        <v>274</v>
      </c>
      <c r="AV617" s="43">
        <v>0</v>
      </c>
      <c r="AW617" s="66">
        <v>323.13388413638683</v>
      </c>
      <c r="AX617" s="66">
        <v>249.18337993483948</v>
      </c>
      <c r="AY617" s="119">
        <v>53.465917975807592</v>
      </c>
      <c r="AZ617" s="113"/>
      <c r="BA617" s="113"/>
      <c r="BB617" s="235">
        <v>11.129032541187062</v>
      </c>
      <c r="BC617" s="230"/>
      <c r="BD617" s="122">
        <v>261</v>
      </c>
      <c r="BE617" s="69">
        <v>32</v>
      </c>
      <c r="BF617" s="69">
        <v>23</v>
      </c>
      <c r="BG617" s="69">
        <v>9</v>
      </c>
      <c r="BH617" s="69">
        <v>229</v>
      </c>
      <c r="BI617" s="69">
        <v>0</v>
      </c>
      <c r="BJ617" s="69">
        <v>25</v>
      </c>
      <c r="BK617" s="69">
        <v>204</v>
      </c>
      <c r="BL617" s="67"/>
      <c r="BM617" s="67"/>
      <c r="BN617" s="67"/>
      <c r="BO617" s="67"/>
      <c r="BP617" s="67"/>
      <c r="BQ617" s="67"/>
      <c r="BR617" s="67"/>
      <c r="BS617" s="67"/>
      <c r="BT617" s="67"/>
      <c r="BU617" s="67"/>
      <c r="BV617" s="67"/>
      <c r="BW617" s="67"/>
      <c r="BX617" s="67"/>
      <c r="BY617" s="67"/>
      <c r="BZ617" s="67"/>
      <c r="CA617" s="67"/>
      <c r="CB617" s="67"/>
      <c r="CC617" s="67"/>
      <c r="CD617" s="67"/>
      <c r="CE617" s="67"/>
      <c r="CF617" s="67"/>
      <c r="CG617" s="67"/>
      <c r="CH617" s="67"/>
      <c r="CI617" s="67"/>
      <c r="CJ617" s="67"/>
      <c r="CK617" s="67"/>
      <c r="CL617" s="67"/>
      <c r="CM617" s="67"/>
      <c r="CN617" s="67"/>
      <c r="CO617" s="67"/>
      <c r="CP617" s="67"/>
      <c r="CQ617" s="67"/>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67"/>
      <c r="EA617" s="67"/>
      <c r="EB617" s="67"/>
      <c r="EC617" s="67"/>
      <c r="ED617" s="67"/>
      <c r="EE617" s="67"/>
      <c r="EF617" s="67"/>
      <c r="EG617" s="67"/>
      <c r="EH617" s="67"/>
      <c r="EI617" s="67"/>
      <c r="EJ617" s="67"/>
      <c r="EK617" s="67"/>
      <c r="EL617" s="43"/>
      <c r="EM617" s="43"/>
      <c r="EN617" s="43"/>
      <c r="EO617" s="43"/>
      <c r="EP617" s="43"/>
      <c r="EQ617" s="43"/>
      <c r="ER617" s="43"/>
      <c r="ES617" s="43"/>
      <c r="ET617" s="43"/>
      <c r="EU617" s="43"/>
      <c r="EV617" s="43"/>
      <c r="EW617" s="61"/>
      <c r="EX617" s="201"/>
      <c r="EY617" s="206"/>
      <c r="EZ617" s="201"/>
      <c r="FA617" s="206"/>
      <c r="FB617" s="201"/>
      <c r="FC617" s="113">
        <v>75.026092261782097</v>
      </c>
      <c r="FD617" s="217"/>
    </row>
    <row r="618" spans="1:160" x14ac:dyDescent="0.45">
      <c r="A618" s="173" t="s">
        <v>10</v>
      </c>
      <c r="B618" s="67" t="s">
        <v>9</v>
      </c>
      <c r="C618" s="175" t="s">
        <v>206</v>
      </c>
      <c r="D618" s="174" t="s">
        <v>205</v>
      </c>
      <c r="E618" s="66">
        <v>6279.3458196092652</v>
      </c>
      <c r="F618" s="66">
        <v>3901.9782118716344</v>
      </c>
      <c r="G618" s="119">
        <v>178.1045533465041</v>
      </c>
      <c r="H618" s="149">
        <v>2.836355226531969E-2</v>
      </c>
      <c r="I618" s="149">
        <v>4.5644681665476021E-2</v>
      </c>
      <c r="J618" s="259">
        <v>9.5308612896799288E-5</v>
      </c>
      <c r="K618" s="399">
        <v>2.1975755615729516E-3</v>
      </c>
      <c r="L618" s="393">
        <v>0.34400923623064916</v>
      </c>
      <c r="M618" s="44">
        <v>0.33727570559820963</v>
      </c>
      <c r="N618" s="389" t="s">
        <v>82</v>
      </c>
      <c r="O618" s="254" t="s">
        <v>3123</v>
      </c>
      <c r="P618" s="358">
        <v>1.6537557439051778E-4</v>
      </c>
      <c r="Q618" s="347">
        <v>9.731685801886825E-5</v>
      </c>
      <c r="R618" s="66">
        <v>18.644470335798673</v>
      </c>
      <c r="S618" s="66">
        <v>159.46008301070543</v>
      </c>
      <c r="T618" s="66">
        <v>7.2326058306194847</v>
      </c>
      <c r="U618" s="66">
        <v>143.53580523494216</v>
      </c>
      <c r="V618" s="38">
        <v>4.797162601570687E-2</v>
      </c>
      <c r="W618" s="38">
        <v>0.95202837398429307</v>
      </c>
      <c r="X618" s="34">
        <v>81080</v>
      </c>
      <c r="Y618" s="43">
        <v>3508.8834228699998</v>
      </c>
      <c r="Z618" s="54">
        <v>4.8854270343402548E-2</v>
      </c>
      <c r="AA618" s="43">
        <v>6390.1273883359663</v>
      </c>
      <c r="AB618" s="43">
        <v>428.60596735562569</v>
      </c>
      <c r="AC618" s="43">
        <v>13.680939647005882</v>
      </c>
      <c r="AD618" s="43">
        <v>414.92502770861984</v>
      </c>
      <c r="AE618" s="61">
        <v>264.43670188763372</v>
      </c>
      <c r="AF618" s="137">
        <v>6.7073149142217278E-2</v>
      </c>
      <c r="AG618" s="137">
        <v>0.63731200633511509</v>
      </c>
      <c r="AH618" s="145">
        <v>415543.80226051784</v>
      </c>
      <c r="AI618" s="105">
        <v>551.22884533250192</v>
      </c>
      <c r="AJ618" s="66">
        <v>47.696814577929906</v>
      </c>
      <c r="AK618" s="66">
        <v>1.5156756529364044</v>
      </c>
      <c r="AL618" s="119">
        <v>46.181138924993505</v>
      </c>
      <c r="AM618" s="137">
        <v>0.26780233116856533</v>
      </c>
      <c r="AN618" s="102">
        <v>8.6528154289819734E-2</v>
      </c>
      <c r="AO618" s="145">
        <v>111283.59894801605</v>
      </c>
      <c r="AP618" s="142">
        <v>996.5362450453822</v>
      </c>
      <c r="AQ618" s="119">
        <v>207.97352127196353</v>
      </c>
      <c r="AR618" s="242">
        <v>0.20869639444222365</v>
      </c>
      <c r="AS618" s="243">
        <v>1</v>
      </c>
      <c r="AT618" s="105">
        <v>414</v>
      </c>
      <c r="AU618" s="43">
        <v>414</v>
      </c>
      <c r="AV618" s="43">
        <v>0</v>
      </c>
      <c r="AW618" s="66">
        <v>531.72882799132367</v>
      </c>
      <c r="AX618" s="66">
        <v>246.91996615843621</v>
      </c>
      <c r="AY618" s="119">
        <v>52.980269633826936</v>
      </c>
      <c r="AZ618" s="113"/>
      <c r="BA618" s="113"/>
      <c r="BB618" s="235">
        <v>11.02794391489766</v>
      </c>
      <c r="BC618" s="230"/>
      <c r="BD618" s="122">
        <v>375</v>
      </c>
      <c r="BE618" s="69">
        <v>25</v>
      </c>
      <c r="BF618" s="69">
        <v>13</v>
      </c>
      <c r="BG618" s="69">
        <v>12</v>
      </c>
      <c r="BH618" s="69">
        <v>350</v>
      </c>
      <c r="BI618" s="69">
        <v>0</v>
      </c>
      <c r="BJ618" s="69">
        <v>18</v>
      </c>
      <c r="BK618" s="69">
        <v>332</v>
      </c>
      <c r="BL618" s="67"/>
      <c r="BM618" s="67"/>
      <c r="BN618" s="67"/>
      <c r="BO618" s="67"/>
      <c r="BP618" s="67"/>
      <c r="BQ618" s="67"/>
      <c r="BR618" s="67"/>
      <c r="BS618" s="67"/>
      <c r="BT618" s="67"/>
      <c r="BU618" s="67"/>
      <c r="BV618" s="67"/>
      <c r="BW618" s="67"/>
      <c r="BX618" s="67"/>
      <c r="BY618" s="67"/>
      <c r="BZ618" s="67"/>
      <c r="CA618" s="67"/>
      <c r="CB618" s="67"/>
      <c r="CC618" s="67"/>
      <c r="CD618" s="67"/>
      <c r="CE618" s="67"/>
      <c r="CF618" s="67"/>
      <c r="CG618" s="67"/>
      <c r="CH618" s="67"/>
      <c r="CI618" s="67"/>
      <c r="CJ618" s="67"/>
      <c r="CK618" s="67"/>
      <c r="CL618" s="67"/>
      <c r="CM618" s="67"/>
      <c r="CN618" s="67"/>
      <c r="CO618" s="67"/>
      <c r="CP618" s="67"/>
      <c r="CQ618" s="67"/>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67"/>
      <c r="EA618" s="67"/>
      <c r="EB618" s="67"/>
      <c r="EC618" s="67"/>
      <c r="ED618" s="67"/>
      <c r="EE618" s="67"/>
      <c r="EF618" s="67"/>
      <c r="EG618" s="67"/>
      <c r="EH618" s="67"/>
      <c r="EI618" s="67"/>
      <c r="EJ618" s="67"/>
      <c r="EK618" s="67"/>
      <c r="EL618" s="43"/>
      <c r="EM618" s="43"/>
      <c r="EN618" s="43"/>
      <c r="EO618" s="43"/>
      <c r="EP618" s="43"/>
      <c r="EQ618" s="43"/>
      <c r="ER618" s="43"/>
      <c r="ES618" s="43"/>
      <c r="ET618" s="43"/>
      <c r="EU618" s="43"/>
      <c r="EV618" s="43"/>
      <c r="EW618" s="61"/>
      <c r="EX618" s="201"/>
      <c r="EY618" s="206"/>
      <c r="EZ618" s="201"/>
      <c r="FA618" s="206"/>
      <c r="FB618" s="201"/>
      <c r="FC618" s="113">
        <v>23.107065761017139</v>
      </c>
      <c r="FD618" s="217"/>
    </row>
    <row r="619" spans="1:160" x14ac:dyDescent="0.45">
      <c r="A619" s="173" t="s">
        <v>10</v>
      </c>
      <c r="B619" s="67" t="s">
        <v>9</v>
      </c>
      <c r="C619" s="175" t="s">
        <v>204</v>
      </c>
      <c r="D619" s="174" t="s">
        <v>203</v>
      </c>
      <c r="E619" s="66">
        <v>2963.3184127733261</v>
      </c>
      <c r="F619" s="66">
        <v>2041.734236550273</v>
      </c>
      <c r="G619" s="119">
        <v>171.75550983141349</v>
      </c>
      <c r="H619" s="149">
        <v>5.7960531372890853E-2</v>
      </c>
      <c r="I619" s="149">
        <v>8.412236360478173E-2</v>
      </c>
      <c r="J619" s="259">
        <v>9.1911066235162626E-5</v>
      </c>
      <c r="K619" s="399">
        <v>2.1192367285337893E-3</v>
      </c>
      <c r="L619" s="393">
        <v>0.70297817221893832</v>
      </c>
      <c r="M619" s="44">
        <v>0.68921829440740512</v>
      </c>
      <c r="N619" s="389" t="s">
        <v>82</v>
      </c>
      <c r="O619" s="254" t="s">
        <v>3123</v>
      </c>
      <c r="P619" s="358">
        <v>1.5948029154451575E-4</v>
      </c>
      <c r="Q619" s="347">
        <v>9.3847721746357461E-5</v>
      </c>
      <c r="R619" s="66">
        <v>17.979835146784144</v>
      </c>
      <c r="S619" s="66">
        <v>153.77567468462934</v>
      </c>
      <c r="T619" s="66">
        <v>1.020358911768501</v>
      </c>
      <c r="U619" s="66">
        <v>138.45956242007586</v>
      </c>
      <c r="V619" s="38">
        <v>7.3154537371791948E-3</v>
      </c>
      <c r="W619" s="38">
        <v>0.99268454626282077</v>
      </c>
      <c r="X619" s="34">
        <v>59920</v>
      </c>
      <c r="Y619" s="43">
        <v>202.90912245999999</v>
      </c>
      <c r="Z619" s="54">
        <v>2.8251087109914166E-3</v>
      </c>
      <c r="AA619" s="43">
        <v>7928.4018088437933</v>
      </c>
      <c r="AB619" s="43">
        <v>616.79640260210851</v>
      </c>
      <c r="AC619" s="43">
        <v>19.687906844955947</v>
      </c>
      <c r="AD619" s="43">
        <v>597.10849575715258</v>
      </c>
      <c r="AE619" s="61">
        <v>360.67157757458904</v>
      </c>
      <c r="AF619" s="137">
        <v>7.7795805191671605E-2</v>
      </c>
      <c r="AG619" s="137">
        <v>0.60403022254313432</v>
      </c>
      <c r="AH619" s="145">
        <v>278463.86442401464</v>
      </c>
      <c r="AI619" s="105">
        <v>588.39708273709903</v>
      </c>
      <c r="AJ619" s="66">
        <v>56.198784643777294</v>
      </c>
      <c r="AK619" s="66">
        <v>1.785845246961278</v>
      </c>
      <c r="AL619" s="119">
        <v>54.412939396816014</v>
      </c>
      <c r="AM619" s="137">
        <v>0.32720222308407559</v>
      </c>
      <c r="AN619" s="102">
        <v>9.5511664303895613E-2</v>
      </c>
      <c r="AO619" s="145">
        <v>91113.995488120214</v>
      </c>
      <c r="AP619" s="142">
        <v>129.05350510372983</v>
      </c>
      <c r="AQ619" s="119">
        <v>1.3653969958901855</v>
      </c>
      <c r="AR619" s="242">
        <v>1.0580084553245687E-2</v>
      </c>
      <c r="AS619" s="243">
        <v>1</v>
      </c>
      <c r="AT619" s="105">
        <v>434</v>
      </c>
      <c r="AU619" s="43">
        <v>434</v>
      </c>
      <c r="AV619" s="43">
        <v>0</v>
      </c>
      <c r="AW619" s="66">
        <v>308.65548844557412</v>
      </c>
      <c r="AX619" s="66">
        <v>238.11780147242382</v>
      </c>
      <c r="AY619" s="119">
        <v>51.091637192791133</v>
      </c>
      <c r="AZ619" s="113"/>
      <c r="BA619" s="113"/>
      <c r="BB619" s="235">
        <v>10.634821479327776</v>
      </c>
      <c r="BC619" s="230"/>
      <c r="BD619" s="122">
        <v>391</v>
      </c>
      <c r="BE619" s="69">
        <v>13</v>
      </c>
      <c r="BF619" s="69">
        <v>7</v>
      </c>
      <c r="BG619" s="69">
        <v>6</v>
      </c>
      <c r="BH619" s="69">
        <v>378</v>
      </c>
      <c r="BI619" s="69">
        <v>4</v>
      </c>
      <c r="BJ619" s="69">
        <v>71</v>
      </c>
      <c r="BK619" s="69">
        <v>303</v>
      </c>
      <c r="BL619" s="67"/>
      <c r="BM619" s="67"/>
      <c r="BN619" s="67"/>
      <c r="BO619" s="67"/>
      <c r="BP619" s="67"/>
      <c r="BQ619" s="67"/>
      <c r="BR619" s="67"/>
      <c r="BS619" s="67"/>
      <c r="BT619" s="67"/>
      <c r="BU619" s="67"/>
      <c r="BV619" s="67"/>
      <c r="BW619" s="67"/>
      <c r="BX619" s="67"/>
      <c r="BY619" s="67"/>
      <c r="BZ619" s="67"/>
      <c r="CA619" s="67"/>
      <c r="CB619" s="67"/>
      <c r="CC619" s="67"/>
      <c r="CD619" s="67"/>
      <c r="CE619" s="67"/>
      <c r="CF619" s="67"/>
      <c r="CG619" s="67"/>
      <c r="CH619" s="67"/>
      <c r="CI619" s="67"/>
      <c r="CJ619" s="67"/>
      <c r="CK619" s="67"/>
      <c r="CL619" s="67"/>
      <c r="CM619" s="67"/>
      <c r="CN619" s="67"/>
      <c r="CO619" s="67"/>
      <c r="CP619" s="67"/>
      <c r="CQ619" s="67"/>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67"/>
      <c r="EA619" s="67"/>
      <c r="EB619" s="67"/>
      <c r="EC619" s="67"/>
      <c r="ED619" s="67"/>
      <c r="EE619" s="67"/>
      <c r="EF619" s="67"/>
      <c r="EG619" s="67"/>
      <c r="EH619" s="67"/>
      <c r="EI619" s="67"/>
      <c r="EJ619" s="67"/>
      <c r="EK619" s="67"/>
      <c r="EL619" s="43"/>
      <c r="EM619" s="43"/>
      <c r="EN619" s="43"/>
      <c r="EO619" s="43"/>
      <c r="EP619" s="43"/>
      <c r="EQ619" s="43"/>
      <c r="ER619" s="43"/>
      <c r="ES619" s="43"/>
      <c r="ET619" s="43"/>
      <c r="EU619" s="43"/>
      <c r="EV619" s="43"/>
      <c r="EW619" s="61"/>
      <c r="EX619" s="201"/>
      <c r="EY619" s="206"/>
      <c r="EZ619" s="201"/>
      <c r="FA619" s="206"/>
      <c r="FB619" s="201"/>
      <c r="FC619" s="113">
        <v>295.30461358045739</v>
      </c>
      <c r="FD619" s="217"/>
    </row>
    <row r="620" spans="1:160" x14ac:dyDescent="0.45">
      <c r="A620" s="173" t="s">
        <v>10</v>
      </c>
      <c r="B620" s="67" t="s">
        <v>9</v>
      </c>
      <c r="C620" s="175" t="s">
        <v>202</v>
      </c>
      <c r="D620" s="174" t="s">
        <v>201</v>
      </c>
      <c r="E620" s="66">
        <v>20434.385023999683</v>
      </c>
      <c r="F620" s="66">
        <v>3545.9976969350264</v>
      </c>
      <c r="G620" s="119">
        <v>168.66058249694362</v>
      </c>
      <c r="H620" s="149">
        <v>8.2537635607264868E-3</v>
      </c>
      <c r="I620" s="149">
        <v>4.7563646937144079E-2</v>
      </c>
      <c r="J620" s="259">
        <v>9.0254886054912892E-5</v>
      </c>
      <c r="K620" s="399">
        <v>2.0810494023409377E-3</v>
      </c>
      <c r="L620" s="393">
        <v>0.10010632208524883</v>
      </c>
      <c r="M620" s="44">
        <v>9.8146871828483237E-2</v>
      </c>
      <c r="N620" s="389" t="s">
        <v>82</v>
      </c>
      <c r="O620" s="254" t="s">
        <v>3123</v>
      </c>
      <c r="P620" s="358">
        <v>1.5660655599975901E-4</v>
      </c>
      <c r="Q620" s="347">
        <v>9.2156644239757438E-5</v>
      </c>
      <c r="R620" s="66">
        <v>17.655849713538572</v>
      </c>
      <c r="S620" s="66">
        <v>151.00473278340505</v>
      </c>
      <c r="T620" s="66">
        <v>0</v>
      </c>
      <c r="U620" s="66">
        <v>140.78636571560276</v>
      </c>
      <c r="V620" s="38">
        <v>0</v>
      </c>
      <c r="W620" s="38">
        <v>1</v>
      </c>
      <c r="X620" s="34">
        <v>130903</v>
      </c>
      <c r="Y620" s="43">
        <v>276.79283429999998</v>
      </c>
      <c r="Z620" s="54">
        <v>3.853793451179532E-3</v>
      </c>
      <c r="AA620" s="43">
        <v>13261.570200698754</v>
      </c>
      <c r="AB620" s="43">
        <v>459.22067930959901</v>
      </c>
      <c r="AC620" s="43">
        <v>14.658149621792019</v>
      </c>
      <c r="AD620" s="43">
        <v>444.562529687807</v>
      </c>
      <c r="AE620" s="61">
        <v>287.86780205489237</v>
      </c>
      <c r="AF620" s="137">
        <v>3.462792658484759E-2</v>
      </c>
      <c r="AG620" s="137">
        <v>0.64753051107804083</v>
      </c>
      <c r="AH620" s="145">
        <v>367275.66962034703</v>
      </c>
      <c r="AI620" s="105">
        <v>1121.0153362637379</v>
      </c>
      <c r="AJ620" s="66">
        <v>49.23326925799114</v>
      </c>
      <c r="AK620" s="66">
        <v>1.564500023515788</v>
      </c>
      <c r="AL620" s="119">
        <v>47.668769234475349</v>
      </c>
      <c r="AM620" s="137">
        <v>0.29190738303588698</v>
      </c>
      <c r="AN620" s="102">
        <v>4.3918461831291285E-2</v>
      </c>
      <c r="AO620" s="145">
        <v>107210.47957162853</v>
      </c>
      <c r="AP620" s="142">
        <v>533.00565283147228</v>
      </c>
      <c r="AQ620" s="119">
        <v>36.921449378663176</v>
      </c>
      <c r="AR620" s="242">
        <v>6.9270277308554437E-2</v>
      </c>
      <c r="AS620" s="243">
        <v>1</v>
      </c>
      <c r="AT620" s="105">
        <v>704</v>
      </c>
      <c r="AU620" s="43">
        <v>704</v>
      </c>
      <c r="AV620" s="43">
        <v>0</v>
      </c>
      <c r="AW620" s="66">
        <v>339.55391011043088</v>
      </c>
      <c r="AX620" s="66">
        <v>233.82706696658914</v>
      </c>
      <c r="AY620" s="119">
        <v>50.170997705499026</v>
      </c>
      <c r="AZ620" s="113"/>
      <c r="BA620" s="113"/>
      <c r="BB620" s="235">
        <v>10.443188618606827</v>
      </c>
      <c r="BC620" s="230"/>
      <c r="BD620" s="122">
        <v>613</v>
      </c>
      <c r="BE620" s="69">
        <v>11</v>
      </c>
      <c r="BF620" s="69">
        <v>1</v>
      </c>
      <c r="BG620" s="69">
        <v>10</v>
      </c>
      <c r="BH620" s="69">
        <v>602</v>
      </c>
      <c r="BI620" s="69">
        <v>0</v>
      </c>
      <c r="BJ620" s="69">
        <v>15</v>
      </c>
      <c r="BK620" s="69">
        <v>587</v>
      </c>
      <c r="BL620" s="67"/>
      <c r="BM620" s="67"/>
      <c r="BN620" s="67"/>
      <c r="BO620" s="67"/>
      <c r="BP620" s="67"/>
      <c r="BQ620" s="67"/>
      <c r="BR620" s="67"/>
      <c r="BS620" s="67"/>
      <c r="BT620" s="67"/>
      <c r="BU620" s="67"/>
      <c r="BV620" s="67"/>
      <c r="BW620" s="67"/>
      <c r="BX620" s="67"/>
      <c r="BY620" s="67"/>
      <c r="BZ620" s="67"/>
      <c r="CA620" s="67"/>
      <c r="CB620" s="67"/>
      <c r="CC620" s="67"/>
      <c r="CD620" s="67"/>
      <c r="CE620" s="67"/>
      <c r="CF620" s="67"/>
      <c r="CG620" s="67"/>
      <c r="CH620" s="67"/>
      <c r="CI620" s="67"/>
      <c r="CJ620" s="67"/>
      <c r="CK620" s="67"/>
      <c r="CL620" s="67"/>
      <c r="CM620" s="67"/>
      <c r="CN620" s="67"/>
      <c r="CO620" s="67"/>
      <c r="CP620" s="67"/>
      <c r="CQ620" s="67"/>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67"/>
      <c r="EA620" s="67"/>
      <c r="EB620" s="67"/>
      <c r="EC620" s="67"/>
      <c r="ED620" s="67"/>
      <c r="EE620" s="67"/>
      <c r="EF620" s="67"/>
      <c r="EG620" s="67"/>
      <c r="EH620" s="67"/>
      <c r="EI620" s="67"/>
      <c r="EJ620" s="67"/>
      <c r="EK620" s="67"/>
      <c r="EL620" s="43"/>
      <c r="EM620" s="43"/>
      <c r="EN620" s="43"/>
      <c r="EO620" s="43"/>
      <c r="EP620" s="43"/>
      <c r="EQ620" s="43"/>
      <c r="ER620" s="43"/>
      <c r="ES620" s="43"/>
      <c r="ET620" s="43"/>
      <c r="EU620" s="43"/>
      <c r="EV620" s="43"/>
      <c r="EW620" s="61"/>
      <c r="EX620" s="201"/>
      <c r="EY620" s="206"/>
      <c r="EZ620" s="201"/>
      <c r="FA620" s="206"/>
      <c r="FB620" s="201"/>
      <c r="FC620" s="113">
        <v>472.9277054120617</v>
      </c>
      <c r="FD620" s="217"/>
    </row>
    <row r="621" spans="1:160" x14ac:dyDescent="0.45">
      <c r="A621" s="173" t="s">
        <v>10</v>
      </c>
      <c r="B621" s="67" t="s">
        <v>9</v>
      </c>
      <c r="C621" s="175" t="s">
        <v>200</v>
      </c>
      <c r="D621" s="174" t="s">
        <v>199</v>
      </c>
      <c r="E621" s="66">
        <v>4872.1820430319631</v>
      </c>
      <c r="F621" s="66">
        <v>1743.7221995886575</v>
      </c>
      <c r="G621" s="119">
        <v>165.3231698270578</v>
      </c>
      <c r="H621" s="149">
        <v>3.3932059263569112E-2</v>
      </c>
      <c r="I621" s="149">
        <v>9.4810497833919524E-2</v>
      </c>
      <c r="J621" s="259">
        <v>8.8468945346186674E-5</v>
      </c>
      <c r="K621" s="399">
        <v>2.0398701265480486E-3</v>
      </c>
      <c r="L621" s="393">
        <v>0.41154724492200223</v>
      </c>
      <c r="M621" s="44">
        <v>0.40349174614893907</v>
      </c>
      <c r="N621" s="389" t="s">
        <v>82</v>
      </c>
      <c r="O621" s="254" t="s">
        <v>3123</v>
      </c>
      <c r="P621" s="358">
        <v>1.5350766533756027E-4</v>
      </c>
      <c r="Q621" s="347">
        <v>9.0333072024207308E-5</v>
      </c>
      <c r="R621" s="66">
        <v>17.306480254123649</v>
      </c>
      <c r="S621" s="66">
        <v>148.01668957293415</v>
      </c>
      <c r="T621" s="66">
        <v>1.1945665308509281</v>
      </c>
      <c r="U621" s="66">
        <v>142.23582733818435</v>
      </c>
      <c r="V621" s="38">
        <v>8.3285452868634927E-3</v>
      </c>
      <c r="W621" s="38">
        <v>0.99167145471313656</v>
      </c>
      <c r="X621" s="34">
        <v>44978</v>
      </c>
      <c r="Y621" s="43">
        <v>547.65539117000003</v>
      </c>
      <c r="Z621" s="54">
        <v>7.6250195035995946E-3</v>
      </c>
      <c r="AA621" s="43">
        <v>8109.8020942810363</v>
      </c>
      <c r="AB621" s="43">
        <v>395.2899572880666</v>
      </c>
      <c r="AC621" s="43">
        <v>12.617505262679796</v>
      </c>
      <c r="AD621" s="43">
        <v>382.6724520253868</v>
      </c>
      <c r="AE621" s="61">
        <v>246.86337676218974</v>
      </c>
      <c r="AF621" s="137">
        <v>4.8742244593961391E-2</v>
      </c>
      <c r="AG621" s="137">
        <v>0.64510360088792762</v>
      </c>
      <c r="AH621" s="145">
        <v>418232.65878363547</v>
      </c>
      <c r="AI621" s="105">
        <v>1331.2823735089278</v>
      </c>
      <c r="AJ621" s="66">
        <v>38.899372458224605</v>
      </c>
      <c r="AK621" s="66">
        <v>1.2361167568770342</v>
      </c>
      <c r="AL621" s="119">
        <v>37.663255701347573</v>
      </c>
      <c r="AM621" s="137">
        <v>0.23529292656871195</v>
      </c>
      <c r="AN621" s="102">
        <v>2.921947532114887E-2</v>
      </c>
      <c r="AO621" s="145">
        <v>98407.186271815095</v>
      </c>
      <c r="AP621" s="142">
        <v>1532.2326359393553</v>
      </c>
      <c r="AQ621" s="119">
        <v>1.5427212810707294</v>
      </c>
      <c r="AR621" s="242">
        <v>1.0068453346348048E-3</v>
      </c>
      <c r="AS621" s="243">
        <v>1</v>
      </c>
      <c r="AT621" s="105">
        <v>428</v>
      </c>
      <c r="AU621" s="43">
        <v>428</v>
      </c>
      <c r="AV621" s="43">
        <v>0</v>
      </c>
      <c r="AW621" s="66">
        <v>297.33027421916512</v>
      </c>
      <c r="AX621" s="66">
        <v>229.2001564916969</v>
      </c>
      <c r="AY621" s="119">
        <v>49.178226775123647</v>
      </c>
      <c r="AZ621" s="113"/>
      <c r="BA621" s="113"/>
      <c r="BB621" s="235">
        <v>10.236541460783942</v>
      </c>
      <c r="BC621" s="230"/>
      <c r="BD621" s="122">
        <v>401</v>
      </c>
      <c r="BE621" s="69">
        <v>10</v>
      </c>
      <c r="BF621" s="69">
        <v>6</v>
      </c>
      <c r="BG621" s="69">
        <v>4</v>
      </c>
      <c r="BH621" s="69">
        <v>391</v>
      </c>
      <c r="BI621" s="69">
        <v>0</v>
      </c>
      <c r="BJ621" s="69">
        <v>45</v>
      </c>
      <c r="BK621" s="69">
        <v>346</v>
      </c>
      <c r="BL621" s="67"/>
      <c r="BM621" s="67"/>
      <c r="BN621" s="67"/>
      <c r="BO621" s="67"/>
      <c r="BP621" s="67"/>
      <c r="BQ621" s="67"/>
      <c r="BR621" s="67"/>
      <c r="BS621" s="67"/>
      <c r="BT621" s="67"/>
      <c r="BU621" s="67"/>
      <c r="BV621" s="67"/>
      <c r="BW621" s="67"/>
      <c r="BX621" s="67"/>
      <c r="BY621" s="67"/>
      <c r="BZ621" s="67"/>
      <c r="CA621" s="67"/>
      <c r="CB621" s="67"/>
      <c r="CC621" s="67"/>
      <c r="CD621" s="67"/>
      <c r="CE621" s="67"/>
      <c r="CF621" s="67"/>
      <c r="CG621" s="67"/>
      <c r="CH621" s="67"/>
      <c r="CI621" s="67"/>
      <c r="CJ621" s="67"/>
      <c r="CK621" s="67"/>
      <c r="CL621" s="67"/>
      <c r="CM621" s="67"/>
      <c r="CN621" s="67"/>
      <c r="CO621" s="67"/>
      <c r="CP621" s="67"/>
      <c r="CQ621" s="67"/>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67"/>
      <c r="EA621" s="67"/>
      <c r="EB621" s="67"/>
      <c r="EC621" s="67"/>
      <c r="ED621" s="67"/>
      <c r="EE621" s="67"/>
      <c r="EF621" s="67"/>
      <c r="EG621" s="67"/>
      <c r="EH621" s="67"/>
      <c r="EI621" s="67"/>
      <c r="EJ621" s="67"/>
      <c r="EK621" s="67"/>
      <c r="EL621" s="43"/>
      <c r="EM621" s="43"/>
      <c r="EN621" s="43"/>
      <c r="EO621" s="43"/>
      <c r="EP621" s="43"/>
      <c r="EQ621" s="43"/>
      <c r="ER621" s="43"/>
      <c r="ES621" s="43"/>
      <c r="ET621" s="43"/>
      <c r="EU621" s="43"/>
      <c r="EV621" s="43"/>
      <c r="EW621" s="61"/>
      <c r="EX621" s="201"/>
      <c r="EY621" s="206"/>
      <c r="EZ621" s="201"/>
      <c r="FA621" s="206"/>
      <c r="FB621" s="201"/>
      <c r="FC621" s="113">
        <v>82.12828856465724</v>
      </c>
      <c r="FD621" s="217"/>
    </row>
    <row r="622" spans="1:160" x14ac:dyDescent="0.45">
      <c r="A622" s="173" t="s">
        <v>10</v>
      </c>
      <c r="B622" s="67" t="s">
        <v>9</v>
      </c>
      <c r="C622" s="175" t="s">
        <v>198</v>
      </c>
      <c r="D622" s="174" t="s">
        <v>197</v>
      </c>
      <c r="E622" s="66">
        <v>2750.626532250194</v>
      </c>
      <c r="F622" s="66">
        <v>2228.2881812637143</v>
      </c>
      <c r="G622" s="119">
        <v>133.40765720688475</v>
      </c>
      <c r="H622" s="149">
        <v>4.8500825409310833E-2</v>
      </c>
      <c r="I622" s="149">
        <v>5.98700196539328E-2</v>
      </c>
      <c r="J622" s="259">
        <v>7.139008250655399E-5</v>
      </c>
      <c r="K622" s="399">
        <v>1.6460747448392289E-3</v>
      </c>
      <c r="L622" s="393">
        <v>0.58824549723320863</v>
      </c>
      <c r="M622" s="44">
        <v>0.57673136139658043</v>
      </c>
      <c r="N622" s="389" t="s">
        <v>82</v>
      </c>
      <c r="O622" s="254" t="s">
        <v>3123</v>
      </c>
      <c r="P622" s="358">
        <v>1.2387312690293392E-4</v>
      </c>
      <c r="Q622" s="347">
        <v>7.2894340942390514E-5</v>
      </c>
      <c r="R622" s="66">
        <v>13.965477359374781</v>
      </c>
      <c r="S622" s="66">
        <v>119.44217984750998</v>
      </c>
      <c r="T622" s="66">
        <v>5.1746316662642027</v>
      </c>
      <c r="U622" s="66">
        <v>101.55056857856295</v>
      </c>
      <c r="V622" s="38">
        <v>4.8485565305978529E-2</v>
      </c>
      <c r="W622" s="38">
        <v>0.95151443469402142</v>
      </c>
      <c r="X622" s="34">
        <v>57035</v>
      </c>
      <c r="Y622" s="43">
        <v>826.93216305999999</v>
      </c>
      <c r="Z622" s="54">
        <v>1.1513396879040351E-2</v>
      </c>
      <c r="AA622" s="43">
        <v>6989.9576655151186</v>
      </c>
      <c r="AB622" s="43">
        <v>588.88298876172098</v>
      </c>
      <c r="AC622" s="43">
        <v>18.79692127970976</v>
      </c>
      <c r="AD622" s="43">
        <v>570.08606748201123</v>
      </c>
      <c r="AE622" s="61">
        <v>375.73442768211248</v>
      </c>
      <c r="AF622" s="137">
        <v>8.4247003621634065E-2</v>
      </c>
      <c r="AG622" s="137">
        <v>0.65908368773451664</v>
      </c>
      <c r="AH622" s="145">
        <v>226543.57445000901</v>
      </c>
      <c r="AI622" s="105">
        <v>603.87208249854132</v>
      </c>
      <c r="AJ622" s="66">
        <v>62.083444193838055</v>
      </c>
      <c r="AK622" s="66">
        <v>1.972843797803159</v>
      </c>
      <c r="AL622" s="119">
        <v>60.110600396034897</v>
      </c>
      <c r="AM622" s="137">
        <v>0.46536642269012218</v>
      </c>
      <c r="AN622" s="102">
        <v>0.10280893254241145</v>
      </c>
      <c r="AO622" s="145">
        <v>105425.77282523405</v>
      </c>
      <c r="AP622" s="142">
        <v>97.783867316789099</v>
      </c>
      <c r="AQ622" s="119">
        <v>3.1817043169537529</v>
      </c>
      <c r="AR622" s="242">
        <v>3.2538131332503217E-2</v>
      </c>
      <c r="AS622" s="243">
        <v>1</v>
      </c>
      <c r="AT622" s="105">
        <v>342</v>
      </c>
      <c r="AU622" s="43">
        <v>342</v>
      </c>
      <c r="AV622" s="43">
        <v>0</v>
      </c>
      <c r="AW622" s="66">
        <v>241.91557170810805</v>
      </c>
      <c r="AX622" s="66">
        <v>184.95324001466253</v>
      </c>
      <c r="AY622" s="119">
        <v>39.684407373275292</v>
      </c>
      <c r="AZ622" s="113"/>
      <c r="BA622" s="113"/>
      <c r="BB622" s="235">
        <v>8.2603848910766491</v>
      </c>
      <c r="BC622" s="230"/>
      <c r="BD622" s="122">
        <v>325</v>
      </c>
      <c r="BE622" s="69">
        <v>9</v>
      </c>
      <c r="BF622" s="69">
        <v>8</v>
      </c>
      <c r="BG622" s="69">
        <v>1</v>
      </c>
      <c r="BH622" s="69">
        <v>316</v>
      </c>
      <c r="BI622" s="69">
        <v>0</v>
      </c>
      <c r="BJ622" s="69">
        <v>16</v>
      </c>
      <c r="BK622" s="69">
        <v>300</v>
      </c>
      <c r="BL622" s="67"/>
      <c r="BM622" s="67"/>
      <c r="BN622" s="67"/>
      <c r="BO622" s="67"/>
      <c r="BP622" s="67"/>
      <c r="BQ622" s="67"/>
      <c r="BR622" s="67"/>
      <c r="BS622" s="67"/>
      <c r="BT622" s="67"/>
      <c r="BU622" s="67"/>
      <c r="BV622" s="67"/>
      <c r="BW622" s="67"/>
      <c r="BX622" s="67"/>
      <c r="BY622" s="67"/>
      <c r="BZ622" s="67"/>
      <c r="CA622" s="67"/>
      <c r="CB622" s="67"/>
      <c r="CC622" s="67"/>
      <c r="CD622" s="67"/>
      <c r="CE622" s="67"/>
      <c r="CF622" s="67"/>
      <c r="CG622" s="67"/>
      <c r="CH622" s="67"/>
      <c r="CI622" s="67"/>
      <c r="CJ622" s="67"/>
      <c r="CK622" s="67"/>
      <c r="CL622" s="67"/>
      <c r="CM622" s="67"/>
      <c r="CN622" s="67"/>
      <c r="CO622" s="67"/>
      <c r="CP622" s="67"/>
      <c r="CQ622" s="67"/>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67"/>
      <c r="EA622" s="67"/>
      <c r="EB622" s="67"/>
      <c r="EC622" s="67"/>
      <c r="ED622" s="67"/>
      <c r="EE622" s="67"/>
      <c r="EF622" s="67"/>
      <c r="EG622" s="67"/>
      <c r="EH622" s="67"/>
      <c r="EI622" s="67"/>
      <c r="EJ622" s="67"/>
      <c r="EK622" s="67"/>
      <c r="EL622" s="43"/>
      <c r="EM622" s="43"/>
      <c r="EN622" s="43"/>
      <c r="EO622" s="43"/>
      <c r="EP622" s="43"/>
      <c r="EQ622" s="43"/>
      <c r="ER622" s="43"/>
      <c r="ES622" s="43"/>
      <c r="ET622" s="43"/>
      <c r="EU622" s="43"/>
      <c r="EV622" s="43"/>
      <c r="EW622" s="61"/>
      <c r="EX622" s="201"/>
      <c r="EY622" s="206"/>
      <c r="EZ622" s="201"/>
      <c r="FA622" s="206"/>
      <c r="FB622" s="201"/>
      <c r="FC622" s="113">
        <v>68.971800285220851</v>
      </c>
      <c r="FD622" s="217"/>
    </row>
    <row r="623" spans="1:160" x14ac:dyDescent="0.45">
      <c r="A623" s="173" t="s">
        <v>10</v>
      </c>
      <c r="B623" s="67" t="s">
        <v>9</v>
      </c>
      <c r="C623" s="175" t="s">
        <v>196</v>
      </c>
      <c r="D623" s="174" t="s">
        <v>195</v>
      </c>
      <c r="E623" s="66">
        <v>1220.6936406882558</v>
      </c>
      <c r="F623" s="66">
        <v>1062.6139792282142</v>
      </c>
      <c r="G623" s="119">
        <v>131.68434539564586</v>
      </c>
      <c r="H623" s="149">
        <v>0.10787665390097317</v>
      </c>
      <c r="I623" s="149">
        <v>0.12392491343967575</v>
      </c>
      <c r="J623" s="259">
        <v>7.0467891269824031E-5</v>
      </c>
      <c r="K623" s="399">
        <v>1.6248113473000276E-3</v>
      </c>
      <c r="L623" s="393">
        <v>1.3083891949939996</v>
      </c>
      <c r="M623" s="44">
        <v>1.2827791886459781</v>
      </c>
      <c r="N623" s="389" t="s">
        <v>82</v>
      </c>
      <c r="O623" s="254" t="s">
        <v>3123</v>
      </c>
      <c r="P623" s="358">
        <v>1.222729787018762E-4</v>
      </c>
      <c r="Q623" s="347">
        <v>7.1952718239851862E-5</v>
      </c>
      <c r="R623" s="66">
        <v>13.785076379499406</v>
      </c>
      <c r="S623" s="66">
        <v>117.89926901614646</v>
      </c>
      <c r="T623" s="66">
        <v>5.064702077789244</v>
      </c>
      <c r="U623" s="66">
        <v>98.650991402034975</v>
      </c>
      <c r="V623" s="38">
        <v>4.8832552797561719E-2</v>
      </c>
      <c r="W623" s="38">
        <v>0.95116744720243818</v>
      </c>
      <c r="X623" s="34">
        <v>41835</v>
      </c>
      <c r="Y623" s="43">
        <v>20.902914249999998</v>
      </c>
      <c r="Z623" s="54">
        <v>2.9103179007845191E-4</v>
      </c>
      <c r="AA623" s="43">
        <v>4394.7242485262877</v>
      </c>
      <c r="AB623" s="43">
        <v>447.51505415072688</v>
      </c>
      <c r="AC623" s="43">
        <v>14.284510513785554</v>
      </c>
      <c r="AD623" s="43">
        <v>433.23054363694132</v>
      </c>
      <c r="AE623" s="61">
        <v>258.57892684581901</v>
      </c>
      <c r="AF623" s="137">
        <v>0.1018300646054858</v>
      </c>
      <c r="AG623" s="137">
        <v>0.59686218029566029</v>
      </c>
      <c r="AH623" s="145">
        <v>294256.79465811542</v>
      </c>
      <c r="AI623" s="105">
        <v>333.50521724997014</v>
      </c>
      <c r="AJ623" s="66">
        <v>52.012612835570835</v>
      </c>
      <c r="AK623" s="66">
        <v>1.652820038782215</v>
      </c>
      <c r="AL623" s="119">
        <v>50.359792796788618</v>
      </c>
      <c r="AM623" s="137">
        <v>0.39497946911835907</v>
      </c>
      <c r="AN623" s="102">
        <v>0.15595741879080152</v>
      </c>
      <c r="AO623" s="145">
        <v>116225.39253853244</v>
      </c>
      <c r="AP623" s="142">
        <v>17.408259889209489</v>
      </c>
      <c r="AQ623" s="119">
        <v>3.8276713558257334</v>
      </c>
      <c r="AR623" s="242">
        <v>0.21987673553738221</v>
      </c>
      <c r="AS623" s="243">
        <v>1</v>
      </c>
      <c r="AT623" s="105">
        <v>451</v>
      </c>
      <c r="AU623" s="43">
        <v>451</v>
      </c>
      <c r="AV623" s="43">
        <v>0</v>
      </c>
      <c r="AW623" s="66">
        <v>239.4946452262142</v>
      </c>
      <c r="AX623" s="66">
        <v>182.56408102845919</v>
      </c>
      <c r="AY623" s="119">
        <v>39.171778567851291</v>
      </c>
      <c r="AZ623" s="113"/>
      <c r="BA623" s="113"/>
      <c r="BB623" s="235">
        <v>8.1536802299933946</v>
      </c>
      <c r="BC623" s="230"/>
      <c r="BD623" s="122">
        <v>408</v>
      </c>
      <c r="BE623" s="69">
        <v>11</v>
      </c>
      <c r="BF623" s="69">
        <v>8</v>
      </c>
      <c r="BG623" s="69">
        <v>3</v>
      </c>
      <c r="BH623" s="69">
        <v>397</v>
      </c>
      <c r="BI623" s="69">
        <v>2</v>
      </c>
      <c r="BJ623" s="69">
        <v>46</v>
      </c>
      <c r="BK623" s="69">
        <v>349</v>
      </c>
      <c r="BL623" s="67"/>
      <c r="BM623" s="67"/>
      <c r="BN623" s="67"/>
      <c r="BO623" s="67"/>
      <c r="BP623" s="67"/>
      <c r="BQ623" s="67"/>
      <c r="BR623" s="67"/>
      <c r="BS623" s="67"/>
      <c r="BT623" s="67"/>
      <c r="BU623" s="67"/>
      <c r="BV623" s="67"/>
      <c r="BW623" s="67"/>
      <c r="BX623" s="67"/>
      <c r="BY623" s="67"/>
      <c r="BZ623" s="67"/>
      <c r="CA623" s="67"/>
      <c r="CB623" s="67"/>
      <c r="CC623" s="67"/>
      <c r="CD623" s="67"/>
      <c r="CE623" s="67"/>
      <c r="CF623" s="67"/>
      <c r="CG623" s="67"/>
      <c r="CH623" s="67"/>
      <c r="CI623" s="67"/>
      <c r="CJ623" s="67"/>
      <c r="CK623" s="67"/>
      <c r="CL623" s="67"/>
      <c r="CM623" s="67"/>
      <c r="CN623" s="67"/>
      <c r="CO623" s="67"/>
      <c r="CP623" s="67"/>
      <c r="CQ623" s="67"/>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67"/>
      <c r="EA623" s="67"/>
      <c r="EB623" s="67"/>
      <c r="EC623" s="67"/>
      <c r="ED623" s="67"/>
      <c r="EE623" s="67"/>
      <c r="EF623" s="67"/>
      <c r="EG623" s="67"/>
      <c r="EH623" s="67"/>
      <c r="EI623" s="67"/>
      <c r="EJ623" s="67"/>
      <c r="EK623" s="67"/>
      <c r="EL623" s="43"/>
      <c r="EM623" s="43"/>
      <c r="EN623" s="43"/>
      <c r="EO623" s="43"/>
      <c r="EP623" s="43"/>
      <c r="EQ623" s="43"/>
      <c r="ER623" s="43"/>
      <c r="ES623" s="43"/>
      <c r="ET623" s="43"/>
      <c r="EU623" s="43"/>
      <c r="EV623" s="43"/>
      <c r="EW623" s="61"/>
      <c r="EX623" s="201"/>
      <c r="EY623" s="206"/>
      <c r="EZ623" s="201"/>
      <c r="FA623" s="206"/>
      <c r="FB623" s="201"/>
      <c r="FC623" s="113">
        <v>2001.395570954897</v>
      </c>
      <c r="FD623" s="217"/>
    </row>
    <row r="624" spans="1:160" x14ac:dyDescent="0.45">
      <c r="A624" s="173" t="s">
        <v>10</v>
      </c>
      <c r="B624" s="67" t="s">
        <v>9</v>
      </c>
      <c r="C624" s="175" t="s">
        <v>194</v>
      </c>
      <c r="D624" s="174" t="s">
        <v>193</v>
      </c>
      <c r="E624" s="66">
        <v>3710.277740479024</v>
      </c>
      <c r="F624" s="66">
        <v>2332.1186545165338</v>
      </c>
      <c r="G624" s="119">
        <v>127.96561990823561</v>
      </c>
      <c r="H624" s="149">
        <v>3.4489498862075571E-2</v>
      </c>
      <c r="I624" s="149">
        <v>5.4870973078667763E-2</v>
      </c>
      <c r="J624" s="259">
        <v>6.8477899653722533E-5</v>
      </c>
      <c r="K624" s="399">
        <v>1.5789271736628035E-3</v>
      </c>
      <c r="L624" s="393">
        <v>0.41830818828809108</v>
      </c>
      <c r="M624" s="44">
        <v>0.41012035289593429</v>
      </c>
      <c r="N624" s="389" t="s">
        <v>82</v>
      </c>
      <c r="O624" s="254" t="s">
        <v>3123</v>
      </c>
      <c r="P624" s="358">
        <v>1.188200273206464E-4</v>
      </c>
      <c r="Q624" s="347">
        <v>6.9920795565952669E-5</v>
      </c>
      <c r="R624" s="66">
        <v>13.395790054505179</v>
      </c>
      <c r="S624" s="66">
        <v>114.56982985373043</v>
      </c>
      <c r="T624" s="66">
        <v>4.8389277050484862</v>
      </c>
      <c r="U624" s="66">
        <v>90.640987999110763</v>
      </c>
      <c r="V624" s="38">
        <v>5.0680058411883319E-2</v>
      </c>
      <c r="W624" s="38">
        <v>0.94931994158811661</v>
      </c>
      <c r="X624" s="34">
        <v>44104</v>
      </c>
      <c r="Y624" s="43">
        <v>372.37028613000001</v>
      </c>
      <c r="Z624" s="54">
        <v>5.1845206677073371E-3</v>
      </c>
      <c r="AA624" s="43">
        <v>11672.5037002685</v>
      </c>
      <c r="AB624" s="43">
        <v>307.04755224426128</v>
      </c>
      <c r="AC624" s="43">
        <v>9.800841217707994</v>
      </c>
      <c r="AD624" s="43">
        <v>297.24671102655327</v>
      </c>
      <c r="AE624" s="61">
        <v>174.05960124249307</v>
      </c>
      <c r="AF624" s="137">
        <v>2.630520067748604E-2</v>
      </c>
      <c r="AG624" s="137">
        <v>0.58557284163505585</v>
      </c>
      <c r="AH624" s="145">
        <v>416761.56990314287</v>
      </c>
      <c r="AI624" s="105">
        <v>3084.9990020529781</v>
      </c>
      <c r="AJ624" s="66">
        <v>38.506680567290843</v>
      </c>
      <c r="AK624" s="66">
        <v>1.2236380715924771</v>
      </c>
      <c r="AL624" s="119">
        <v>37.283042495698368</v>
      </c>
      <c r="AM624" s="137">
        <v>0.30091426583877806</v>
      </c>
      <c r="AN624" s="102">
        <v>1.2481910218339051E-2</v>
      </c>
      <c r="AO624" s="145">
        <v>125409.50183722083</v>
      </c>
      <c r="AP624" s="142">
        <v>25478.522272397506</v>
      </c>
      <c r="AQ624" s="119">
        <v>20.331495897986322</v>
      </c>
      <c r="AR624" s="242">
        <v>7.9798567909932189E-4</v>
      </c>
      <c r="AS624" s="243">
        <v>1</v>
      </c>
      <c r="AT624" s="105">
        <v>231</v>
      </c>
      <c r="AU624" s="43">
        <v>231</v>
      </c>
      <c r="AV624" s="43">
        <v>0</v>
      </c>
      <c r="AW624" s="66">
        <v>249.75394941970703</v>
      </c>
      <c r="AX624" s="66">
        <v>177.40852742665186</v>
      </c>
      <c r="AY624" s="119">
        <v>38.065579566673158</v>
      </c>
      <c r="AZ624" s="113"/>
      <c r="BA624" s="113"/>
      <c r="BB624" s="235">
        <v>7.9234228034453178</v>
      </c>
      <c r="BC624" s="230"/>
      <c r="BD624" s="122">
        <v>226</v>
      </c>
      <c r="BE624" s="69">
        <v>12</v>
      </c>
      <c r="BF624" s="69">
        <v>8</v>
      </c>
      <c r="BG624" s="69">
        <v>4</v>
      </c>
      <c r="BH624" s="69">
        <v>214</v>
      </c>
      <c r="BI624" s="69">
        <v>2</v>
      </c>
      <c r="BJ624" s="69">
        <v>14</v>
      </c>
      <c r="BK624" s="69">
        <v>198</v>
      </c>
      <c r="BL624" s="67"/>
      <c r="BM624" s="67"/>
      <c r="BN624" s="67"/>
      <c r="BO624" s="67"/>
      <c r="BP624" s="67"/>
      <c r="BQ624" s="67"/>
      <c r="BR624" s="67"/>
      <c r="BS624" s="67"/>
      <c r="BT624" s="67"/>
      <c r="BU624" s="67"/>
      <c r="BV624" s="67"/>
      <c r="BW624" s="67"/>
      <c r="BX624" s="67"/>
      <c r="BY624" s="67"/>
      <c r="BZ624" s="67"/>
      <c r="CA624" s="67"/>
      <c r="CB624" s="67"/>
      <c r="CC624" s="67"/>
      <c r="CD624" s="67"/>
      <c r="CE624" s="67"/>
      <c r="CF624" s="67"/>
      <c r="CG624" s="67"/>
      <c r="CH624" s="67"/>
      <c r="CI624" s="67"/>
      <c r="CJ624" s="67"/>
      <c r="CK624" s="67"/>
      <c r="CL624" s="67"/>
      <c r="CM624" s="67"/>
      <c r="CN624" s="67"/>
      <c r="CO624" s="67"/>
      <c r="CP624" s="67"/>
      <c r="CQ624" s="67"/>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67"/>
      <c r="EA624" s="67"/>
      <c r="EB624" s="67"/>
      <c r="EC624" s="67"/>
      <c r="ED624" s="67"/>
      <c r="EE624" s="67"/>
      <c r="EF624" s="67"/>
      <c r="EG624" s="67"/>
      <c r="EH624" s="67"/>
      <c r="EI624" s="67"/>
      <c r="EJ624" s="67"/>
      <c r="EK624" s="67"/>
      <c r="EL624" s="43"/>
      <c r="EM624" s="43"/>
      <c r="EN624" s="43"/>
      <c r="EO624" s="43"/>
      <c r="EP624" s="43"/>
      <c r="EQ624" s="43"/>
      <c r="ER624" s="43"/>
      <c r="ES624" s="43"/>
      <c r="ET624" s="43"/>
      <c r="EU624" s="43"/>
      <c r="EV624" s="43"/>
      <c r="EW624" s="61"/>
      <c r="EX624" s="201"/>
      <c r="EY624" s="206"/>
      <c r="EZ624" s="201"/>
      <c r="FA624" s="206"/>
      <c r="FB624" s="201"/>
      <c r="FC624" s="113">
        <v>118.44124422055158</v>
      </c>
      <c r="FD624" s="217"/>
    </row>
    <row r="625" spans="1:160" x14ac:dyDescent="0.45">
      <c r="A625" s="173" t="s">
        <v>10</v>
      </c>
      <c r="B625" s="67" t="s">
        <v>9</v>
      </c>
      <c r="C625" s="175" t="s">
        <v>192</v>
      </c>
      <c r="D625" s="174" t="s">
        <v>191</v>
      </c>
      <c r="E625" s="66">
        <v>1768.9920011059612</v>
      </c>
      <c r="F625" s="66">
        <v>922.86344700380926</v>
      </c>
      <c r="G625" s="119">
        <v>127.25297216674588</v>
      </c>
      <c r="H625" s="149">
        <v>7.1935301056866408E-2</v>
      </c>
      <c r="I625" s="149">
        <v>0.13788927558013966</v>
      </c>
      <c r="J625" s="259">
        <v>6.8096542375375575E-5</v>
      </c>
      <c r="K625" s="399">
        <v>1.5701340393420816E-3</v>
      </c>
      <c r="L625" s="393">
        <v>0.87247209880872456</v>
      </c>
      <c r="M625" s="44">
        <v>0.85539459918212024</v>
      </c>
      <c r="N625" s="389" t="s">
        <v>82</v>
      </c>
      <c r="O625" s="254" t="s">
        <v>3123</v>
      </c>
      <c r="P625" s="358">
        <v>1.1815831189915641E-4</v>
      </c>
      <c r="Q625" s="347">
        <v>6.9531402719038207E-5</v>
      </c>
      <c r="R625" s="66">
        <v>13.321188145534164</v>
      </c>
      <c r="S625" s="66">
        <v>113.93178402121171</v>
      </c>
      <c r="T625" s="66">
        <v>0</v>
      </c>
      <c r="U625" s="66">
        <v>109.24841008808042</v>
      </c>
      <c r="V625" s="38">
        <v>0</v>
      </c>
      <c r="W625" s="38">
        <v>1</v>
      </c>
      <c r="X625" s="34">
        <v>38367</v>
      </c>
      <c r="Y625" s="43">
        <v>992.11377943000002</v>
      </c>
      <c r="Z625" s="54">
        <v>1.3813224593265091E-2</v>
      </c>
      <c r="AA625" s="43">
        <v>2866.1245099084485</v>
      </c>
      <c r="AB625" s="43">
        <v>285.43716733557432</v>
      </c>
      <c r="AC625" s="43">
        <v>9.1110459413883724</v>
      </c>
      <c r="AD625" s="43">
        <v>276.32612139418592</v>
      </c>
      <c r="AE625" s="61">
        <v>179.08055127833424</v>
      </c>
      <c r="AF625" s="137">
        <v>9.958993977714245E-2</v>
      </c>
      <c r="AG625" s="137">
        <v>0.64807681001996731</v>
      </c>
      <c r="AH625" s="145">
        <v>445817.80766182026</v>
      </c>
      <c r="AI625" s="105">
        <v>184.39987360669448</v>
      </c>
      <c r="AJ625" s="66">
        <v>24.518461656262126</v>
      </c>
      <c r="AK625" s="66">
        <v>0.77913034043675466</v>
      </c>
      <c r="AL625" s="119">
        <v>23.739331315825371</v>
      </c>
      <c r="AM625" s="137">
        <v>0.19267496262589742</v>
      </c>
      <c r="AN625" s="102">
        <v>0.13296354914297515</v>
      </c>
      <c r="AO625" s="145">
        <v>85897.92942920074</v>
      </c>
      <c r="AP625" s="142">
        <v>38.745608881047929</v>
      </c>
      <c r="AQ625" s="119">
        <v>2.2646844421629422</v>
      </c>
      <c r="AR625" s="242">
        <v>5.8450092992878282E-2</v>
      </c>
      <c r="AS625" s="243">
        <v>1</v>
      </c>
      <c r="AT625" s="105">
        <v>237</v>
      </c>
      <c r="AU625" s="43">
        <v>237</v>
      </c>
      <c r="AV625" s="43">
        <v>0</v>
      </c>
      <c r="AW625" s="66">
        <v>229.96566305943668</v>
      </c>
      <c r="AX625" s="66">
        <v>176.42052934965051</v>
      </c>
      <c r="AY625" s="119">
        <v>37.853590211046701</v>
      </c>
      <c r="AZ625" s="113"/>
      <c r="BA625" s="113"/>
      <c r="BB625" s="235">
        <v>7.8792968157793117</v>
      </c>
      <c r="BC625" s="230"/>
      <c r="BD625" s="122">
        <v>226</v>
      </c>
      <c r="BE625" s="69">
        <v>5</v>
      </c>
      <c r="BF625" s="69">
        <v>4</v>
      </c>
      <c r="BG625" s="69">
        <v>1</v>
      </c>
      <c r="BH625" s="69">
        <v>221</v>
      </c>
      <c r="BI625" s="69">
        <v>0</v>
      </c>
      <c r="BJ625" s="69">
        <v>27</v>
      </c>
      <c r="BK625" s="69">
        <v>194</v>
      </c>
      <c r="BL625" s="67"/>
      <c r="BM625" s="67"/>
      <c r="BN625" s="67"/>
      <c r="BO625" s="67"/>
      <c r="BP625" s="67"/>
      <c r="BQ625" s="67"/>
      <c r="BR625" s="67"/>
      <c r="BS625" s="67"/>
      <c r="BT625" s="67"/>
      <c r="BU625" s="67"/>
      <c r="BV625" s="67"/>
      <c r="BW625" s="67"/>
      <c r="BX625" s="67"/>
      <c r="BY625" s="67"/>
      <c r="BZ625" s="67"/>
      <c r="CA625" s="67"/>
      <c r="CB625" s="67"/>
      <c r="CC625" s="67"/>
      <c r="CD625" s="67"/>
      <c r="CE625" s="67"/>
      <c r="CF625" s="67"/>
      <c r="CG625" s="67"/>
      <c r="CH625" s="67"/>
      <c r="CI625" s="67"/>
      <c r="CJ625" s="67"/>
      <c r="CK625" s="67"/>
      <c r="CL625" s="67"/>
      <c r="CM625" s="67"/>
      <c r="CN625" s="67"/>
      <c r="CO625" s="67"/>
      <c r="CP625" s="67"/>
      <c r="CQ625" s="67"/>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67"/>
      <c r="EA625" s="67"/>
      <c r="EB625" s="67"/>
      <c r="EC625" s="67"/>
      <c r="ED625" s="67"/>
      <c r="EE625" s="67"/>
      <c r="EF625" s="67"/>
      <c r="EG625" s="67"/>
      <c r="EH625" s="67"/>
      <c r="EI625" s="67"/>
      <c r="EJ625" s="67"/>
      <c r="EK625" s="67"/>
      <c r="EL625" s="43"/>
      <c r="EM625" s="43"/>
      <c r="EN625" s="43"/>
      <c r="EO625" s="43"/>
      <c r="EP625" s="43"/>
      <c r="EQ625" s="43"/>
      <c r="ER625" s="43"/>
      <c r="ES625" s="43"/>
      <c r="ET625" s="43"/>
      <c r="EU625" s="43"/>
      <c r="EV625" s="43"/>
      <c r="EW625" s="61"/>
      <c r="EX625" s="201"/>
      <c r="EY625" s="206"/>
      <c r="EZ625" s="201"/>
      <c r="FA625" s="206"/>
      <c r="FB625" s="201"/>
      <c r="FC625" s="113">
        <v>38.67197573048832</v>
      </c>
      <c r="FD625" s="217"/>
    </row>
    <row r="626" spans="1:160" x14ac:dyDescent="0.45">
      <c r="A626" s="173" t="s">
        <v>10</v>
      </c>
      <c r="B626" s="67" t="s">
        <v>9</v>
      </c>
      <c r="C626" s="175" t="s">
        <v>190</v>
      </c>
      <c r="D626" s="174" t="s">
        <v>189</v>
      </c>
      <c r="E626" s="66">
        <v>3722.3515559599646</v>
      </c>
      <c r="F626" s="66">
        <v>2744.4308652313739</v>
      </c>
      <c r="G626" s="119">
        <v>120.23015260515575</v>
      </c>
      <c r="H626" s="149">
        <v>3.2299515722165412E-2</v>
      </c>
      <c r="I626" s="149">
        <v>4.3808774390467126E-2</v>
      </c>
      <c r="J626" s="259">
        <v>6.4338439741483535E-5</v>
      </c>
      <c r="K626" s="399">
        <v>1.4834816974905987E-3</v>
      </c>
      <c r="L626" s="393">
        <v>0.39174683164731344</v>
      </c>
      <c r="M626" s="44">
        <v>0.3840789000534951</v>
      </c>
      <c r="N626" s="389" t="s">
        <v>82</v>
      </c>
      <c r="O626" s="254" t="s">
        <v>3123</v>
      </c>
      <c r="P626" s="358">
        <v>1.1163740720010915E-4</v>
      </c>
      <c r="Q626" s="347">
        <v>6.5694113209444597E-5</v>
      </c>
      <c r="R626" s="66">
        <v>12.586020242583389</v>
      </c>
      <c r="S626" s="66">
        <v>107.64413236257236</v>
      </c>
      <c r="T626" s="66">
        <v>1.5883921345590699</v>
      </c>
      <c r="U626" s="66">
        <v>90.140784139294638</v>
      </c>
      <c r="V626" s="38">
        <v>1.7316105944492406E-2</v>
      </c>
      <c r="W626" s="38">
        <v>0.9826838940555076</v>
      </c>
      <c r="X626" s="34">
        <v>42807</v>
      </c>
      <c r="Y626" s="43">
        <v>926.86882277999996</v>
      </c>
      <c r="Z626" s="54">
        <v>1.2904817454416472E-2</v>
      </c>
      <c r="AA626" s="43">
        <v>6066.0255450214254</v>
      </c>
      <c r="AB626" s="43">
        <v>282.73586922198837</v>
      </c>
      <c r="AC626" s="43">
        <v>9.0248215318484171</v>
      </c>
      <c r="AD626" s="43">
        <v>273.71104769013994</v>
      </c>
      <c r="AE626" s="61">
        <v>169.87547621262544</v>
      </c>
      <c r="AF626" s="137">
        <v>4.6609739296933628E-2</v>
      </c>
      <c r="AG626" s="137">
        <v>0.6206379963330394</v>
      </c>
      <c r="AH626" s="145">
        <v>425238.41398686409</v>
      </c>
      <c r="AI626" s="105">
        <v>629.16272077052031</v>
      </c>
      <c r="AJ626" s="66">
        <v>33.373091915423807</v>
      </c>
      <c r="AK626" s="66">
        <v>1.0605065207608662</v>
      </c>
      <c r="AL626" s="119">
        <v>32.312585394662939</v>
      </c>
      <c r="AM626" s="137">
        <v>0.2775767242434049</v>
      </c>
      <c r="AN626" s="102">
        <v>5.3043657568510399E-2</v>
      </c>
      <c r="AO626" s="145">
        <v>118036.28597693463</v>
      </c>
      <c r="AP626" s="142">
        <v>138.47618441729779</v>
      </c>
      <c r="AQ626" s="119">
        <v>0.44584391702536674</v>
      </c>
      <c r="AR626" s="242">
        <v>3.2196432830775921E-3</v>
      </c>
      <c r="AS626" s="243">
        <v>1</v>
      </c>
      <c r="AT626" s="105">
        <v>286</v>
      </c>
      <c r="AU626" s="43">
        <v>286</v>
      </c>
      <c r="AV626" s="43">
        <v>0</v>
      </c>
      <c r="AW626" s="66">
        <v>215.5386204258331</v>
      </c>
      <c r="AX626" s="66">
        <v>166.68425739083665</v>
      </c>
      <c r="AY626" s="119">
        <v>35.764531470145833</v>
      </c>
      <c r="AZ626" s="113"/>
      <c r="BA626" s="113"/>
      <c r="BB626" s="235">
        <v>7.4444552645979245</v>
      </c>
      <c r="BC626" s="230"/>
      <c r="BD626" s="122">
        <v>268</v>
      </c>
      <c r="BE626" s="69">
        <v>14</v>
      </c>
      <c r="BF626" s="69">
        <v>8</v>
      </c>
      <c r="BG626" s="69">
        <v>6</v>
      </c>
      <c r="BH626" s="69">
        <v>254</v>
      </c>
      <c r="BI626" s="69">
        <v>1</v>
      </c>
      <c r="BJ626" s="69">
        <v>27</v>
      </c>
      <c r="BK626" s="69">
        <v>226</v>
      </c>
      <c r="BL626" s="67"/>
      <c r="BM626" s="67"/>
      <c r="BN626" s="67"/>
      <c r="BO626" s="67"/>
      <c r="BP626" s="67"/>
      <c r="BQ626" s="67"/>
      <c r="BR626" s="67"/>
      <c r="BS626" s="67"/>
      <c r="BT626" s="67"/>
      <c r="BU626" s="67"/>
      <c r="BV626" s="67"/>
      <c r="BW626" s="67"/>
      <c r="BX626" s="67"/>
      <c r="BY626" s="67"/>
      <c r="BZ626" s="67"/>
      <c r="CA626" s="67"/>
      <c r="CB626" s="67"/>
      <c r="CC626" s="67"/>
      <c r="CD626" s="67"/>
      <c r="CE626" s="67"/>
      <c r="CF626" s="67"/>
      <c r="CG626" s="67"/>
      <c r="CH626" s="67"/>
      <c r="CI626" s="67"/>
      <c r="CJ626" s="67"/>
      <c r="CK626" s="67"/>
      <c r="CL626" s="67"/>
      <c r="CM626" s="67"/>
      <c r="CN626" s="67"/>
      <c r="CO626" s="67"/>
      <c r="CP626" s="67"/>
      <c r="CQ626" s="67"/>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67"/>
      <c r="EA626" s="67"/>
      <c r="EB626" s="67"/>
      <c r="EC626" s="67"/>
      <c r="ED626" s="67"/>
      <c r="EE626" s="67"/>
      <c r="EF626" s="67"/>
      <c r="EG626" s="67"/>
      <c r="EH626" s="67"/>
      <c r="EI626" s="67"/>
      <c r="EJ626" s="67"/>
      <c r="EK626" s="67"/>
      <c r="EL626" s="43"/>
      <c r="EM626" s="43"/>
      <c r="EN626" s="43"/>
      <c r="EO626" s="43"/>
      <c r="EP626" s="43"/>
      <c r="EQ626" s="43"/>
      <c r="ER626" s="43"/>
      <c r="ES626" s="43"/>
      <c r="ET626" s="43"/>
      <c r="EU626" s="43"/>
      <c r="EV626" s="43"/>
      <c r="EW626" s="61"/>
      <c r="EX626" s="201"/>
      <c r="EY626" s="206"/>
      <c r="EZ626" s="201"/>
      <c r="FA626" s="206"/>
      <c r="FB626" s="201"/>
      <c r="FC626" s="113">
        <v>46.184528973158265</v>
      </c>
      <c r="FD626" s="217"/>
    </row>
    <row r="627" spans="1:160" x14ac:dyDescent="0.45">
      <c r="A627" s="173" t="s">
        <v>10</v>
      </c>
      <c r="B627" s="67" t="s">
        <v>9</v>
      </c>
      <c r="C627" s="175" t="s">
        <v>188</v>
      </c>
      <c r="D627" s="174" t="s">
        <v>187</v>
      </c>
      <c r="E627" s="66">
        <v>2012.1077629869071</v>
      </c>
      <c r="F627" s="66">
        <v>1432.8833531243313</v>
      </c>
      <c r="G627" s="119">
        <v>114.8343911338761</v>
      </c>
      <c r="H627" s="149">
        <v>5.7071690317127083E-2</v>
      </c>
      <c r="I627" s="149">
        <v>8.0142176879566221E-2</v>
      </c>
      <c r="J627" s="259">
        <v>6.145102034828502E-5</v>
      </c>
      <c r="K627" s="399">
        <v>1.4169051090622727E-3</v>
      </c>
      <c r="L627" s="393">
        <v>0.69219780416547683</v>
      </c>
      <c r="M627" s="44">
        <v>0.67864893795151682</v>
      </c>
      <c r="N627" s="389" t="s">
        <v>82</v>
      </c>
      <c r="O627" s="254" t="s">
        <v>3123</v>
      </c>
      <c r="P627" s="358">
        <v>1.0662727615168464E-4</v>
      </c>
      <c r="Q627" s="347">
        <v>6.2745853082806405E-5</v>
      </c>
      <c r="R627" s="66">
        <v>12.021177217517105</v>
      </c>
      <c r="S627" s="66">
        <v>102.81321391635899</v>
      </c>
      <c r="T627" s="66">
        <v>7.5721362793751842E-2</v>
      </c>
      <c r="U627" s="66">
        <v>87.09049382232628</v>
      </c>
      <c r="V627" s="38">
        <v>8.6870082213547886E-4</v>
      </c>
      <c r="W627" s="38">
        <v>0.99913129917786447</v>
      </c>
      <c r="X627" s="34">
        <v>61377</v>
      </c>
      <c r="Y627" s="43">
        <v>167.97097807</v>
      </c>
      <c r="Z627" s="54">
        <v>2.3386640658940891E-3</v>
      </c>
      <c r="AA627" s="43">
        <v>4697.0580575883605</v>
      </c>
      <c r="AB627" s="43">
        <v>270.12981135858763</v>
      </c>
      <c r="AC627" s="43">
        <v>8.6224409539953051</v>
      </c>
      <c r="AD627" s="43">
        <v>261.50737040459234</v>
      </c>
      <c r="AE627" s="61">
        <v>191.6329263679371</v>
      </c>
      <c r="AF627" s="137">
        <v>5.7510426323595848E-2</v>
      </c>
      <c r="AG627" s="137">
        <v>0.73280124407756209</v>
      </c>
      <c r="AH627" s="145">
        <v>425108.17505231797</v>
      </c>
      <c r="AI627" s="105">
        <v>308.98524043731413</v>
      </c>
      <c r="AJ627" s="66">
        <v>24.798683539598354</v>
      </c>
      <c r="AK627" s="66">
        <v>0.78803503333398706</v>
      </c>
      <c r="AL627" s="119">
        <v>24.010648506264367</v>
      </c>
      <c r="AM627" s="137">
        <v>0.21595171354796996</v>
      </c>
      <c r="AN627" s="102">
        <v>8.0258472878834572E-2</v>
      </c>
      <c r="AO627" s="145">
        <v>91802.83884579844</v>
      </c>
      <c r="AP627" s="142">
        <v>269.94523846349989</v>
      </c>
      <c r="AQ627" s="119">
        <v>26.383320430790874</v>
      </c>
      <c r="AR627" s="242">
        <v>9.7735824424842535E-2</v>
      </c>
      <c r="AS627" s="243">
        <v>1</v>
      </c>
      <c r="AT627" s="105">
        <v>514</v>
      </c>
      <c r="AU627" s="43">
        <v>514</v>
      </c>
      <c r="AV627" s="43">
        <v>0</v>
      </c>
      <c r="AW627" s="66">
        <v>232.46469616904483</v>
      </c>
      <c r="AX627" s="66">
        <v>159.20370052211175</v>
      </c>
      <c r="AY627" s="119">
        <v>34.159469206116846</v>
      </c>
      <c r="AZ627" s="113"/>
      <c r="BA627" s="113"/>
      <c r="BB627" s="235">
        <v>7.1103585008410111</v>
      </c>
      <c r="BC627" s="230"/>
      <c r="BD627" s="122">
        <v>452</v>
      </c>
      <c r="BE627" s="69">
        <v>22</v>
      </c>
      <c r="BF627" s="69">
        <v>15</v>
      </c>
      <c r="BG627" s="69">
        <v>7</v>
      </c>
      <c r="BH627" s="69">
        <v>430</v>
      </c>
      <c r="BI627" s="69">
        <v>2</v>
      </c>
      <c r="BJ627" s="69">
        <v>43</v>
      </c>
      <c r="BK627" s="69">
        <v>385</v>
      </c>
      <c r="BL627" s="67"/>
      <c r="BM627" s="67"/>
      <c r="BN627" s="67"/>
      <c r="BO627" s="67"/>
      <c r="BP627" s="67"/>
      <c r="BQ627" s="67"/>
      <c r="BR627" s="67"/>
      <c r="BS627" s="67"/>
      <c r="BT627" s="67"/>
      <c r="BU627" s="67"/>
      <c r="BV627" s="67"/>
      <c r="BW627" s="67"/>
      <c r="BX627" s="67"/>
      <c r="BY627" s="67"/>
      <c r="BZ627" s="67"/>
      <c r="CA627" s="67"/>
      <c r="CB627" s="67"/>
      <c r="CC627" s="67"/>
      <c r="CD627" s="67"/>
      <c r="CE627" s="67"/>
      <c r="CF627" s="67"/>
      <c r="CG627" s="67"/>
      <c r="CH627" s="67"/>
      <c r="CI627" s="67"/>
      <c r="CJ627" s="67"/>
      <c r="CK627" s="67"/>
      <c r="CL627" s="67"/>
      <c r="CM627" s="67"/>
      <c r="CN627" s="67"/>
      <c r="CO627" s="67"/>
      <c r="CP627" s="67"/>
      <c r="CQ627" s="67"/>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67"/>
      <c r="EA627" s="67"/>
      <c r="EB627" s="67"/>
      <c r="EC627" s="67"/>
      <c r="ED627" s="67"/>
      <c r="EE627" s="67"/>
      <c r="EF627" s="67"/>
      <c r="EG627" s="67"/>
      <c r="EH627" s="67"/>
      <c r="EI627" s="67"/>
      <c r="EJ627" s="67"/>
      <c r="EK627" s="67"/>
      <c r="EL627" s="43"/>
      <c r="EM627" s="43"/>
      <c r="EN627" s="43"/>
      <c r="EO627" s="43"/>
      <c r="EP627" s="43"/>
      <c r="EQ627" s="43"/>
      <c r="ER627" s="43"/>
      <c r="ES627" s="43"/>
      <c r="ET627" s="43"/>
      <c r="EU627" s="43"/>
      <c r="EV627" s="43"/>
      <c r="EW627" s="61"/>
      <c r="EX627" s="201"/>
      <c r="EY627" s="206"/>
      <c r="EZ627" s="201"/>
      <c r="FA627" s="206"/>
      <c r="FB627" s="201"/>
      <c r="FC627" s="113">
        <v>365.40240882815976</v>
      </c>
      <c r="FD627" s="217"/>
    </row>
    <row r="628" spans="1:160" x14ac:dyDescent="0.45">
      <c r="A628" s="173" t="s">
        <v>10</v>
      </c>
      <c r="B628" s="67" t="s">
        <v>9</v>
      </c>
      <c r="C628" s="175" t="s">
        <v>186</v>
      </c>
      <c r="D628" s="174" t="s">
        <v>185</v>
      </c>
      <c r="E628" s="66">
        <v>1899.4319169837145</v>
      </c>
      <c r="F628" s="66">
        <v>1275.2601577841137</v>
      </c>
      <c r="G628" s="119">
        <v>114.04770206859517</v>
      </c>
      <c r="H628" s="149">
        <v>6.0043058689727709E-2</v>
      </c>
      <c r="I628" s="149">
        <v>8.9430930130181385E-2</v>
      </c>
      <c r="J628" s="259">
        <v>6.1030041534525361E-5</v>
      </c>
      <c r="K628" s="399">
        <v>1.4071984023445918E-3</v>
      </c>
      <c r="L628" s="393">
        <v>0.72823624373949558</v>
      </c>
      <c r="M628" s="44">
        <v>0.71398197223038751</v>
      </c>
      <c r="N628" s="389" t="s">
        <v>82</v>
      </c>
      <c r="O628" s="254" t="s">
        <v>3123</v>
      </c>
      <c r="P628" s="358">
        <v>1.0589681107601382E-4</v>
      </c>
      <c r="Q628" s="347">
        <v>6.2316003836212494E-5</v>
      </c>
      <c r="R628" s="66">
        <v>11.938824460860783</v>
      </c>
      <c r="S628" s="66">
        <v>102.10887760773439</v>
      </c>
      <c r="T628" s="66">
        <v>4.0847593299369978</v>
      </c>
      <c r="U628" s="66">
        <v>85.894076327445532</v>
      </c>
      <c r="V628" s="38">
        <v>4.5396890280851879E-2</v>
      </c>
      <c r="W628" s="38">
        <v>0.95460310971914808</v>
      </c>
      <c r="X628" s="34">
        <v>65761</v>
      </c>
      <c r="Y628" s="43">
        <v>523.39676307000002</v>
      </c>
      <c r="Z628" s="54">
        <v>7.2872660269143793E-3</v>
      </c>
      <c r="AA628" s="43">
        <v>4697.0580575883605</v>
      </c>
      <c r="AB628" s="43">
        <v>355.67091828880712</v>
      </c>
      <c r="AC628" s="43">
        <v>11.352880589427151</v>
      </c>
      <c r="AD628" s="43">
        <v>344.31803769937994</v>
      </c>
      <c r="AE628" s="61">
        <v>231.80052665466627</v>
      </c>
      <c r="AF628" s="137">
        <v>7.5722061326067874E-2</v>
      </c>
      <c r="AG628" s="137">
        <v>0.67321633279360349</v>
      </c>
      <c r="AH628" s="145">
        <v>320655.1230482884</v>
      </c>
      <c r="AI628" s="105">
        <v>356.97215283194822</v>
      </c>
      <c r="AJ628" s="66">
        <v>30.771031570158858</v>
      </c>
      <c r="AK628" s="66">
        <v>0.97782008671513709</v>
      </c>
      <c r="AL628" s="119">
        <v>29.79321148344372</v>
      </c>
      <c r="AM628" s="137">
        <v>0.26980843113920261</v>
      </c>
      <c r="AN628" s="102">
        <v>8.6200089631767257E-2</v>
      </c>
      <c r="AO628" s="145">
        <v>86515.455686406669</v>
      </c>
      <c r="AP628" s="142">
        <v>262.21446262862554</v>
      </c>
      <c r="AQ628" s="119">
        <v>26.558111511897408</v>
      </c>
      <c r="AR628" s="242">
        <v>0.10128393089252165</v>
      </c>
      <c r="AS628" s="243">
        <v>1</v>
      </c>
      <c r="AT628" s="105">
        <v>394</v>
      </c>
      <c r="AU628" s="43">
        <v>394</v>
      </c>
      <c r="AV628" s="43">
        <v>0</v>
      </c>
      <c r="AW628" s="66">
        <v>231.23648665761417</v>
      </c>
      <c r="AX628" s="66">
        <v>158.11305329425304</v>
      </c>
      <c r="AY628" s="119">
        <v>33.925454982373331</v>
      </c>
      <c r="AZ628" s="113"/>
      <c r="BA628" s="113"/>
      <c r="BB628" s="235">
        <v>7.061647994975937</v>
      </c>
      <c r="BC628" s="230"/>
      <c r="BD628" s="122">
        <v>350</v>
      </c>
      <c r="BE628" s="69">
        <v>18</v>
      </c>
      <c r="BF628" s="69">
        <v>12</v>
      </c>
      <c r="BG628" s="69">
        <v>6</v>
      </c>
      <c r="BH628" s="69">
        <v>332</v>
      </c>
      <c r="BI628" s="69">
        <v>0</v>
      </c>
      <c r="BJ628" s="69">
        <v>30</v>
      </c>
      <c r="BK628" s="69">
        <v>302</v>
      </c>
      <c r="BL628" s="67"/>
      <c r="BM628" s="67"/>
      <c r="BN628" s="67"/>
      <c r="BO628" s="67"/>
      <c r="BP628" s="67"/>
      <c r="BQ628" s="67"/>
      <c r="BR628" s="67"/>
      <c r="BS628" s="67"/>
      <c r="BT628" s="67"/>
      <c r="BU628" s="67"/>
      <c r="BV628" s="67"/>
      <c r="BW628" s="67"/>
      <c r="BX628" s="67"/>
      <c r="BY628" s="67"/>
      <c r="BZ628" s="67"/>
      <c r="CA628" s="67"/>
      <c r="CB628" s="67"/>
      <c r="CC628" s="67"/>
      <c r="CD628" s="67"/>
      <c r="CE628" s="67"/>
      <c r="CF628" s="67"/>
      <c r="CG628" s="67"/>
      <c r="CH628" s="67"/>
      <c r="CI628" s="67"/>
      <c r="CJ628" s="67"/>
      <c r="CK628" s="67"/>
      <c r="CL628" s="67"/>
      <c r="CM628" s="67"/>
      <c r="CN628" s="67"/>
      <c r="CO628" s="67"/>
      <c r="CP628" s="67"/>
      <c r="CQ628" s="67"/>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67"/>
      <c r="EA628" s="67"/>
      <c r="EB628" s="67"/>
      <c r="EC628" s="67"/>
      <c r="ED628" s="67"/>
      <c r="EE628" s="67"/>
      <c r="EF628" s="67"/>
      <c r="EG628" s="67"/>
      <c r="EH628" s="67"/>
      <c r="EI628" s="67"/>
      <c r="EJ628" s="67"/>
      <c r="EK628" s="67"/>
      <c r="EL628" s="43"/>
      <c r="EM628" s="43"/>
      <c r="EN628" s="43"/>
      <c r="EO628" s="43"/>
      <c r="EP628" s="43"/>
      <c r="EQ628" s="43"/>
      <c r="ER628" s="43"/>
      <c r="ES628" s="43"/>
      <c r="ET628" s="43"/>
      <c r="EU628" s="43"/>
      <c r="EV628" s="43"/>
      <c r="EW628" s="61"/>
      <c r="EX628" s="201"/>
      <c r="EY628" s="206"/>
      <c r="EZ628" s="201"/>
      <c r="FA628" s="206"/>
      <c r="FB628" s="201"/>
      <c r="FC628" s="113">
        <v>125.64273346720145</v>
      </c>
      <c r="FD628" s="217"/>
    </row>
    <row r="629" spans="1:160" x14ac:dyDescent="0.45">
      <c r="A629" s="173" t="s">
        <v>10</v>
      </c>
      <c r="B629" s="67" t="s">
        <v>9</v>
      </c>
      <c r="C629" s="175" t="s">
        <v>184</v>
      </c>
      <c r="D629" s="174" t="s">
        <v>183</v>
      </c>
      <c r="E629" s="66">
        <v>1563.6374557221832</v>
      </c>
      <c r="F629" s="66">
        <v>920.51703592435911</v>
      </c>
      <c r="G629" s="119">
        <v>92.988498549298811</v>
      </c>
      <c r="H629" s="149">
        <v>5.946934707211337E-2</v>
      </c>
      <c r="I629" s="149">
        <v>0.10101768345430152</v>
      </c>
      <c r="J629" s="259">
        <v>4.9760686324775879E-5</v>
      </c>
      <c r="K629" s="399">
        <v>1.1473555733397648E-3</v>
      </c>
      <c r="L629" s="393">
        <v>0.72127794410389334</v>
      </c>
      <c r="M629" s="44">
        <v>0.70715987220459631</v>
      </c>
      <c r="N629" s="389" t="s">
        <v>82</v>
      </c>
      <c r="O629" s="254" t="s">
        <v>3123</v>
      </c>
      <c r="P629" s="358">
        <v>8.6342690685644767E-5</v>
      </c>
      <c r="Q629" s="347">
        <v>5.0809192357391647E-5</v>
      </c>
      <c r="R629" s="66">
        <v>9.7342896079691368</v>
      </c>
      <c r="S629" s="66">
        <v>83.254208941329679</v>
      </c>
      <c r="T629" s="66">
        <v>1.4558779594745686</v>
      </c>
      <c r="U629" s="66">
        <v>69.229986255126121</v>
      </c>
      <c r="V629" s="38">
        <v>2.0596451294060097E-2</v>
      </c>
      <c r="W629" s="38">
        <v>0.97940354870593993</v>
      </c>
      <c r="X629" s="34">
        <v>64234</v>
      </c>
      <c r="Y629" s="43">
        <v>328.47958745</v>
      </c>
      <c r="Z629" s="54">
        <v>4.5734293886702847E-3</v>
      </c>
      <c r="AA629" s="43">
        <v>5330.7497213824654</v>
      </c>
      <c r="AB629" s="43">
        <v>222.4068780185705</v>
      </c>
      <c r="AC629" s="43">
        <v>7.0991430521228001</v>
      </c>
      <c r="AD629" s="43">
        <v>215.3077349664477</v>
      </c>
      <c r="AE629" s="61">
        <v>138.91295099160504</v>
      </c>
      <c r="AF629" s="137">
        <v>4.1721500659928183E-2</v>
      </c>
      <c r="AG629" s="137">
        <v>0.64518328156325844</v>
      </c>
      <c r="AH629" s="145">
        <v>418100.82214064652</v>
      </c>
      <c r="AI629" s="105">
        <v>313.36506834926769</v>
      </c>
      <c r="AJ629" s="66">
        <v>22.595033899212794</v>
      </c>
      <c r="AK629" s="66">
        <v>0.71800901299928876</v>
      </c>
      <c r="AL629" s="119">
        <v>21.877024886213505</v>
      </c>
      <c r="AM629" s="137">
        <v>0.24298740437489486</v>
      </c>
      <c r="AN629" s="102">
        <v>7.210450743038474E-2</v>
      </c>
      <c r="AO629" s="145">
        <v>101593.23353896526</v>
      </c>
      <c r="AP629" s="142">
        <v>41.247791435381025</v>
      </c>
      <c r="AQ629" s="119">
        <v>1.6136509951429467</v>
      </c>
      <c r="AR629" s="242">
        <v>3.9120906574377431E-2</v>
      </c>
      <c r="AS629" s="243">
        <v>1</v>
      </c>
      <c r="AT629" s="105">
        <v>252</v>
      </c>
      <c r="AU629" s="43">
        <v>252</v>
      </c>
      <c r="AV629" s="43">
        <v>0</v>
      </c>
      <c r="AW629" s="66">
        <v>168.00223930778327</v>
      </c>
      <c r="AX629" s="66">
        <v>128.91706856166877</v>
      </c>
      <c r="AY629" s="119">
        <v>27.6610318681854</v>
      </c>
      <c r="AZ629" s="113"/>
      <c r="BA629" s="113"/>
      <c r="BB629" s="235">
        <v>5.757696406206664</v>
      </c>
      <c r="BC629" s="230"/>
      <c r="BD629" s="122">
        <v>229</v>
      </c>
      <c r="BE629" s="69">
        <v>9</v>
      </c>
      <c r="BF629" s="69">
        <v>6</v>
      </c>
      <c r="BG629" s="69">
        <v>3</v>
      </c>
      <c r="BH629" s="69">
        <v>220</v>
      </c>
      <c r="BI629" s="69">
        <v>2</v>
      </c>
      <c r="BJ629" s="69">
        <v>13</v>
      </c>
      <c r="BK629" s="69">
        <v>205</v>
      </c>
      <c r="BL629" s="67"/>
      <c r="BM629" s="67"/>
      <c r="BN629" s="67"/>
      <c r="BO629" s="67"/>
      <c r="BP629" s="67"/>
      <c r="BQ629" s="67"/>
      <c r="BR629" s="67"/>
      <c r="BS629" s="67"/>
      <c r="BT629" s="67"/>
      <c r="BU629" s="67"/>
      <c r="BV629" s="67"/>
      <c r="BW629" s="67"/>
      <c r="BX629" s="67"/>
      <c r="BY629" s="67"/>
      <c r="BZ629" s="67"/>
      <c r="CA629" s="67"/>
      <c r="CB629" s="67"/>
      <c r="CC629" s="67"/>
      <c r="CD629" s="67"/>
      <c r="CE629" s="67"/>
      <c r="CF629" s="67"/>
      <c r="CG629" s="67"/>
      <c r="CH629" s="67"/>
      <c r="CI629" s="67"/>
      <c r="CJ629" s="67"/>
      <c r="CK629" s="67"/>
      <c r="CL629" s="67"/>
      <c r="CM629" s="67"/>
      <c r="CN629" s="67"/>
      <c r="CO629" s="67"/>
      <c r="CP629" s="67"/>
      <c r="CQ629" s="67"/>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67"/>
      <c r="EA629" s="67"/>
      <c r="EB629" s="67"/>
      <c r="EC629" s="67"/>
      <c r="ED629" s="67"/>
      <c r="EE629" s="67"/>
      <c r="EF629" s="67"/>
      <c r="EG629" s="67"/>
      <c r="EH629" s="67"/>
      <c r="EI629" s="67"/>
      <c r="EJ629" s="67"/>
      <c r="EK629" s="67"/>
      <c r="EL629" s="43"/>
      <c r="EM629" s="43"/>
      <c r="EN629" s="43"/>
      <c r="EO629" s="43"/>
      <c r="EP629" s="43"/>
      <c r="EQ629" s="43"/>
      <c r="ER629" s="43"/>
      <c r="ES629" s="43"/>
      <c r="ET629" s="43"/>
      <c r="EU629" s="43"/>
      <c r="EV629" s="43"/>
      <c r="EW629" s="61"/>
      <c r="EX629" s="201"/>
      <c r="EY629" s="206"/>
      <c r="EZ629" s="201"/>
      <c r="FA629" s="206"/>
      <c r="FB629" s="201"/>
      <c r="FC629" s="113">
        <v>195.54944189576915</v>
      </c>
      <c r="FD629" s="217"/>
    </row>
    <row r="630" spans="1:160" x14ac:dyDescent="0.45">
      <c r="A630" s="173" t="s">
        <v>10</v>
      </c>
      <c r="B630" s="67" t="s">
        <v>9</v>
      </c>
      <c r="C630" s="175" t="s">
        <v>182</v>
      </c>
      <c r="D630" s="174" t="s">
        <v>181</v>
      </c>
      <c r="E630" s="66">
        <v>999.0244615973354</v>
      </c>
      <c r="F630" s="66">
        <v>746.54384848797145</v>
      </c>
      <c r="G630" s="119">
        <v>82.047041926062363</v>
      </c>
      <c r="H630" s="149">
        <v>8.2127160124665755E-2</v>
      </c>
      <c r="I630" s="149">
        <v>0.10990250886433274</v>
      </c>
      <c r="J630" s="259">
        <v>4.390561392916813E-5</v>
      </c>
      <c r="K630" s="399">
        <v>1.0123524123792711E-3</v>
      </c>
      <c r="L630" s="393">
        <v>0.99608474157248006</v>
      </c>
      <c r="M630" s="44">
        <v>0.97658768622194592</v>
      </c>
      <c r="N630" s="389" t="s">
        <v>82</v>
      </c>
      <c r="O630" s="254" t="s">
        <v>81</v>
      </c>
      <c r="P630" s="358">
        <v>7.6183210539079618E-5</v>
      </c>
      <c r="Q630" s="347">
        <v>4.4830747894764392E-5</v>
      </c>
      <c r="R630" s="66">
        <v>8.588908091273824</v>
      </c>
      <c r="S630" s="66">
        <v>73.458133834788541</v>
      </c>
      <c r="T630" s="66">
        <v>1.4472042418824913</v>
      </c>
      <c r="U630" s="66">
        <v>63.884046044452063</v>
      </c>
      <c r="V630" s="38">
        <v>2.2151791608757954E-2</v>
      </c>
      <c r="W630" s="38">
        <v>0.97784820839124209</v>
      </c>
      <c r="X630" s="34">
        <v>57085</v>
      </c>
      <c r="Y630" s="43">
        <v>617.82642666000004</v>
      </c>
      <c r="Z630" s="54">
        <v>8.6020125594991233E-3</v>
      </c>
      <c r="AA630" s="43">
        <v>2213.0834823343716</v>
      </c>
      <c r="AB630" s="43">
        <v>243.11683022272888</v>
      </c>
      <c r="AC630" s="43">
        <v>7.7601968585957737</v>
      </c>
      <c r="AD630" s="43">
        <v>235.3566333641331</v>
      </c>
      <c r="AE630" s="61">
        <v>128.87105091992277</v>
      </c>
      <c r="AF630" s="137">
        <v>0.10985434221680965</v>
      </c>
      <c r="AG630" s="137">
        <v>0.54755648514286537</v>
      </c>
      <c r="AH630" s="145">
        <v>337479.89331259311</v>
      </c>
      <c r="AI630" s="105">
        <v>420.91352230813789</v>
      </c>
      <c r="AJ630" s="66">
        <v>26.571515862745901</v>
      </c>
      <c r="AK630" s="66">
        <v>0.84437084554096742</v>
      </c>
      <c r="AL630" s="119">
        <v>25.727145017204933</v>
      </c>
      <c r="AM630" s="137">
        <v>0.32385708538634617</v>
      </c>
      <c r="AN630" s="102">
        <v>6.3128206756193753E-2</v>
      </c>
      <c r="AO630" s="145">
        <v>109295.25462471147</v>
      </c>
      <c r="AP630" s="142">
        <v>7.11924445703327</v>
      </c>
      <c r="AQ630" s="119">
        <v>6.8396509998209662E-2</v>
      </c>
      <c r="AR630" s="242">
        <v>9.6072708854152544E-3</v>
      </c>
      <c r="AS630" s="243">
        <v>1</v>
      </c>
      <c r="AT630" s="105">
        <v>187</v>
      </c>
      <c r="AU630" s="43">
        <v>187</v>
      </c>
      <c r="AV630" s="43">
        <v>0</v>
      </c>
      <c r="AW630" s="66">
        <v>146.84542951863583</v>
      </c>
      <c r="AX630" s="66">
        <v>113.74809029373289</v>
      </c>
      <c r="AY630" s="119">
        <v>24.406306982190408</v>
      </c>
      <c r="AZ630" s="113"/>
      <c r="BA630" s="113"/>
      <c r="BB630" s="235">
        <v>5.0802192293397228</v>
      </c>
      <c r="BC630" s="230"/>
      <c r="BD630" s="122">
        <v>184</v>
      </c>
      <c r="BE630" s="69">
        <v>7</v>
      </c>
      <c r="BF630" s="69">
        <v>3</v>
      </c>
      <c r="BG630" s="69">
        <v>4</v>
      </c>
      <c r="BH630" s="69">
        <v>177</v>
      </c>
      <c r="BI630" s="69">
        <v>0</v>
      </c>
      <c r="BJ630" s="69">
        <v>38</v>
      </c>
      <c r="BK630" s="69">
        <v>139</v>
      </c>
      <c r="BL630" s="67"/>
      <c r="BM630" s="67"/>
      <c r="BN630" s="67"/>
      <c r="BO630" s="67"/>
      <c r="BP630" s="67"/>
      <c r="BQ630" s="67"/>
      <c r="BR630" s="67"/>
      <c r="BS630" s="67"/>
      <c r="BT630" s="67"/>
      <c r="BU630" s="67"/>
      <c r="BV630" s="67"/>
      <c r="BW630" s="67"/>
      <c r="BX630" s="67"/>
      <c r="BY630" s="67"/>
      <c r="BZ630" s="67"/>
      <c r="CA630" s="67"/>
      <c r="CB630" s="67"/>
      <c r="CC630" s="67"/>
      <c r="CD630" s="67"/>
      <c r="CE630" s="67"/>
      <c r="CF630" s="67"/>
      <c r="CG630" s="67"/>
      <c r="CH630" s="67"/>
      <c r="CI630" s="67"/>
      <c r="CJ630" s="67"/>
      <c r="CK630" s="67"/>
      <c r="CL630" s="67"/>
      <c r="CM630" s="67"/>
      <c r="CN630" s="67"/>
      <c r="CO630" s="67"/>
      <c r="CP630" s="67"/>
      <c r="CQ630" s="67"/>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67"/>
      <c r="EA630" s="67"/>
      <c r="EB630" s="67"/>
      <c r="EC630" s="67"/>
      <c r="ED630" s="67"/>
      <c r="EE630" s="67"/>
      <c r="EF630" s="67"/>
      <c r="EG630" s="67"/>
      <c r="EH630" s="67"/>
      <c r="EI630" s="67"/>
      <c r="EJ630" s="67"/>
      <c r="EK630" s="67"/>
      <c r="EL630" s="43"/>
      <c r="EM630" s="43"/>
      <c r="EN630" s="43"/>
      <c r="EO630" s="43"/>
      <c r="EP630" s="43"/>
      <c r="EQ630" s="43"/>
      <c r="ER630" s="43"/>
      <c r="ES630" s="43"/>
      <c r="ET630" s="43"/>
      <c r="EU630" s="43"/>
      <c r="EV630" s="43"/>
      <c r="EW630" s="61"/>
      <c r="EX630" s="201"/>
      <c r="EY630" s="206"/>
      <c r="EZ630" s="201"/>
      <c r="FA630" s="206"/>
      <c r="FB630" s="201"/>
      <c r="FC630" s="113">
        <v>92.396500921147563</v>
      </c>
      <c r="FD630" s="217"/>
    </row>
    <row r="631" spans="1:160" x14ac:dyDescent="0.45">
      <c r="A631" s="173" t="s">
        <v>10</v>
      </c>
      <c r="B631" s="67" t="s">
        <v>9</v>
      </c>
      <c r="C631" s="175" t="s">
        <v>180</v>
      </c>
      <c r="D631" s="174" t="s">
        <v>179</v>
      </c>
      <c r="E631" s="66">
        <v>3931.7648737568179</v>
      </c>
      <c r="F631" s="66">
        <v>3789.2541987523255</v>
      </c>
      <c r="G631" s="119">
        <v>77.717475517375178</v>
      </c>
      <c r="H631" s="149">
        <v>1.9766562348657386E-2</v>
      </c>
      <c r="I631" s="149">
        <v>2.0509966194129953E-2</v>
      </c>
      <c r="J631" s="259">
        <v>4.1588744645912093E-5</v>
      </c>
      <c r="K631" s="399">
        <v>9.5893126646714219E-4</v>
      </c>
      <c r="L631" s="393">
        <v>0.23974007038537956</v>
      </c>
      <c r="M631" s="44">
        <v>0.23504747222885558</v>
      </c>
      <c r="N631" s="389" t="s">
        <v>82</v>
      </c>
      <c r="O631" s="254" t="s">
        <v>81</v>
      </c>
      <c r="P631" s="358">
        <v>7.216307451085836E-5</v>
      </c>
      <c r="Q631" s="347">
        <v>4.2465059923509942E-5</v>
      </c>
      <c r="R631" s="66">
        <v>8.1356772728758671</v>
      </c>
      <c r="S631" s="66">
        <v>69.581798244499311</v>
      </c>
      <c r="T631" s="66">
        <v>5.1167351195934145</v>
      </c>
      <c r="U631" s="66">
        <v>54.179676742566535</v>
      </c>
      <c r="V631" s="38">
        <v>8.6290805107866284E-2</v>
      </c>
      <c r="W631" s="38">
        <v>0.91370919489213376</v>
      </c>
      <c r="X631" s="34">
        <v>41795</v>
      </c>
      <c r="Y631" s="43">
        <v>15.241375440000001</v>
      </c>
      <c r="Z631" s="54">
        <v>2.1220604574603529E-4</v>
      </c>
      <c r="AA631" s="43">
        <v>5749.1797131243729</v>
      </c>
      <c r="AB631" s="43">
        <v>166.58005033779571</v>
      </c>
      <c r="AC631" s="43">
        <v>5.3171719216304378</v>
      </c>
      <c r="AD631" s="43">
        <v>161.26287841616528</v>
      </c>
      <c r="AE631" s="61">
        <v>94.561225675008259</v>
      </c>
      <c r="AF631" s="137">
        <v>2.8974577009224907E-2</v>
      </c>
      <c r="AG631" s="137">
        <v>0.58637937387535355</v>
      </c>
      <c r="AH631" s="145">
        <v>466547.3167992055</v>
      </c>
      <c r="AI631" s="105">
        <v>741.1645390401344</v>
      </c>
      <c r="AJ631" s="66">
        <v>13.746122453996749</v>
      </c>
      <c r="AK631" s="66">
        <v>0.43681456110165118</v>
      </c>
      <c r="AL631" s="119">
        <v>13.309307892895099</v>
      </c>
      <c r="AM631" s="137">
        <v>0.17687299236738011</v>
      </c>
      <c r="AN631" s="102">
        <v>1.8546654258174634E-2</v>
      </c>
      <c r="AO631" s="145">
        <v>82519.620003247546</v>
      </c>
      <c r="AP631" s="142">
        <v>207.92576456078345</v>
      </c>
      <c r="AQ631" s="119">
        <v>10.674921967868725</v>
      </c>
      <c r="AR631" s="242">
        <v>5.1340063557867063E-2</v>
      </c>
      <c r="AS631" s="243">
        <v>1</v>
      </c>
      <c r="AT631" s="105">
        <v>369</v>
      </c>
      <c r="AU631" s="43">
        <v>369</v>
      </c>
      <c r="AV631" s="43">
        <v>0</v>
      </c>
      <c r="AW631" s="66">
        <v>149.96891112787162</v>
      </c>
      <c r="AX631" s="66">
        <v>107.74568119735297</v>
      </c>
      <c r="AY631" s="119">
        <v>23.118402819046739</v>
      </c>
      <c r="AZ631" s="113"/>
      <c r="BA631" s="113"/>
      <c r="BB631" s="235">
        <v>4.8121395276493546</v>
      </c>
      <c r="BC631" s="230"/>
      <c r="BD631" s="122">
        <v>344</v>
      </c>
      <c r="BE631" s="69">
        <v>8</v>
      </c>
      <c r="BF631" s="69">
        <v>3</v>
      </c>
      <c r="BG631" s="69">
        <v>5</v>
      </c>
      <c r="BH631" s="69">
        <v>336</v>
      </c>
      <c r="BI631" s="69">
        <v>0</v>
      </c>
      <c r="BJ631" s="69">
        <v>21</v>
      </c>
      <c r="BK631" s="69">
        <v>315</v>
      </c>
      <c r="BL631" s="67"/>
      <c r="BM631" s="67"/>
      <c r="BN631" s="67"/>
      <c r="BO631" s="67"/>
      <c r="BP631" s="67"/>
      <c r="BQ631" s="67"/>
      <c r="BR631" s="67"/>
      <c r="BS631" s="67"/>
      <c r="BT631" s="67"/>
      <c r="BU631" s="67"/>
      <c r="BV631" s="67"/>
      <c r="BW631" s="67"/>
      <c r="BX631" s="67"/>
      <c r="BY631" s="67"/>
      <c r="BZ631" s="67"/>
      <c r="CA631" s="67"/>
      <c r="CB631" s="67"/>
      <c r="CC631" s="67"/>
      <c r="CD631" s="67"/>
      <c r="CE631" s="67"/>
      <c r="CF631" s="67"/>
      <c r="CG631" s="67"/>
      <c r="CH631" s="67"/>
      <c r="CI631" s="67"/>
      <c r="CJ631" s="67"/>
      <c r="CK631" s="67"/>
      <c r="CL631" s="67"/>
      <c r="CM631" s="67"/>
      <c r="CN631" s="67"/>
      <c r="CO631" s="67"/>
      <c r="CP631" s="67"/>
      <c r="CQ631" s="67"/>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67"/>
      <c r="EA631" s="67"/>
      <c r="EB631" s="67"/>
      <c r="EC631" s="67"/>
      <c r="ED631" s="67"/>
      <c r="EE631" s="67"/>
      <c r="EF631" s="67"/>
      <c r="EG631" s="67"/>
      <c r="EH631" s="67"/>
      <c r="EI631" s="67"/>
      <c r="EJ631" s="67"/>
      <c r="EK631" s="67"/>
      <c r="EL631" s="43"/>
      <c r="EM631" s="43"/>
      <c r="EN631" s="43"/>
      <c r="EO631" s="43"/>
      <c r="EP631" s="43"/>
      <c r="EQ631" s="43"/>
      <c r="ER631" s="43"/>
      <c r="ES631" s="43"/>
      <c r="ET631" s="43"/>
      <c r="EU631" s="43"/>
      <c r="EV631" s="43"/>
      <c r="EW631" s="61"/>
      <c r="EX631" s="201"/>
      <c r="EY631" s="206"/>
      <c r="EZ631" s="201"/>
      <c r="FA631" s="206"/>
      <c r="FB631" s="201"/>
      <c r="FC631" s="113">
        <v>2742.2065786996977</v>
      </c>
      <c r="FD631" s="217"/>
    </row>
    <row r="632" spans="1:160" x14ac:dyDescent="0.45">
      <c r="A632" s="173" t="s">
        <v>10</v>
      </c>
      <c r="B632" s="67" t="s">
        <v>9</v>
      </c>
      <c r="C632" s="175" t="s">
        <v>178</v>
      </c>
      <c r="D632" s="174" t="s">
        <v>177</v>
      </c>
      <c r="E632" s="66">
        <v>1389.1082051709627</v>
      </c>
      <c r="F632" s="66">
        <v>988.68420035410429</v>
      </c>
      <c r="G632" s="119">
        <v>75.723912874298605</v>
      </c>
      <c r="H632" s="149">
        <v>5.4512609307479386E-2</v>
      </c>
      <c r="I632" s="149">
        <v>7.6590596721559365E-2</v>
      </c>
      <c r="J632" s="259">
        <v>4.0521934804925878E-5</v>
      </c>
      <c r="K632" s="399">
        <v>9.3433332967904359E-4</v>
      </c>
      <c r="L632" s="393">
        <v>0.66115981938323676</v>
      </c>
      <c r="M632" s="44">
        <v>0.64821848110541702</v>
      </c>
      <c r="N632" s="389" t="s">
        <v>82</v>
      </c>
      <c r="O632" s="254" t="s">
        <v>81</v>
      </c>
      <c r="P632" s="358">
        <v>7.0311990072040802E-5</v>
      </c>
      <c r="Q632" s="347">
        <v>4.1375771362141386E-5</v>
      </c>
      <c r="R632" s="66">
        <v>7.9269856989491458</v>
      </c>
      <c r="S632" s="66">
        <v>67.796927175349452</v>
      </c>
      <c r="T632" s="66">
        <v>3.6040392333065716</v>
      </c>
      <c r="U632" s="66">
        <v>53.714479325884952</v>
      </c>
      <c r="V632" s="38">
        <v>6.287739676287625E-2</v>
      </c>
      <c r="W632" s="38">
        <v>0.93712260323712371</v>
      </c>
      <c r="X632" s="34">
        <v>19123</v>
      </c>
      <c r="Y632" s="43">
        <v>83.983398519999994</v>
      </c>
      <c r="Z632" s="54">
        <v>1.1693029266551963E-3</v>
      </c>
      <c r="AA632" s="43">
        <v>4672.8713528633943</v>
      </c>
      <c r="AB632" s="43">
        <v>249.41985915442928</v>
      </c>
      <c r="AC632" s="43">
        <v>7.9613871475223315</v>
      </c>
      <c r="AD632" s="43">
        <v>241.45847200690693</v>
      </c>
      <c r="AE632" s="61">
        <v>142.26025101549914</v>
      </c>
      <c r="AF632" s="137">
        <v>5.3376145055136673E-2</v>
      </c>
      <c r="AG632" s="137">
        <v>0.58917067532602363</v>
      </c>
      <c r="AH632" s="145">
        <v>303600.17494602886</v>
      </c>
      <c r="AI632" s="105">
        <v>851.0220359210216</v>
      </c>
      <c r="AJ632" s="66">
        <v>26.598203661158877</v>
      </c>
      <c r="AK632" s="66">
        <v>0.84521891153118012</v>
      </c>
      <c r="AL632" s="119">
        <v>25.752984749627696</v>
      </c>
      <c r="AM632" s="137">
        <v>0.35125236733753828</v>
      </c>
      <c r="AN632" s="102">
        <v>3.12544241376463E-2</v>
      </c>
      <c r="AO632" s="145">
        <v>106640.28017388341</v>
      </c>
      <c r="AP632" s="142">
        <v>137.33465917866113</v>
      </c>
      <c r="AQ632" s="119">
        <v>0.36731459073112599</v>
      </c>
      <c r="AR632" s="242">
        <v>2.674594985183455E-3</v>
      </c>
      <c r="AS632" s="243">
        <v>1</v>
      </c>
      <c r="AT632" s="105">
        <v>208</v>
      </c>
      <c r="AU632" s="43">
        <v>208</v>
      </c>
      <c r="AV632" s="43">
        <v>0</v>
      </c>
      <c r="AW632" s="66">
        <v>135.8401841794813</v>
      </c>
      <c r="AX632" s="66">
        <v>104.98185281052045</v>
      </c>
      <c r="AY632" s="119">
        <v>22.525383244995545</v>
      </c>
      <c r="AZ632" s="113"/>
      <c r="BA632" s="113"/>
      <c r="BB632" s="235">
        <v>4.6887013751395097</v>
      </c>
      <c r="BC632" s="230"/>
      <c r="BD632" s="122">
        <v>190</v>
      </c>
      <c r="BE632" s="69">
        <v>13</v>
      </c>
      <c r="BF632" s="69">
        <v>7</v>
      </c>
      <c r="BG632" s="69">
        <v>6</v>
      </c>
      <c r="BH632" s="69">
        <v>177</v>
      </c>
      <c r="BI632" s="69">
        <v>0</v>
      </c>
      <c r="BJ632" s="69">
        <v>21</v>
      </c>
      <c r="BK632" s="69">
        <v>156</v>
      </c>
      <c r="BL632" s="67"/>
      <c r="BM632" s="67"/>
      <c r="BN632" s="67"/>
      <c r="BO632" s="67"/>
      <c r="BP632" s="67"/>
      <c r="BQ632" s="67"/>
      <c r="BR632" s="67"/>
      <c r="BS632" s="67"/>
      <c r="BT632" s="67"/>
      <c r="BU632" s="67"/>
      <c r="BV632" s="67"/>
      <c r="BW632" s="67"/>
      <c r="BX632" s="67"/>
      <c r="BY632" s="67"/>
      <c r="BZ632" s="67"/>
      <c r="CA632" s="67"/>
      <c r="CB632" s="67"/>
      <c r="CC632" s="67"/>
      <c r="CD632" s="67"/>
      <c r="CE632" s="67"/>
      <c r="CF632" s="67"/>
      <c r="CG632" s="67"/>
      <c r="CH632" s="67"/>
      <c r="CI632" s="67"/>
      <c r="CJ632" s="67"/>
      <c r="CK632" s="67"/>
      <c r="CL632" s="67"/>
      <c r="CM632" s="67"/>
      <c r="CN632" s="67"/>
      <c r="CO632" s="67"/>
      <c r="CP632" s="67"/>
      <c r="CQ632" s="67"/>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67"/>
      <c r="EA632" s="67"/>
      <c r="EB632" s="67"/>
      <c r="EC632" s="67"/>
      <c r="ED632" s="67"/>
      <c r="EE632" s="67"/>
      <c r="EF632" s="67"/>
      <c r="EG632" s="67"/>
      <c r="EH632" s="67"/>
      <c r="EI632" s="67"/>
      <c r="EJ632" s="67"/>
      <c r="EK632" s="67"/>
      <c r="EL632" s="43"/>
      <c r="EM632" s="43"/>
      <c r="EN632" s="43"/>
      <c r="EO632" s="43"/>
      <c r="EP632" s="43"/>
      <c r="EQ632" s="43"/>
      <c r="ER632" s="43"/>
      <c r="ES632" s="43"/>
      <c r="ET632" s="43"/>
      <c r="EU632" s="43"/>
      <c r="EV632" s="43"/>
      <c r="EW632" s="61"/>
      <c r="EX632" s="201"/>
      <c r="EY632" s="206"/>
      <c r="EZ632" s="201"/>
      <c r="FA632" s="206"/>
      <c r="FB632" s="201"/>
      <c r="FC632" s="113">
        <v>227.69976372706572</v>
      </c>
      <c r="FD632" s="217"/>
    </row>
    <row r="633" spans="1:160" x14ac:dyDescent="0.45">
      <c r="A633" s="173" t="s">
        <v>10</v>
      </c>
      <c r="B633" s="67" t="s">
        <v>9</v>
      </c>
      <c r="C633" s="175" t="s">
        <v>176</v>
      </c>
      <c r="D633" s="174" t="s">
        <v>175</v>
      </c>
      <c r="E633" s="66">
        <v>1765.5036136348197</v>
      </c>
      <c r="F633" s="66">
        <v>1662.8459028076034</v>
      </c>
      <c r="G633" s="119">
        <v>74.204214703485377</v>
      </c>
      <c r="H633" s="149">
        <v>4.203005540765431E-2</v>
      </c>
      <c r="I633" s="149">
        <v>4.4624829383285942E-2</v>
      </c>
      <c r="J633" s="259">
        <v>3.9708702790580777E-5</v>
      </c>
      <c r="K633" s="399">
        <v>9.155822562314774E-4</v>
      </c>
      <c r="L633" s="393">
        <v>0.50976433150081168</v>
      </c>
      <c r="M633" s="44">
        <v>0.49978636178378827</v>
      </c>
      <c r="N633" s="389" t="s">
        <v>82</v>
      </c>
      <c r="O633" s="254" t="s">
        <v>81</v>
      </c>
      <c r="P633" s="358">
        <v>6.8900903419980258E-5</v>
      </c>
      <c r="Q633" s="347">
        <v>4.0545403758721165E-5</v>
      </c>
      <c r="R633" s="66">
        <v>7.7678995502083517</v>
      </c>
      <c r="S633" s="66">
        <v>66.436315153277022</v>
      </c>
      <c r="T633" s="66">
        <v>2.2087037419379136</v>
      </c>
      <c r="U633" s="66">
        <v>54.373177280031733</v>
      </c>
      <c r="V633" s="38">
        <v>3.9035530492178526E-2</v>
      </c>
      <c r="W633" s="38">
        <v>0.96096446950782144</v>
      </c>
      <c r="X633" s="34">
        <v>29209</v>
      </c>
      <c r="Y633" s="43">
        <v>28.279664520000001</v>
      </c>
      <c r="Z633" s="54">
        <v>3.9373846582534225E-4</v>
      </c>
      <c r="AA633" s="43">
        <v>3369.2079681877372</v>
      </c>
      <c r="AB633" s="43">
        <v>228.70990695027089</v>
      </c>
      <c r="AC633" s="43">
        <v>7.3003333410493578</v>
      </c>
      <c r="AD633" s="43">
        <v>221.40957360922152</v>
      </c>
      <c r="AE633" s="61">
        <v>133.8920009557639</v>
      </c>
      <c r="AF633" s="137">
        <v>6.7882395242372537E-2</v>
      </c>
      <c r="AG633" s="137">
        <v>0.60472543609192608</v>
      </c>
      <c r="AH633" s="145">
        <v>324446.87548939377</v>
      </c>
      <c r="AI633" s="105">
        <v>292.63368680229075</v>
      </c>
      <c r="AJ633" s="66">
        <v>22.631253054201835</v>
      </c>
      <c r="AK633" s="66">
        <v>0.71915995970029167</v>
      </c>
      <c r="AL633" s="119">
        <v>21.912093094501543</v>
      </c>
      <c r="AM633" s="137">
        <v>0.30498608663449467</v>
      </c>
      <c r="AN633" s="102">
        <v>7.7336458770353278E-2</v>
      </c>
      <c r="AO633" s="145">
        <v>98951.782876299359</v>
      </c>
      <c r="AP633" s="142">
        <v>366.67421415351305</v>
      </c>
      <c r="AQ633" s="119">
        <v>35.178604975745841</v>
      </c>
      <c r="AR633" s="242">
        <v>9.5939675106299804E-2</v>
      </c>
      <c r="AS633" s="243">
        <v>1</v>
      </c>
      <c r="AT633" s="105">
        <v>199</v>
      </c>
      <c r="AU633" s="43">
        <v>199</v>
      </c>
      <c r="AV633" s="43">
        <v>0</v>
      </c>
      <c r="AW633" s="66">
        <v>168.79338762425928</v>
      </c>
      <c r="AX633" s="66">
        <v>102.87497898917465</v>
      </c>
      <c r="AY633" s="119">
        <v>22.073322826893392</v>
      </c>
      <c r="AZ633" s="113"/>
      <c r="BA633" s="113"/>
      <c r="BB633" s="235">
        <v>4.5946041391036863</v>
      </c>
      <c r="BC633" s="230"/>
      <c r="BD633" s="122">
        <v>182</v>
      </c>
      <c r="BE633" s="69">
        <v>9</v>
      </c>
      <c r="BF633" s="69">
        <v>6</v>
      </c>
      <c r="BG633" s="69">
        <v>3</v>
      </c>
      <c r="BH633" s="69">
        <v>173</v>
      </c>
      <c r="BI633" s="69">
        <v>0</v>
      </c>
      <c r="BJ633" s="69">
        <v>17</v>
      </c>
      <c r="BK633" s="69">
        <v>156</v>
      </c>
      <c r="BL633" s="67"/>
      <c r="BM633" s="67"/>
      <c r="BN633" s="67"/>
      <c r="BO633" s="67"/>
      <c r="BP633" s="67"/>
      <c r="BQ633" s="67"/>
      <c r="BR633" s="67"/>
      <c r="BS633" s="67"/>
      <c r="BT633" s="67"/>
      <c r="BU633" s="67"/>
      <c r="BV633" s="67"/>
      <c r="BW633" s="67"/>
      <c r="BX633" s="67"/>
      <c r="BY633" s="67"/>
      <c r="BZ633" s="67"/>
      <c r="CA633" s="67"/>
      <c r="CB633" s="67"/>
      <c r="CC633" s="67"/>
      <c r="CD633" s="67"/>
      <c r="CE633" s="67"/>
      <c r="CF633" s="67"/>
      <c r="CG633" s="67"/>
      <c r="CH633" s="67"/>
      <c r="CI633" s="67"/>
      <c r="CJ633" s="67"/>
      <c r="CK633" s="67"/>
      <c r="CL633" s="67"/>
      <c r="CM633" s="67"/>
      <c r="CN633" s="67"/>
      <c r="CO633" s="67"/>
      <c r="CP633" s="67"/>
      <c r="CQ633" s="67"/>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67"/>
      <c r="EA633" s="67"/>
      <c r="EB633" s="67"/>
      <c r="EC633" s="67"/>
      <c r="ED633" s="67"/>
      <c r="EE633" s="67"/>
      <c r="EF633" s="67"/>
      <c r="EG633" s="67"/>
      <c r="EH633" s="67"/>
      <c r="EI633" s="67"/>
      <c r="EJ633" s="67"/>
      <c r="EK633" s="67"/>
      <c r="EL633" s="43"/>
      <c r="EM633" s="43"/>
      <c r="EN633" s="43"/>
      <c r="EO633" s="43"/>
      <c r="EP633" s="43"/>
      <c r="EQ633" s="43"/>
      <c r="ER633" s="43"/>
      <c r="ES633" s="43"/>
      <c r="ET633" s="43"/>
      <c r="EU633" s="43"/>
      <c r="EV633" s="43"/>
      <c r="EW633" s="61"/>
      <c r="EX633" s="201"/>
      <c r="EY633" s="206"/>
      <c r="EZ633" s="201"/>
      <c r="FA633" s="206"/>
      <c r="FB633" s="201"/>
      <c r="FC633" s="113">
        <v>1032.8623233611117</v>
      </c>
      <c r="FD633" s="217"/>
    </row>
    <row r="634" spans="1:160" x14ac:dyDescent="0.45">
      <c r="A634" s="173" t="s">
        <v>10</v>
      </c>
      <c r="B634" s="67" t="s">
        <v>9</v>
      </c>
      <c r="C634" s="175" t="s">
        <v>174</v>
      </c>
      <c r="D634" s="174" t="s">
        <v>173</v>
      </c>
      <c r="E634" s="66">
        <v>1775.5926936475446</v>
      </c>
      <c r="F634" s="66">
        <v>964.27867234839323</v>
      </c>
      <c r="G634" s="119">
        <v>66.761210629380528</v>
      </c>
      <c r="H634" s="149">
        <v>3.7599394764480057E-2</v>
      </c>
      <c r="I634" s="149">
        <v>6.9234353661261683E-2</v>
      </c>
      <c r="J634" s="259">
        <v>3.5725747943221823E-5</v>
      </c>
      <c r="K634" s="399">
        <v>8.237453910272572E-4</v>
      </c>
      <c r="L634" s="393">
        <v>0.45602676825069627</v>
      </c>
      <c r="M634" s="44">
        <v>0.44710064101389829</v>
      </c>
      <c r="N634" s="389" t="s">
        <v>82</v>
      </c>
      <c r="O634" s="254" t="s">
        <v>81</v>
      </c>
      <c r="P634" s="358">
        <v>6.1989844433457084E-5</v>
      </c>
      <c r="Q634" s="347">
        <v>3.6478524180946823E-5</v>
      </c>
      <c r="R634" s="66">
        <v>6.9887455866434989</v>
      </c>
      <c r="S634" s="66">
        <v>59.772465042737025</v>
      </c>
      <c r="T634" s="66">
        <v>0</v>
      </c>
      <c r="U634" s="66">
        <v>50.011588620856507</v>
      </c>
      <c r="V634" s="38">
        <v>0</v>
      </c>
      <c r="W634" s="38">
        <v>1</v>
      </c>
      <c r="X634" s="34">
        <v>59471</v>
      </c>
      <c r="Y634" s="43">
        <v>158.10525032999999</v>
      </c>
      <c r="Z634" s="54">
        <v>2.2013032955125692E-3</v>
      </c>
      <c r="AA634" s="43">
        <v>4157.6945422216231</v>
      </c>
      <c r="AB634" s="43">
        <v>228.70990695027089</v>
      </c>
      <c r="AC634" s="43">
        <v>7.3003333410493578</v>
      </c>
      <c r="AD634" s="43">
        <v>221.40957360922152</v>
      </c>
      <c r="AE634" s="61">
        <v>140.58660100355209</v>
      </c>
      <c r="AF634" s="137">
        <v>5.5008828721713164E-2</v>
      </c>
      <c r="AG634" s="137">
        <v>0.6349617078965224</v>
      </c>
      <c r="AH634" s="145">
        <v>291903.44886938646</v>
      </c>
      <c r="AI634" s="105">
        <v>261.72192620677708</v>
      </c>
      <c r="AJ634" s="66">
        <v>20.715450382413351</v>
      </c>
      <c r="AK634" s="66">
        <v>0.65828093683145805</v>
      </c>
      <c r="AL634" s="119">
        <v>20.057169445581895</v>
      </c>
      <c r="AM634" s="137">
        <v>0.31029171261458249</v>
      </c>
      <c r="AN634" s="102">
        <v>7.9150611042220514E-2</v>
      </c>
      <c r="AO634" s="145">
        <v>90575.221067785111</v>
      </c>
      <c r="AP634" s="142">
        <v>42.577872182185388</v>
      </c>
      <c r="AQ634" s="119">
        <v>0.67636548776007344</v>
      </c>
      <c r="AR634" s="242">
        <v>1.588537550364166E-2</v>
      </c>
      <c r="AS634" s="243">
        <v>1</v>
      </c>
      <c r="AT634" s="105">
        <v>208</v>
      </c>
      <c r="AU634" s="43">
        <v>208</v>
      </c>
      <c r="AV634" s="43">
        <v>0</v>
      </c>
      <c r="AW634" s="66">
        <v>120.12334496728182</v>
      </c>
      <c r="AX634" s="66">
        <v>92.556173099245697</v>
      </c>
      <c r="AY634" s="119">
        <v>19.859272959428356</v>
      </c>
      <c r="AZ634" s="113"/>
      <c r="BA634" s="113"/>
      <c r="BB634" s="235">
        <v>4.1337454471426014</v>
      </c>
      <c r="BC634" s="230"/>
      <c r="BD634" s="122">
        <v>198</v>
      </c>
      <c r="BE634" s="69">
        <v>3</v>
      </c>
      <c r="BF634" s="69">
        <v>3</v>
      </c>
      <c r="BG634" s="69">
        <v>0</v>
      </c>
      <c r="BH634" s="69">
        <v>195</v>
      </c>
      <c r="BI634" s="69">
        <v>3</v>
      </c>
      <c r="BJ634" s="69">
        <v>15</v>
      </c>
      <c r="BK634" s="69">
        <v>177</v>
      </c>
      <c r="BL634" s="67"/>
      <c r="BM634" s="67"/>
      <c r="BN634" s="67"/>
      <c r="BO634" s="67"/>
      <c r="BP634" s="67"/>
      <c r="BQ634" s="67"/>
      <c r="BR634" s="67"/>
      <c r="BS634" s="67"/>
      <c r="BT634" s="67"/>
      <c r="BU634" s="67"/>
      <c r="BV634" s="67"/>
      <c r="BW634" s="67"/>
      <c r="BX634" s="67"/>
      <c r="BY634" s="67"/>
      <c r="BZ634" s="67"/>
      <c r="CA634" s="67"/>
      <c r="CB634" s="67"/>
      <c r="CC634" s="67"/>
      <c r="CD634" s="67"/>
      <c r="CE634" s="67"/>
      <c r="CF634" s="67"/>
      <c r="CG634" s="67"/>
      <c r="CH634" s="67"/>
      <c r="CI634" s="67"/>
      <c r="CJ634" s="67"/>
      <c r="CK634" s="67"/>
      <c r="CL634" s="67"/>
      <c r="CM634" s="67"/>
      <c r="CN634" s="67"/>
      <c r="CO634" s="67"/>
      <c r="CP634" s="67"/>
      <c r="CQ634" s="67"/>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67"/>
      <c r="EA634" s="67"/>
      <c r="EB634" s="67"/>
      <c r="EC634" s="67"/>
      <c r="ED634" s="67"/>
      <c r="EE634" s="67"/>
      <c r="EF634" s="67"/>
      <c r="EG634" s="67"/>
      <c r="EH634" s="67"/>
      <c r="EI634" s="67"/>
      <c r="EJ634" s="67"/>
      <c r="EK634" s="67"/>
      <c r="EL634" s="43"/>
      <c r="EM634" s="43"/>
      <c r="EN634" s="43"/>
      <c r="EO634" s="43"/>
      <c r="EP634" s="43"/>
      <c r="EQ634" s="43"/>
      <c r="ER634" s="43"/>
      <c r="ES634" s="43"/>
      <c r="ET634" s="43"/>
      <c r="EU634" s="43"/>
      <c r="EV634" s="43"/>
      <c r="EW634" s="61"/>
      <c r="EX634" s="201"/>
      <c r="EY634" s="206"/>
      <c r="EZ634" s="201"/>
      <c r="FA634" s="206"/>
      <c r="FB634" s="201"/>
      <c r="FC634" s="113">
        <v>376.14816633774723</v>
      </c>
      <c r="FD634" s="217"/>
    </row>
    <row r="635" spans="1:160" x14ac:dyDescent="0.45">
      <c r="A635" s="173" t="s">
        <v>10</v>
      </c>
      <c r="B635" s="67" t="s">
        <v>9</v>
      </c>
      <c r="C635" s="175" t="s">
        <v>172</v>
      </c>
      <c r="D635" s="174" t="s">
        <v>171</v>
      </c>
      <c r="E635" s="66">
        <v>1815.3054826986408</v>
      </c>
      <c r="F635" s="66">
        <v>1315.9550563231521</v>
      </c>
      <c r="G635" s="119">
        <v>61.789335736805143</v>
      </c>
      <c r="H635" s="149">
        <v>3.4037982216055918E-2</v>
      </c>
      <c r="I635" s="149">
        <v>4.695398633859716E-2</v>
      </c>
      <c r="J635" s="259">
        <v>3.3065161840260834E-5</v>
      </c>
      <c r="K635" s="399">
        <v>7.623990045715161E-4</v>
      </c>
      <c r="L635" s="393">
        <v>0.41283193851903222</v>
      </c>
      <c r="M635" s="44">
        <v>0.40475129354994338</v>
      </c>
      <c r="N635" s="389" t="s">
        <v>82</v>
      </c>
      <c r="O635" s="254" t="s">
        <v>81</v>
      </c>
      <c r="P635" s="358">
        <v>5.7373305155217523E-5</v>
      </c>
      <c r="Q635" s="347">
        <v>3.3761876942473327E-5</v>
      </c>
      <c r="R635" s="66">
        <v>6.4682761645755571</v>
      </c>
      <c r="S635" s="66">
        <v>55.321059572229586</v>
      </c>
      <c r="T635" s="66">
        <v>2.8795144435397764</v>
      </c>
      <c r="U635" s="66">
        <v>45.408762042978275</v>
      </c>
      <c r="V635" s="38">
        <v>5.9631750251921467E-2</v>
      </c>
      <c r="W635" s="38">
        <v>0.94036824974807853</v>
      </c>
      <c r="X635" s="34">
        <v>38669</v>
      </c>
      <c r="Y635" s="43">
        <v>316.83068388999999</v>
      </c>
      <c r="Z635" s="54">
        <v>4.4112414174156045E-3</v>
      </c>
      <c r="AA635" s="43">
        <v>4416.4922827787568</v>
      </c>
      <c r="AB635" s="43">
        <v>189.99130065553999</v>
      </c>
      <c r="AC635" s="43">
        <v>6.0644501376433633</v>
      </c>
      <c r="AD635" s="43">
        <v>183.92685051789661</v>
      </c>
      <c r="AE635" s="61">
        <v>128.87105091992277</v>
      </c>
      <c r="AF635" s="137">
        <v>4.3018596771101286E-2</v>
      </c>
      <c r="AG635" s="137">
        <v>0.70066469662831121</v>
      </c>
      <c r="AH635" s="145">
        <v>325221.92081221176</v>
      </c>
      <c r="AI635" s="105">
        <v>435.40901723769264</v>
      </c>
      <c r="AJ635" s="66">
        <v>17.821730525920902</v>
      </c>
      <c r="AK635" s="66">
        <v>0.56632635303554801</v>
      </c>
      <c r="AL635" s="119">
        <v>17.255404172885353</v>
      </c>
      <c r="AM635" s="137">
        <v>0.28842728787105726</v>
      </c>
      <c r="AN635" s="102">
        <v>4.093100928176667E-2</v>
      </c>
      <c r="AO635" s="145">
        <v>93802.876576081981</v>
      </c>
      <c r="AP635" s="142">
        <v>424.65248486766319</v>
      </c>
      <c r="AQ635" s="119">
        <v>0.13425981592241154</v>
      </c>
      <c r="AR635" s="242">
        <v>3.1616397102739592E-4</v>
      </c>
      <c r="AS635" s="243">
        <v>1</v>
      </c>
      <c r="AT635" s="105">
        <v>306</v>
      </c>
      <c r="AU635" s="43">
        <v>306</v>
      </c>
      <c r="AV635" s="43">
        <v>0</v>
      </c>
      <c r="AW635" s="66">
        <v>110.67356740835032</v>
      </c>
      <c r="AX635" s="66">
        <v>85.663282619178759</v>
      </c>
      <c r="AY635" s="119">
        <v>18.380303065369393</v>
      </c>
      <c r="AZ635" s="113"/>
      <c r="BA635" s="113"/>
      <c r="BB635" s="235">
        <v>3.8258950500753364</v>
      </c>
      <c r="BC635" s="230"/>
      <c r="BD635" s="122">
        <v>272</v>
      </c>
      <c r="BE635" s="69">
        <v>15</v>
      </c>
      <c r="BF635" s="69">
        <v>2</v>
      </c>
      <c r="BG635" s="69">
        <v>13</v>
      </c>
      <c r="BH635" s="69">
        <v>257</v>
      </c>
      <c r="BI635" s="69">
        <v>6</v>
      </c>
      <c r="BJ635" s="69">
        <v>15</v>
      </c>
      <c r="BK635" s="69">
        <v>236</v>
      </c>
      <c r="BL635" s="67"/>
      <c r="BM635" s="67"/>
      <c r="BN635" s="67"/>
      <c r="BO635" s="67"/>
      <c r="BP635" s="67"/>
      <c r="BQ635" s="67"/>
      <c r="BR635" s="67"/>
      <c r="BS635" s="67"/>
      <c r="BT635" s="67"/>
      <c r="BU635" s="67"/>
      <c r="BV635" s="67"/>
      <c r="BW635" s="67"/>
      <c r="BX635" s="67"/>
      <c r="BY635" s="67"/>
      <c r="BZ635" s="67"/>
      <c r="CA635" s="67"/>
      <c r="CB635" s="67"/>
      <c r="CC635" s="67"/>
      <c r="CD635" s="67"/>
      <c r="CE635" s="67"/>
      <c r="CF635" s="67"/>
      <c r="CG635" s="67"/>
      <c r="CH635" s="67"/>
      <c r="CI635" s="67"/>
      <c r="CJ635" s="67"/>
      <c r="CK635" s="67"/>
      <c r="CL635" s="67"/>
      <c r="CM635" s="67"/>
      <c r="CN635" s="67"/>
      <c r="CO635" s="67"/>
      <c r="CP635" s="67"/>
      <c r="CQ635" s="67"/>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67"/>
      <c r="EA635" s="67"/>
      <c r="EB635" s="67"/>
      <c r="EC635" s="67"/>
      <c r="ED635" s="67"/>
      <c r="EE635" s="67"/>
      <c r="EF635" s="67"/>
      <c r="EG635" s="67"/>
      <c r="EH635" s="67"/>
      <c r="EI635" s="67"/>
      <c r="EJ635" s="67"/>
      <c r="EK635" s="67"/>
      <c r="EL635" s="43"/>
      <c r="EM635" s="43"/>
      <c r="EN635" s="43"/>
      <c r="EO635" s="43"/>
      <c r="EP635" s="43"/>
      <c r="EQ635" s="43"/>
      <c r="ER635" s="43"/>
      <c r="ES635" s="43"/>
      <c r="ET635" s="43"/>
      <c r="EU635" s="43"/>
      <c r="EV635" s="43"/>
      <c r="EW635" s="61"/>
      <c r="EX635" s="201"/>
      <c r="EY635" s="206"/>
      <c r="EZ635" s="201"/>
      <c r="FA635" s="206"/>
      <c r="FB635" s="201"/>
      <c r="FC635" s="113">
        <v>122.04941619046417</v>
      </c>
      <c r="FD635" s="217"/>
    </row>
    <row r="636" spans="1:160" x14ac:dyDescent="0.45">
      <c r="A636" s="173" t="s">
        <v>10</v>
      </c>
      <c r="B636" s="67" t="s">
        <v>9</v>
      </c>
      <c r="C636" s="175" t="s">
        <v>170</v>
      </c>
      <c r="D636" s="174" t="s">
        <v>169</v>
      </c>
      <c r="E636" s="66">
        <v>1581.9961232102469</v>
      </c>
      <c r="F636" s="66">
        <v>1366.8379433940895</v>
      </c>
      <c r="G636" s="119">
        <v>59.736540034695643</v>
      </c>
      <c r="H636" s="149">
        <v>3.7760231620211547E-2</v>
      </c>
      <c r="I636" s="149">
        <v>4.370418623758697E-2</v>
      </c>
      <c r="J636" s="259">
        <v>3.1966654770944473E-5</v>
      </c>
      <c r="K636" s="399">
        <v>7.3707020986585076E-4</v>
      </c>
      <c r="L636" s="393">
        <v>0.45797748878740357</v>
      </c>
      <c r="M636" s="44">
        <v>0.44901317874879138</v>
      </c>
      <c r="N636" s="389" t="s">
        <v>82</v>
      </c>
      <c r="O636" s="254" t="s">
        <v>81</v>
      </c>
      <c r="P636" s="358">
        <v>5.546722099305532E-5</v>
      </c>
      <c r="Q636" s="347">
        <v>3.2640223261361227E-5</v>
      </c>
      <c r="R636" s="66">
        <v>6.2533839125005946</v>
      </c>
      <c r="S636" s="66">
        <v>53.483156122195048</v>
      </c>
      <c r="T636" s="66">
        <v>0</v>
      </c>
      <c r="U636" s="66">
        <v>44.680419254875531</v>
      </c>
      <c r="V636" s="38">
        <v>0</v>
      </c>
      <c r="W636" s="38">
        <v>1</v>
      </c>
      <c r="X636" s="34">
        <v>57909</v>
      </c>
      <c r="Y636" s="43">
        <v>288.65073691999999</v>
      </c>
      <c r="Z636" s="54">
        <v>4.018891321495608E-3</v>
      </c>
      <c r="AA636" s="43">
        <v>4479.3777150636679</v>
      </c>
      <c r="AB636" s="43">
        <v>116.1558188841927</v>
      </c>
      <c r="AC636" s="43">
        <v>3.707649610217981</v>
      </c>
      <c r="AD636" s="43">
        <v>112.44816927397471</v>
      </c>
      <c r="AE636" s="61">
        <v>77.824725555537782</v>
      </c>
      <c r="AF636" s="137">
        <v>2.5931240067916826E-2</v>
      </c>
      <c r="AG636" s="137">
        <v>0.69209419822497487</v>
      </c>
      <c r="AH636" s="145">
        <v>514279.35861097882</v>
      </c>
      <c r="AI636" s="105">
        <v>516.33729483445427</v>
      </c>
      <c r="AJ636" s="66">
        <v>10.85430886881951</v>
      </c>
      <c r="AK636" s="66">
        <v>0.34492055344789929</v>
      </c>
      <c r="AL636" s="119">
        <v>10.509388315371611</v>
      </c>
      <c r="AM636" s="137">
        <v>0.18170300560620364</v>
      </c>
      <c r="AN636" s="102">
        <v>2.1021740977086634E-2</v>
      </c>
      <c r="AO636" s="145">
        <v>93446.105180845494</v>
      </c>
      <c r="AP636" s="142">
        <v>192.93814970886157</v>
      </c>
      <c r="AQ636" s="119">
        <v>1.3121997103360226</v>
      </c>
      <c r="AR636" s="242">
        <v>6.8011417768652615E-3</v>
      </c>
      <c r="AS636" s="243">
        <v>1</v>
      </c>
      <c r="AT636" s="105">
        <v>256</v>
      </c>
      <c r="AU636" s="43">
        <v>256</v>
      </c>
      <c r="AV636" s="43">
        <v>0</v>
      </c>
      <c r="AW636" s="66">
        <v>108.20834471469185</v>
      </c>
      <c r="AX636" s="66">
        <v>82.81733491166041</v>
      </c>
      <c r="AY636" s="119">
        <v>17.769663596824564</v>
      </c>
      <c r="AZ636" s="113"/>
      <c r="BA636" s="113"/>
      <c r="BB636" s="235">
        <v>3.6987892830062381</v>
      </c>
      <c r="BC636" s="230"/>
      <c r="BD636" s="122">
        <v>236</v>
      </c>
      <c r="BE636" s="69">
        <v>1</v>
      </c>
      <c r="BF636" s="69">
        <v>1</v>
      </c>
      <c r="BG636" s="69">
        <v>0</v>
      </c>
      <c r="BH636" s="69">
        <v>235</v>
      </c>
      <c r="BI636" s="69">
        <v>0</v>
      </c>
      <c r="BJ636" s="69">
        <v>20</v>
      </c>
      <c r="BK636" s="69">
        <v>215</v>
      </c>
      <c r="BL636" s="67"/>
      <c r="BM636" s="67"/>
      <c r="BN636" s="67"/>
      <c r="BO636" s="67"/>
      <c r="BP636" s="67"/>
      <c r="BQ636" s="67"/>
      <c r="BR636" s="67"/>
      <c r="BS636" s="67"/>
      <c r="BT636" s="67"/>
      <c r="BU636" s="67"/>
      <c r="BV636" s="67"/>
      <c r="BW636" s="67"/>
      <c r="BX636" s="67"/>
      <c r="BY636" s="67"/>
      <c r="BZ636" s="67"/>
      <c r="CA636" s="67"/>
      <c r="CB636" s="67"/>
      <c r="CC636" s="67"/>
      <c r="CD636" s="67"/>
      <c r="CE636" s="67"/>
      <c r="CF636" s="67"/>
      <c r="CG636" s="67"/>
      <c r="CH636" s="67"/>
      <c r="CI636" s="67"/>
      <c r="CJ636" s="67"/>
      <c r="CK636" s="67"/>
      <c r="CL636" s="67"/>
      <c r="CM636" s="67"/>
      <c r="CN636" s="67"/>
      <c r="CO636" s="67"/>
      <c r="CP636" s="67"/>
      <c r="CQ636" s="67"/>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67"/>
      <c r="EA636" s="67"/>
      <c r="EB636" s="67"/>
      <c r="EC636" s="67"/>
      <c r="ED636" s="67"/>
      <c r="EE636" s="67"/>
      <c r="EF636" s="67"/>
      <c r="EG636" s="67"/>
      <c r="EH636" s="67"/>
      <c r="EI636" s="67"/>
      <c r="EJ636" s="67"/>
      <c r="EK636" s="67"/>
      <c r="EL636" s="43"/>
      <c r="EM636" s="43"/>
      <c r="EN636" s="43"/>
      <c r="EO636" s="43"/>
      <c r="EP636" s="43"/>
      <c r="EQ636" s="43"/>
      <c r="ER636" s="43"/>
      <c r="ES636" s="43"/>
      <c r="ET636" s="43"/>
      <c r="EU636" s="43"/>
      <c r="EV636" s="43"/>
      <c r="EW636" s="61"/>
      <c r="EX636" s="201"/>
      <c r="EY636" s="206"/>
      <c r="EZ636" s="201"/>
      <c r="FA636" s="206"/>
      <c r="FB636" s="201"/>
      <c r="FC636" s="113">
        <v>200.61961600343869</v>
      </c>
      <c r="FD636" s="217"/>
    </row>
    <row r="637" spans="1:160" x14ac:dyDescent="0.45">
      <c r="A637" s="173" t="s">
        <v>10</v>
      </c>
      <c r="B637" s="67" t="s">
        <v>9</v>
      </c>
      <c r="C637" s="175" t="s">
        <v>168</v>
      </c>
      <c r="D637" s="174" t="s">
        <v>167</v>
      </c>
      <c r="E637" s="66">
        <v>2120.937026206333</v>
      </c>
      <c r="F637" s="66">
        <v>2000.0230353400448</v>
      </c>
      <c r="G637" s="119">
        <v>59.410758210014613</v>
      </c>
      <c r="H637" s="149">
        <v>2.8011561623911649E-2</v>
      </c>
      <c r="I637" s="149">
        <v>2.9705036972193458E-2</v>
      </c>
      <c r="J637" s="259">
        <v>3.1792320015128718E-5</v>
      </c>
      <c r="K637" s="399">
        <v>7.3305049131923482E-4</v>
      </c>
      <c r="L637" s="393">
        <v>0.33974009424947454</v>
      </c>
      <c r="M637" s="44">
        <v>0.33309012648476338</v>
      </c>
      <c r="N637" s="389" t="s">
        <v>82</v>
      </c>
      <c r="O637" s="254" t="s">
        <v>81</v>
      </c>
      <c r="P637" s="358">
        <v>5.5164722514659886E-5</v>
      </c>
      <c r="Q637" s="347">
        <v>3.2462215102771758E-5</v>
      </c>
      <c r="R637" s="66">
        <v>6.2192801826852717</v>
      </c>
      <c r="S637" s="66">
        <v>53.191478027329339</v>
      </c>
      <c r="T637" s="66">
        <v>0</v>
      </c>
      <c r="U637" s="66">
        <v>45.625902144652301</v>
      </c>
      <c r="V637" s="38">
        <v>0</v>
      </c>
      <c r="W637" s="38">
        <v>1</v>
      </c>
      <c r="X637" s="34">
        <v>26843</v>
      </c>
      <c r="Y637" s="43">
        <v>135.95279803</v>
      </c>
      <c r="Z637" s="54">
        <v>1.8928741563796602E-3</v>
      </c>
      <c r="AA637" s="43">
        <v>4230.2546563965207</v>
      </c>
      <c r="AB637" s="43">
        <v>236.81380129102848</v>
      </c>
      <c r="AC637" s="43">
        <v>7.5590065696692168</v>
      </c>
      <c r="AD637" s="43">
        <v>229.25479472135927</v>
      </c>
      <c r="AE637" s="61">
        <v>152.30215108718144</v>
      </c>
      <c r="AF637" s="137">
        <v>5.5980979994418298E-2</v>
      </c>
      <c r="AG637" s="137">
        <v>0.66433572860402956</v>
      </c>
      <c r="AH637" s="145">
        <v>250875.4045842232</v>
      </c>
      <c r="AI637" s="105">
        <v>364.53169462759672</v>
      </c>
      <c r="AJ637" s="66">
        <v>20.414259514609792</v>
      </c>
      <c r="AK637" s="66">
        <v>0.6487099063704872</v>
      </c>
      <c r="AL637" s="119">
        <v>19.765549608239304</v>
      </c>
      <c r="AM637" s="137">
        <v>0.34361216940619099</v>
      </c>
      <c r="AN637" s="102">
        <v>5.6001329419283749E-2</v>
      </c>
      <c r="AO637" s="145">
        <v>86203.842019840798</v>
      </c>
      <c r="AP637" s="142">
        <v>77.557466994695304</v>
      </c>
      <c r="AQ637" s="119">
        <v>2.5813349514139126</v>
      </c>
      <c r="AR637" s="242">
        <v>3.3282868193599824E-2</v>
      </c>
      <c r="AS637" s="243">
        <v>1</v>
      </c>
      <c r="AT637" s="105">
        <v>290</v>
      </c>
      <c r="AU637" s="43">
        <v>290</v>
      </c>
      <c r="AV637" s="43">
        <v>0</v>
      </c>
      <c r="AW637" s="66">
        <v>108.92605605672475</v>
      </c>
      <c r="AX637" s="66">
        <v>82.365678647888345</v>
      </c>
      <c r="AY637" s="119">
        <v>17.67275417710961</v>
      </c>
      <c r="AZ637" s="113"/>
      <c r="BA637" s="113"/>
      <c r="BB637" s="235">
        <v>3.6786174029303496</v>
      </c>
      <c r="BC637" s="230"/>
      <c r="BD637" s="122">
        <v>262</v>
      </c>
      <c r="BE637" s="69">
        <v>9</v>
      </c>
      <c r="BF637" s="69">
        <v>8</v>
      </c>
      <c r="BG637" s="69">
        <v>1</v>
      </c>
      <c r="BH637" s="69">
        <v>253</v>
      </c>
      <c r="BI637" s="69">
        <v>0</v>
      </c>
      <c r="BJ637" s="69">
        <v>22</v>
      </c>
      <c r="BK637" s="69">
        <v>231</v>
      </c>
      <c r="BL637" s="67"/>
      <c r="BM637" s="67"/>
      <c r="BN637" s="67"/>
      <c r="BO637" s="67"/>
      <c r="BP637" s="67"/>
      <c r="BQ637" s="67"/>
      <c r="BR637" s="67"/>
      <c r="BS637" s="67"/>
      <c r="BT637" s="67"/>
      <c r="BU637" s="67"/>
      <c r="BV637" s="67"/>
      <c r="BW637" s="67"/>
      <c r="BX637" s="67"/>
      <c r="BY637" s="67"/>
      <c r="BZ637" s="67"/>
      <c r="CA637" s="67"/>
      <c r="CB637" s="67"/>
      <c r="CC637" s="67"/>
      <c r="CD637" s="67"/>
      <c r="CE637" s="67"/>
      <c r="CF637" s="67"/>
      <c r="CG637" s="67"/>
      <c r="CH637" s="67"/>
      <c r="CI637" s="67"/>
      <c r="CJ637" s="67"/>
      <c r="CK637" s="67"/>
      <c r="CL637" s="67"/>
      <c r="CM637" s="67"/>
      <c r="CN637" s="67"/>
      <c r="CO637" s="67"/>
      <c r="CP637" s="67"/>
      <c r="CQ637" s="67"/>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67"/>
      <c r="EA637" s="67"/>
      <c r="EB637" s="67"/>
      <c r="EC637" s="67"/>
      <c r="ED637" s="67"/>
      <c r="EE637" s="67"/>
      <c r="EF637" s="67"/>
      <c r="EG637" s="67"/>
      <c r="EH637" s="67"/>
      <c r="EI637" s="67"/>
      <c r="EJ637" s="67"/>
      <c r="EK637" s="67"/>
      <c r="EL637" s="43"/>
      <c r="EM637" s="43"/>
      <c r="EN637" s="43"/>
      <c r="EO637" s="43"/>
      <c r="EP637" s="43"/>
      <c r="EQ637" s="43"/>
      <c r="ER637" s="43"/>
      <c r="ES637" s="43"/>
      <c r="ET637" s="43"/>
      <c r="EU637" s="43"/>
      <c r="EV637" s="43"/>
      <c r="EW637" s="61"/>
      <c r="EX637" s="201"/>
      <c r="EY637" s="206"/>
      <c r="EZ637" s="201"/>
      <c r="FA637" s="206"/>
      <c r="FB637" s="201"/>
      <c r="FC637" s="113">
        <v>197.443527378353</v>
      </c>
      <c r="FD637" s="217"/>
    </row>
    <row r="638" spans="1:160" x14ac:dyDescent="0.45">
      <c r="A638" s="173" t="s">
        <v>10</v>
      </c>
      <c r="B638" s="67" t="s">
        <v>9</v>
      </c>
      <c r="C638" s="175" t="s">
        <v>166</v>
      </c>
      <c r="D638" s="174" t="s">
        <v>165</v>
      </c>
      <c r="E638" s="66">
        <v>850.41785279593705</v>
      </c>
      <c r="F638" s="66">
        <v>756.82098637699221</v>
      </c>
      <c r="G638" s="119">
        <v>56.641612700225799</v>
      </c>
      <c r="H638" s="149">
        <v>6.6604449229286461E-2</v>
      </c>
      <c r="I638" s="149">
        <v>7.4841493192963779E-2</v>
      </c>
      <c r="J638" s="259">
        <v>3.0310474590694756E-5</v>
      </c>
      <c r="K638" s="399">
        <v>6.9888288367299942E-4</v>
      </c>
      <c r="L638" s="393">
        <v>0.80781650671256766</v>
      </c>
      <c r="M638" s="44">
        <v>0.79200455569363526</v>
      </c>
      <c r="N638" s="389" t="s">
        <v>82</v>
      </c>
      <c r="O638" s="254" t="s">
        <v>81</v>
      </c>
      <c r="P638" s="358">
        <v>5.2593485448298621E-5</v>
      </c>
      <c r="Q638" s="347">
        <v>3.0949145754761211E-5</v>
      </c>
      <c r="R638" s="66">
        <v>5.9293984792550267</v>
      </c>
      <c r="S638" s="66">
        <v>50.712214220970772</v>
      </c>
      <c r="T638" s="66">
        <v>1.794231578140167</v>
      </c>
      <c r="U638" s="66">
        <v>41.875871469806064</v>
      </c>
      <c r="V638" s="38">
        <v>4.1086039484959452E-2</v>
      </c>
      <c r="W638" s="38">
        <v>0.95891396051504052</v>
      </c>
      <c r="X638" s="34">
        <v>25011</v>
      </c>
      <c r="Y638" s="43">
        <v>91.014013430000006</v>
      </c>
      <c r="Z638" s="54">
        <v>1.2671903512572254E-3</v>
      </c>
      <c r="AA638" s="43">
        <v>2367.8783925741527</v>
      </c>
      <c r="AB638" s="43">
        <v>175.58437738308194</v>
      </c>
      <c r="AC638" s="43">
        <v>5.6045866200969474</v>
      </c>
      <c r="AD638" s="43">
        <v>169.979790762985</v>
      </c>
      <c r="AE638" s="61">
        <v>105.43995075266407</v>
      </c>
      <c r="AF638" s="137">
        <v>7.415261608608277E-2</v>
      </c>
      <c r="AG638" s="137">
        <v>0.62030874540660275</v>
      </c>
      <c r="AH638" s="145">
        <v>322589.13659868343</v>
      </c>
      <c r="AI638" s="105">
        <v>212.25546146848097</v>
      </c>
      <c r="AJ638" s="66">
        <v>15.923084295969334</v>
      </c>
      <c r="AK638" s="66">
        <v>0.50599251544613688</v>
      </c>
      <c r="AL638" s="119">
        <v>15.417091780523197</v>
      </c>
      <c r="AM638" s="137">
        <v>0.28111989643094781</v>
      </c>
      <c r="AN638" s="102">
        <v>7.5018490387979225E-2</v>
      </c>
      <c r="AO638" s="145">
        <v>90686.22467037075</v>
      </c>
      <c r="AP638" s="142">
        <v>63.935605553285185</v>
      </c>
      <c r="AQ638" s="119">
        <v>0.40531265184124254</v>
      </c>
      <c r="AR638" s="242">
        <v>6.3393886447739526E-3</v>
      </c>
      <c r="AS638" s="243">
        <v>1</v>
      </c>
      <c r="AT638" s="105">
        <v>208</v>
      </c>
      <c r="AU638" s="43">
        <v>208</v>
      </c>
      <c r="AV638" s="43">
        <v>0</v>
      </c>
      <c r="AW638" s="66">
        <v>101.74247172096575</v>
      </c>
      <c r="AX638" s="66">
        <v>78.526600405825761</v>
      </c>
      <c r="AY638" s="119">
        <v>16.849024109532468</v>
      </c>
      <c r="AZ638" s="113"/>
      <c r="BA638" s="113"/>
      <c r="BB638" s="235">
        <v>3.5071564222852913</v>
      </c>
      <c r="BC638" s="230"/>
      <c r="BD638" s="122">
        <v>192</v>
      </c>
      <c r="BE638" s="69">
        <v>8</v>
      </c>
      <c r="BF638" s="69">
        <v>5</v>
      </c>
      <c r="BG638" s="69">
        <v>3</v>
      </c>
      <c r="BH638" s="69">
        <v>184</v>
      </c>
      <c r="BI638" s="69">
        <v>0</v>
      </c>
      <c r="BJ638" s="69">
        <v>19</v>
      </c>
      <c r="BK638" s="69">
        <v>165</v>
      </c>
      <c r="BL638" s="67"/>
      <c r="BM638" s="67"/>
      <c r="BN638" s="67"/>
      <c r="BO638" s="67"/>
      <c r="BP638" s="67"/>
      <c r="BQ638" s="67"/>
      <c r="BR638" s="67"/>
      <c r="BS638" s="67"/>
      <c r="BT638" s="67"/>
      <c r="BU638" s="67"/>
      <c r="BV638" s="67"/>
      <c r="BW638" s="67"/>
      <c r="BX638" s="67"/>
      <c r="BY638" s="67"/>
      <c r="BZ638" s="67"/>
      <c r="CA638" s="67"/>
      <c r="CB638" s="67"/>
      <c r="CC638" s="67"/>
      <c r="CD638" s="67"/>
      <c r="CE638" s="67"/>
      <c r="CF638" s="67"/>
      <c r="CG638" s="67"/>
      <c r="CH638" s="67"/>
      <c r="CI638" s="67"/>
      <c r="CJ638" s="67"/>
      <c r="CK638" s="67"/>
      <c r="CL638" s="67"/>
      <c r="CM638" s="67"/>
      <c r="CN638" s="67"/>
      <c r="CO638" s="67"/>
      <c r="CP638" s="67"/>
      <c r="CQ638" s="67"/>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67"/>
      <c r="EA638" s="67"/>
      <c r="EB638" s="67"/>
      <c r="EC638" s="67"/>
      <c r="ED638" s="67"/>
      <c r="EE638" s="67"/>
      <c r="EF638" s="67"/>
      <c r="EG638" s="67"/>
      <c r="EH638" s="67"/>
      <c r="EI638" s="67"/>
      <c r="EJ638" s="67"/>
      <c r="EK638" s="67"/>
      <c r="EL638" s="43"/>
      <c r="EM638" s="43"/>
      <c r="EN638" s="43"/>
      <c r="EO638" s="43"/>
      <c r="EP638" s="43"/>
      <c r="EQ638" s="43"/>
      <c r="ER638" s="43"/>
      <c r="ES638" s="43"/>
      <c r="ET638" s="43"/>
      <c r="EU638" s="43"/>
      <c r="EV638" s="43"/>
      <c r="EW638" s="61"/>
      <c r="EX638" s="201"/>
      <c r="EY638" s="206"/>
      <c r="EZ638" s="201"/>
      <c r="FA638" s="206"/>
      <c r="FB638" s="201"/>
      <c r="FC638" s="113">
        <v>274.80383577674297</v>
      </c>
      <c r="FD638" s="217"/>
    </row>
    <row r="639" spans="1:160" x14ac:dyDescent="0.45">
      <c r="A639" s="173" t="s">
        <v>10</v>
      </c>
      <c r="B639" s="67" t="s">
        <v>9</v>
      </c>
      <c r="C639" s="175" t="s">
        <v>164</v>
      </c>
      <c r="D639" s="174" t="s">
        <v>163</v>
      </c>
      <c r="E639" s="66">
        <v>1559.0848726580107</v>
      </c>
      <c r="F639" s="66">
        <v>1295.746680050743</v>
      </c>
      <c r="G639" s="119">
        <v>48.798785477648778</v>
      </c>
      <c r="H639" s="149">
        <v>3.1299633736073661E-2</v>
      </c>
      <c r="I639" s="149">
        <v>3.7660745135567518E-2</v>
      </c>
      <c r="J639" s="259">
        <v>2.6113563452107379E-5</v>
      </c>
      <c r="K639" s="399">
        <v>6.0211272752520525E-4</v>
      </c>
      <c r="L639" s="393">
        <v>0.37961969626107411</v>
      </c>
      <c r="M639" s="44">
        <v>0.37218913747300281</v>
      </c>
      <c r="N639" s="389" t="s">
        <v>82</v>
      </c>
      <c r="O639" s="254" t="s">
        <v>81</v>
      </c>
      <c r="P639" s="358">
        <v>4.5311178329199227E-5</v>
      </c>
      <c r="Q639" s="347">
        <v>2.6663801618717964E-5</v>
      </c>
      <c r="R639" s="66">
        <v>5.1083899381895499</v>
      </c>
      <c r="S639" s="66">
        <v>43.690395539459224</v>
      </c>
      <c r="T639" s="66">
        <v>0.18930340698437959</v>
      </c>
      <c r="U639" s="66">
        <v>42.45662290275888</v>
      </c>
      <c r="V639" s="38">
        <v>4.4389563872863904E-3</v>
      </c>
      <c r="W639" s="38">
        <v>0.99556104361271358</v>
      </c>
      <c r="X639" s="34">
        <v>37314</v>
      </c>
      <c r="Y639" s="43">
        <v>64.449104919999996</v>
      </c>
      <c r="Z639" s="54">
        <v>8.9732647560478618E-4</v>
      </c>
      <c r="AA639" s="43">
        <v>4024.6676662343107</v>
      </c>
      <c r="AB639" s="43">
        <v>157.57572329250945</v>
      </c>
      <c r="AC639" s="43">
        <v>5.0297572231639274</v>
      </c>
      <c r="AD639" s="43">
        <v>152.54596606934552</v>
      </c>
      <c r="AE639" s="61">
        <v>71.130125507749568</v>
      </c>
      <c r="AF639" s="137">
        <v>3.9152480741334234E-2</v>
      </c>
      <c r="AG639" s="137">
        <v>0.46628650590088161</v>
      </c>
      <c r="AH639" s="145">
        <v>309684.66752370913</v>
      </c>
      <c r="AI639" s="105">
        <v>535.11260817360767</v>
      </c>
      <c r="AJ639" s="66">
        <v>20.747856994771961</v>
      </c>
      <c r="AK639" s="66">
        <v>0.65931073124814477</v>
      </c>
      <c r="AL639" s="119">
        <v>20.088546263523817</v>
      </c>
      <c r="AM639" s="137">
        <v>0.42517158555667467</v>
      </c>
      <c r="AN639" s="102">
        <v>3.8772880096371587E-2</v>
      </c>
      <c r="AO639" s="145">
        <v>131669.12111364704</v>
      </c>
      <c r="AP639" s="142">
        <v>189.78366701816469</v>
      </c>
      <c r="AQ639" s="119">
        <v>2.6269326247460523</v>
      </c>
      <c r="AR639" s="242">
        <v>1.3841721292563188E-2</v>
      </c>
      <c r="AS639" s="243">
        <v>1</v>
      </c>
      <c r="AT639" s="105">
        <v>258</v>
      </c>
      <c r="AU639" s="43">
        <v>258</v>
      </c>
      <c r="AV639" s="43">
        <v>0</v>
      </c>
      <c r="AW639" s="66">
        <v>89.988843224367145</v>
      </c>
      <c r="AX639" s="66">
        <v>67.653489101267468</v>
      </c>
      <c r="AY639" s="119">
        <v>14.516039954235438</v>
      </c>
      <c r="AZ639" s="113"/>
      <c r="BA639" s="113"/>
      <c r="BB639" s="235">
        <v>3.0215413320492526</v>
      </c>
      <c r="BC639" s="230"/>
      <c r="BD639" s="122">
        <v>227</v>
      </c>
      <c r="BE639" s="69">
        <v>5</v>
      </c>
      <c r="BF639" s="69">
        <v>1</v>
      </c>
      <c r="BG639" s="69">
        <v>4</v>
      </c>
      <c r="BH639" s="69">
        <v>222</v>
      </c>
      <c r="BI639" s="69">
        <v>1</v>
      </c>
      <c r="BJ639" s="69">
        <v>22</v>
      </c>
      <c r="BK639" s="69">
        <v>199</v>
      </c>
      <c r="BL639" s="67"/>
      <c r="BM639" s="67"/>
      <c r="BN639" s="67"/>
      <c r="BO639" s="67"/>
      <c r="BP639" s="67"/>
      <c r="BQ639" s="67"/>
      <c r="BR639" s="67"/>
      <c r="BS639" s="67"/>
      <c r="BT639" s="67"/>
      <c r="BU639" s="67"/>
      <c r="BV639" s="67"/>
      <c r="BW639" s="67"/>
      <c r="BX639" s="67"/>
      <c r="BY639" s="67"/>
      <c r="BZ639" s="67"/>
      <c r="CA639" s="67"/>
      <c r="CB639" s="67"/>
      <c r="CC639" s="67"/>
      <c r="CD639" s="67"/>
      <c r="CE639" s="67"/>
      <c r="CF639" s="67"/>
      <c r="CG639" s="67"/>
      <c r="CH639" s="67"/>
      <c r="CI639" s="67"/>
      <c r="CJ639" s="67"/>
      <c r="CK639" s="67"/>
      <c r="CL639" s="67"/>
      <c r="CM639" s="67"/>
      <c r="CN639" s="67"/>
      <c r="CO639" s="67"/>
      <c r="CP639" s="67"/>
      <c r="CQ639" s="67"/>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67"/>
      <c r="EA639" s="67"/>
      <c r="EB639" s="67"/>
      <c r="EC639" s="67"/>
      <c r="ED639" s="67"/>
      <c r="EE639" s="67"/>
      <c r="EF639" s="67"/>
      <c r="EG639" s="67"/>
      <c r="EH639" s="67"/>
      <c r="EI639" s="67"/>
      <c r="EJ639" s="67"/>
      <c r="EK639" s="67"/>
      <c r="EL639" s="43"/>
      <c r="EM639" s="43"/>
      <c r="EN639" s="43"/>
      <c r="EO639" s="43"/>
      <c r="EP639" s="43"/>
      <c r="EQ639" s="43"/>
      <c r="ER639" s="43"/>
      <c r="ES639" s="43"/>
      <c r="ET639" s="43"/>
      <c r="EU639" s="43"/>
      <c r="EV639" s="43"/>
      <c r="EW639" s="61"/>
      <c r="EX639" s="201"/>
      <c r="EY639" s="206"/>
      <c r="EZ639" s="201"/>
      <c r="FA639" s="206"/>
      <c r="FB639" s="201"/>
      <c r="FC639" s="113">
        <v>578.96847514511614</v>
      </c>
      <c r="FD639" s="217"/>
    </row>
    <row r="640" spans="1:160" x14ac:dyDescent="0.45">
      <c r="A640" s="173" t="s">
        <v>10</v>
      </c>
      <c r="B640" s="67" t="s">
        <v>9</v>
      </c>
      <c r="C640" s="175" t="s">
        <v>162</v>
      </c>
      <c r="D640" s="174" t="s">
        <v>161</v>
      </c>
      <c r="E640" s="66">
        <v>1604.2776293827355</v>
      </c>
      <c r="F640" s="66">
        <v>1426.8532906086014</v>
      </c>
      <c r="G640" s="119">
        <v>44.391475678980896</v>
      </c>
      <c r="H640" s="149">
        <v>2.7670694190294876E-2</v>
      </c>
      <c r="I640" s="149">
        <v>3.1111450610347209E-2</v>
      </c>
      <c r="J640" s="259">
        <v>2.3755091556668031E-5</v>
      </c>
      <c r="K640" s="399">
        <v>5.477323305962704E-4</v>
      </c>
      <c r="L640" s="393">
        <v>0.33560586083620131</v>
      </c>
      <c r="M640" s="44">
        <v>0.32903681528054168</v>
      </c>
      <c r="N640" s="389" t="s">
        <v>82</v>
      </c>
      <c r="O640" s="254" t="s">
        <v>81</v>
      </c>
      <c r="P640" s="358">
        <v>4.1218855164088167E-5</v>
      </c>
      <c r="Q640" s="347">
        <v>2.4255634427800114E-5</v>
      </c>
      <c r="R640" s="66">
        <v>4.6470207297220281</v>
      </c>
      <c r="S640" s="66">
        <v>39.744454949258866</v>
      </c>
      <c r="T640" s="66">
        <v>0</v>
      </c>
      <c r="U640" s="66">
        <v>33.093623472878988</v>
      </c>
      <c r="V640" s="38">
        <v>0</v>
      </c>
      <c r="W640" s="38">
        <v>1</v>
      </c>
      <c r="X640" s="34">
        <v>39623</v>
      </c>
      <c r="Y640" s="43">
        <v>179.03429849</v>
      </c>
      <c r="Z640" s="54">
        <v>2.4926989486638009E-3</v>
      </c>
      <c r="AA640" s="43">
        <v>2012.3338331171553</v>
      </c>
      <c r="AB640" s="43">
        <v>116.1558188841927</v>
      </c>
      <c r="AC640" s="43">
        <v>3.707649610217981</v>
      </c>
      <c r="AD640" s="43">
        <v>112.44816927397471</v>
      </c>
      <c r="AE640" s="61">
        <v>68.619650489828999</v>
      </c>
      <c r="AF640" s="137">
        <v>5.7721943035795621E-2</v>
      </c>
      <c r="AG640" s="137">
        <v>0.6102335941338487</v>
      </c>
      <c r="AH640" s="145">
        <v>382171.77671692177</v>
      </c>
      <c r="AI640" s="105">
        <v>129.64172961144445</v>
      </c>
      <c r="AJ640" s="66">
        <v>10.631275124939659</v>
      </c>
      <c r="AK640" s="66">
        <v>0.33783314481540827</v>
      </c>
      <c r="AL640" s="119">
        <v>10.293441980124252</v>
      </c>
      <c r="AM640" s="137">
        <v>0.23948911277066434</v>
      </c>
      <c r="AN640" s="102">
        <v>8.200503924780371E-2</v>
      </c>
      <c r="AO640" s="145">
        <v>91525.979731924032</v>
      </c>
      <c r="AP640" s="142">
        <v>14.788867154123517</v>
      </c>
      <c r="AQ640" s="119">
        <v>1.1095433844154012</v>
      </c>
      <c r="AR640" s="242">
        <v>7.5025583288577447E-2</v>
      </c>
      <c r="AS640" s="243">
        <v>1</v>
      </c>
      <c r="AT640" s="105">
        <v>232</v>
      </c>
      <c r="AU640" s="43">
        <v>232</v>
      </c>
      <c r="AV640" s="43">
        <v>0</v>
      </c>
      <c r="AW640" s="66">
        <v>80.549633372303248</v>
      </c>
      <c r="AX640" s="66">
        <v>61.543298396487387</v>
      </c>
      <c r="AY640" s="119">
        <v>13.205009679568882</v>
      </c>
      <c r="AZ640" s="113"/>
      <c r="BA640" s="113"/>
      <c r="BB640" s="235">
        <v>2.7486478862498651</v>
      </c>
      <c r="BC640" s="230"/>
      <c r="BD640" s="122">
        <v>205</v>
      </c>
      <c r="BE640" s="69">
        <v>16</v>
      </c>
      <c r="BF640" s="69">
        <v>11</v>
      </c>
      <c r="BG640" s="69">
        <v>5</v>
      </c>
      <c r="BH640" s="69">
        <v>189</v>
      </c>
      <c r="BI640" s="69">
        <v>2</v>
      </c>
      <c r="BJ640" s="69">
        <v>11</v>
      </c>
      <c r="BK640" s="69">
        <v>176</v>
      </c>
      <c r="BL640" s="67"/>
      <c r="BM640" s="67"/>
      <c r="BN640" s="67"/>
      <c r="BO640" s="67"/>
      <c r="BP640" s="67"/>
      <c r="BQ640" s="67"/>
      <c r="BR640" s="67"/>
      <c r="BS640" s="67"/>
      <c r="BT640" s="67"/>
      <c r="BU640" s="67"/>
      <c r="BV640" s="67"/>
      <c r="BW640" s="67"/>
      <c r="BX640" s="67"/>
      <c r="BY640" s="67"/>
      <c r="BZ640" s="67"/>
      <c r="CA640" s="67"/>
      <c r="CB640" s="67"/>
      <c r="CC640" s="67"/>
      <c r="CD640" s="67"/>
      <c r="CE640" s="67"/>
      <c r="CF640" s="67"/>
      <c r="CG640" s="67"/>
      <c r="CH640" s="67"/>
      <c r="CI640" s="67"/>
      <c r="CJ640" s="67"/>
      <c r="CK640" s="67"/>
      <c r="CL640" s="67"/>
      <c r="CM640" s="67"/>
      <c r="CN640" s="67"/>
      <c r="CO640" s="67"/>
      <c r="CP640" s="67"/>
      <c r="CQ640" s="67"/>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67"/>
      <c r="EA640" s="67"/>
      <c r="EB640" s="67"/>
      <c r="EC640" s="67"/>
      <c r="ED640" s="67"/>
      <c r="EE640" s="67"/>
      <c r="EF640" s="67"/>
      <c r="EG640" s="67"/>
      <c r="EH640" s="67"/>
      <c r="EI640" s="67"/>
      <c r="EJ640" s="67"/>
      <c r="EK640" s="67"/>
      <c r="EL640" s="43"/>
      <c r="EM640" s="43"/>
      <c r="EN640" s="43"/>
      <c r="EO640" s="43"/>
      <c r="EP640" s="43"/>
      <c r="EQ640" s="43"/>
      <c r="ER640" s="43"/>
      <c r="ES640" s="43"/>
      <c r="ET640" s="43"/>
      <c r="EU640" s="43"/>
      <c r="EV640" s="43"/>
      <c r="EW640" s="61"/>
      <c r="EX640" s="201"/>
      <c r="EY640" s="206"/>
      <c r="EZ640" s="201"/>
      <c r="FA640" s="206"/>
      <c r="FB640" s="201"/>
      <c r="FC640" s="113">
        <v>221.31513533544049</v>
      </c>
      <c r="FD640" s="217"/>
    </row>
    <row r="641" spans="1:160" x14ac:dyDescent="0.45">
      <c r="A641" s="173" t="s">
        <v>10</v>
      </c>
      <c r="B641" s="67" t="s">
        <v>9</v>
      </c>
      <c r="C641" s="175" t="s">
        <v>160</v>
      </c>
      <c r="D641" s="174" t="s">
        <v>159</v>
      </c>
      <c r="E641" s="66">
        <v>3843.720178413445</v>
      </c>
      <c r="F641" s="66">
        <v>3272.4090178505458</v>
      </c>
      <c r="G641" s="119">
        <v>39.843487365109809</v>
      </c>
      <c r="H641" s="149">
        <v>1.0365865753931084E-2</v>
      </c>
      <c r="I641" s="149">
        <v>1.2175582926146764E-2</v>
      </c>
      <c r="J641" s="259">
        <v>2.1321338743944592E-5</v>
      </c>
      <c r="K641" s="399">
        <v>4.9161614611311472E-4</v>
      </c>
      <c r="L641" s="393">
        <v>0.12572309446723959</v>
      </c>
      <c r="M641" s="44">
        <v>0.12326222941292851</v>
      </c>
      <c r="N641" s="389" t="s">
        <v>82</v>
      </c>
      <c r="O641" s="254" t="s">
        <v>81</v>
      </c>
      <c r="P641" s="358">
        <v>3.6995907656033586E-5</v>
      </c>
      <c r="Q641" s="347">
        <v>2.1770600077491339E-5</v>
      </c>
      <c r="R641" s="66">
        <v>4.170924910652432</v>
      </c>
      <c r="S641" s="66">
        <v>35.672562454457378</v>
      </c>
      <c r="T641" s="66">
        <v>7.693655018474943</v>
      </c>
      <c r="U641" s="66">
        <v>23.479002593027584</v>
      </c>
      <c r="V641" s="38">
        <v>0.24680779914113032</v>
      </c>
      <c r="W641" s="38">
        <v>0.75319220085886973</v>
      </c>
      <c r="X641" s="34">
        <v>25993</v>
      </c>
      <c r="Y641" s="43">
        <v>19.79786288</v>
      </c>
      <c r="Z641" s="54">
        <v>2.7564613262928808E-4</v>
      </c>
      <c r="AA641" s="43">
        <v>5978.9534080115482</v>
      </c>
      <c r="AB641" s="43">
        <v>135.96533838382246</v>
      </c>
      <c r="AC641" s="43">
        <v>4.3399619468443031</v>
      </c>
      <c r="AD641" s="43">
        <v>131.62537643697814</v>
      </c>
      <c r="AE641" s="61">
        <v>92.887575663061213</v>
      </c>
      <c r="AF641" s="137">
        <v>2.2740658624573754E-2</v>
      </c>
      <c r="AG641" s="137">
        <v>0.70569656230032152</v>
      </c>
      <c r="AH641" s="145">
        <v>293041.50483290013</v>
      </c>
      <c r="AI641" s="105">
        <v>642.8140178419618</v>
      </c>
      <c r="AJ641" s="66">
        <v>12.726267300358106</v>
      </c>
      <c r="AK641" s="66">
        <v>0.40440632504709795</v>
      </c>
      <c r="AL641" s="119">
        <v>12.321860975311008</v>
      </c>
      <c r="AM641" s="137">
        <v>0.31940646117995836</v>
      </c>
      <c r="AN641" s="102">
        <v>1.9797743899677849E-2</v>
      </c>
      <c r="AO641" s="145">
        <v>93599.350037526281</v>
      </c>
      <c r="AP641" s="142">
        <v>1199.1620709982096</v>
      </c>
      <c r="AQ641" s="119">
        <v>3.4350247243545291</v>
      </c>
      <c r="AR641" s="242">
        <v>2.8645208245246922E-3</v>
      </c>
      <c r="AS641" s="243">
        <v>1</v>
      </c>
      <c r="AT641" s="105">
        <v>218</v>
      </c>
      <c r="AU641" s="43">
        <v>218</v>
      </c>
      <c r="AV641" s="43">
        <v>0</v>
      </c>
      <c r="AW641" s="66">
        <v>74.7966267727044</v>
      </c>
      <c r="AX641" s="66">
        <v>55.238074305078406</v>
      </c>
      <c r="AY641" s="119">
        <v>11.852132155479945</v>
      </c>
      <c r="AZ641" s="113"/>
      <c r="BA641" s="113"/>
      <c r="BB641" s="235">
        <v>2.4670438558722512</v>
      </c>
      <c r="BC641" s="230"/>
      <c r="BD641" s="122">
        <v>188</v>
      </c>
      <c r="BE641" s="69">
        <v>8</v>
      </c>
      <c r="BF641" s="69">
        <v>3</v>
      </c>
      <c r="BG641" s="69">
        <v>5</v>
      </c>
      <c r="BH641" s="69">
        <v>180</v>
      </c>
      <c r="BI641" s="69">
        <v>0</v>
      </c>
      <c r="BJ641" s="69">
        <v>2</v>
      </c>
      <c r="BK641" s="69">
        <v>178</v>
      </c>
      <c r="BL641" s="67"/>
      <c r="BM641" s="67"/>
      <c r="BN641" s="67"/>
      <c r="BO641" s="67"/>
      <c r="BP641" s="67"/>
      <c r="BQ641" s="67"/>
      <c r="BR641" s="67"/>
      <c r="BS641" s="67"/>
      <c r="BT641" s="67"/>
      <c r="BU641" s="67"/>
      <c r="BV641" s="67"/>
      <c r="BW641" s="67"/>
      <c r="BX641" s="67"/>
      <c r="BY641" s="67"/>
      <c r="BZ641" s="67"/>
      <c r="CA641" s="67"/>
      <c r="CB641" s="67"/>
      <c r="CC641" s="67"/>
      <c r="CD641" s="67"/>
      <c r="CE641" s="67"/>
      <c r="CF641" s="67"/>
      <c r="CG641" s="67"/>
      <c r="CH641" s="67"/>
      <c r="CI641" s="67"/>
      <c r="CJ641" s="67"/>
      <c r="CK641" s="67"/>
      <c r="CL641" s="67"/>
      <c r="CM641" s="67"/>
      <c r="CN641" s="67"/>
      <c r="CO641" s="67"/>
      <c r="CP641" s="67"/>
      <c r="CQ641" s="67"/>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67"/>
      <c r="EA641" s="67"/>
      <c r="EB641" s="67"/>
      <c r="EC641" s="67"/>
      <c r="ED641" s="67"/>
      <c r="EE641" s="67"/>
      <c r="EF641" s="67"/>
      <c r="EG641" s="67"/>
      <c r="EH641" s="67"/>
      <c r="EI641" s="67"/>
      <c r="EJ641" s="67"/>
      <c r="EK641" s="67"/>
      <c r="EL641" s="43"/>
      <c r="EM641" s="43"/>
      <c r="EN641" s="43"/>
      <c r="EO641" s="43"/>
      <c r="EP641" s="43"/>
      <c r="EQ641" s="43"/>
      <c r="ER641" s="43"/>
      <c r="ES641" s="43"/>
      <c r="ET641" s="43"/>
      <c r="EU641" s="43"/>
      <c r="EV641" s="43"/>
      <c r="EW641" s="61"/>
      <c r="EX641" s="201"/>
      <c r="EY641" s="206"/>
      <c r="EZ641" s="201"/>
      <c r="FA641" s="206"/>
      <c r="FB641" s="201"/>
      <c r="FC641" s="113">
        <v>1312.9194882069007</v>
      </c>
      <c r="FD641" s="217"/>
    </row>
    <row r="642" spans="1:160" x14ac:dyDescent="0.45">
      <c r="A642" s="173" t="s">
        <v>10</v>
      </c>
      <c r="B642" s="67" t="s">
        <v>9</v>
      </c>
      <c r="C642" s="175" t="s">
        <v>158</v>
      </c>
      <c r="D642" s="174" t="s">
        <v>157</v>
      </c>
      <c r="E642" s="66">
        <v>2954.428617673469</v>
      </c>
      <c r="F642" s="66">
        <v>2780.2760387429767</v>
      </c>
      <c r="G642" s="119">
        <v>38.099814189828351</v>
      </c>
      <c r="H642" s="149">
        <v>1.2895831688711066E-2</v>
      </c>
      <c r="I642" s="149">
        <v>1.3703608439920989E-2</v>
      </c>
      <c r="J642" s="259">
        <v>2.0388251584976148E-5</v>
      </c>
      <c r="K642" s="399">
        <v>4.7010151616474983E-4</v>
      </c>
      <c r="L642" s="393">
        <v>0.15640795512121988</v>
      </c>
      <c r="M642" s="44">
        <v>0.15334647407348478</v>
      </c>
      <c r="N642" s="389" t="s">
        <v>82</v>
      </c>
      <c r="O642" s="254" t="s">
        <v>81</v>
      </c>
      <c r="P642" s="358">
        <v>3.5376853300076161E-5</v>
      </c>
      <c r="Q642" s="347">
        <v>2.0817851865040846E-5</v>
      </c>
      <c r="R642" s="66">
        <v>3.9883924476636015</v>
      </c>
      <c r="S642" s="66">
        <v>34.111421742164751</v>
      </c>
      <c r="T642" s="66">
        <v>0</v>
      </c>
      <c r="U642" s="66">
        <v>28.164989789855916</v>
      </c>
      <c r="V642" s="38">
        <v>0</v>
      </c>
      <c r="W642" s="38">
        <v>1</v>
      </c>
      <c r="X642" s="34">
        <v>55016</v>
      </c>
      <c r="Y642" s="43">
        <v>277.66461922000002</v>
      </c>
      <c r="Z642" s="54">
        <v>3.8659313340984659E-3</v>
      </c>
      <c r="AA642" s="43">
        <v>2590.3960760438381</v>
      </c>
      <c r="AB642" s="43">
        <v>119.75754970230719</v>
      </c>
      <c r="AC642" s="43">
        <v>3.8226154896045847</v>
      </c>
      <c r="AD642" s="43">
        <v>115.9349342127026</v>
      </c>
      <c r="AE642" s="61">
        <v>69.456475495802522</v>
      </c>
      <c r="AF642" s="137">
        <v>4.6231366241569496E-2</v>
      </c>
      <c r="AG642" s="137">
        <v>0.59909876145159713</v>
      </c>
      <c r="AH642" s="145">
        <v>318141.23021501949</v>
      </c>
      <c r="AI642" s="105">
        <v>221.3680920065818</v>
      </c>
      <c r="AJ642" s="66">
        <v>11.029685829819053</v>
      </c>
      <c r="AK642" s="66">
        <v>0.35049355852643932</v>
      </c>
      <c r="AL642" s="119">
        <v>10.679192271292614</v>
      </c>
      <c r="AM642" s="137">
        <v>0.28949447823721119</v>
      </c>
      <c r="AN642" s="102">
        <v>4.9825093263626781E-2</v>
      </c>
      <c r="AO642" s="145">
        <v>92100.129446841558</v>
      </c>
      <c r="AP642" s="142">
        <v>42.287394777710858</v>
      </c>
      <c r="AQ642" s="119">
        <v>0.41544546813727345</v>
      </c>
      <c r="AR642" s="242">
        <v>9.8243334762313003E-3</v>
      </c>
      <c r="AS642" s="243">
        <v>1</v>
      </c>
      <c r="AT642" s="105">
        <v>204</v>
      </c>
      <c r="AU642" s="43">
        <v>204</v>
      </c>
      <c r="AV642" s="43">
        <v>0</v>
      </c>
      <c r="AW642" s="66">
        <v>68.583117771608741</v>
      </c>
      <c r="AX642" s="66">
        <v>52.820686802389268</v>
      </c>
      <c r="AY642" s="119">
        <v>11.333446511323752</v>
      </c>
      <c r="AZ642" s="113"/>
      <c r="BA642" s="113"/>
      <c r="BB642" s="235">
        <v>2.3590784522842529</v>
      </c>
      <c r="BC642" s="230"/>
      <c r="BD642" s="122">
        <v>186</v>
      </c>
      <c r="BE642" s="69">
        <v>1</v>
      </c>
      <c r="BF642" s="69">
        <v>0</v>
      </c>
      <c r="BG642" s="69">
        <v>1</v>
      </c>
      <c r="BH642" s="69">
        <v>185</v>
      </c>
      <c r="BI642" s="69">
        <v>2</v>
      </c>
      <c r="BJ642" s="69">
        <v>7</v>
      </c>
      <c r="BK642" s="69">
        <v>176</v>
      </c>
      <c r="BL642" s="67"/>
      <c r="BM642" s="67"/>
      <c r="BN642" s="67"/>
      <c r="BO642" s="67"/>
      <c r="BP642" s="67"/>
      <c r="BQ642" s="67"/>
      <c r="BR642" s="67"/>
      <c r="BS642" s="67"/>
      <c r="BT642" s="67"/>
      <c r="BU642" s="67"/>
      <c r="BV642" s="67"/>
      <c r="BW642" s="67"/>
      <c r="BX642" s="67"/>
      <c r="BY642" s="67"/>
      <c r="BZ642" s="67"/>
      <c r="CA642" s="67"/>
      <c r="CB642" s="67"/>
      <c r="CC642" s="67"/>
      <c r="CD642" s="67"/>
      <c r="CE642" s="67"/>
      <c r="CF642" s="67"/>
      <c r="CG642" s="67"/>
      <c r="CH642" s="67"/>
      <c r="CI642" s="67"/>
      <c r="CJ642" s="67"/>
      <c r="CK642" s="67"/>
      <c r="CL642" s="67"/>
      <c r="CM642" s="67"/>
      <c r="CN642" s="67"/>
      <c r="CO642" s="67"/>
      <c r="CP642" s="67"/>
      <c r="CQ642" s="67"/>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67"/>
      <c r="EA642" s="67"/>
      <c r="EB642" s="67"/>
      <c r="EC642" s="67"/>
      <c r="ED642" s="67"/>
      <c r="EE642" s="67"/>
      <c r="EF642" s="67"/>
      <c r="EG642" s="67"/>
      <c r="EH642" s="67"/>
      <c r="EI642" s="67"/>
      <c r="EJ642" s="67"/>
      <c r="EK642" s="67"/>
      <c r="EL642" s="43"/>
      <c r="EM642" s="43"/>
      <c r="EN642" s="43"/>
      <c r="EO642" s="43"/>
      <c r="EP642" s="43"/>
      <c r="EQ642" s="43"/>
      <c r="ER642" s="43"/>
      <c r="ES642" s="43"/>
      <c r="ET642" s="43"/>
      <c r="EU642" s="43"/>
      <c r="EV642" s="43"/>
      <c r="EW642" s="61"/>
      <c r="EX642" s="201"/>
      <c r="EY642" s="206"/>
      <c r="EZ642" s="201"/>
      <c r="FA642" s="206"/>
      <c r="FB642" s="201"/>
      <c r="FC642" s="113">
        <v>198.13831576578926</v>
      </c>
      <c r="FD642" s="217"/>
    </row>
    <row r="643" spans="1:160" x14ac:dyDescent="0.45">
      <c r="A643" s="173" t="s">
        <v>10</v>
      </c>
      <c r="B643" s="67" t="s">
        <v>9</v>
      </c>
      <c r="C643" s="175" t="s">
        <v>156</v>
      </c>
      <c r="D643" s="174" t="s">
        <v>155</v>
      </c>
      <c r="E643" s="66">
        <v>3121.0757652709317</v>
      </c>
      <c r="F643" s="66">
        <v>436.36114129206351</v>
      </c>
      <c r="G643" s="119">
        <v>23.025000665951261</v>
      </c>
      <c r="H643" s="149">
        <v>7.3772642504090335E-3</v>
      </c>
      <c r="I643" s="149">
        <v>5.2765928234980615E-2</v>
      </c>
      <c r="J643" s="259">
        <v>1.2321306974955947E-5</v>
      </c>
      <c r="K643" s="399">
        <v>2.8409817614406661E-4</v>
      </c>
      <c r="L643" s="393">
        <v>8.9475641714945819E-2</v>
      </c>
      <c r="M643" s="44">
        <v>8.7724273115235257E-2</v>
      </c>
      <c r="N643" s="389" t="s">
        <v>82</v>
      </c>
      <c r="O643" s="254" t="s">
        <v>81</v>
      </c>
      <c r="P643" s="358">
        <v>2.1379423708868836E-5</v>
      </c>
      <c r="Q643" s="347">
        <v>1.2580928890309627E-5</v>
      </c>
      <c r="R643" s="66">
        <v>2.410319858936381</v>
      </c>
      <c r="S643" s="66">
        <v>20.614680807014881</v>
      </c>
      <c r="T643" s="66">
        <v>0</v>
      </c>
      <c r="U643" s="66">
        <v>18.268344206409196</v>
      </c>
      <c r="V643" s="38">
        <v>0</v>
      </c>
      <c r="W643" s="38">
        <v>1</v>
      </c>
      <c r="X643" s="34">
        <v>46794</v>
      </c>
      <c r="Y643" s="43">
        <v>208.08947448999999</v>
      </c>
      <c r="Z643" s="54">
        <v>2.8972348799311104E-3</v>
      </c>
      <c r="AA643" s="43">
        <v>4723.6634327858228</v>
      </c>
      <c r="AB643" s="43">
        <v>62.129856612475159</v>
      </c>
      <c r="AC643" s="43">
        <v>1.98316141941892</v>
      </c>
      <c r="AD643" s="43">
        <v>60.146695193056239</v>
      </c>
      <c r="AE643" s="61">
        <v>29.288875209073353</v>
      </c>
      <c r="AF643" s="137">
        <v>1.3152896580490181E-2</v>
      </c>
      <c r="AG643" s="137">
        <v>0.48695734844721228</v>
      </c>
      <c r="AH643" s="145">
        <v>370594.78198325715</v>
      </c>
      <c r="AI643" s="105">
        <v>300.75798814064922</v>
      </c>
      <c r="AJ643" s="66">
        <v>6.0638490536907037</v>
      </c>
      <c r="AK643" s="66">
        <v>0.19269270820473619</v>
      </c>
      <c r="AL643" s="119">
        <v>5.8711563454859679</v>
      </c>
      <c r="AM643" s="137">
        <v>0.2633593432489128</v>
      </c>
      <c r="AN643" s="102">
        <v>2.0161888604118969E-2</v>
      </c>
      <c r="AO643" s="145">
        <v>97599.598394584624</v>
      </c>
      <c r="AP643" s="142">
        <v>13.448594217688477</v>
      </c>
      <c r="AQ643" s="119">
        <v>0.12666020370038827</v>
      </c>
      <c r="AR643" s="242">
        <v>9.4180998883731971E-3</v>
      </c>
      <c r="AS643" s="243">
        <v>1</v>
      </c>
      <c r="AT643" s="105">
        <v>158</v>
      </c>
      <c r="AU643" s="43">
        <v>158</v>
      </c>
      <c r="AV643" s="43">
        <v>0</v>
      </c>
      <c r="AW643" s="66">
        <v>41.319604691874268</v>
      </c>
      <c r="AX643" s="66">
        <v>31.921319687845308</v>
      </c>
      <c r="AY643" s="119">
        <v>6.8491833626952392</v>
      </c>
      <c r="AZ643" s="113"/>
      <c r="BA643" s="113"/>
      <c r="BB643" s="235">
        <v>1.4256705469544682</v>
      </c>
      <c r="BC643" s="230"/>
      <c r="BD643" s="122">
        <v>126</v>
      </c>
      <c r="BE643" s="69">
        <v>3</v>
      </c>
      <c r="BF643" s="69">
        <v>3</v>
      </c>
      <c r="BG643" s="69">
        <v>0</v>
      </c>
      <c r="BH643" s="69">
        <v>123</v>
      </c>
      <c r="BI643" s="69">
        <v>0</v>
      </c>
      <c r="BJ643" s="69">
        <v>15</v>
      </c>
      <c r="BK643" s="69">
        <v>108</v>
      </c>
      <c r="BL643" s="67"/>
      <c r="BM643" s="67"/>
      <c r="BN643" s="67"/>
      <c r="BO643" s="67"/>
      <c r="BP643" s="67"/>
      <c r="BQ643" s="67"/>
      <c r="BR643" s="67"/>
      <c r="BS643" s="67"/>
      <c r="BT643" s="67"/>
      <c r="BU643" s="67"/>
      <c r="BV643" s="67"/>
      <c r="BW643" s="67"/>
      <c r="BX643" s="67"/>
      <c r="BY643" s="67"/>
      <c r="BZ643" s="67"/>
      <c r="CA643" s="67"/>
      <c r="CB643" s="67"/>
      <c r="CC643" s="67"/>
      <c r="CD643" s="67"/>
      <c r="CE643" s="67"/>
      <c r="CF643" s="67"/>
      <c r="CG643" s="67"/>
      <c r="CH643" s="67"/>
      <c r="CI643" s="67"/>
      <c r="CJ643" s="67"/>
      <c r="CK643" s="67"/>
      <c r="CL643" s="67"/>
      <c r="CM643" s="67"/>
      <c r="CN643" s="67"/>
      <c r="CO643" s="67"/>
      <c r="CP643" s="67"/>
      <c r="CQ643" s="67"/>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67"/>
      <c r="EA643" s="67"/>
      <c r="EB643" s="67"/>
      <c r="EC643" s="67"/>
      <c r="ED643" s="67"/>
      <c r="EE643" s="67"/>
      <c r="EF643" s="67"/>
      <c r="EG643" s="67"/>
      <c r="EH643" s="67"/>
      <c r="EI643" s="67"/>
      <c r="EJ643" s="67"/>
      <c r="EK643" s="67"/>
      <c r="EL643" s="43"/>
      <c r="EM643" s="43"/>
      <c r="EN643" s="43"/>
      <c r="EO643" s="43"/>
      <c r="EP643" s="43"/>
      <c r="EQ643" s="43"/>
      <c r="ER643" s="43"/>
      <c r="ES643" s="43"/>
      <c r="ET643" s="43"/>
      <c r="EU643" s="43"/>
      <c r="EV643" s="43"/>
      <c r="EW643" s="61"/>
      <c r="EX643" s="201"/>
      <c r="EY643" s="206"/>
      <c r="EZ643" s="201"/>
      <c r="FA643" s="206"/>
      <c r="FB643" s="201"/>
      <c r="FC643" s="113">
        <v>224.87442055724327</v>
      </c>
      <c r="FD643" s="217"/>
    </row>
    <row r="644" spans="1:160" x14ac:dyDescent="0.45">
      <c r="A644" s="173" t="s">
        <v>10</v>
      </c>
      <c r="B644" s="67" t="s">
        <v>9</v>
      </c>
      <c r="C644" s="175" t="s">
        <v>154</v>
      </c>
      <c r="D644" s="174" t="s">
        <v>153</v>
      </c>
      <c r="E644" s="66">
        <v>687.04033814022227</v>
      </c>
      <c r="F644" s="66">
        <v>121.40359452870275</v>
      </c>
      <c r="G644" s="119">
        <v>17.155374722408254</v>
      </c>
      <c r="H644" s="149">
        <v>2.4969967220333587E-2</v>
      </c>
      <c r="I644" s="149">
        <v>0.14130862260715277</v>
      </c>
      <c r="J644" s="259">
        <v>9.1803097551163052E-6</v>
      </c>
      <c r="K644" s="399">
        <v>2.1167472437520773E-4</v>
      </c>
      <c r="L644" s="393">
        <v>0.30284991357285779</v>
      </c>
      <c r="M644" s="44">
        <v>0.29692202282079894</v>
      </c>
      <c r="N644" s="389" t="s">
        <v>82</v>
      </c>
      <c r="O644" s="254" t="s">
        <v>81</v>
      </c>
      <c r="P644" s="358">
        <v>1.5929294873687302E-5</v>
      </c>
      <c r="Q644" s="347">
        <v>9.3737478057230979E-6</v>
      </c>
      <c r="R644" s="66">
        <v>1.7958714086841692</v>
      </c>
      <c r="S644" s="66">
        <v>15.359503313724087</v>
      </c>
      <c r="T644" s="66">
        <v>0</v>
      </c>
      <c r="U644" s="66">
        <v>13.46261171919244</v>
      </c>
      <c r="V644" s="38">
        <v>0</v>
      </c>
      <c r="W644" s="38">
        <v>1</v>
      </c>
      <c r="X644" s="34">
        <v>38670</v>
      </c>
      <c r="Y644" s="43">
        <v>69.521636099999995</v>
      </c>
      <c r="Z644" s="54">
        <v>9.6795145219359658E-4</v>
      </c>
      <c r="AA644" s="43">
        <v>507.92079922428201</v>
      </c>
      <c r="AB644" s="43">
        <v>58.528125794360655</v>
      </c>
      <c r="AC644" s="43">
        <v>1.868195540032316</v>
      </c>
      <c r="AD644" s="43">
        <v>56.659930254328337</v>
      </c>
      <c r="AE644" s="61">
        <v>39.330775280755653</v>
      </c>
      <c r="AF644" s="137">
        <v>0.11523081134646833</v>
      </c>
      <c r="AG644" s="137">
        <v>0.69415502462167455</v>
      </c>
      <c r="AH644" s="145">
        <v>293113.3449016271</v>
      </c>
      <c r="AI644" s="105">
        <v>31.761841365530177</v>
      </c>
      <c r="AJ644" s="66">
        <v>5.4519359615075169</v>
      </c>
      <c r="AK644" s="66">
        <v>0.17324776657200425</v>
      </c>
      <c r="AL644" s="119">
        <v>5.2786881949355129</v>
      </c>
      <c r="AM644" s="137">
        <v>0.31779754448535763</v>
      </c>
      <c r="AN644" s="102">
        <v>0.17165050032093793</v>
      </c>
      <c r="AO644" s="145">
        <v>93150.70126562682</v>
      </c>
      <c r="AP644" s="142">
        <v>0.56057042968765902</v>
      </c>
      <c r="AQ644" s="119">
        <v>0.14945904036645816</v>
      </c>
      <c r="AR644" s="242">
        <v>0.26661955831265371</v>
      </c>
      <c r="AS644" s="243">
        <v>1</v>
      </c>
      <c r="AT644" s="105">
        <v>141</v>
      </c>
      <c r="AU644" s="43">
        <v>141</v>
      </c>
      <c r="AV644" s="43">
        <v>0</v>
      </c>
      <c r="AW644" s="66">
        <v>30.842693893989367</v>
      </c>
      <c r="AX644" s="66">
        <v>23.783808253633758</v>
      </c>
      <c r="AY644" s="119">
        <v>5.1031619427172181</v>
      </c>
      <c r="AZ644" s="113"/>
      <c r="BA644" s="113"/>
      <c r="BB644" s="235">
        <v>1.0622328667235317</v>
      </c>
      <c r="BC644" s="230"/>
      <c r="BD644" s="122">
        <v>140</v>
      </c>
      <c r="BE644" s="69">
        <v>0</v>
      </c>
      <c r="BF644" s="69">
        <v>0</v>
      </c>
      <c r="BG644" s="69">
        <v>0</v>
      </c>
      <c r="BH644" s="69">
        <v>140</v>
      </c>
      <c r="BI644" s="69">
        <v>0</v>
      </c>
      <c r="BJ644" s="69">
        <v>2</v>
      </c>
      <c r="BK644" s="69">
        <v>138</v>
      </c>
      <c r="BL644" s="67"/>
      <c r="BM644" s="67"/>
      <c r="BN644" s="67"/>
      <c r="BO644" s="67"/>
      <c r="BP644" s="67"/>
      <c r="BQ644" s="67"/>
      <c r="BR644" s="67"/>
      <c r="BS644" s="67"/>
      <c r="BT644" s="67"/>
      <c r="BU644" s="67"/>
      <c r="BV644" s="67"/>
      <c r="BW644" s="67"/>
      <c r="BX644" s="67"/>
      <c r="BY644" s="67"/>
      <c r="BZ644" s="67"/>
      <c r="CA644" s="67"/>
      <c r="CB644" s="67"/>
      <c r="CC644" s="67"/>
      <c r="CD644" s="67"/>
      <c r="CE644" s="67"/>
      <c r="CF644" s="67"/>
      <c r="CG644" s="67"/>
      <c r="CH644" s="67"/>
      <c r="CI644" s="67"/>
      <c r="CJ644" s="67"/>
      <c r="CK644" s="67"/>
      <c r="CL644" s="67"/>
      <c r="CM644" s="67"/>
      <c r="CN644" s="67"/>
      <c r="CO644" s="67"/>
      <c r="CP644" s="67"/>
      <c r="CQ644" s="67"/>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67"/>
      <c r="EA644" s="67"/>
      <c r="EB644" s="67"/>
      <c r="EC644" s="67"/>
      <c r="ED644" s="67"/>
      <c r="EE644" s="67"/>
      <c r="EF644" s="67"/>
      <c r="EG644" s="67"/>
      <c r="EH644" s="67"/>
      <c r="EI644" s="67"/>
      <c r="EJ644" s="67"/>
      <c r="EK644" s="67"/>
      <c r="EL644" s="43"/>
      <c r="EM644" s="43"/>
      <c r="EN644" s="43"/>
      <c r="EO644" s="43"/>
      <c r="EP644" s="43"/>
      <c r="EQ644" s="43"/>
      <c r="ER644" s="43"/>
      <c r="ES644" s="43"/>
      <c r="ET644" s="43"/>
      <c r="EU644" s="43"/>
      <c r="EV644" s="43"/>
      <c r="EW644" s="61"/>
      <c r="EX644" s="201"/>
      <c r="EY644" s="206"/>
      <c r="EZ644" s="201"/>
      <c r="FA644" s="206"/>
      <c r="FB644" s="201"/>
      <c r="FC644" s="113">
        <v>556.22971738434103</v>
      </c>
      <c r="FD644" s="217"/>
    </row>
    <row r="645" spans="1:160" x14ac:dyDescent="0.45">
      <c r="A645" s="173" t="s">
        <v>10</v>
      </c>
      <c r="B645" s="67" t="s">
        <v>9</v>
      </c>
      <c r="C645" s="175" t="s">
        <v>152</v>
      </c>
      <c r="D645" s="174" t="s">
        <v>151</v>
      </c>
      <c r="E645" s="66">
        <v>135.39682693199444</v>
      </c>
      <c r="F645" s="66">
        <v>113.30883290202762</v>
      </c>
      <c r="G645" s="119">
        <v>13.022017821767594</v>
      </c>
      <c r="H645" s="149">
        <v>9.6176683876854394E-2</v>
      </c>
      <c r="I645" s="149">
        <v>0.11492500176951845</v>
      </c>
      <c r="J645" s="259">
        <v>6.9684375407038415E-6</v>
      </c>
      <c r="K645" s="399">
        <v>1.6067454531501794E-4</v>
      </c>
      <c r="L645" s="393">
        <v>1.1664853278666136</v>
      </c>
      <c r="M645" s="44">
        <v>1.1436529040237409</v>
      </c>
      <c r="N645" s="389" t="s">
        <v>82</v>
      </c>
      <c r="O645" s="254" t="s">
        <v>81</v>
      </c>
      <c r="P645" s="358">
        <v>1.2091345429045121E-5</v>
      </c>
      <c r="Q645" s="347">
        <v>7.115269293619119E-6</v>
      </c>
      <c r="R645" s="66">
        <v>1.3631803366522584</v>
      </c>
      <c r="S645" s="66">
        <v>11.658837485115336</v>
      </c>
      <c r="T645" s="66">
        <v>0</v>
      </c>
      <c r="U645" s="66">
        <v>9.8700967832337714</v>
      </c>
      <c r="V645" s="38">
        <v>0</v>
      </c>
      <c r="W645" s="38">
        <v>1</v>
      </c>
      <c r="X645" s="34">
        <v>19179</v>
      </c>
      <c r="Y645" s="43">
        <v>43.292577360000003</v>
      </c>
      <c r="Z645" s="54">
        <v>6.0276362116304719E-4</v>
      </c>
      <c r="AA645" s="43">
        <v>282.98444528210001</v>
      </c>
      <c r="AB645" s="43">
        <v>25.21211572680151</v>
      </c>
      <c r="AC645" s="43">
        <v>0.80476115570622841</v>
      </c>
      <c r="AD645" s="43">
        <v>24.407354571095283</v>
      </c>
      <c r="AE645" s="61">
        <v>20.083800143364588</v>
      </c>
      <c r="AF645" s="137">
        <v>8.9093645064725002E-2</v>
      </c>
      <c r="AG645" s="137">
        <v>0.82285853982508539</v>
      </c>
      <c r="AH645" s="145">
        <v>516498.41539973009</v>
      </c>
      <c r="AI645" s="105">
        <v>13.330678372715576</v>
      </c>
      <c r="AJ645" s="66">
        <v>2.1617116714508824</v>
      </c>
      <c r="AK645" s="66">
        <v>6.8693345207221257E-2</v>
      </c>
      <c r="AL645" s="119">
        <v>2.0930183262436612</v>
      </c>
      <c r="AM645" s="137">
        <v>0.16600435516509329</v>
      </c>
      <c r="AN645" s="102">
        <v>0.16216066512228985</v>
      </c>
      <c r="AO645" s="145">
        <v>85740.986392224688</v>
      </c>
      <c r="AP645" s="142">
        <v>5.9318543650585012</v>
      </c>
      <c r="AQ645" s="119">
        <v>0.23558797888272218</v>
      </c>
      <c r="AR645" s="242">
        <v>3.9715738854016649E-2</v>
      </c>
      <c r="AS645" s="243">
        <v>1</v>
      </c>
      <c r="AT645" s="105">
        <v>30</v>
      </c>
      <c r="AU645" s="43">
        <v>30</v>
      </c>
      <c r="AV645" s="43">
        <v>0</v>
      </c>
      <c r="AW645" s="66">
        <v>23.536719786932526</v>
      </c>
      <c r="AX645" s="66">
        <v>18.053419407025626</v>
      </c>
      <c r="AY645" s="119">
        <v>3.8736236800836892</v>
      </c>
      <c r="AZ645" s="113"/>
      <c r="BA645" s="113"/>
      <c r="BB645" s="235">
        <v>0.80630213826068686</v>
      </c>
      <c r="BC645" s="230"/>
      <c r="BD645" s="122">
        <v>27</v>
      </c>
      <c r="BE645" s="69">
        <v>0</v>
      </c>
      <c r="BF645" s="69">
        <v>0</v>
      </c>
      <c r="BG645" s="69">
        <v>0</v>
      </c>
      <c r="BH645" s="69">
        <v>27</v>
      </c>
      <c r="BI645" s="69">
        <v>0</v>
      </c>
      <c r="BJ645" s="69">
        <v>8</v>
      </c>
      <c r="BK645" s="69">
        <v>19</v>
      </c>
      <c r="BL645" s="67"/>
      <c r="BM645" s="67"/>
      <c r="BN645" s="67"/>
      <c r="BO645" s="67"/>
      <c r="BP645" s="67"/>
      <c r="BQ645" s="67"/>
      <c r="BR645" s="67"/>
      <c r="BS645" s="67"/>
      <c r="BT645" s="67"/>
      <c r="BU645" s="67"/>
      <c r="BV645" s="67"/>
      <c r="BW645" s="67"/>
      <c r="BX645" s="67"/>
      <c r="BY645" s="67"/>
      <c r="BZ645" s="67"/>
      <c r="CA645" s="67"/>
      <c r="CB645" s="67"/>
      <c r="CC645" s="67"/>
      <c r="CD645" s="67"/>
      <c r="CE645" s="67"/>
      <c r="CF645" s="67"/>
      <c r="CG645" s="67"/>
      <c r="CH645" s="67"/>
      <c r="CI645" s="67"/>
      <c r="CJ645" s="67"/>
      <c r="CK645" s="67"/>
      <c r="CL645" s="67"/>
      <c r="CM645" s="67"/>
      <c r="CN645" s="67"/>
      <c r="CO645" s="67"/>
      <c r="CP645" s="67"/>
      <c r="CQ645" s="67"/>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67"/>
      <c r="EA645" s="67"/>
      <c r="EB645" s="67"/>
      <c r="EC645" s="67"/>
      <c r="ED645" s="67"/>
      <c r="EE645" s="67"/>
      <c r="EF645" s="67"/>
      <c r="EG645" s="67"/>
      <c r="EH645" s="67"/>
      <c r="EI645" s="67"/>
      <c r="EJ645" s="67"/>
      <c r="EK645" s="67"/>
      <c r="EL645" s="43"/>
      <c r="EM645" s="43"/>
      <c r="EN645" s="43"/>
      <c r="EO645" s="43"/>
      <c r="EP645" s="43"/>
      <c r="EQ645" s="43"/>
      <c r="ER645" s="43"/>
      <c r="ES645" s="43"/>
      <c r="ET645" s="43"/>
      <c r="EU645" s="43"/>
      <c r="EV645" s="43"/>
      <c r="EW645" s="61"/>
      <c r="EX645" s="201"/>
      <c r="EY645" s="206"/>
      <c r="EZ645" s="201"/>
      <c r="FA645" s="206"/>
      <c r="FB645" s="201"/>
      <c r="FC645" s="113">
        <v>443.00896757697677</v>
      </c>
      <c r="FD645" s="217"/>
    </row>
    <row r="646" spans="1:160" x14ac:dyDescent="0.45">
      <c r="A646" s="173" t="s">
        <v>10</v>
      </c>
      <c r="B646" s="67" t="s">
        <v>9</v>
      </c>
      <c r="C646" s="175" t="s">
        <v>150</v>
      </c>
      <c r="D646" s="174" t="s">
        <v>149</v>
      </c>
      <c r="E646" s="66">
        <v>69.219796594880052</v>
      </c>
      <c r="F646" s="66">
        <v>43.807994089737498</v>
      </c>
      <c r="G646" s="119">
        <v>2.6025525312587403</v>
      </c>
      <c r="H646" s="149">
        <v>3.7598384555947134E-2</v>
      </c>
      <c r="I646" s="149">
        <v>5.9408164773022937E-2</v>
      </c>
      <c r="J646" s="259">
        <v>1.3926969697554515E-6</v>
      </c>
      <c r="K646" s="399">
        <v>3.2112069753079635E-5</v>
      </c>
      <c r="L646" s="393">
        <v>0.45601451586909775</v>
      </c>
      <c r="M646" s="44">
        <v>0.44708862845663622</v>
      </c>
      <c r="N646" s="389" t="s">
        <v>82</v>
      </c>
      <c r="O646" s="254" t="s">
        <v>81</v>
      </c>
      <c r="P646" s="358">
        <v>2.4165503444545045E-6</v>
      </c>
      <c r="Q646" s="347">
        <v>1.4220424487318383E-6</v>
      </c>
      <c r="R646" s="66">
        <v>0.27244229613831911</v>
      </c>
      <c r="S646" s="66">
        <v>2.3301102351204213</v>
      </c>
      <c r="T646" s="66">
        <v>0</v>
      </c>
      <c r="U646" s="66">
        <v>2.4853971913324484</v>
      </c>
      <c r="V646" s="38">
        <v>0</v>
      </c>
      <c r="W646" s="38">
        <v>1</v>
      </c>
      <c r="X646" s="34">
        <v>14524</v>
      </c>
      <c r="Y646" s="43">
        <v>68.942218049999994</v>
      </c>
      <c r="Z646" s="54">
        <v>9.5988420040858452E-4</v>
      </c>
      <c r="AA646" s="43">
        <v>244.28571772215469</v>
      </c>
      <c r="AB646" s="43">
        <v>5.4025962271717534</v>
      </c>
      <c r="AC646" s="43">
        <v>0.17244881907990611</v>
      </c>
      <c r="AD646" s="43">
        <v>5.2301474080918471</v>
      </c>
      <c r="AE646" s="61">
        <v>3.347300023894098</v>
      </c>
      <c r="AF646" s="137">
        <v>2.2115890677311515E-2</v>
      </c>
      <c r="AG646" s="137">
        <v>0.64000108653062193</v>
      </c>
      <c r="AH646" s="145">
        <v>481722.56852538668</v>
      </c>
      <c r="AI646" s="105">
        <v>10.362749317536844</v>
      </c>
      <c r="AJ646" s="66">
        <v>0.2916595112275</v>
      </c>
      <c r="AK646" s="66">
        <v>9.2681497501806431E-3</v>
      </c>
      <c r="AL646" s="119">
        <v>0.28239136147731936</v>
      </c>
      <c r="AM646" s="137">
        <v>0.11206671439843603</v>
      </c>
      <c r="AN646" s="102">
        <v>2.8144993407678565E-2</v>
      </c>
      <c r="AO646" s="145">
        <v>53985.065506215527</v>
      </c>
      <c r="AP646" s="142">
        <v>38.343017390635879</v>
      </c>
      <c r="AQ646" s="119">
        <v>4.0835249673005176</v>
      </c>
      <c r="AR646" s="242">
        <v>0.10649983348200956</v>
      </c>
      <c r="AS646" s="243">
        <v>1</v>
      </c>
      <c r="AT646" s="105">
        <v>30</v>
      </c>
      <c r="AU646" s="43">
        <v>30</v>
      </c>
      <c r="AV646" s="43">
        <v>0</v>
      </c>
      <c r="AW646" s="66">
        <v>8.8402190176289484</v>
      </c>
      <c r="AX646" s="66">
        <v>3.6081176526336924</v>
      </c>
      <c r="AY646" s="119">
        <v>0.77417411431381189</v>
      </c>
      <c r="AZ646" s="113"/>
      <c r="BA646" s="113"/>
      <c r="BB646" s="235">
        <v>0.16114581469716072</v>
      </c>
      <c r="BC646" s="230"/>
      <c r="BD646" s="122">
        <v>30</v>
      </c>
      <c r="BE646" s="69">
        <v>3</v>
      </c>
      <c r="BF646" s="69">
        <v>2</v>
      </c>
      <c r="BG646" s="69">
        <v>1</v>
      </c>
      <c r="BH646" s="69">
        <v>27</v>
      </c>
      <c r="BI646" s="69">
        <v>0</v>
      </c>
      <c r="BJ646" s="69">
        <v>9</v>
      </c>
      <c r="BK646" s="69">
        <v>18</v>
      </c>
      <c r="BL646" s="67"/>
      <c r="BM646" s="67"/>
      <c r="BN646" s="67"/>
      <c r="BO646" s="67"/>
      <c r="BP646" s="67"/>
      <c r="BQ646" s="67"/>
      <c r="BR646" s="67"/>
      <c r="BS646" s="67"/>
      <c r="BT646" s="67"/>
      <c r="BU646" s="67"/>
      <c r="BV646" s="67"/>
      <c r="BW646" s="67"/>
      <c r="BX646" s="67"/>
      <c r="BY646" s="67"/>
      <c r="BZ646" s="67"/>
      <c r="CA646" s="67"/>
      <c r="CB646" s="67"/>
      <c r="CC646" s="67"/>
      <c r="CD646" s="67"/>
      <c r="CE646" s="67"/>
      <c r="CF646" s="67"/>
      <c r="CG646" s="67"/>
      <c r="CH646" s="67"/>
      <c r="CI646" s="67"/>
      <c r="CJ646" s="67"/>
      <c r="CK646" s="67"/>
      <c r="CL646" s="67"/>
      <c r="CM646" s="67"/>
      <c r="CN646" s="67"/>
      <c r="CO646" s="67"/>
      <c r="CP646" s="67"/>
      <c r="CQ646" s="67"/>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67"/>
      <c r="EA646" s="67"/>
      <c r="EB646" s="67"/>
      <c r="EC646" s="67"/>
      <c r="ED646" s="67"/>
      <c r="EE646" s="67"/>
      <c r="EF646" s="67"/>
      <c r="EG646" s="67"/>
      <c r="EH646" s="67"/>
      <c r="EI646" s="67"/>
      <c r="EJ646" s="67"/>
      <c r="EK646" s="67"/>
      <c r="EL646" s="43"/>
      <c r="EM646" s="43"/>
      <c r="EN646" s="43"/>
      <c r="EO646" s="43"/>
      <c r="EP646" s="43"/>
      <c r="EQ646" s="43"/>
      <c r="ER646" s="43"/>
      <c r="ES646" s="43"/>
      <c r="ET646" s="43"/>
      <c r="EU646" s="43"/>
      <c r="EV646" s="43"/>
      <c r="EW646" s="61"/>
      <c r="EX646" s="201"/>
      <c r="EY646" s="206"/>
      <c r="EZ646" s="201"/>
      <c r="FA646" s="206"/>
      <c r="FB646" s="201"/>
      <c r="FC646" s="113">
        <v>210.66917210970124</v>
      </c>
      <c r="FD646" s="217"/>
    </row>
    <row r="647" spans="1:160" s="4" customFormat="1" x14ac:dyDescent="0.45">
      <c r="A647" s="177" t="s">
        <v>7</v>
      </c>
      <c r="B647" s="183" t="s">
        <v>6</v>
      </c>
      <c r="C647" s="183"/>
      <c r="D647" s="168" t="s">
        <v>114</v>
      </c>
      <c r="E647" s="167">
        <v>306085.07201993169</v>
      </c>
      <c r="F647" s="167">
        <v>214004.19997021055</v>
      </c>
      <c r="G647" s="226">
        <v>30759.280128646096</v>
      </c>
      <c r="H647" s="262">
        <v>0.1004925850374144</v>
      </c>
      <c r="I647" s="262">
        <v>0.14373213298116483</v>
      </c>
      <c r="J647" s="260">
        <v>1.6460131241349221E-2</v>
      </c>
      <c r="K647" s="400">
        <v>0.97200762975391586</v>
      </c>
      <c r="L647" s="387"/>
      <c r="M647" s="388"/>
      <c r="N647" s="359"/>
      <c r="O647" s="185"/>
      <c r="P647" s="360"/>
      <c r="Q647" s="346">
        <v>1.6806962207296102E-2</v>
      </c>
      <c r="R647" s="179">
        <v>3219.9653244874225</v>
      </c>
      <c r="S647" s="179">
        <v>27539.314804158672</v>
      </c>
      <c r="T647" s="179">
        <v>3885.8497715939207</v>
      </c>
      <c r="U647" s="179">
        <v>22768.249481547526</v>
      </c>
      <c r="V647" s="182">
        <v>0.14578807314735784</v>
      </c>
      <c r="W647" s="182">
        <v>0.85421192685264224</v>
      </c>
      <c r="X647" s="172">
        <v>1747038</v>
      </c>
      <c r="Y647" s="172">
        <v>15883.000970620003</v>
      </c>
      <c r="Z647" s="180">
        <v>0.40185291001172513</v>
      </c>
      <c r="AA647" s="172">
        <v>649606.51550313178</v>
      </c>
      <c r="AB647" s="172">
        <v>47752.509576219141</v>
      </c>
      <c r="AC647" s="172">
        <v>1524.2419640958119</v>
      </c>
      <c r="AD647" s="172">
        <v>46228.267612123323</v>
      </c>
      <c r="AE647" s="199">
        <v>20270.05463309426</v>
      </c>
      <c r="AF647" s="252">
        <v>7.350989935689603E-2</v>
      </c>
      <c r="AG647" s="252">
        <v>0.43847748747951037</v>
      </c>
      <c r="AH647" s="251">
        <v>644139.55207004002</v>
      </c>
      <c r="AI647" s="211">
        <v>68631.59746889316</v>
      </c>
      <c r="AJ647" s="179">
        <v>7178.0179559441476</v>
      </c>
      <c r="AK647" s="179">
        <v>228.09797988478292</v>
      </c>
      <c r="AL647" s="226">
        <v>6949.9199760593619</v>
      </c>
      <c r="AM647" s="252">
        <v>0.23336105155657608</v>
      </c>
      <c r="AN647" s="208">
        <v>0.10458765671595419</v>
      </c>
      <c r="AO647" s="251">
        <v>150317.08322024645</v>
      </c>
      <c r="AP647" s="249">
        <v>30891.755479152947</v>
      </c>
      <c r="AQ647" s="226">
        <v>3312.1433077053912</v>
      </c>
      <c r="AR647" s="244">
        <v>0.10721771088537084</v>
      </c>
      <c r="AS647" s="245">
        <v>0.99886052871467634</v>
      </c>
      <c r="AT647" s="211">
        <v>13164</v>
      </c>
      <c r="AU647" s="172">
        <v>13149</v>
      </c>
      <c r="AV647" s="172">
        <v>15</v>
      </c>
      <c r="AW647" s="187">
        <v>57010.52888966108</v>
      </c>
      <c r="AX647" s="179">
        <v>42643.94292967263</v>
      </c>
      <c r="AY647" s="226">
        <v>9149.8781156235509</v>
      </c>
      <c r="AZ647" s="215"/>
      <c r="BA647" s="215"/>
      <c r="BB647" s="236">
        <v>1904.564536659519</v>
      </c>
      <c r="BC647" s="231"/>
      <c r="BD647" s="211">
        <v>11586.376076833527</v>
      </c>
      <c r="BE647" s="172">
        <v>588.9245156122131</v>
      </c>
      <c r="BF647" s="172">
        <v>400.94967707480879</v>
      </c>
      <c r="BG647" s="172">
        <v>187.97483853740439</v>
      </c>
      <c r="BH647" s="172">
        <v>10997.451561221314</v>
      </c>
      <c r="BI647" s="172">
        <v>90.949677074808761</v>
      </c>
      <c r="BJ647" s="172">
        <v>431.34580197251387</v>
      </c>
      <c r="BK647" s="172">
        <v>10475.156082173991</v>
      </c>
      <c r="BL647" s="183"/>
      <c r="BM647" s="183"/>
      <c r="BN647" s="183"/>
      <c r="BO647" s="183"/>
      <c r="BP647" s="183"/>
      <c r="BQ647" s="183"/>
      <c r="BR647" s="183"/>
      <c r="BS647" s="183"/>
      <c r="BT647" s="183"/>
      <c r="BU647" s="183"/>
      <c r="BV647" s="183"/>
      <c r="BW647" s="183"/>
      <c r="BX647" s="183"/>
      <c r="BY647" s="183"/>
      <c r="BZ647" s="183"/>
      <c r="CA647" s="183"/>
      <c r="CB647" s="183"/>
      <c r="CC647" s="183"/>
      <c r="CD647" s="183"/>
      <c r="CE647" s="183"/>
      <c r="CF647" s="183"/>
      <c r="CG647" s="183"/>
      <c r="CH647" s="183"/>
      <c r="CI647" s="183"/>
      <c r="CJ647" s="183"/>
      <c r="CK647" s="183"/>
      <c r="CL647" s="183"/>
      <c r="CM647" s="183"/>
      <c r="CN647" s="183"/>
      <c r="CO647" s="183"/>
      <c r="CP647" s="183"/>
      <c r="CQ647" s="183"/>
      <c r="CR647" s="183"/>
      <c r="CS647" s="183"/>
      <c r="CT647" s="183"/>
      <c r="CU647" s="183"/>
      <c r="CV647" s="183"/>
      <c r="CW647" s="183"/>
      <c r="CX647" s="183"/>
      <c r="CY647" s="183"/>
      <c r="CZ647" s="183"/>
      <c r="DA647" s="183"/>
      <c r="DB647" s="183"/>
      <c r="DC647" s="183"/>
      <c r="DD647" s="183"/>
      <c r="DE647" s="183"/>
      <c r="DF647" s="183"/>
      <c r="DG647" s="183"/>
      <c r="DH647" s="183"/>
      <c r="DI647" s="183"/>
      <c r="DJ647" s="183"/>
      <c r="DK647" s="183"/>
      <c r="DL647" s="183"/>
      <c r="DM647" s="183"/>
      <c r="DN647" s="183"/>
      <c r="DO647" s="183"/>
      <c r="DP647" s="183"/>
      <c r="DQ647" s="183"/>
      <c r="DR647" s="183"/>
      <c r="DS647" s="183"/>
      <c r="DT647" s="183"/>
      <c r="DU647" s="183"/>
      <c r="DV647" s="183"/>
      <c r="DW647" s="183"/>
      <c r="DX647" s="183"/>
      <c r="DY647" s="183"/>
      <c r="DZ647" s="183"/>
      <c r="EA647" s="183"/>
      <c r="EB647" s="183"/>
      <c r="EC647" s="183"/>
      <c r="ED647" s="183"/>
      <c r="EE647" s="183"/>
      <c r="EF647" s="183"/>
      <c r="EG647" s="183"/>
      <c r="EH647" s="183"/>
      <c r="EI647" s="183"/>
      <c r="EJ647" s="183"/>
      <c r="EK647" s="183"/>
      <c r="EL647" s="172"/>
      <c r="EM647" s="172"/>
      <c r="EN647" s="172"/>
      <c r="EO647" s="172"/>
      <c r="EP647" s="172"/>
      <c r="EQ647" s="172"/>
      <c r="ER647" s="172"/>
      <c r="ES647" s="172"/>
      <c r="ET647" s="172"/>
      <c r="EU647" s="172"/>
      <c r="EV647" s="172"/>
      <c r="EW647" s="199"/>
      <c r="EX647" s="202"/>
      <c r="EY647" s="207"/>
      <c r="EZ647" s="202"/>
      <c r="FA647" s="207"/>
      <c r="FB647" s="202"/>
      <c r="FC647" s="215">
        <v>109.99420092157831</v>
      </c>
      <c r="FD647" s="218"/>
    </row>
    <row r="648" spans="1:160" x14ac:dyDescent="0.45">
      <c r="A648" s="173" t="s">
        <v>7</v>
      </c>
      <c r="B648" s="67" t="s">
        <v>6</v>
      </c>
      <c r="C648" s="175" t="s">
        <v>148</v>
      </c>
      <c r="D648" s="174" t="s">
        <v>147</v>
      </c>
      <c r="E648" s="66">
        <v>198342.8387664012</v>
      </c>
      <c r="F648" s="66">
        <v>149644.40547075821</v>
      </c>
      <c r="G648" s="119">
        <v>26642.163935191471</v>
      </c>
      <c r="H648" s="149">
        <v>0.13432380065190733</v>
      </c>
      <c r="I648" s="149">
        <v>0.17803648490151927</v>
      </c>
      <c r="J648" s="259">
        <v>1.4256949873101443E-2</v>
      </c>
      <c r="K648" s="399">
        <v>0.84190483359340507</v>
      </c>
      <c r="L648" s="393">
        <v>1.4030868110175638</v>
      </c>
      <c r="M648" s="44">
        <v>1.5972665983343348</v>
      </c>
      <c r="N648" s="361" t="s">
        <v>5</v>
      </c>
      <c r="O648" s="256" t="s">
        <v>8</v>
      </c>
      <c r="P648" s="362">
        <v>3.5372859112794593E-2</v>
      </c>
      <c r="Q648" s="348">
        <v>1.4557357665933765E-2</v>
      </c>
      <c r="R648" s="66">
        <v>2788.9743739721885</v>
      </c>
      <c r="S648" s="66">
        <v>23853.189561219282</v>
      </c>
      <c r="T648" s="66">
        <v>3706.792322156713</v>
      </c>
      <c r="U648" s="66">
        <v>19395.327550485061</v>
      </c>
      <c r="V648" s="38">
        <v>0.16045247546942251</v>
      </c>
      <c r="W648" s="38">
        <v>0.83954752453057746</v>
      </c>
      <c r="X648" s="34">
        <v>995129</v>
      </c>
      <c r="Y648" s="43">
        <v>874.41454183999997</v>
      </c>
      <c r="Z648" s="54">
        <v>2.2123402803094893E-2</v>
      </c>
      <c r="AA648" s="43">
        <v>509717.87138534698</v>
      </c>
      <c r="AB648" s="43">
        <v>38938.093474783076</v>
      </c>
      <c r="AC648" s="43">
        <v>1242.889150808247</v>
      </c>
      <c r="AD648" s="43">
        <v>37695.204323974831</v>
      </c>
      <c r="AE648" s="61">
        <v>15854.993365261918</v>
      </c>
      <c r="AF648" s="137">
        <v>7.6391462141506619E-2</v>
      </c>
      <c r="AG648" s="137">
        <v>0.42061035746071962</v>
      </c>
      <c r="AH648" s="145">
        <v>684218.50064244564</v>
      </c>
      <c r="AI648" s="105">
        <v>55532.458742864852</v>
      </c>
      <c r="AJ648" s="66">
        <v>6294.3626891838157</v>
      </c>
      <c r="AK648" s="66">
        <v>200.01780754477539</v>
      </c>
      <c r="AL648" s="119">
        <v>6094.3448816390401</v>
      </c>
      <c r="AM648" s="137">
        <v>0.2362556849546906</v>
      </c>
      <c r="AN648" s="102">
        <v>0.11334565102418689</v>
      </c>
      <c r="AO648" s="145">
        <v>161650.5105279524</v>
      </c>
      <c r="AP648" s="142">
        <v>20774.564762470913</v>
      </c>
      <c r="AQ648" s="119">
        <v>3172.5070245770557</v>
      </c>
      <c r="AR648" s="242">
        <v>0.15271111866122772</v>
      </c>
      <c r="AS648" s="243">
        <v>0.99844357976653697</v>
      </c>
      <c r="AT648" s="105">
        <v>7710</v>
      </c>
      <c r="AU648" s="43">
        <v>7698</v>
      </c>
      <c r="AV648" s="43">
        <v>12</v>
      </c>
      <c r="AW648" s="66">
        <v>49683.387179968937</v>
      </c>
      <c r="AX648" s="66">
        <v>36936.069817746255</v>
      </c>
      <c r="AY648" s="119">
        <v>7925.1709313066231</v>
      </c>
      <c r="AZ648" s="113"/>
      <c r="BA648" s="113"/>
      <c r="BB648" s="235">
        <v>1649.6394063390051</v>
      </c>
      <c r="BC648" s="230"/>
      <c r="BD648" s="122">
        <v>6637</v>
      </c>
      <c r="BE648" s="69">
        <v>294</v>
      </c>
      <c r="BF648" s="69">
        <v>207</v>
      </c>
      <c r="BG648" s="69">
        <v>87</v>
      </c>
      <c r="BH648" s="69">
        <v>6343</v>
      </c>
      <c r="BI648" s="69">
        <v>73</v>
      </c>
      <c r="BJ648" s="69">
        <v>231</v>
      </c>
      <c r="BK648" s="69">
        <v>6039</v>
      </c>
      <c r="BL648" s="67"/>
      <c r="BM648" s="67"/>
      <c r="BN648" s="67"/>
      <c r="BO648" s="67"/>
      <c r="BP648" s="67"/>
      <c r="BQ648" s="67"/>
      <c r="BR648" s="67"/>
      <c r="BS648" s="67"/>
      <c r="BT648" s="67"/>
      <c r="BU648" s="67"/>
      <c r="BV648" s="67"/>
      <c r="BW648" s="67"/>
      <c r="BX648" s="67"/>
      <c r="BY648" s="67"/>
      <c r="BZ648" s="67"/>
      <c r="CA648" s="67"/>
      <c r="CB648" s="67"/>
      <c r="CC648" s="67"/>
      <c r="CD648" s="67"/>
      <c r="CE648" s="67"/>
      <c r="CF648" s="67"/>
      <c r="CG648" s="67"/>
      <c r="CH648" s="67"/>
      <c r="CI648" s="67"/>
      <c r="CJ648" s="67"/>
      <c r="CK648" s="67"/>
      <c r="CL648" s="67"/>
      <c r="CM648" s="67"/>
      <c r="CN648" s="67"/>
      <c r="CO648" s="67"/>
      <c r="CP648" s="67"/>
      <c r="CQ648" s="67"/>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67"/>
      <c r="EA648" s="67"/>
      <c r="EB648" s="67"/>
      <c r="EC648" s="67"/>
      <c r="ED648" s="67"/>
      <c r="EE648" s="67"/>
      <c r="EF648" s="67"/>
      <c r="EG648" s="67"/>
      <c r="EH648" s="67"/>
      <c r="EI648" s="67"/>
      <c r="EJ648" s="67"/>
      <c r="EK648" s="67"/>
      <c r="EL648" s="43"/>
      <c r="EM648" s="43"/>
      <c r="EN648" s="43"/>
      <c r="EO648" s="43"/>
      <c r="EP648" s="43"/>
      <c r="EQ648" s="43"/>
      <c r="ER648" s="43"/>
      <c r="ES648" s="43"/>
      <c r="ET648" s="43"/>
      <c r="EU648" s="43"/>
      <c r="EV648" s="43"/>
      <c r="EW648" s="61"/>
      <c r="EX648" s="201"/>
      <c r="EY648" s="206"/>
      <c r="EZ648" s="201"/>
      <c r="FA648" s="206"/>
      <c r="FB648" s="201"/>
      <c r="FC648" s="113">
        <v>1138.0517504958059</v>
      </c>
      <c r="FD648" s="217"/>
    </row>
    <row r="649" spans="1:160" x14ac:dyDescent="0.45">
      <c r="A649" s="173" t="s">
        <v>7</v>
      </c>
      <c r="B649" s="67" t="s">
        <v>6</v>
      </c>
      <c r="C649" s="175" t="s">
        <v>146</v>
      </c>
      <c r="D649" s="174" t="s">
        <v>145</v>
      </c>
      <c r="E649" s="66">
        <v>477.92001468752483</v>
      </c>
      <c r="F649" s="66">
        <v>397.67296050039408</v>
      </c>
      <c r="G649" s="119">
        <v>102.63954154256193</v>
      </c>
      <c r="H649" s="149">
        <v>0.2147630113580199</v>
      </c>
      <c r="I649" s="149">
        <v>0.25810037829428994</v>
      </c>
      <c r="J649" s="259">
        <v>5.4925223128648316E-5</v>
      </c>
      <c r="K649" s="399">
        <v>3.24345748914006E-3</v>
      </c>
      <c r="L649" s="393">
        <v>2.2433191085155184</v>
      </c>
      <c r="M649" s="44">
        <v>2.5537825979836257</v>
      </c>
      <c r="N649" s="361" t="s">
        <v>5</v>
      </c>
      <c r="O649" s="256" t="s">
        <v>3123</v>
      </c>
      <c r="P649" s="362">
        <v>1.3627474296827526E-4</v>
      </c>
      <c r="Q649" s="348">
        <v>5.6082550972104539E-5</v>
      </c>
      <c r="R649" s="66">
        <v>10.744587106918193</v>
      </c>
      <c r="S649" s="66">
        <v>91.89495443564374</v>
      </c>
      <c r="T649" s="66">
        <v>10.031316305130948</v>
      </c>
      <c r="U649" s="66">
        <v>74.753193005888434</v>
      </c>
      <c r="V649" s="38">
        <v>0.1183154374147824</v>
      </c>
      <c r="W649" s="38">
        <v>0.88168456258521766</v>
      </c>
      <c r="X649" s="34">
        <v>12700</v>
      </c>
      <c r="Y649" s="43">
        <v>470.52034194999999</v>
      </c>
      <c r="Z649" s="54">
        <v>1.1904549334352818E-2</v>
      </c>
      <c r="AA649" s="43">
        <v>1567.2984661777846</v>
      </c>
      <c r="AB649" s="43">
        <v>221.67181979038648</v>
      </c>
      <c r="AC649" s="43">
        <v>7.0756802727339245</v>
      </c>
      <c r="AD649" s="43">
        <v>214.59613951765255</v>
      </c>
      <c r="AE649" s="61">
        <v>92.063834234037913</v>
      </c>
      <c r="AF649" s="137">
        <v>0.14143561330151994</v>
      </c>
      <c r="AG649" s="137">
        <v>0.42900974099985989</v>
      </c>
      <c r="AH649" s="145">
        <v>463024.76173840312</v>
      </c>
      <c r="AI649" s="105">
        <v>105.8365265950307</v>
      </c>
      <c r="AJ649" s="66">
        <v>24.45968733065828</v>
      </c>
      <c r="AK649" s="66">
        <v>0.77726265147002171</v>
      </c>
      <c r="AL649" s="119">
        <v>23.682424679188259</v>
      </c>
      <c r="AM649" s="137">
        <v>0.23830666975958276</v>
      </c>
      <c r="AN649" s="102">
        <v>0.23110818275669606</v>
      </c>
      <c r="AO649" s="145">
        <v>110341.88898610311</v>
      </c>
      <c r="AP649" s="142"/>
      <c r="AQ649" s="119"/>
      <c r="AR649" s="242"/>
      <c r="AS649" s="243">
        <v>1</v>
      </c>
      <c r="AT649" s="105">
        <v>95</v>
      </c>
      <c r="AU649" s="43">
        <v>95</v>
      </c>
      <c r="AV649" s="43">
        <v>0</v>
      </c>
      <c r="AW649" s="66">
        <v>179.18422195370954</v>
      </c>
      <c r="AX649" s="66">
        <v>142.29704770601955</v>
      </c>
      <c r="AY649" s="119">
        <v>30.531900975254032</v>
      </c>
      <c r="AZ649" s="113"/>
      <c r="BA649" s="113"/>
      <c r="BB649" s="235">
        <v>6.355273272435956</v>
      </c>
      <c r="BC649" s="230"/>
      <c r="BD649" s="122">
        <v>93</v>
      </c>
      <c r="BE649" s="69">
        <v>14</v>
      </c>
      <c r="BF649" s="69">
        <v>10</v>
      </c>
      <c r="BG649" s="69">
        <v>4</v>
      </c>
      <c r="BH649" s="69">
        <v>79</v>
      </c>
      <c r="BI649" s="69">
        <v>0</v>
      </c>
      <c r="BJ649" s="69">
        <v>2</v>
      </c>
      <c r="BK649" s="69">
        <v>77</v>
      </c>
      <c r="BL649" s="67"/>
      <c r="BM649" s="67"/>
      <c r="BN649" s="67"/>
      <c r="BO649" s="67"/>
      <c r="BP649" s="67"/>
      <c r="BQ649" s="67"/>
      <c r="BR649" s="67"/>
      <c r="BS649" s="67"/>
      <c r="BT649" s="67"/>
      <c r="BU649" s="67"/>
      <c r="BV649" s="67"/>
      <c r="BW649" s="67"/>
      <c r="BX649" s="67"/>
      <c r="BY649" s="67"/>
      <c r="BZ649" s="67"/>
      <c r="CA649" s="67"/>
      <c r="CB649" s="67"/>
      <c r="CC649" s="67"/>
      <c r="CD649" s="67"/>
      <c r="CE649" s="67"/>
      <c r="CF649" s="67"/>
      <c r="CG649" s="67"/>
      <c r="CH649" s="67"/>
      <c r="CI649" s="67"/>
      <c r="CJ649" s="67"/>
      <c r="CK649" s="67"/>
      <c r="CL649" s="67"/>
      <c r="CM649" s="67"/>
      <c r="CN649" s="67"/>
      <c r="CO649" s="67"/>
      <c r="CP649" s="67"/>
      <c r="CQ649" s="67"/>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67"/>
      <c r="EA649" s="67"/>
      <c r="EB649" s="67"/>
      <c r="EC649" s="67"/>
      <c r="ED649" s="67"/>
      <c r="EE649" s="67"/>
      <c r="EF649" s="67"/>
      <c r="EG649" s="67"/>
      <c r="EH649" s="67"/>
      <c r="EI649" s="67"/>
      <c r="EJ649" s="67"/>
      <c r="EK649" s="67"/>
      <c r="EL649" s="43"/>
      <c r="EM649" s="43"/>
      <c r="EN649" s="43"/>
      <c r="EO649" s="43"/>
      <c r="EP649" s="43"/>
      <c r="EQ649" s="43"/>
      <c r="ER649" s="43"/>
      <c r="ES649" s="43"/>
      <c r="ET649" s="43"/>
      <c r="EU649" s="43"/>
      <c r="EV649" s="43"/>
      <c r="EW649" s="61"/>
      <c r="EX649" s="201"/>
      <c r="EY649" s="206"/>
      <c r="EZ649" s="201"/>
      <c r="FA649" s="206"/>
      <c r="FB649" s="201"/>
      <c r="FC649" s="113">
        <v>26.991394139022304</v>
      </c>
      <c r="FD649" s="217"/>
    </row>
    <row r="650" spans="1:160" x14ac:dyDescent="0.45">
      <c r="A650" s="173" t="s">
        <v>7</v>
      </c>
      <c r="B650" s="67" t="s">
        <v>6</v>
      </c>
      <c r="C650" s="175" t="s">
        <v>144</v>
      </c>
      <c r="D650" s="174" t="s">
        <v>143</v>
      </c>
      <c r="E650" s="66">
        <v>145.55844155759289</v>
      </c>
      <c r="F650" s="66">
        <v>60.958677213556697</v>
      </c>
      <c r="G650" s="119">
        <v>21.833573813618305</v>
      </c>
      <c r="H650" s="149">
        <v>0.14999867805660347</v>
      </c>
      <c r="I650" s="149">
        <v>0.35817007211506063</v>
      </c>
      <c r="J650" s="259">
        <v>1.1683741912579721E-5</v>
      </c>
      <c r="K650" s="399">
        <v>6.8995113809142388E-4</v>
      </c>
      <c r="L650" s="393">
        <v>1.566819624146047</v>
      </c>
      <c r="M650" s="44">
        <v>1.7836591660698817</v>
      </c>
      <c r="N650" s="361" t="s">
        <v>5</v>
      </c>
      <c r="O650" s="256" t="s">
        <v>3123</v>
      </c>
      <c r="P650" s="362">
        <v>2.8988483529964855E-5</v>
      </c>
      <c r="Q650" s="348">
        <v>1.1929929712299958E-5</v>
      </c>
      <c r="R650" s="66">
        <v>2.285598047010668</v>
      </c>
      <c r="S650" s="66">
        <v>19.547975766607635</v>
      </c>
      <c r="T650" s="66">
        <v>0.49673437425499423</v>
      </c>
      <c r="U650" s="66">
        <v>17.146343811561685</v>
      </c>
      <c r="V650" s="38">
        <v>2.8154632033219711E-2</v>
      </c>
      <c r="W650" s="38">
        <v>0.97184536796678023</v>
      </c>
      <c r="X650" s="34">
        <v>4220</v>
      </c>
      <c r="Y650" s="43">
        <v>513.81712673000004</v>
      </c>
      <c r="Z650" s="54">
        <v>1.2999993387411717E-2</v>
      </c>
      <c r="AA650" s="43">
        <v>483.73409449931626</v>
      </c>
      <c r="AB650" s="43">
        <v>46.534160643020059</v>
      </c>
      <c r="AC650" s="43">
        <v>1.4853527290090298</v>
      </c>
      <c r="AD650" s="43">
        <v>45.048807914011029</v>
      </c>
      <c r="AE650" s="61">
        <v>24.016652408879455</v>
      </c>
      <c r="AF650" s="137">
        <v>9.6197810268438363E-2</v>
      </c>
      <c r="AG650" s="137">
        <v>0.5331251484994306</v>
      </c>
      <c r="AH650" s="145">
        <v>469194.53390620591</v>
      </c>
      <c r="AI650" s="105">
        <v>35.368066362209191</v>
      </c>
      <c r="AJ650" s="66">
        <v>6.2024852956206225</v>
      </c>
      <c r="AK650" s="66">
        <v>0.1970981926876561</v>
      </c>
      <c r="AL650" s="119">
        <v>6.005387102932966</v>
      </c>
      <c r="AM650" s="137">
        <v>0.28408016702020317</v>
      </c>
      <c r="AN650" s="102">
        <v>0.17536964650824063</v>
      </c>
      <c r="AO650" s="145">
        <v>133288.86155704132</v>
      </c>
      <c r="AP650" s="142">
        <v>25.061741413887255</v>
      </c>
      <c r="AQ650" s="119">
        <v>0.45793874325703082</v>
      </c>
      <c r="AR650" s="242">
        <v>1.8272423120736417E-2</v>
      </c>
      <c r="AS650" s="243">
        <v>1</v>
      </c>
      <c r="AT650" s="105">
        <v>40</v>
      </c>
      <c r="AU650" s="43">
        <v>40</v>
      </c>
      <c r="AV650" s="43">
        <v>0</v>
      </c>
      <c r="AW650" s="66">
        <v>38.574164492762961</v>
      </c>
      <c r="AX650" s="66">
        <v>30.26955350595572</v>
      </c>
      <c r="AY650" s="119">
        <v>6.4947729071535605</v>
      </c>
      <c r="AZ650" s="113"/>
      <c r="BA650" s="113"/>
      <c r="BB650" s="235">
        <v>1.3518993363966514</v>
      </c>
      <c r="BC650" s="230"/>
      <c r="BD650" s="122">
        <v>38</v>
      </c>
      <c r="BE650" s="69">
        <v>6</v>
      </c>
      <c r="BF650" s="69">
        <v>5</v>
      </c>
      <c r="BG650" s="69">
        <v>1</v>
      </c>
      <c r="BH650" s="69">
        <v>32</v>
      </c>
      <c r="BI650" s="69">
        <v>0</v>
      </c>
      <c r="BJ650" s="69">
        <v>1</v>
      </c>
      <c r="BK650" s="69">
        <v>31</v>
      </c>
      <c r="BL650" s="67"/>
      <c r="BM650" s="67"/>
      <c r="BN650" s="67"/>
      <c r="BO650" s="67"/>
      <c r="BP650" s="67"/>
      <c r="BQ650" s="67"/>
      <c r="BR650" s="67"/>
      <c r="BS650" s="67"/>
      <c r="BT650" s="67"/>
      <c r="BU650" s="67"/>
      <c r="BV650" s="67"/>
      <c r="BW650" s="67"/>
      <c r="BX650" s="67"/>
      <c r="BY650" s="67"/>
      <c r="BZ650" s="67"/>
      <c r="CA650" s="67"/>
      <c r="CB650" s="67"/>
      <c r="CC650" s="67"/>
      <c r="CD650" s="67"/>
      <c r="CE650" s="67"/>
      <c r="CF650" s="67"/>
      <c r="CG650" s="67"/>
      <c r="CH650" s="67"/>
      <c r="CI650" s="67"/>
      <c r="CJ650" s="67"/>
      <c r="CK650" s="67"/>
      <c r="CL650" s="67"/>
      <c r="CM650" s="67"/>
      <c r="CN650" s="67"/>
      <c r="CO650" s="67"/>
      <c r="CP650" s="67"/>
      <c r="CQ650" s="67"/>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67"/>
      <c r="EA650" s="67"/>
      <c r="EB650" s="67"/>
      <c r="EC650" s="67"/>
      <c r="ED650" s="67"/>
      <c r="EE650" s="67"/>
      <c r="EF650" s="67"/>
      <c r="EG650" s="67"/>
      <c r="EH650" s="67"/>
      <c r="EI650" s="67"/>
      <c r="EJ650" s="67"/>
      <c r="EK650" s="67"/>
      <c r="EL650" s="43"/>
      <c r="EM650" s="43"/>
      <c r="EN650" s="43"/>
      <c r="EO650" s="43"/>
      <c r="EP650" s="43"/>
      <c r="EQ650" s="43"/>
      <c r="ER650" s="43"/>
      <c r="ES650" s="43"/>
      <c r="ET650" s="43"/>
      <c r="EU650" s="43"/>
      <c r="EV650" s="43"/>
      <c r="EW650" s="61"/>
      <c r="EX650" s="201"/>
      <c r="EY650" s="206"/>
      <c r="EZ650" s="201"/>
      <c r="FA650" s="206"/>
      <c r="FB650" s="201"/>
      <c r="FC650" s="113">
        <v>8.2130388040130864</v>
      </c>
      <c r="FD650" s="217"/>
    </row>
    <row r="651" spans="1:160" x14ac:dyDescent="0.45">
      <c r="A651" s="173" t="s">
        <v>7</v>
      </c>
      <c r="B651" s="67" t="s">
        <v>6</v>
      </c>
      <c r="C651" s="175" t="s">
        <v>142</v>
      </c>
      <c r="D651" s="174" t="s">
        <v>141</v>
      </c>
      <c r="E651" s="66">
        <v>14897.973455226904</v>
      </c>
      <c r="F651" s="66">
        <v>6358.6978214352785</v>
      </c>
      <c r="G651" s="119">
        <v>1339.058320465499</v>
      </c>
      <c r="H651" s="149">
        <v>8.9881910750464852E-2</v>
      </c>
      <c r="I651" s="149">
        <v>0.2105868777018324</v>
      </c>
      <c r="J651" s="259">
        <v>7.1656669475030858E-4</v>
      </c>
      <c r="K651" s="399">
        <v>4.231486883744634E-2</v>
      </c>
      <c r="L651" s="393">
        <v>0.93886655165340049</v>
      </c>
      <c r="M651" s="44">
        <v>1.0688007124532379</v>
      </c>
      <c r="N651" s="389" t="s">
        <v>82</v>
      </c>
      <c r="O651" s="254" t="s">
        <v>0</v>
      </c>
      <c r="P651" s="358">
        <v>1.2433569761608266E-3</v>
      </c>
      <c r="Q651" s="347">
        <v>7.316654515743911E-4</v>
      </c>
      <c r="R651" s="66">
        <v>140.17627660114749</v>
      </c>
      <c r="S651" s="66">
        <v>1198.8820438643515</v>
      </c>
      <c r="T651" s="66">
        <v>74.106560308028094</v>
      </c>
      <c r="U651" s="66">
        <v>1103.37570274733</v>
      </c>
      <c r="V651" s="38">
        <v>6.2936455718436632E-2</v>
      </c>
      <c r="W651" s="38">
        <v>0.93706354428156335</v>
      </c>
      <c r="X651" s="34">
        <v>85460</v>
      </c>
      <c r="Y651" s="43">
        <v>1078.2409533699999</v>
      </c>
      <c r="Z651" s="54">
        <v>2.7280377657034009E-2</v>
      </c>
      <c r="AA651" s="43">
        <v>20532.093641023475</v>
      </c>
      <c r="AB651" s="43">
        <v>2094.0372289359029</v>
      </c>
      <c r="AC651" s="43">
        <v>66.840872805406349</v>
      </c>
      <c r="AD651" s="43">
        <v>2027.1963561304965</v>
      </c>
      <c r="AE651" s="61">
        <v>907.02890597534747</v>
      </c>
      <c r="AF651" s="137">
        <v>0.10198849009493999</v>
      </c>
      <c r="AG651" s="137">
        <v>0.44743021722211473</v>
      </c>
      <c r="AH651" s="145">
        <v>639462.51860381162</v>
      </c>
      <c r="AI651" s="105">
        <v>1777.1159106391412</v>
      </c>
      <c r="AJ651" s="66">
        <v>247.11729298403134</v>
      </c>
      <c r="AK651" s="66">
        <v>7.8527186293224407</v>
      </c>
      <c r="AL651" s="119">
        <v>239.26457435470888</v>
      </c>
      <c r="AM651" s="137">
        <v>0.18454557893947857</v>
      </c>
      <c r="AN651" s="102">
        <v>0.1390552476091193</v>
      </c>
      <c r="AO651" s="145">
        <v>118009.98070583752</v>
      </c>
      <c r="AP651" s="142">
        <v>422.01267594243177</v>
      </c>
      <c r="AQ651" s="119">
        <v>37.205646091505649</v>
      </c>
      <c r="AR651" s="242">
        <v>8.8162389929209148E-2</v>
      </c>
      <c r="AS651" s="243">
        <v>0.99700149925037485</v>
      </c>
      <c r="AT651" s="105">
        <v>667</v>
      </c>
      <c r="AU651" s="43">
        <v>665</v>
      </c>
      <c r="AV651" s="43">
        <v>2</v>
      </c>
      <c r="AW651" s="66">
        <v>2374.8829164420886</v>
      </c>
      <c r="AX651" s="66">
        <v>1856.4389790206526</v>
      </c>
      <c r="AY651" s="119">
        <v>398.32598067080289</v>
      </c>
      <c r="AZ651" s="113"/>
      <c r="BA651" s="113"/>
      <c r="BB651" s="235">
        <v>82.912310659127982</v>
      </c>
      <c r="BC651" s="230"/>
      <c r="BD651" s="122">
        <v>609</v>
      </c>
      <c r="BE651" s="69">
        <v>82</v>
      </c>
      <c r="BF651" s="69">
        <v>56</v>
      </c>
      <c r="BG651" s="69">
        <v>26</v>
      </c>
      <c r="BH651" s="69">
        <v>527</v>
      </c>
      <c r="BI651" s="69">
        <v>4</v>
      </c>
      <c r="BJ651" s="69">
        <v>27</v>
      </c>
      <c r="BK651" s="69">
        <v>496</v>
      </c>
      <c r="BL651" s="67"/>
      <c r="BM651" s="67"/>
      <c r="BN651" s="67"/>
      <c r="BO651" s="67"/>
      <c r="BP651" s="67"/>
      <c r="BQ651" s="67"/>
      <c r="BR651" s="67"/>
      <c r="BS651" s="67"/>
      <c r="BT651" s="67"/>
      <c r="BU651" s="67"/>
      <c r="BV651" s="67"/>
      <c r="BW651" s="67"/>
      <c r="BX651" s="67"/>
      <c r="BY651" s="67"/>
      <c r="BZ651" s="67"/>
      <c r="CA651" s="67"/>
      <c r="CB651" s="67"/>
      <c r="CC651" s="67"/>
      <c r="CD651" s="67"/>
      <c r="CE651" s="67"/>
      <c r="CF651" s="67"/>
      <c r="CG651" s="67"/>
      <c r="CH651" s="67"/>
      <c r="CI651" s="67"/>
      <c r="CJ651" s="67"/>
      <c r="CK651" s="67"/>
      <c r="CL651" s="67"/>
      <c r="CM651" s="67"/>
      <c r="CN651" s="67"/>
      <c r="CO651" s="67"/>
      <c r="CP651" s="67"/>
      <c r="CQ651" s="67"/>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67"/>
      <c r="EA651" s="67"/>
      <c r="EB651" s="67"/>
      <c r="EC651" s="67"/>
      <c r="ED651" s="67"/>
      <c r="EE651" s="67"/>
      <c r="EF651" s="67"/>
      <c r="EG651" s="67"/>
      <c r="EH651" s="67"/>
      <c r="EI651" s="67"/>
      <c r="EJ651" s="67"/>
      <c r="EK651" s="67"/>
      <c r="EL651" s="43"/>
      <c r="EM651" s="43"/>
      <c r="EN651" s="43"/>
      <c r="EO651" s="43"/>
      <c r="EP651" s="43"/>
      <c r="EQ651" s="43"/>
      <c r="ER651" s="43"/>
      <c r="ES651" s="43"/>
      <c r="ET651" s="43"/>
      <c r="EU651" s="43"/>
      <c r="EV651" s="43"/>
      <c r="EW651" s="61"/>
      <c r="EX651" s="201"/>
      <c r="EY651" s="206"/>
      <c r="EZ651" s="201"/>
      <c r="FA651" s="206"/>
      <c r="FB651" s="201"/>
      <c r="FC651" s="113">
        <v>79.258722025812602</v>
      </c>
      <c r="FD651" s="217"/>
    </row>
    <row r="652" spans="1:160" x14ac:dyDescent="0.45">
      <c r="A652" s="173" t="s">
        <v>7</v>
      </c>
      <c r="B652" s="67" t="s">
        <v>6</v>
      </c>
      <c r="C652" s="175" t="s">
        <v>140</v>
      </c>
      <c r="D652" s="174" t="s">
        <v>139</v>
      </c>
      <c r="E652" s="66">
        <v>19491.682190911146</v>
      </c>
      <c r="F652" s="66">
        <v>18006.322365918444</v>
      </c>
      <c r="G652" s="119">
        <v>1031.2253564563671</v>
      </c>
      <c r="H652" s="149">
        <v>5.2905918860980672E-2</v>
      </c>
      <c r="I652" s="149">
        <v>5.7270181856136484E-2</v>
      </c>
      <c r="J652" s="259">
        <v>5.5183686470188116E-4</v>
      </c>
      <c r="K652" s="399">
        <v>3.2587203285612466E-2</v>
      </c>
      <c r="L652" s="393">
        <v>0.5526317496850347</v>
      </c>
      <c r="M652" s="44">
        <v>0.62911305845060594</v>
      </c>
      <c r="N652" s="389" t="s">
        <v>82</v>
      </c>
      <c r="O652" s="254" t="s">
        <v>0</v>
      </c>
      <c r="P652" s="358">
        <v>9.5752456883149966E-4</v>
      </c>
      <c r="Q652" s="347">
        <v>5.634646038749963E-4</v>
      </c>
      <c r="R652" s="66">
        <v>107.9514824675398</v>
      </c>
      <c r="S652" s="66">
        <v>923.27387398882718</v>
      </c>
      <c r="T652" s="66">
        <v>55.867544775045353</v>
      </c>
      <c r="U652" s="66">
        <v>832.43437757977063</v>
      </c>
      <c r="V652" s="38">
        <v>6.2892518150748852E-2</v>
      </c>
      <c r="W652" s="38">
        <v>0.93710748184925119</v>
      </c>
      <c r="X652" s="34">
        <v>66008</v>
      </c>
      <c r="Y652" s="43">
        <v>430.19210592000002</v>
      </c>
      <c r="Z652" s="54">
        <v>1.0884211991663444E-2</v>
      </c>
      <c r="AA652" s="43">
        <v>23676.365255269033</v>
      </c>
      <c r="AB652" s="43">
        <v>1799.6029034127939</v>
      </c>
      <c r="AC652" s="43">
        <v>57.442640992767394</v>
      </c>
      <c r="AD652" s="43">
        <v>1742.1602624200266</v>
      </c>
      <c r="AE652" s="61">
        <v>823.77117762456521</v>
      </c>
      <c r="AF652" s="137">
        <v>7.6008411088872824E-2</v>
      </c>
      <c r="AG652" s="137">
        <v>0.47284466038748268</v>
      </c>
      <c r="AH652" s="145">
        <v>573029.39137336123</v>
      </c>
      <c r="AI652" s="105">
        <v>2106.7795864163031</v>
      </c>
      <c r="AJ652" s="66">
        <v>173.21373024912378</v>
      </c>
      <c r="AK652" s="66">
        <v>5.5042634611152943</v>
      </c>
      <c r="AL652" s="119">
        <v>167.70946678800848</v>
      </c>
      <c r="AM652" s="137">
        <v>0.1679688432452279</v>
      </c>
      <c r="AN652" s="102">
        <v>8.2217300455130038E-2</v>
      </c>
      <c r="AO652" s="145">
        <v>96251.084014500462</v>
      </c>
      <c r="AP652" s="142">
        <v>906.53284593732531</v>
      </c>
      <c r="AQ652" s="119">
        <v>60.848297710589947</v>
      </c>
      <c r="AR652" s="242">
        <v>6.7122000028222689E-2</v>
      </c>
      <c r="AS652" s="243">
        <v>0.99849849849849848</v>
      </c>
      <c r="AT652" s="105">
        <v>666</v>
      </c>
      <c r="AU652" s="43">
        <v>665</v>
      </c>
      <c r="AV652" s="43">
        <v>1</v>
      </c>
      <c r="AW652" s="66">
        <v>1861.1224452616859</v>
      </c>
      <c r="AX652" s="66">
        <v>1429.6665937705825</v>
      </c>
      <c r="AY652" s="119">
        <v>306.75575897268334</v>
      </c>
      <c r="AZ652" s="113"/>
      <c r="BA652" s="113"/>
      <c r="BB652" s="235">
        <v>63.851794807829847</v>
      </c>
      <c r="BC652" s="230"/>
      <c r="BD652" s="122">
        <v>602</v>
      </c>
      <c r="BE652" s="69">
        <v>48</v>
      </c>
      <c r="BF652" s="69">
        <v>36</v>
      </c>
      <c r="BG652" s="69">
        <v>12</v>
      </c>
      <c r="BH652" s="69">
        <v>554</v>
      </c>
      <c r="BI652" s="69">
        <v>1</v>
      </c>
      <c r="BJ652" s="69">
        <v>27</v>
      </c>
      <c r="BK652" s="69">
        <v>526</v>
      </c>
      <c r="BL652" s="67"/>
      <c r="BM652" s="67"/>
      <c r="BN652" s="67"/>
      <c r="BO652" s="67"/>
      <c r="BP652" s="67"/>
      <c r="BQ652" s="67"/>
      <c r="BR652" s="67"/>
      <c r="BS652" s="67"/>
      <c r="BT652" s="67"/>
      <c r="BU652" s="67"/>
      <c r="BV652" s="67"/>
      <c r="BW652" s="67"/>
      <c r="BX652" s="67"/>
      <c r="BY652" s="67"/>
      <c r="BZ652" s="67"/>
      <c r="CA652" s="67"/>
      <c r="CB652" s="67"/>
      <c r="CC652" s="67"/>
      <c r="CD652" s="67"/>
      <c r="CE652" s="67"/>
      <c r="CF652" s="67"/>
      <c r="CG652" s="67"/>
      <c r="CH652" s="67"/>
      <c r="CI652" s="67"/>
      <c r="CJ652" s="67"/>
      <c r="CK652" s="67"/>
      <c r="CL652" s="67"/>
      <c r="CM652" s="67"/>
      <c r="CN652" s="67"/>
      <c r="CO652" s="67"/>
      <c r="CP652" s="67"/>
      <c r="CQ652" s="67"/>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67"/>
      <c r="EA652" s="67"/>
      <c r="EB652" s="67"/>
      <c r="EC652" s="67"/>
      <c r="ED652" s="67"/>
      <c r="EE652" s="67"/>
      <c r="EF652" s="67"/>
      <c r="EG652" s="67"/>
      <c r="EH652" s="67"/>
      <c r="EI652" s="67"/>
      <c r="EJ652" s="67"/>
      <c r="EK652" s="67"/>
      <c r="EL652" s="43"/>
      <c r="EM652" s="43"/>
      <c r="EN652" s="43"/>
      <c r="EO652" s="43"/>
      <c r="EP652" s="43"/>
      <c r="EQ652" s="43"/>
      <c r="ER652" s="43"/>
      <c r="ES652" s="43"/>
      <c r="ET652" s="43"/>
      <c r="EU652" s="43"/>
      <c r="EV652" s="43"/>
      <c r="EW652" s="61"/>
      <c r="EX652" s="201"/>
      <c r="EY652" s="206"/>
      <c r="EZ652" s="201"/>
      <c r="FA652" s="206"/>
      <c r="FB652" s="201"/>
      <c r="FC652" s="113">
        <v>153.43842690659477</v>
      </c>
      <c r="FD652" s="217"/>
    </row>
    <row r="653" spans="1:160" x14ac:dyDescent="0.45">
      <c r="A653" s="173" t="s">
        <v>7</v>
      </c>
      <c r="B653" s="67" t="s">
        <v>6</v>
      </c>
      <c r="C653" s="175" t="s">
        <v>138</v>
      </c>
      <c r="D653" s="174" t="s">
        <v>137</v>
      </c>
      <c r="E653" s="66">
        <v>4519.6278492460269</v>
      </c>
      <c r="F653" s="66">
        <v>3237.1239503444763</v>
      </c>
      <c r="G653" s="119">
        <v>280.10692803078535</v>
      </c>
      <c r="H653" s="149">
        <v>6.197566201772859E-2</v>
      </c>
      <c r="I653" s="149">
        <v>8.6529565233663036E-2</v>
      </c>
      <c r="J653" s="259">
        <v>1.4989287063009134E-4</v>
      </c>
      <c r="K653" s="399">
        <v>8.8515098550467422E-3</v>
      </c>
      <c r="L653" s="393">
        <v>0.64737026170441681</v>
      </c>
      <c r="M653" s="44">
        <v>0.73696287902921365</v>
      </c>
      <c r="N653" s="389" t="s">
        <v>82</v>
      </c>
      <c r="O653" s="254" t="s">
        <v>3123</v>
      </c>
      <c r="P653" s="358">
        <v>2.6008792725098399E-4</v>
      </c>
      <c r="Q653" s="347">
        <v>1.5305125912328809E-4</v>
      </c>
      <c r="R653" s="66">
        <v>29.322357078436703</v>
      </c>
      <c r="S653" s="66">
        <v>250.78457095234867</v>
      </c>
      <c r="T653" s="66">
        <v>3.2982739864155732</v>
      </c>
      <c r="U653" s="66">
        <v>234.33219127998868</v>
      </c>
      <c r="V653" s="38">
        <v>1.3879844836889595E-2</v>
      </c>
      <c r="W653" s="38">
        <v>0.98612015516311036</v>
      </c>
      <c r="X653" s="34">
        <v>80672</v>
      </c>
      <c r="Y653" s="43">
        <v>3884.8452491600001</v>
      </c>
      <c r="Z653" s="54">
        <v>9.8289760934216694E-2</v>
      </c>
      <c r="AA653" s="43">
        <v>10020.551767553334</v>
      </c>
      <c r="AB653" s="43">
        <v>748.77694852859554</v>
      </c>
      <c r="AC653" s="43">
        <v>23.90067573041803</v>
      </c>
      <c r="AD653" s="43">
        <v>724.87627279817752</v>
      </c>
      <c r="AE653" s="61">
        <v>446.70973480515789</v>
      </c>
      <c r="AF653" s="137">
        <v>7.472412357103371E-2</v>
      </c>
      <c r="AG653" s="137">
        <v>0.6162565275874774</v>
      </c>
      <c r="AH653" s="145">
        <v>374085.93918551726</v>
      </c>
      <c r="AI653" s="105">
        <v>799.33771339520854</v>
      </c>
      <c r="AJ653" s="66">
        <v>72.780638325541531</v>
      </c>
      <c r="AK653" s="66">
        <v>2.3127716702120509</v>
      </c>
      <c r="AL653" s="119">
        <v>70.467866655329473</v>
      </c>
      <c r="AM653" s="137">
        <v>0.25983162514831665</v>
      </c>
      <c r="AN653" s="102">
        <v>9.1051175374177964E-2</v>
      </c>
      <c r="AO653" s="145">
        <v>97199.35752370728</v>
      </c>
      <c r="AP653" s="142">
        <v>210.50769879890362</v>
      </c>
      <c r="AQ653" s="119">
        <v>5.9982468174158621</v>
      </c>
      <c r="AR653" s="242">
        <v>2.8494192144230986E-2</v>
      </c>
      <c r="AS653" s="243">
        <v>1</v>
      </c>
      <c r="AT653" s="105">
        <v>657</v>
      </c>
      <c r="AU653" s="43">
        <v>657</v>
      </c>
      <c r="AV653" s="43">
        <v>0</v>
      </c>
      <c r="AW653" s="66">
        <v>494.99830672344348</v>
      </c>
      <c r="AX653" s="66">
        <v>388.33366070964985</v>
      </c>
      <c r="AY653" s="119">
        <v>83.322634343336134</v>
      </c>
      <c r="AZ653" s="113"/>
      <c r="BA653" s="113"/>
      <c r="BB653" s="235">
        <v>17.343764853041634</v>
      </c>
      <c r="BC653" s="230"/>
      <c r="BD653" s="122">
        <v>627</v>
      </c>
      <c r="BE653" s="69">
        <v>35</v>
      </c>
      <c r="BF653" s="69">
        <v>16</v>
      </c>
      <c r="BG653" s="69">
        <v>19</v>
      </c>
      <c r="BH653" s="69">
        <v>592</v>
      </c>
      <c r="BI653" s="69">
        <v>1</v>
      </c>
      <c r="BJ653" s="69">
        <v>26</v>
      </c>
      <c r="BK653" s="69">
        <v>565</v>
      </c>
      <c r="BL653" s="67"/>
      <c r="BM653" s="67"/>
      <c r="BN653" s="67"/>
      <c r="BO653" s="67"/>
      <c r="BP653" s="67"/>
      <c r="BQ653" s="67"/>
      <c r="BR653" s="67"/>
      <c r="BS653" s="67"/>
      <c r="BT653" s="67"/>
      <c r="BU653" s="67"/>
      <c r="BV653" s="67"/>
      <c r="BW653" s="67"/>
      <c r="BX653" s="67"/>
      <c r="BY653" s="67"/>
      <c r="BZ653" s="67"/>
      <c r="CA653" s="67"/>
      <c r="CB653" s="67"/>
      <c r="CC653" s="67"/>
      <c r="CD653" s="67"/>
      <c r="CE653" s="67"/>
      <c r="CF653" s="67"/>
      <c r="CG653" s="67"/>
      <c r="CH653" s="67"/>
      <c r="CI653" s="67"/>
      <c r="CJ653" s="67"/>
      <c r="CK653" s="67"/>
      <c r="CL653" s="67"/>
      <c r="CM653" s="67"/>
      <c r="CN653" s="67"/>
      <c r="CO653" s="67"/>
      <c r="CP653" s="67"/>
      <c r="CQ653" s="67"/>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67"/>
      <c r="EA653" s="67"/>
      <c r="EB653" s="67"/>
      <c r="EC653" s="67"/>
      <c r="ED653" s="67"/>
      <c r="EE653" s="67"/>
      <c r="EF653" s="67"/>
      <c r="EG653" s="67"/>
      <c r="EH653" s="67"/>
      <c r="EI653" s="67"/>
      <c r="EJ653" s="67"/>
      <c r="EK653" s="67"/>
      <c r="EL653" s="43"/>
      <c r="EM653" s="43"/>
      <c r="EN653" s="43"/>
      <c r="EO653" s="43"/>
      <c r="EP653" s="43"/>
      <c r="EQ653" s="43"/>
      <c r="ER653" s="43"/>
      <c r="ES653" s="43"/>
      <c r="ET653" s="43"/>
      <c r="EU653" s="43"/>
      <c r="EV653" s="43"/>
      <c r="EW653" s="61"/>
      <c r="EX653" s="201"/>
      <c r="EY653" s="206"/>
      <c r="EZ653" s="201"/>
      <c r="FA653" s="206"/>
      <c r="FB653" s="201"/>
      <c r="FC653" s="113">
        <v>20.765820727979651</v>
      </c>
      <c r="FD653" s="217"/>
    </row>
    <row r="654" spans="1:160" x14ac:dyDescent="0.45">
      <c r="A654" s="173" t="s">
        <v>7</v>
      </c>
      <c r="B654" s="67" t="s">
        <v>6</v>
      </c>
      <c r="C654" s="175" t="s">
        <v>136</v>
      </c>
      <c r="D654" s="174" t="s">
        <v>135</v>
      </c>
      <c r="E654" s="66">
        <v>7340.492178679302</v>
      </c>
      <c r="F654" s="66">
        <v>2347.8215902799752</v>
      </c>
      <c r="G654" s="119">
        <v>266.3468675158349</v>
      </c>
      <c r="H654" s="149">
        <v>3.6284606131649869E-2</v>
      </c>
      <c r="I654" s="149">
        <v>0.11344425343838554</v>
      </c>
      <c r="J654" s="259">
        <v>1.4252948627851609E-4</v>
      </c>
      <c r="K654" s="399">
        <v>8.416685510963624E-3</v>
      </c>
      <c r="L654" s="393">
        <v>0.37901289316713549</v>
      </c>
      <c r="M654" s="44">
        <v>0.43146627125293885</v>
      </c>
      <c r="N654" s="389" t="s">
        <v>82</v>
      </c>
      <c r="O654" s="254" t="s">
        <v>3123</v>
      </c>
      <c r="P654" s="358">
        <v>2.4731128640407055E-4</v>
      </c>
      <c r="Q654" s="347">
        <v>1.4553272110556957E-4</v>
      </c>
      <c r="R654" s="66">
        <v>27.881916420018101</v>
      </c>
      <c r="S654" s="66">
        <v>238.46495109581679</v>
      </c>
      <c r="T654" s="66">
        <v>5.077984134949407</v>
      </c>
      <c r="U654" s="66">
        <v>221.22682642867557</v>
      </c>
      <c r="V654" s="38">
        <v>2.2438692851037497E-2</v>
      </c>
      <c r="W654" s="38">
        <v>0.9775613071489625</v>
      </c>
      <c r="X654" s="34">
        <v>141939</v>
      </c>
      <c r="Y654" s="43">
        <v>106.31402974</v>
      </c>
      <c r="Z654" s="54">
        <v>2.6898318715159273E-3</v>
      </c>
      <c r="AA654" s="43">
        <v>13791.259034175506</v>
      </c>
      <c r="AB654" s="43">
        <v>725.0868303830581</v>
      </c>
      <c r="AC654" s="43">
        <v>23.144496159286163</v>
      </c>
      <c r="AD654" s="43">
        <v>701.94233422377192</v>
      </c>
      <c r="AE654" s="61">
        <v>315.41870163661685</v>
      </c>
      <c r="AF654" s="137">
        <v>5.2575825643347909E-2</v>
      </c>
      <c r="AG654" s="137">
        <v>0.44935130174961729</v>
      </c>
      <c r="AH654" s="145">
        <v>367330.99589620979</v>
      </c>
      <c r="AI654" s="105">
        <v>1162.0898271720785</v>
      </c>
      <c r="AJ654" s="66">
        <v>82.149488844437244</v>
      </c>
      <c r="AK654" s="66">
        <v>2.6104883784062594</v>
      </c>
      <c r="AL654" s="119">
        <v>79.539000466030984</v>
      </c>
      <c r="AM654" s="137">
        <v>0.30843046742253605</v>
      </c>
      <c r="AN654" s="102">
        <v>7.0691169411874408E-2</v>
      </c>
      <c r="AO654" s="145">
        <v>113296.07076305366</v>
      </c>
      <c r="AP654" s="142">
        <v>655.44411532051379</v>
      </c>
      <c r="AQ654" s="119">
        <v>12.559533073262502</v>
      </c>
      <c r="AR654" s="242">
        <v>1.9161867167151021E-2</v>
      </c>
      <c r="AS654" s="243">
        <v>1</v>
      </c>
      <c r="AT654" s="105">
        <v>601</v>
      </c>
      <c r="AU654" s="43">
        <v>601</v>
      </c>
      <c r="AV654" s="43">
        <v>0</v>
      </c>
      <c r="AW654" s="66">
        <v>477.53780078933829</v>
      </c>
      <c r="AX654" s="66">
        <v>369.25703626154007</v>
      </c>
      <c r="AY654" s="119">
        <v>79.229467141476064</v>
      </c>
      <c r="AZ654" s="113"/>
      <c r="BA654" s="113"/>
      <c r="BB654" s="235">
        <v>16.491764313059647</v>
      </c>
      <c r="BC654" s="230"/>
      <c r="BD654" s="122">
        <v>492</v>
      </c>
      <c r="BE654" s="69">
        <v>14</v>
      </c>
      <c r="BF654" s="69">
        <v>4</v>
      </c>
      <c r="BG654" s="69">
        <v>10</v>
      </c>
      <c r="BH654" s="69">
        <v>478</v>
      </c>
      <c r="BI654" s="69">
        <v>3</v>
      </c>
      <c r="BJ654" s="69">
        <v>8</v>
      </c>
      <c r="BK654" s="69">
        <v>467</v>
      </c>
      <c r="BL654" s="67"/>
      <c r="BM654" s="67"/>
      <c r="BN654" s="67"/>
      <c r="BO654" s="67"/>
      <c r="BP654" s="67"/>
      <c r="BQ654" s="67"/>
      <c r="BR654" s="67"/>
      <c r="BS654" s="67"/>
      <c r="BT654" s="67"/>
      <c r="BU654" s="67"/>
      <c r="BV654" s="67"/>
      <c r="BW654" s="67"/>
      <c r="BX654" s="67"/>
      <c r="BY654" s="67"/>
      <c r="BZ654" s="67"/>
      <c r="CA654" s="67"/>
      <c r="CB654" s="67"/>
      <c r="CC654" s="67"/>
      <c r="CD654" s="67"/>
      <c r="CE654" s="67"/>
      <c r="CF654" s="67"/>
      <c r="CG654" s="67"/>
      <c r="CH654" s="67"/>
      <c r="CI654" s="67"/>
      <c r="CJ654" s="67"/>
      <c r="CK654" s="67"/>
      <c r="CL654" s="67"/>
      <c r="CM654" s="67"/>
      <c r="CN654" s="67"/>
      <c r="CO654" s="67"/>
      <c r="CP654" s="67"/>
      <c r="CQ654" s="67"/>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67"/>
      <c r="EA654" s="67"/>
      <c r="EB654" s="67"/>
      <c r="EC654" s="67"/>
      <c r="ED654" s="67"/>
      <c r="EE654" s="67"/>
      <c r="EF654" s="67"/>
      <c r="EG654" s="67"/>
      <c r="EH654" s="67"/>
      <c r="EI654" s="67"/>
      <c r="EJ654" s="67"/>
      <c r="EK654" s="67"/>
      <c r="EL654" s="43"/>
      <c r="EM654" s="43"/>
      <c r="EN654" s="43"/>
      <c r="EO654" s="43"/>
      <c r="EP654" s="43"/>
      <c r="EQ654" s="43"/>
      <c r="ER654" s="43"/>
      <c r="ES654" s="43"/>
      <c r="ET654" s="43"/>
      <c r="EU654" s="43"/>
      <c r="EV654" s="43"/>
      <c r="EW654" s="61"/>
      <c r="EX654" s="201"/>
      <c r="EY654" s="206"/>
      <c r="EZ654" s="201"/>
      <c r="FA654" s="206"/>
      <c r="FB654" s="201"/>
      <c r="FC654" s="113">
        <v>1335.0919003552392</v>
      </c>
      <c r="FD654" s="217"/>
    </row>
    <row r="655" spans="1:160" x14ac:dyDescent="0.45">
      <c r="A655" s="173" t="s">
        <v>7</v>
      </c>
      <c r="B655" s="67" t="s">
        <v>6</v>
      </c>
      <c r="C655" s="175" t="s">
        <v>134</v>
      </c>
      <c r="D655" s="174" t="s">
        <v>133</v>
      </c>
      <c r="E655" s="66">
        <v>42015.249958329441</v>
      </c>
      <c r="F655" s="66">
        <v>24616.909467998146</v>
      </c>
      <c r="G655" s="119">
        <v>263.29108968089741</v>
      </c>
      <c r="H655" s="149">
        <v>6.2665601166726004E-3</v>
      </c>
      <c r="I655" s="149">
        <v>1.0695537960326598E-2</v>
      </c>
      <c r="J655" s="259">
        <v>1.4089425606515898E-4</v>
      </c>
      <c r="K655" s="399">
        <v>8.3201215030294477E-3</v>
      </c>
      <c r="L655" s="393">
        <v>6.5457705987171697E-2</v>
      </c>
      <c r="M655" s="44">
        <v>7.4516705991322985E-2</v>
      </c>
      <c r="N655" s="389" t="s">
        <v>82</v>
      </c>
      <c r="O655" s="254" t="s">
        <v>3123</v>
      </c>
      <c r="P655" s="358">
        <v>2.4447390237784957E-4</v>
      </c>
      <c r="Q655" s="347">
        <v>1.438630350020298E-4</v>
      </c>
      <c r="R655" s="66">
        <v>27.56202926314435</v>
      </c>
      <c r="S655" s="66">
        <v>235.72906041775306</v>
      </c>
      <c r="T655" s="66">
        <v>0.36537492962695417</v>
      </c>
      <c r="U655" s="66">
        <v>231.79428822224665</v>
      </c>
      <c r="V655" s="38">
        <v>1.5738088377046538E-3</v>
      </c>
      <c r="W655" s="38">
        <v>0.99842619116229525</v>
      </c>
      <c r="X655" s="34">
        <v>69147</v>
      </c>
      <c r="Y655" s="43">
        <v>354.05190714999998</v>
      </c>
      <c r="Z655" s="54">
        <v>8.9578027128883811E-3</v>
      </c>
      <c r="AA655" s="43">
        <v>26888.359642744494</v>
      </c>
      <c r="AB655" s="43">
        <v>633.7106603931278</v>
      </c>
      <c r="AC655" s="43">
        <v>20.227803527777521</v>
      </c>
      <c r="AD655" s="43">
        <v>613.4828568653503</v>
      </c>
      <c r="AE655" s="61">
        <v>318.62092195780076</v>
      </c>
      <c r="AF655" s="137">
        <v>2.3568215719106805E-2</v>
      </c>
      <c r="AG655" s="137">
        <v>0.51936401872062898</v>
      </c>
      <c r="AH655" s="145">
        <v>415475.24152041652</v>
      </c>
      <c r="AI655" s="105">
        <v>3440.8239870637967</v>
      </c>
      <c r="AJ655" s="66">
        <v>62.697199546140141</v>
      </c>
      <c r="AK655" s="66">
        <v>1.992347281475507</v>
      </c>
      <c r="AL655" s="119">
        <v>60.70485226466463</v>
      </c>
      <c r="AM655" s="137">
        <v>0.23812883156102119</v>
      </c>
      <c r="AN655" s="102">
        <v>1.8221565468579042E-2</v>
      </c>
      <c r="AO655" s="145">
        <v>98936.633805789854</v>
      </c>
      <c r="AP655" s="142">
        <v>3258.7026204910817</v>
      </c>
      <c r="AQ655" s="119">
        <v>3.843682566354095</v>
      </c>
      <c r="AR655" s="242">
        <v>1.1795131418818627E-3</v>
      </c>
      <c r="AS655" s="243">
        <v>1</v>
      </c>
      <c r="AT655" s="105">
        <v>419</v>
      </c>
      <c r="AU655" s="43">
        <v>419</v>
      </c>
      <c r="AV655" s="43">
        <v>0</v>
      </c>
      <c r="AW655" s="66">
        <v>463.48728914123973</v>
      </c>
      <c r="AX655" s="66">
        <v>365.02057770159223</v>
      </c>
      <c r="AY655" s="119">
        <v>78.320473347695327</v>
      </c>
      <c r="AZ655" s="113"/>
      <c r="BA655" s="113"/>
      <c r="BB655" s="235">
        <v>16.30255552559807</v>
      </c>
      <c r="BC655" s="230"/>
      <c r="BD655" s="122">
        <v>370</v>
      </c>
      <c r="BE655" s="69">
        <v>5</v>
      </c>
      <c r="BF655" s="69">
        <v>3</v>
      </c>
      <c r="BG655" s="69">
        <v>2</v>
      </c>
      <c r="BH655" s="69">
        <v>365</v>
      </c>
      <c r="BI655" s="69">
        <v>0</v>
      </c>
      <c r="BJ655" s="69">
        <v>11</v>
      </c>
      <c r="BK655" s="69">
        <v>354</v>
      </c>
      <c r="BL655" s="67"/>
      <c r="BM655" s="67"/>
      <c r="BN655" s="67"/>
      <c r="BO655" s="67"/>
      <c r="BP655" s="67"/>
      <c r="BQ655" s="67"/>
      <c r="BR655" s="67"/>
      <c r="BS655" s="67"/>
      <c r="BT655" s="67"/>
      <c r="BU655" s="67"/>
      <c r="BV655" s="67"/>
      <c r="BW655" s="67"/>
      <c r="BX655" s="67"/>
      <c r="BY655" s="67"/>
      <c r="BZ655" s="67"/>
      <c r="CA655" s="67"/>
      <c r="CB655" s="67"/>
      <c r="CC655" s="67"/>
      <c r="CD655" s="67"/>
      <c r="CE655" s="67"/>
      <c r="CF655" s="67"/>
      <c r="CG655" s="67"/>
      <c r="CH655" s="67"/>
      <c r="CI655" s="67"/>
      <c r="CJ655" s="67"/>
      <c r="CK655" s="67"/>
      <c r="CL655" s="67"/>
      <c r="CM655" s="67"/>
      <c r="CN655" s="67"/>
      <c r="CO655" s="67"/>
      <c r="CP655" s="67"/>
      <c r="CQ655" s="67"/>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67"/>
      <c r="EA655" s="67"/>
      <c r="EB655" s="67"/>
      <c r="EC655" s="67"/>
      <c r="ED655" s="67"/>
      <c r="EE655" s="67"/>
      <c r="EF655" s="67"/>
      <c r="EG655" s="67"/>
      <c r="EH655" s="67"/>
      <c r="EI655" s="67"/>
      <c r="EJ655" s="67"/>
      <c r="EK655" s="67"/>
      <c r="EL655" s="43"/>
      <c r="EM655" s="43"/>
      <c r="EN655" s="43"/>
      <c r="EO655" s="43"/>
      <c r="EP655" s="43"/>
      <c r="EQ655" s="43"/>
      <c r="ER655" s="43"/>
      <c r="ES655" s="43"/>
      <c r="ET655" s="43"/>
      <c r="EU655" s="43"/>
      <c r="EV655" s="43"/>
      <c r="EW655" s="61"/>
      <c r="EX655" s="201"/>
      <c r="EY655" s="206"/>
      <c r="EZ655" s="201"/>
      <c r="FA655" s="206"/>
      <c r="FB655" s="201"/>
      <c r="FC655" s="113">
        <v>195.3018712894681</v>
      </c>
      <c r="FD655" s="217"/>
    </row>
    <row r="656" spans="1:160" x14ac:dyDescent="0.45">
      <c r="A656" s="173" t="s">
        <v>7</v>
      </c>
      <c r="B656" s="67" t="s">
        <v>6</v>
      </c>
      <c r="C656" s="175" t="s">
        <v>132</v>
      </c>
      <c r="D656" s="174" t="s">
        <v>131</v>
      </c>
      <c r="E656" s="66">
        <v>2942.5717770013143</v>
      </c>
      <c r="F656" s="66">
        <v>2430.6744280456614</v>
      </c>
      <c r="G656" s="119">
        <v>185.45688648792535</v>
      </c>
      <c r="H656" s="149">
        <v>6.3025441872795657E-2</v>
      </c>
      <c r="I656" s="149">
        <v>7.6298530295988057E-2</v>
      </c>
      <c r="J656" s="259">
        <v>9.92430472506517E-5</v>
      </c>
      <c r="K656" s="399">
        <v>5.8605243003976614E-3</v>
      </c>
      <c r="L656" s="393">
        <v>0.65833579619620475</v>
      </c>
      <c r="M656" s="44">
        <v>0.74944598544792018</v>
      </c>
      <c r="N656" s="389" t="s">
        <v>82</v>
      </c>
      <c r="O656" s="254" t="s">
        <v>3123</v>
      </c>
      <c r="P656" s="358">
        <v>1.7220244261778562E-4</v>
      </c>
      <c r="Q656" s="347">
        <v>1.013341947291717E-4</v>
      </c>
      <c r="R656" s="66">
        <v>19.414132618870383</v>
      </c>
      <c r="S656" s="66">
        <v>166.04275386905496</v>
      </c>
      <c r="T656" s="66">
        <v>4.4534090871471106</v>
      </c>
      <c r="U656" s="66">
        <v>151.64167077727924</v>
      </c>
      <c r="V656" s="38">
        <v>2.8530105439678436E-2</v>
      </c>
      <c r="W656" s="38">
        <v>0.97146989456032151</v>
      </c>
      <c r="X656" s="34">
        <v>40495</v>
      </c>
      <c r="Y656" s="43">
        <v>339.92061799999999</v>
      </c>
      <c r="Z656" s="54">
        <v>8.6002695440842644E-3</v>
      </c>
      <c r="AA656" s="43">
        <v>8213.8049245983893</v>
      </c>
      <c r="AB656" s="43">
        <v>637.94103863340229</v>
      </c>
      <c r="AC656" s="43">
        <v>20.362835594051067</v>
      </c>
      <c r="AD656" s="43">
        <v>617.57820303935125</v>
      </c>
      <c r="AE656" s="61">
        <v>383.46588346177532</v>
      </c>
      <c r="AF656" s="137">
        <v>7.7666933228828075E-2</v>
      </c>
      <c r="AG656" s="137">
        <v>0.6209187461192528</v>
      </c>
      <c r="AH656" s="145">
        <v>290711.64144763473</v>
      </c>
      <c r="AI656" s="105">
        <v>555.33217638500366</v>
      </c>
      <c r="AJ656" s="66">
        <v>55.273225943152674</v>
      </c>
      <c r="AK656" s="66">
        <v>1.7564334969248445</v>
      </c>
      <c r="AL656" s="119">
        <v>53.516792446227832</v>
      </c>
      <c r="AM656" s="137">
        <v>0.29803814239462811</v>
      </c>
      <c r="AN656" s="102">
        <v>9.953182670408163E-2</v>
      </c>
      <c r="AO656" s="145">
        <v>86643.15758954623</v>
      </c>
      <c r="AP656" s="142">
        <v>113.71022330798068</v>
      </c>
      <c r="AQ656" s="119">
        <v>1.6115439926640869</v>
      </c>
      <c r="AR656" s="242">
        <v>1.4172375585784129E-2</v>
      </c>
      <c r="AS656" s="243">
        <v>1</v>
      </c>
      <c r="AT656" s="105">
        <v>483</v>
      </c>
      <c r="AU656" s="43">
        <v>483</v>
      </c>
      <c r="AV656" s="43">
        <v>0</v>
      </c>
      <c r="AW656" s="66">
        <v>325.37514827100483</v>
      </c>
      <c r="AX656" s="66">
        <v>257.11306799864201</v>
      </c>
      <c r="AY656" s="119">
        <v>55.167347869341711</v>
      </c>
      <c r="AZ656" s="113"/>
      <c r="BA656" s="113"/>
      <c r="BB656" s="235">
        <v>11.483188410356979</v>
      </c>
      <c r="BC656" s="230"/>
      <c r="BD656" s="122">
        <v>435</v>
      </c>
      <c r="BE656" s="69">
        <v>19</v>
      </c>
      <c r="BF656" s="69">
        <v>11</v>
      </c>
      <c r="BG656" s="69">
        <v>8</v>
      </c>
      <c r="BH656" s="69">
        <v>416</v>
      </c>
      <c r="BI656" s="69">
        <v>2</v>
      </c>
      <c r="BJ656" s="69">
        <v>12</v>
      </c>
      <c r="BK656" s="69">
        <v>402</v>
      </c>
      <c r="BL656" s="67"/>
      <c r="BM656" s="67"/>
      <c r="BN656" s="67"/>
      <c r="BO656" s="67"/>
      <c r="BP656" s="67"/>
      <c r="BQ656" s="67"/>
      <c r="BR656" s="67"/>
      <c r="BS656" s="67"/>
      <c r="BT656" s="67"/>
      <c r="BU656" s="67"/>
      <c r="BV656" s="67"/>
      <c r="BW656" s="67"/>
      <c r="BX656" s="67"/>
      <c r="BY656" s="67"/>
      <c r="BZ656" s="67"/>
      <c r="CA656" s="67"/>
      <c r="CB656" s="67"/>
      <c r="CC656" s="67"/>
      <c r="CD656" s="67"/>
      <c r="CE656" s="67"/>
      <c r="CF656" s="67"/>
      <c r="CG656" s="67"/>
      <c r="CH656" s="67"/>
      <c r="CI656" s="67"/>
      <c r="CJ656" s="67"/>
      <c r="CK656" s="67"/>
      <c r="CL656" s="67"/>
      <c r="CM656" s="67"/>
      <c r="CN656" s="67"/>
      <c r="CO656" s="67"/>
      <c r="CP656" s="67"/>
      <c r="CQ656" s="67"/>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67"/>
      <c r="EA656" s="67"/>
      <c r="EB656" s="67"/>
      <c r="EC656" s="67"/>
      <c r="ED656" s="67"/>
      <c r="EE656" s="67"/>
      <c r="EF656" s="67"/>
      <c r="EG656" s="67"/>
      <c r="EH656" s="67"/>
      <c r="EI656" s="67"/>
      <c r="EJ656" s="67"/>
      <c r="EK656" s="67"/>
      <c r="EL656" s="43"/>
      <c r="EM656" s="43"/>
      <c r="EN656" s="43"/>
      <c r="EO656" s="43"/>
      <c r="EP656" s="43"/>
      <c r="EQ656" s="43"/>
      <c r="ER656" s="43"/>
      <c r="ES656" s="43"/>
      <c r="ET656" s="43"/>
      <c r="EU656" s="43"/>
      <c r="EV656" s="43"/>
      <c r="EW656" s="61"/>
      <c r="EX656" s="201"/>
      <c r="EY656" s="206"/>
      <c r="EZ656" s="201"/>
      <c r="FA656" s="206"/>
      <c r="FB656" s="201"/>
      <c r="FC656" s="113">
        <v>119.13075540478101</v>
      </c>
      <c r="FD656" s="217"/>
    </row>
    <row r="657" spans="1:160" x14ac:dyDescent="0.45">
      <c r="A657" s="173" t="s">
        <v>7</v>
      </c>
      <c r="B657" s="67" t="s">
        <v>6</v>
      </c>
      <c r="C657" s="175" t="s">
        <v>130</v>
      </c>
      <c r="D657" s="174" t="s">
        <v>129</v>
      </c>
      <c r="E657" s="66">
        <v>2190.1683291417107</v>
      </c>
      <c r="F657" s="66">
        <v>1282.8243830624472</v>
      </c>
      <c r="G657" s="119">
        <v>139.62186628345</v>
      </c>
      <c r="H657" s="149">
        <v>6.374937689751245E-2</v>
      </c>
      <c r="I657" s="149">
        <v>0.10883942348377805</v>
      </c>
      <c r="J657" s="259">
        <v>7.4715475576016236E-5</v>
      </c>
      <c r="K657" s="399">
        <v>4.4121162374539617E-3</v>
      </c>
      <c r="L657" s="393">
        <v>0.66589770019448458</v>
      </c>
      <c r="M657" s="44">
        <v>0.75805441693014874</v>
      </c>
      <c r="N657" s="389" t="s">
        <v>82</v>
      </c>
      <c r="O657" s="254" t="s">
        <v>3123</v>
      </c>
      <c r="P657" s="358">
        <v>1.2964321181154593E-4</v>
      </c>
      <c r="Q657" s="347">
        <v>7.6289803276400136E-5</v>
      </c>
      <c r="R657" s="66">
        <v>14.61599771167068</v>
      </c>
      <c r="S657" s="66">
        <v>125.00586857177933</v>
      </c>
      <c r="T657" s="66">
        <v>0.34429737051536635</v>
      </c>
      <c r="U657" s="66">
        <v>118.90278994376807</v>
      </c>
      <c r="V657" s="38">
        <v>2.8872602112951264E-3</v>
      </c>
      <c r="W657" s="38">
        <v>0.99711273978870485</v>
      </c>
      <c r="X657" s="34">
        <v>37804</v>
      </c>
      <c r="Y657" s="43">
        <v>320.60063241</v>
      </c>
      <c r="Z657" s="54">
        <v>8.1114581132288883E-3</v>
      </c>
      <c r="AA657" s="43">
        <v>8900.7073387874188</v>
      </c>
      <c r="AB657" s="43">
        <v>310.50976283615205</v>
      </c>
      <c r="AC657" s="43">
        <v>9.9113536644784368</v>
      </c>
      <c r="AD657" s="43">
        <v>300.59840917167361</v>
      </c>
      <c r="AE657" s="61">
        <v>215.34931659961913</v>
      </c>
      <c r="AF657" s="137">
        <v>3.4885964791024585E-2</v>
      </c>
      <c r="AG657" s="137">
        <v>0.71640205014069724</v>
      </c>
      <c r="AH657" s="145">
        <v>449653.70817382267</v>
      </c>
      <c r="AI657" s="105">
        <v>736.69940890558405</v>
      </c>
      <c r="AJ657" s="66">
        <v>30.59528998120695</v>
      </c>
      <c r="AK657" s="66">
        <v>0.97223549474731163</v>
      </c>
      <c r="AL657" s="119">
        <v>29.623054486459637</v>
      </c>
      <c r="AM657" s="137">
        <v>0.21912964491603809</v>
      </c>
      <c r="AN657" s="102">
        <v>4.153022197568787E-2</v>
      </c>
      <c r="AO657" s="145">
        <v>98532.457407309572</v>
      </c>
      <c r="AP657" s="142">
        <v>203.7999773302644</v>
      </c>
      <c r="AQ657" s="119">
        <v>5.9507012648372628</v>
      </c>
      <c r="AR657" s="242">
        <v>2.9198733693644924E-2</v>
      </c>
      <c r="AS657" s="243">
        <v>1</v>
      </c>
      <c r="AT657" s="105">
        <v>331</v>
      </c>
      <c r="AU657" s="43">
        <v>331</v>
      </c>
      <c r="AV657" s="43">
        <v>0</v>
      </c>
      <c r="AW657" s="66">
        <v>249.69726425343492</v>
      </c>
      <c r="AX657" s="66">
        <v>193.56847340457887</v>
      </c>
      <c r="AY657" s="119">
        <v>41.532930986239187</v>
      </c>
      <c r="AZ657" s="113"/>
      <c r="BA657" s="113"/>
      <c r="BB657" s="235">
        <v>8.6451585977796093</v>
      </c>
      <c r="BC657" s="230"/>
      <c r="BD657" s="122">
        <v>295.37607683352735</v>
      </c>
      <c r="BE657" s="69">
        <v>2.9245156122131424</v>
      </c>
      <c r="BF657" s="69">
        <v>1.9496770748087615</v>
      </c>
      <c r="BG657" s="69">
        <v>0.97483853740438076</v>
      </c>
      <c r="BH657" s="69">
        <v>292.45156122131419</v>
      </c>
      <c r="BI657" s="69">
        <v>1.9496770748087615</v>
      </c>
      <c r="BJ657" s="69">
        <v>25.345801972513897</v>
      </c>
      <c r="BK657" s="69">
        <v>265.15608217399154</v>
      </c>
      <c r="BL657" s="67"/>
      <c r="BM657" s="67"/>
      <c r="BN657" s="67"/>
      <c r="BO657" s="67"/>
      <c r="BP657" s="67"/>
      <c r="BQ657" s="67"/>
      <c r="BR657" s="67"/>
      <c r="BS657" s="67"/>
      <c r="BT657" s="67"/>
      <c r="BU657" s="67"/>
      <c r="BV657" s="67"/>
      <c r="BW657" s="67"/>
      <c r="BX657" s="67"/>
      <c r="BY657" s="67"/>
      <c r="BZ657" s="67"/>
      <c r="CA657" s="67"/>
      <c r="CB657" s="67"/>
      <c r="CC657" s="67"/>
      <c r="CD657" s="67"/>
      <c r="CE657" s="67"/>
      <c r="CF657" s="67"/>
      <c r="CG657" s="67"/>
      <c r="CH657" s="67"/>
      <c r="CI657" s="67"/>
      <c r="CJ657" s="67"/>
      <c r="CK657" s="67"/>
      <c r="CL657" s="67"/>
      <c r="CM657" s="67"/>
      <c r="CN657" s="67"/>
      <c r="CO657" s="67"/>
      <c r="CP657" s="67"/>
      <c r="CQ657" s="67"/>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67"/>
      <c r="EA657" s="67"/>
      <c r="EB657" s="67"/>
      <c r="EC657" s="67"/>
      <c r="ED657" s="67"/>
      <c r="EE657" s="67"/>
      <c r="EF657" s="67"/>
      <c r="EG657" s="67"/>
      <c r="EH657" s="67"/>
      <c r="EI657" s="67"/>
      <c r="EJ657" s="67"/>
      <c r="EK657" s="67"/>
      <c r="EL657" s="43"/>
      <c r="EM657" s="43"/>
      <c r="EN657" s="43"/>
      <c r="EO657" s="43"/>
      <c r="EP657" s="43"/>
      <c r="EQ657" s="43"/>
      <c r="ER657" s="43"/>
      <c r="ES657" s="43"/>
      <c r="ET657" s="43"/>
      <c r="EU657" s="43"/>
      <c r="EV657" s="43"/>
      <c r="EW657" s="61"/>
      <c r="EX657" s="201"/>
      <c r="EY657" s="206"/>
      <c r="EZ657" s="201"/>
      <c r="FA657" s="206"/>
      <c r="FB657" s="201"/>
      <c r="FC657" s="113">
        <v>117.91617413796729</v>
      </c>
      <c r="FD657" s="217"/>
    </row>
    <row r="658" spans="1:160" x14ac:dyDescent="0.45">
      <c r="A658" s="173" t="s">
        <v>7</v>
      </c>
      <c r="B658" s="67" t="s">
        <v>6</v>
      </c>
      <c r="C658" s="175" t="s">
        <v>128</v>
      </c>
      <c r="D658" s="174" t="s">
        <v>127</v>
      </c>
      <c r="E658" s="66">
        <v>2004.5539395778342</v>
      </c>
      <c r="F658" s="66">
        <v>1712.5998051673723</v>
      </c>
      <c r="G658" s="119">
        <v>126.67228700558267</v>
      </c>
      <c r="H658" s="149">
        <v>6.3192256643520545E-2</v>
      </c>
      <c r="I658" s="149">
        <v>7.3964907985729328E-2</v>
      </c>
      <c r="J658" s="259">
        <v>6.7785801879412252E-5</v>
      </c>
      <c r="K658" s="399">
        <v>4.0029034793027099E-3</v>
      </c>
      <c r="L658" s="393">
        <v>0.66007826926167101</v>
      </c>
      <c r="M658" s="44">
        <v>0.75142960756175647</v>
      </c>
      <c r="N658" s="389" t="s">
        <v>82</v>
      </c>
      <c r="O658" s="254" t="s">
        <v>3123</v>
      </c>
      <c r="P658" s="358">
        <v>1.1761912780608841E-4</v>
      </c>
      <c r="Q658" s="347">
        <v>6.9214114618757917E-5</v>
      </c>
      <c r="R658" s="66">
        <v>13.260400439333958</v>
      </c>
      <c r="S658" s="66">
        <v>113.41188656624871</v>
      </c>
      <c r="T658" s="66">
        <v>1.9269560212126626</v>
      </c>
      <c r="U658" s="66">
        <v>104.86164629592804</v>
      </c>
      <c r="V658" s="38">
        <v>1.8044585090551051E-2</v>
      </c>
      <c r="W658" s="38">
        <v>0.98195541490944893</v>
      </c>
      <c r="X658" s="34">
        <v>33854</v>
      </c>
      <c r="Y658" s="43">
        <v>862.95561335000002</v>
      </c>
      <c r="Z658" s="54">
        <v>2.1833482543828987E-2</v>
      </c>
      <c r="AA658" s="43">
        <v>4851.852967828142</v>
      </c>
      <c r="AB658" s="43">
        <v>507.64538883294608</v>
      </c>
      <c r="AC658" s="43">
        <v>16.203847952825782</v>
      </c>
      <c r="AD658" s="43">
        <v>491.44154088012033</v>
      </c>
      <c r="AE658" s="61">
        <v>272.98928238092981</v>
      </c>
      <c r="AF658" s="137">
        <v>0.10462917821274906</v>
      </c>
      <c r="AG658" s="137">
        <v>0.55548678667260121</v>
      </c>
      <c r="AH658" s="145">
        <v>249529.08032277523</v>
      </c>
      <c r="AI658" s="105">
        <v>289.74811851375722</v>
      </c>
      <c r="AJ658" s="66">
        <v>37.813335440157047</v>
      </c>
      <c r="AK658" s="66">
        <v>1.2016054403239509</v>
      </c>
      <c r="AL658" s="119">
        <v>36.611729999833095</v>
      </c>
      <c r="AM658" s="137">
        <v>0.29851308706923835</v>
      </c>
      <c r="AN658" s="102">
        <v>0.13050416214648058</v>
      </c>
      <c r="AO658" s="145">
        <v>74487.696080699578</v>
      </c>
      <c r="AP658" s="142">
        <v>91.080201693314962</v>
      </c>
      <c r="AQ658" s="119">
        <v>0.27776612295918263</v>
      </c>
      <c r="AR658" s="242">
        <v>3.049687174546188E-3</v>
      </c>
      <c r="AS658" s="243">
        <v>1</v>
      </c>
      <c r="AT658" s="105">
        <v>334</v>
      </c>
      <c r="AU658" s="43">
        <v>334</v>
      </c>
      <c r="AV658" s="43">
        <v>0</v>
      </c>
      <c r="AW658" s="66">
        <v>221.41744435096638</v>
      </c>
      <c r="AX658" s="66">
        <v>175.61548109204546</v>
      </c>
      <c r="AY658" s="119">
        <v>37.680855399764603</v>
      </c>
      <c r="AZ658" s="113"/>
      <c r="BA658" s="113"/>
      <c r="BB658" s="235">
        <v>7.8433417361971385</v>
      </c>
      <c r="BC658" s="230"/>
      <c r="BD658" s="122">
        <v>306</v>
      </c>
      <c r="BE658" s="69">
        <v>14</v>
      </c>
      <c r="BF658" s="69">
        <v>13</v>
      </c>
      <c r="BG658" s="69">
        <v>1</v>
      </c>
      <c r="BH658" s="69">
        <v>292</v>
      </c>
      <c r="BI658" s="69">
        <v>0</v>
      </c>
      <c r="BJ658" s="69">
        <v>13</v>
      </c>
      <c r="BK658" s="69">
        <v>279</v>
      </c>
      <c r="BL658" s="67"/>
      <c r="BM658" s="67"/>
      <c r="BN658" s="67"/>
      <c r="BO658" s="67"/>
      <c r="BP658" s="67"/>
      <c r="BQ658" s="67"/>
      <c r="BR658" s="67"/>
      <c r="BS658" s="67"/>
      <c r="BT658" s="67"/>
      <c r="BU658" s="67"/>
      <c r="BV658" s="67"/>
      <c r="BW658" s="67"/>
      <c r="BX658" s="67"/>
      <c r="BY658" s="67"/>
      <c r="BZ658" s="67"/>
      <c r="CA658" s="67"/>
      <c r="CB658" s="67"/>
      <c r="CC658" s="67"/>
      <c r="CD658" s="67"/>
      <c r="CE658" s="67"/>
      <c r="CF658" s="67"/>
      <c r="CG658" s="67"/>
      <c r="CH658" s="67"/>
      <c r="CI658" s="67"/>
      <c r="CJ658" s="67"/>
      <c r="CK658" s="67"/>
      <c r="CL658" s="67"/>
      <c r="CM658" s="67"/>
      <c r="CN658" s="67"/>
      <c r="CO658" s="67"/>
      <c r="CP658" s="67"/>
      <c r="CQ658" s="67"/>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67"/>
      <c r="EA658" s="67"/>
      <c r="EB658" s="67"/>
      <c r="EC658" s="67"/>
      <c r="ED658" s="67"/>
      <c r="EE658" s="67"/>
      <c r="EF658" s="67"/>
      <c r="EG658" s="67"/>
      <c r="EH658" s="67"/>
      <c r="EI658" s="67"/>
      <c r="EJ658" s="67"/>
      <c r="EK658" s="67"/>
      <c r="EL658" s="43"/>
      <c r="EM658" s="43"/>
      <c r="EN658" s="43"/>
      <c r="EO658" s="43"/>
      <c r="EP658" s="43"/>
      <c r="EQ658" s="43"/>
      <c r="ER658" s="43"/>
      <c r="ES658" s="43"/>
      <c r="ET658" s="43"/>
      <c r="EU658" s="43"/>
      <c r="EV658" s="43"/>
      <c r="EW658" s="61"/>
      <c r="EX658" s="201"/>
      <c r="EY658" s="206"/>
      <c r="EZ658" s="201"/>
      <c r="FA658" s="206"/>
      <c r="FB658" s="201"/>
      <c r="FC658" s="113">
        <v>39.230291194906911</v>
      </c>
      <c r="FD658" s="217"/>
    </row>
    <row r="659" spans="1:160" x14ac:dyDescent="0.45">
      <c r="A659" s="173" t="s">
        <v>7</v>
      </c>
      <c r="B659" s="67" t="s">
        <v>6</v>
      </c>
      <c r="C659" s="175" t="s">
        <v>126</v>
      </c>
      <c r="D659" s="174" t="s">
        <v>125</v>
      </c>
      <c r="E659" s="66">
        <v>6902.1946487046725</v>
      </c>
      <c r="F659" s="66">
        <v>685.48068526479551</v>
      </c>
      <c r="G659" s="119">
        <v>97.542734738628397</v>
      </c>
      <c r="H659" s="149">
        <v>1.4132133285596942E-2</v>
      </c>
      <c r="I659" s="149">
        <v>0.14229829787391959</v>
      </c>
      <c r="J659" s="259">
        <v>5.2197782546369632E-5</v>
      </c>
      <c r="K659" s="399">
        <v>3.082396011755507E-3</v>
      </c>
      <c r="L659" s="393">
        <v>0.1476179927036767</v>
      </c>
      <c r="M659" s="44">
        <v>0.16804754146876005</v>
      </c>
      <c r="N659" s="389" t="s">
        <v>82</v>
      </c>
      <c r="O659" s="254" t="s">
        <v>3123</v>
      </c>
      <c r="P659" s="358">
        <v>9.0571439538882583E-5</v>
      </c>
      <c r="Q659" s="347">
        <v>5.3297640565445713E-5</v>
      </c>
      <c r="R659" s="66">
        <v>10.211039471679697</v>
      </c>
      <c r="S659" s="66">
        <v>87.331695266948699</v>
      </c>
      <c r="T659" s="66">
        <v>0.33658620457863103</v>
      </c>
      <c r="U659" s="66">
        <v>84.343449882926507</v>
      </c>
      <c r="V659" s="38">
        <v>3.9747999662023709E-3</v>
      </c>
      <c r="W659" s="38">
        <v>0.99602520003379758</v>
      </c>
      <c r="X659" s="34">
        <v>35137</v>
      </c>
      <c r="Y659" s="43">
        <v>839.64519551000001</v>
      </c>
      <c r="Z659" s="54">
        <v>2.1243709914593446E-2</v>
      </c>
      <c r="AA659" s="43">
        <v>7190.7073147323354</v>
      </c>
      <c r="AB659" s="43">
        <v>254.66877006452796</v>
      </c>
      <c r="AC659" s="43">
        <v>8.1289303896676</v>
      </c>
      <c r="AD659" s="43">
        <v>246.53983967486036</v>
      </c>
      <c r="AE659" s="61">
        <v>138.49602889120484</v>
      </c>
      <c r="AF659" s="137">
        <v>3.5416372676268175E-2</v>
      </c>
      <c r="AG659" s="137">
        <v>0.56175922347420615</v>
      </c>
      <c r="AH659" s="145">
        <v>383018.04620139732</v>
      </c>
      <c r="AI659" s="105">
        <v>1010.4871874258826</v>
      </c>
      <c r="AJ659" s="66">
        <v>23.873584151475065</v>
      </c>
      <c r="AK659" s="66">
        <v>0.75863787900549584</v>
      </c>
      <c r="AL659" s="119">
        <v>23.11494627246957</v>
      </c>
      <c r="AM659" s="137">
        <v>0.2447499981976696</v>
      </c>
      <c r="AN659" s="102">
        <v>2.362581579316279E-2</v>
      </c>
      <c r="AO659" s="145">
        <v>93743.666117466928</v>
      </c>
      <c r="AP659" s="142">
        <v>3852.4520919167385</v>
      </c>
      <c r="AQ659" s="119">
        <v>3.5909404184362796</v>
      </c>
      <c r="AR659" s="242">
        <v>9.3211812444620248E-4</v>
      </c>
      <c r="AS659" s="243">
        <v>1</v>
      </c>
      <c r="AT659" s="105">
        <v>203</v>
      </c>
      <c r="AU659" s="43">
        <v>203</v>
      </c>
      <c r="AV659" s="43">
        <v>0</v>
      </c>
      <c r="AW659" s="66">
        <v>173.87735020457598</v>
      </c>
      <c r="AX659" s="66">
        <v>135.23095456074819</v>
      </c>
      <c r="AY659" s="119">
        <v>29.015767930532963</v>
      </c>
      <c r="AZ659" s="113"/>
      <c r="BA659" s="113"/>
      <c r="BB659" s="235">
        <v>6.0396872948585276</v>
      </c>
      <c r="BC659" s="230"/>
      <c r="BD659" s="122">
        <v>178</v>
      </c>
      <c r="BE659" s="69">
        <v>8</v>
      </c>
      <c r="BF659" s="69">
        <v>6</v>
      </c>
      <c r="BG659" s="69">
        <v>2</v>
      </c>
      <c r="BH659" s="69">
        <v>170</v>
      </c>
      <c r="BI659" s="69">
        <v>3</v>
      </c>
      <c r="BJ659" s="69">
        <v>9</v>
      </c>
      <c r="BK659" s="69">
        <v>158</v>
      </c>
      <c r="BL659" s="67"/>
      <c r="BM659" s="67"/>
      <c r="BN659" s="67"/>
      <c r="BO659" s="67"/>
      <c r="BP659" s="67"/>
      <c r="BQ659" s="67"/>
      <c r="BR659" s="67"/>
      <c r="BS659" s="67"/>
      <c r="BT659" s="67"/>
      <c r="BU659" s="67"/>
      <c r="BV659" s="67"/>
      <c r="BW659" s="67"/>
      <c r="BX659" s="67"/>
      <c r="BY659" s="67"/>
      <c r="BZ659" s="67"/>
      <c r="CA659" s="67"/>
      <c r="CB659" s="67"/>
      <c r="CC659" s="67"/>
      <c r="CD659" s="67"/>
      <c r="CE659" s="67"/>
      <c r="CF659" s="67"/>
      <c r="CG659" s="67"/>
      <c r="CH659" s="67"/>
      <c r="CI659" s="67"/>
      <c r="CJ659" s="67"/>
      <c r="CK659" s="67"/>
      <c r="CL659" s="67"/>
      <c r="CM659" s="67"/>
      <c r="CN659" s="67"/>
      <c r="CO659" s="67"/>
      <c r="CP659" s="67"/>
      <c r="CQ659" s="67"/>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67"/>
      <c r="EA659" s="67"/>
      <c r="EB659" s="67"/>
      <c r="EC659" s="67"/>
      <c r="ED659" s="67"/>
      <c r="EE659" s="67"/>
      <c r="EF659" s="67"/>
      <c r="EG659" s="67"/>
      <c r="EH659" s="67"/>
      <c r="EI659" s="67"/>
      <c r="EJ659" s="67"/>
      <c r="EK659" s="67"/>
      <c r="EL659" s="43"/>
      <c r="EM659" s="43"/>
      <c r="EN659" s="43"/>
      <c r="EO659" s="43"/>
      <c r="EP659" s="43"/>
      <c r="EQ659" s="43"/>
      <c r="ER659" s="43"/>
      <c r="ES659" s="43"/>
      <c r="ET659" s="43"/>
      <c r="EU659" s="43"/>
      <c r="EV659" s="43"/>
      <c r="EW659" s="61"/>
      <c r="EX659" s="201"/>
      <c r="EY659" s="206"/>
      <c r="EZ659" s="201"/>
      <c r="FA659" s="206"/>
      <c r="FB659" s="201"/>
      <c r="FC659" s="113">
        <v>41.847437689032219</v>
      </c>
      <c r="FD659" s="217"/>
    </row>
    <row r="660" spans="1:160" x14ac:dyDescent="0.45">
      <c r="A660" s="173" t="s">
        <v>7</v>
      </c>
      <c r="B660" s="67" t="s">
        <v>6</v>
      </c>
      <c r="C660" s="175" t="s">
        <v>124</v>
      </c>
      <c r="D660" s="174" t="s">
        <v>123</v>
      </c>
      <c r="E660" s="66">
        <v>1442.3540532309621</v>
      </c>
      <c r="F660" s="66">
        <v>1113.4561156171501</v>
      </c>
      <c r="G660" s="119">
        <v>88.192548759595823</v>
      </c>
      <c r="H660" s="149">
        <v>6.1144868392083808E-2</v>
      </c>
      <c r="I660" s="149">
        <v>7.9206129027109218E-2</v>
      </c>
      <c r="J660" s="259">
        <v>4.7194242551213254E-5</v>
      </c>
      <c r="K660" s="399">
        <v>2.7869257642976126E-3</v>
      </c>
      <c r="L660" s="393">
        <v>0.63869216018285224</v>
      </c>
      <c r="M660" s="44">
        <v>0.72708377419513925</v>
      </c>
      <c r="N660" s="389" t="s">
        <v>82</v>
      </c>
      <c r="O660" s="254" t="s">
        <v>3123</v>
      </c>
      <c r="P660" s="358">
        <v>8.1889503294768994E-5</v>
      </c>
      <c r="Q660" s="347">
        <v>4.8188671118711548E-5</v>
      </c>
      <c r="R660" s="66">
        <v>9.2322365054179976</v>
      </c>
      <c r="S660" s="66">
        <v>78.960312254177822</v>
      </c>
      <c r="T660" s="66">
        <v>18.621375263152476</v>
      </c>
      <c r="U660" s="66">
        <v>55.528208894473288</v>
      </c>
      <c r="V660" s="38">
        <v>0.25113256499952197</v>
      </c>
      <c r="W660" s="38">
        <v>0.74886743500047803</v>
      </c>
      <c r="X660" s="34">
        <v>28555</v>
      </c>
      <c r="Y660" s="43">
        <v>458.74742273999999</v>
      </c>
      <c r="Z660" s="54">
        <v>1.1606684853161721E-2</v>
      </c>
      <c r="AA660" s="43">
        <v>3734.4272095347214</v>
      </c>
      <c r="AB660" s="43">
        <v>301.20293070754803</v>
      </c>
      <c r="AC660" s="43">
        <v>9.6142831186766315</v>
      </c>
      <c r="AD660" s="43">
        <v>291.58864758887142</v>
      </c>
      <c r="AE660" s="61">
        <v>161.71212621978833</v>
      </c>
      <c r="AF660" s="137">
        <v>8.0655724106368482E-2</v>
      </c>
      <c r="AG660" s="137">
        <v>0.55458992507759119</v>
      </c>
      <c r="AH660" s="145">
        <v>292801.09775965655</v>
      </c>
      <c r="AI660" s="105">
        <v>284.87118454598084</v>
      </c>
      <c r="AJ660" s="66">
        <v>28.395202972260922</v>
      </c>
      <c r="AK660" s="66">
        <v>0.90232268519578762</v>
      </c>
      <c r="AL660" s="119">
        <v>27.492880287065134</v>
      </c>
      <c r="AM660" s="137">
        <v>0.32196827704416892</v>
      </c>
      <c r="AN660" s="102">
        <v>9.9677343700158183E-2</v>
      </c>
      <c r="AO660" s="145">
        <v>94272.664962317867</v>
      </c>
      <c r="AP660" s="142">
        <v>169.42119713509007</v>
      </c>
      <c r="AQ660" s="119">
        <v>4.531841879991708</v>
      </c>
      <c r="AR660" s="242">
        <v>2.6748966225154155E-2</v>
      </c>
      <c r="AS660" s="243">
        <v>1</v>
      </c>
      <c r="AT660" s="105">
        <v>307</v>
      </c>
      <c r="AU660" s="43">
        <v>307</v>
      </c>
      <c r="AV660" s="43">
        <v>0</v>
      </c>
      <c r="AW660" s="66">
        <v>158.49505132252216</v>
      </c>
      <c r="AX660" s="66">
        <v>122.26807650885402</v>
      </c>
      <c r="AY660" s="119">
        <v>26.234393928646458</v>
      </c>
      <c r="AZ660" s="113"/>
      <c r="BA660" s="113"/>
      <c r="BB660" s="235">
        <v>5.4607390050299918</v>
      </c>
      <c r="BC660" s="230"/>
      <c r="BD660" s="122">
        <v>280</v>
      </c>
      <c r="BE660" s="69">
        <v>29</v>
      </c>
      <c r="BF660" s="69">
        <v>16</v>
      </c>
      <c r="BG660" s="69">
        <v>13</v>
      </c>
      <c r="BH660" s="69">
        <v>251</v>
      </c>
      <c r="BI660" s="69">
        <v>1</v>
      </c>
      <c r="BJ660" s="69">
        <v>7</v>
      </c>
      <c r="BK660" s="69">
        <v>243</v>
      </c>
      <c r="BL660" s="67"/>
      <c r="BM660" s="67"/>
      <c r="BN660" s="67"/>
      <c r="BO660" s="67"/>
      <c r="BP660" s="67"/>
      <c r="BQ660" s="67"/>
      <c r="BR660" s="67"/>
      <c r="BS660" s="67"/>
      <c r="BT660" s="67"/>
      <c r="BU660" s="67"/>
      <c r="BV660" s="67"/>
      <c r="BW660" s="67"/>
      <c r="BX660" s="67"/>
      <c r="BY660" s="67"/>
      <c r="BZ660" s="67"/>
      <c r="CA660" s="67"/>
      <c r="CB660" s="67"/>
      <c r="CC660" s="67"/>
      <c r="CD660" s="67"/>
      <c r="CE660" s="67"/>
      <c r="CF660" s="67"/>
      <c r="CG660" s="67"/>
      <c r="CH660" s="67"/>
      <c r="CI660" s="67"/>
      <c r="CJ660" s="67"/>
      <c r="CK660" s="67"/>
      <c r="CL660" s="67"/>
      <c r="CM660" s="67"/>
      <c r="CN660" s="67"/>
      <c r="CO660" s="67"/>
      <c r="CP660" s="67"/>
      <c r="CQ660" s="67"/>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67"/>
      <c r="EA660" s="67"/>
      <c r="EB660" s="67"/>
      <c r="EC660" s="67"/>
      <c r="ED660" s="67"/>
      <c r="EE660" s="67"/>
      <c r="EF660" s="67"/>
      <c r="EG660" s="67"/>
      <c r="EH660" s="67"/>
      <c r="EI660" s="67"/>
      <c r="EJ660" s="67"/>
      <c r="EK660" s="67"/>
      <c r="EL660" s="43"/>
      <c r="EM660" s="43"/>
      <c r="EN660" s="43"/>
      <c r="EO660" s="43"/>
      <c r="EP660" s="43"/>
      <c r="EQ660" s="43"/>
      <c r="ER660" s="43"/>
      <c r="ES660" s="43"/>
      <c r="ET660" s="43"/>
      <c r="EU660" s="43"/>
      <c r="EV660" s="43"/>
      <c r="EW660" s="61"/>
      <c r="EX660" s="201"/>
      <c r="EY660" s="206"/>
      <c r="EZ660" s="201"/>
      <c r="FA660" s="206"/>
      <c r="FB660" s="201"/>
      <c r="FC660" s="113">
        <v>62.245581303644407</v>
      </c>
      <c r="FD660" s="217"/>
    </row>
    <row r="661" spans="1:160" x14ac:dyDescent="0.45">
      <c r="A661" s="173" t="s">
        <v>7</v>
      </c>
      <c r="B661" s="67" t="s">
        <v>6</v>
      </c>
      <c r="C661" s="175" t="s">
        <v>122</v>
      </c>
      <c r="D661" s="174" t="s">
        <v>121</v>
      </c>
      <c r="E661" s="66">
        <v>1937.6506207862788</v>
      </c>
      <c r="F661" s="66">
        <v>1043.7854783211551</v>
      </c>
      <c r="G661" s="119">
        <v>84.794128450444262</v>
      </c>
      <c r="H661" s="149">
        <v>4.3761309464569867E-2</v>
      </c>
      <c r="I661" s="149">
        <v>8.1237122197588718E-2</v>
      </c>
      <c r="J661" s="259">
        <v>4.5375654987786961E-5</v>
      </c>
      <c r="K661" s="399">
        <v>2.6795340940182545E-3</v>
      </c>
      <c r="L661" s="393">
        <v>0.4571112181504835</v>
      </c>
      <c r="M661" s="44">
        <v>0.5203729909955993</v>
      </c>
      <c r="N661" s="389" t="s">
        <v>82</v>
      </c>
      <c r="O661" s="254" t="s">
        <v>81</v>
      </c>
      <c r="P661" s="358">
        <v>7.8733965156712886E-5</v>
      </c>
      <c r="Q661" s="347">
        <v>4.6331764147497199E-5</v>
      </c>
      <c r="R661" s="66">
        <v>8.8764805999567749</v>
      </c>
      <c r="S661" s="66">
        <v>75.917647850487484</v>
      </c>
      <c r="T661" s="66">
        <v>0</v>
      </c>
      <c r="U661" s="66">
        <v>70.033863020121686</v>
      </c>
      <c r="V661" s="38">
        <v>0</v>
      </c>
      <c r="W661" s="38">
        <v>1</v>
      </c>
      <c r="X661" s="34">
        <v>45062</v>
      </c>
      <c r="Y661" s="43">
        <v>2768.42413958</v>
      </c>
      <c r="Z661" s="54">
        <v>7.0043394110143556E-2</v>
      </c>
      <c r="AA661" s="43">
        <v>6162.7723639212882</v>
      </c>
      <c r="AB661" s="43">
        <v>277.51281256201054</v>
      </c>
      <c r="AC661" s="43">
        <v>8.8581035475447596</v>
      </c>
      <c r="AD661" s="43">
        <v>268.65470901446577</v>
      </c>
      <c r="AE661" s="61">
        <v>168.91712194245218</v>
      </c>
      <c r="AF661" s="137">
        <v>4.5030514868057356E-2</v>
      </c>
      <c r="AG661" s="137">
        <v>0.62875176304226554</v>
      </c>
      <c r="AH661" s="145">
        <v>305550.31916408159</v>
      </c>
      <c r="AI661" s="105">
        <v>549.916955978082</v>
      </c>
      <c r="AJ661" s="66">
        <v>21.073313406488563</v>
      </c>
      <c r="AK661" s="66">
        <v>0.66965285500831617</v>
      </c>
      <c r="AL661" s="119">
        <v>20.403660551480247</v>
      </c>
      <c r="AM661" s="137">
        <v>0.24852326206530109</v>
      </c>
      <c r="AN661" s="102">
        <v>3.8320901324105525E-2</v>
      </c>
      <c r="AO661" s="145">
        <v>75936.362043751433</v>
      </c>
      <c r="AP661" s="142">
        <v>135.82111372955416</v>
      </c>
      <c r="AQ661" s="119">
        <v>2.0644779409128442</v>
      </c>
      <c r="AR661" s="242">
        <v>1.5199978002121342E-2</v>
      </c>
      <c r="AS661" s="243">
        <v>1</v>
      </c>
      <c r="AT661" s="105">
        <v>315</v>
      </c>
      <c r="AU661" s="43">
        <v>315</v>
      </c>
      <c r="AV661" s="43">
        <v>0</v>
      </c>
      <c r="AW661" s="66">
        <v>150.09485399569388</v>
      </c>
      <c r="AX661" s="66">
        <v>117.55658647695522</v>
      </c>
      <c r="AY661" s="119">
        <v>25.223475224296237</v>
      </c>
      <c r="AZ661" s="113"/>
      <c r="BA661" s="113"/>
      <c r="BB661" s="235">
        <v>5.2503143535295917</v>
      </c>
      <c r="BC661" s="230"/>
      <c r="BD661" s="122">
        <v>301</v>
      </c>
      <c r="BE661" s="69">
        <v>8</v>
      </c>
      <c r="BF661" s="69">
        <v>7</v>
      </c>
      <c r="BG661" s="69">
        <v>1</v>
      </c>
      <c r="BH661" s="69">
        <v>293</v>
      </c>
      <c r="BI661" s="69">
        <v>1</v>
      </c>
      <c r="BJ661" s="69">
        <v>10</v>
      </c>
      <c r="BK661" s="69">
        <v>282</v>
      </c>
      <c r="BL661" s="67"/>
      <c r="BM661" s="67"/>
      <c r="BN661" s="67"/>
      <c r="BO661" s="67"/>
      <c r="BP661" s="67"/>
      <c r="BQ661" s="67"/>
      <c r="BR661" s="67"/>
      <c r="BS661" s="67"/>
      <c r="BT661" s="67"/>
      <c r="BU661" s="67"/>
      <c r="BV661" s="67"/>
      <c r="BW661" s="67"/>
      <c r="BX661" s="67"/>
      <c r="BY661" s="67"/>
      <c r="BZ661" s="67"/>
      <c r="CA661" s="67"/>
      <c r="CB661" s="67"/>
      <c r="CC661" s="67"/>
      <c r="CD661" s="67"/>
      <c r="CE661" s="67"/>
      <c r="CF661" s="67"/>
      <c r="CG661" s="67"/>
      <c r="CH661" s="67"/>
      <c r="CI661" s="67"/>
      <c r="CJ661" s="67"/>
      <c r="CK661" s="67"/>
      <c r="CL661" s="67"/>
      <c r="CM661" s="67"/>
      <c r="CN661" s="67"/>
      <c r="CO661" s="67"/>
      <c r="CP661" s="67"/>
      <c r="CQ661" s="67"/>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67"/>
      <c r="EA661" s="67"/>
      <c r="EB661" s="67"/>
      <c r="EC661" s="67"/>
      <c r="ED661" s="67"/>
      <c r="EE661" s="67"/>
      <c r="EF661" s="67"/>
      <c r="EG661" s="67"/>
      <c r="EH661" s="67"/>
      <c r="EI661" s="67"/>
      <c r="EJ661" s="67"/>
      <c r="EK661" s="67"/>
      <c r="EL661" s="43"/>
      <c r="EM661" s="43"/>
      <c r="EN661" s="43"/>
      <c r="EO661" s="43"/>
      <c r="EP661" s="43"/>
      <c r="EQ661" s="43"/>
      <c r="ER661" s="43"/>
      <c r="ES661" s="43"/>
      <c r="ET661" s="43"/>
      <c r="EU661" s="43"/>
      <c r="EV661" s="43"/>
      <c r="EW661" s="61"/>
      <c r="EX661" s="201"/>
      <c r="EY661" s="206"/>
      <c r="EZ661" s="201"/>
      <c r="FA661" s="206"/>
      <c r="FB661" s="201"/>
      <c r="FC661" s="113">
        <v>16.277130139038736</v>
      </c>
      <c r="FD661" s="217"/>
    </row>
    <row r="662" spans="1:160" x14ac:dyDescent="0.45">
      <c r="A662" s="173" t="s">
        <v>7</v>
      </c>
      <c r="B662" s="67" t="s">
        <v>6</v>
      </c>
      <c r="C662" s="175" t="s">
        <v>120</v>
      </c>
      <c r="D662" s="174" t="s">
        <v>119</v>
      </c>
      <c r="E662" s="66">
        <v>718.45908433027489</v>
      </c>
      <c r="F662" s="66">
        <v>525.69463478404919</v>
      </c>
      <c r="G662" s="119">
        <v>52.065182884655215</v>
      </c>
      <c r="H662" s="149">
        <v>7.2467846840838193E-2</v>
      </c>
      <c r="I662" s="149">
        <v>9.9040734752872533E-2</v>
      </c>
      <c r="J662" s="259">
        <v>2.786150195329672E-5</v>
      </c>
      <c r="K662" s="399">
        <v>1.6452841157776933E-3</v>
      </c>
      <c r="L662" s="393">
        <v>0.7569669681154686</v>
      </c>
      <c r="M662" s="44">
        <v>0.86172718945051374</v>
      </c>
      <c r="N662" s="389" t="s">
        <v>82</v>
      </c>
      <c r="O662" s="254" t="s">
        <v>81</v>
      </c>
      <c r="P662" s="358">
        <v>4.8344129128163128E-5</v>
      </c>
      <c r="Q662" s="347">
        <v>2.8448570883276937E-5</v>
      </c>
      <c r="R662" s="66">
        <v>5.4503253262274924</v>
      </c>
      <c r="S662" s="66">
        <v>46.614857558427722</v>
      </c>
      <c r="T662" s="66">
        <v>2.1709332183815677</v>
      </c>
      <c r="U662" s="66">
        <v>41.087026852116701</v>
      </c>
      <c r="V662" s="38">
        <v>5.0185751127504834E-2</v>
      </c>
      <c r="W662" s="38">
        <v>0.9498142488724951</v>
      </c>
      <c r="X662" s="34">
        <v>25954</v>
      </c>
      <c r="Y662" s="43">
        <v>1055.04129588</v>
      </c>
      <c r="Z662" s="54">
        <v>2.6693407355207737E-2</v>
      </c>
      <c r="AA662" s="43">
        <v>2336.4356764316972</v>
      </c>
      <c r="AB662" s="43">
        <v>167.52297831487223</v>
      </c>
      <c r="AC662" s="43">
        <v>5.3472698244325079</v>
      </c>
      <c r="AD662" s="43">
        <v>162.17570849043972</v>
      </c>
      <c r="AE662" s="61">
        <v>95.266054555221842</v>
      </c>
      <c r="AF662" s="137">
        <v>7.1700231255978922E-2</v>
      </c>
      <c r="AG662" s="137">
        <v>0.58742493214289115</v>
      </c>
      <c r="AH662" s="145">
        <v>310794.27675166284</v>
      </c>
      <c r="AI662" s="105">
        <v>148.00523911737193</v>
      </c>
      <c r="AJ662" s="66">
        <v>11.34540868773284</v>
      </c>
      <c r="AK662" s="66">
        <v>0.36052637629529821</v>
      </c>
      <c r="AL662" s="119">
        <v>10.984882311437541</v>
      </c>
      <c r="AM662" s="137">
        <v>0.21790778518664511</v>
      </c>
      <c r="AN662" s="102">
        <v>7.6655453248757235E-2</v>
      </c>
      <c r="AO662" s="145">
        <v>67724.492495640079</v>
      </c>
      <c r="AP662" s="142">
        <v>70.581350239764788</v>
      </c>
      <c r="AQ662" s="119">
        <v>0.63060417104246858</v>
      </c>
      <c r="AR662" s="242">
        <v>8.934430538666471E-3</v>
      </c>
      <c r="AS662" s="243">
        <v>1</v>
      </c>
      <c r="AT662" s="105">
        <v>186</v>
      </c>
      <c r="AU662" s="43">
        <v>186</v>
      </c>
      <c r="AV662" s="43">
        <v>0</v>
      </c>
      <c r="AW662" s="66">
        <v>91.524027366974622</v>
      </c>
      <c r="AX662" s="66">
        <v>72.181945685018619</v>
      </c>
      <c r="AY662" s="119">
        <v>15.487686170476497</v>
      </c>
      <c r="AZ662" s="113"/>
      <c r="BA662" s="113"/>
      <c r="BB662" s="235">
        <v>3.2237913404370429</v>
      </c>
      <c r="BC662" s="230"/>
      <c r="BD662" s="122">
        <v>177</v>
      </c>
      <c r="BE662" s="69">
        <v>9</v>
      </c>
      <c r="BF662" s="69">
        <v>9</v>
      </c>
      <c r="BG662" s="69">
        <v>0</v>
      </c>
      <c r="BH662" s="69">
        <v>168</v>
      </c>
      <c r="BI662" s="69">
        <v>0</v>
      </c>
      <c r="BJ662" s="69">
        <v>10</v>
      </c>
      <c r="BK662" s="69">
        <v>158</v>
      </c>
      <c r="BL662" s="67"/>
      <c r="BM662" s="67"/>
      <c r="BN662" s="67"/>
      <c r="BO662" s="67"/>
      <c r="BP662" s="67"/>
      <c r="BQ662" s="67"/>
      <c r="BR662" s="67"/>
      <c r="BS662" s="67"/>
      <c r="BT662" s="67"/>
      <c r="BU662" s="67"/>
      <c r="BV662" s="67"/>
      <c r="BW662" s="67"/>
      <c r="BX662" s="67"/>
      <c r="BY662" s="67"/>
      <c r="BZ662" s="67"/>
      <c r="CA662" s="67"/>
      <c r="CB662" s="67"/>
      <c r="CC662" s="67"/>
      <c r="CD662" s="67"/>
      <c r="CE662" s="67"/>
      <c r="CF662" s="67"/>
      <c r="CG662" s="67"/>
      <c r="CH662" s="67"/>
      <c r="CI662" s="67"/>
      <c r="CJ662" s="67"/>
      <c r="CK662" s="67"/>
      <c r="CL662" s="67"/>
      <c r="CM662" s="67"/>
      <c r="CN662" s="67"/>
      <c r="CO662" s="67"/>
      <c r="CP662" s="67"/>
      <c r="CQ662" s="67"/>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67"/>
      <c r="EA662" s="67"/>
      <c r="EB662" s="67"/>
      <c r="EC662" s="67"/>
      <c r="ED662" s="67"/>
      <c r="EE662" s="67"/>
      <c r="EF662" s="67"/>
      <c r="EG662" s="67"/>
      <c r="EH662" s="67"/>
      <c r="EI662" s="67"/>
      <c r="EJ662" s="67"/>
      <c r="EK662" s="67"/>
      <c r="EL662" s="43"/>
      <c r="EM662" s="43"/>
      <c r="EN662" s="43"/>
      <c r="EO662" s="43"/>
      <c r="EP662" s="43"/>
      <c r="EQ662" s="43"/>
      <c r="ER662" s="43"/>
      <c r="ES662" s="43"/>
      <c r="ET662" s="43"/>
      <c r="EU662" s="43"/>
      <c r="EV662" s="43"/>
      <c r="EW662" s="61"/>
      <c r="EX662" s="201"/>
      <c r="EY662" s="206"/>
      <c r="EZ662" s="201"/>
      <c r="FA662" s="206"/>
      <c r="FB662" s="201"/>
      <c r="FC662" s="113">
        <v>24.599984949737927</v>
      </c>
      <c r="FD662" s="217"/>
    </row>
    <row r="663" spans="1:160" x14ac:dyDescent="0.45">
      <c r="A663" s="173" t="s">
        <v>7</v>
      </c>
      <c r="B663" s="67" t="s">
        <v>6</v>
      </c>
      <c r="C663" s="175" t="s">
        <v>118</v>
      </c>
      <c r="D663" s="174" t="s">
        <v>117</v>
      </c>
      <c r="E663" s="66">
        <v>572.37542821438285</v>
      </c>
      <c r="F663" s="66">
        <v>470.22045418006218</v>
      </c>
      <c r="G663" s="119">
        <v>31.058563503995742</v>
      </c>
      <c r="H663" s="149">
        <v>5.4262573082300064E-2</v>
      </c>
      <c r="I663" s="149">
        <v>6.6051068659175011E-2</v>
      </c>
      <c r="J663" s="259">
        <v>1.6620285952903131E-5</v>
      </c>
      <c r="K663" s="399">
        <v>9.8146512430780965E-4</v>
      </c>
      <c r="L663" s="393">
        <v>0.56680275762112908</v>
      </c>
      <c r="M663" s="44">
        <v>0.64524525886993633</v>
      </c>
      <c r="N663" s="389" t="s">
        <v>82</v>
      </c>
      <c r="O663" s="254" t="s">
        <v>81</v>
      </c>
      <c r="P663" s="358">
        <v>2.8838834733354033E-5</v>
      </c>
      <c r="Q663" s="347">
        <v>1.6970491534306884E-5</v>
      </c>
      <c r="R663" s="66">
        <v>3.2512951243654102</v>
      </c>
      <c r="S663" s="66">
        <v>27.807268379630333</v>
      </c>
      <c r="T663" s="66">
        <v>1.4909654386390228</v>
      </c>
      <c r="U663" s="66">
        <v>26.078841782794246</v>
      </c>
      <c r="V663" s="38">
        <v>5.4079646863831501E-2</v>
      </c>
      <c r="W663" s="38">
        <v>0.94592035313616851</v>
      </c>
      <c r="X663" s="34">
        <v>38934</v>
      </c>
      <c r="Y663" s="43">
        <v>1398.4918611999999</v>
      </c>
      <c r="Z663" s="54">
        <v>3.5382987452464792E-2</v>
      </c>
      <c r="AA663" s="43">
        <v>1151.2871449083725</v>
      </c>
      <c r="AB663" s="43">
        <v>60.071371011898627</v>
      </c>
      <c r="AC663" s="43">
        <v>1.9174553410843844</v>
      </c>
      <c r="AD663" s="43">
        <v>58.153915670814243</v>
      </c>
      <c r="AE663" s="61">
        <v>34.42386845272722</v>
      </c>
      <c r="AF663" s="137">
        <v>5.2177574706334037E-2</v>
      </c>
      <c r="AG663" s="137">
        <v>0.59194412028223165</v>
      </c>
      <c r="AH663" s="145">
        <v>517027.71188364958</v>
      </c>
      <c r="AI663" s="105">
        <v>74.32470898538773</v>
      </c>
      <c r="AJ663" s="66">
        <v>4.4688167325711579</v>
      </c>
      <c r="AK663" s="66">
        <v>0.14200689876105529</v>
      </c>
      <c r="AL663" s="119">
        <v>4.3268098338101026</v>
      </c>
      <c r="AM663" s="137">
        <v>0.14388356151746157</v>
      </c>
      <c r="AN663" s="102">
        <v>6.0125586680059913E-2</v>
      </c>
      <c r="AO663" s="145">
        <v>74391.788589043485</v>
      </c>
      <c r="AP663" s="142"/>
      <c r="AQ663" s="119"/>
      <c r="AR663" s="242"/>
      <c r="AS663" s="243">
        <v>1</v>
      </c>
      <c r="AT663" s="105">
        <v>107</v>
      </c>
      <c r="AU663" s="43">
        <v>107</v>
      </c>
      <c r="AV663" s="43">
        <v>0</v>
      </c>
      <c r="AW663" s="66">
        <v>54.220863156872269</v>
      </c>
      <c r="AX663" s="66">
        <v>43.05886236617544</v>
      </c>
      <c r="AY663" s="119">
        <v>9.2389051147935159</v>
      </c>
      <c r="AZ663" s="113"/>
      <c r="BA663" s="113"/>
      <c r="BB663" s="235">
        <v>1.9230956759033098</v>
      </c>
      <c r="BC663" s="230"/>
      <c r="BD663" s="122">
        <v>103</v>
      </c>
      <c r="BE663" s="69">
        <v>1</v>
      </c>
      <c r="BF663" s="69">
        <v>0</v>
      </c>
      <c r="BG663" s="69">
        <v>1</v>
      </c>
      <c r="BH663" s="69">
        <v>102</v>
      </c>
      <c r="BI663" s="69">
        <v>0</v>
      </c>
      <c r="BJ663" s="69">
        <v>10</v>
      </c>
      <c r="BK663" s="69">
        <v>92</v>
      </c>
      <c r="BL663" s="67"/>
      <c r="BM663" s="67"/>
      <c r="BN663" s="67"/>
      <c r="BO663" s="67"/>
      <c r="BP663" s="67"/>
      <c r="BQ663" s="67"/>
      <c r="BR663" s="67"/>
      <c r="BS663" s="67"/>
      <c r="BT663" s="67"/>
      <c r="BU663" s="67"/>
      <c r="BV663" s="67"/>
      <c r="BW663" s="67"/>
      <c r="BX663" s="67"/>
      <c r="BY663" s="67"/>
      <c r="BZ663" s="67"/>
      <c r="CA663" s="67"/>
      <c r="CB663" s="67"/>
      <c r="CC663" s="67"/>
      <c r="CD663" s="67"/>
      <c r="CE663" s="67"/>
      <c r="CF663" s="67"/>
      <c r="CG663" s="67"/>
      <c r="CH663" s="67"/>
      <c r="CI663" s="67"/>
      <c r="CJ663" s="67"/>
      <c r="CK663" s="67"/>
      <c r="CL663" s="67"/>
      <c r="CM663" s="67"/>
      <c r="CN663" s="67"/>
      <c r="CO663" s="67"/>
      <c r="CP663" s="67"/>
      <c r="CQ663" s="67"/>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67"/>
      <c r="EA663" s="67"/>
      <c r="EB663" s="67"/>
      <c r="EC663" s="67"/>
      <c r="ED663" s="67"/>
      <c r="EE663" s="67"/>
      <c r="EF663" s="67"/>
      <c r="EG663" s="67"/>
      <c r="EH663" s="67"/>
      <c r="EI663" s="67"/>
      <c r="EJ663" s="67"/>
      <c r="EK663" s="67"/>
      <c r="EL663" s="43"/>
      <c r="EM663" s="43"/>
      <c r="EN663" s="43"/>
      <c r="EO663" s="43"/>
      <c r="EP663" s="43"/>
      <c r="EQ663" s="43"/>
      <c r="ER663" s="43"/>
      <c r="ES663" s="43"/>
      <c r="ET663" s="43"/>
      <c r="EU663" s="43"/>
      <c r="EV663" s="43"/>
      <c r="EW663" s="61"/>
      <c r="EX663" s="201"/>
      <c r="EY663" s="206"/>
      <c r="EZ663" s="201"/>
      <c r="FA663" s="206"/>
      <c r="FB663" s="201"/>
      <c r="FC663" s="113">
        <v>27.839990406945962</v>
      </c>
      <c r="FD663" s="217"/>
    </row>
    <row r="664" spans="1:160" x14ac:dyDescent="0.45">
      <c r="A664" s="173" t="s">
        <v>7</v>
      </c>
      <c r="B664" s="67" t="s">
        <v>6</v>
      </c>
      <c r="C664" s="175" t="s">
        <v>116</v>
      </c>
      <c r="D664" s="174" t="s">
        <v>115</v>
      </c>
      <c r="E664" s="66">
        <v>143.40128390514479</v>
      </c>
      <c r="F664" s="66">
        <v>69.551681319303796</v>
      </c>
      <c r="G664" s="119">
        <v>7.2103178347825034</v>
      </c>
      <c r="H664" s="149">
        <v>5.0280706270049089E-2</v>
      </c>
      <c r="I664" s="149">
        <v>0.10366849079723553</v>
      </c>
      <c r="J664" s="259">
        <v>3.8584380829456336E-6</v>
      </c>
      <c r="K664" s="399">
        <v>2.2784941386948558E-4</v>
      </c>
      <c r="L664" s="393">
        <v>0.52520994398435561</v>
      </c>
      <c r="M664" s="44">
        <v>0.59789622000000175</v>
      </c>
      <c r="N664" s="389" t="s">
        <v>82</v>
      </c>
      <c r="O664" s="254" t="s">
        <v>81</v>
      </c>
      <c r="P664" s="358">
        <v>6.6950026322207788E-6</v>
      </c>
      <c r="Q664" s="347">
        <v>3.9397391240936249E-6</v>
      </c>
      <c r="R664" s="66">
        <v>0.75479573349673246</v>
      </c>
      <c r="S664" s="66">
        <v>6.4555221012857711</v>
      </c>
      <c r="T664" s="66">
        <v>0.46913802012971667</v>
      </c>
      <c r="U664" s="66">
        <v>5.3815105375979799</v>
      </c>
      <c r="V664" s="38">
        <v>8.0185643608701521E-2</v>
      </c>
      <c r="W664" s="38">
        <v>0.91981435639129849</v>
      </c>
      <c r="X664" s="34">
        <v>5968</v>
      </c>
      <c r="Y664" s="43">
        <v>126.77793609</v>
      </c>
      <c r="Z664" s="54">
        <v>3.2075854328338753E-3</v>
      </c>
      <c r="AA664" s="43">
        <v>386.98727559945297</v>
      </c>
      <c r="AB664" s="43">
        <v>27.92049638581204</v>
      </c>
      <c r="AC664" s="43">
        <v>0.89121163740541809</v>
      </c>
      <c r="AD664" s="43">
        <v>27.029284748406621</v>
      </c>
      <c r="AE664" s="61">
        <v>16.811656686215617</v>
      </c>
      <c r="AF664" s="137">
        <v>7.2148357701328797E-2</v>
      </c>
      <c r="AG664" s="137">
        <v>0.62197933991600229</v>
      </c>
      <c r="AH664" s="145">
        <v>258244.61482162142</v>
      </c>
      <c r="AI664" s="105">
        <v>22.40212852749378</v>
      </c>
      <c r="AJ664" s="66">
        <v>2.1965668697317069</v>
      </c>
      <c r="AK664" s="66">
        <v>6.9800949056241415E-2</v>
      </c>
      <c r="AL664" s="119">
        <v>2.1267659206754654</v>
      </c>
      <c r="AM664" s="137">
        <v>0.30464216974395908</v>
      </c>
      <c r="AN664" s="102">
        <v>9.8051703749306454E-2</v>
      </c>
      <c r="AO664" s="145">
        <v>78672.199783951728</v>
      </c>
      <c r="AP664" s="142">
        <v>2.062863425182325</v>
      </c>
      <c r="AQ664" s="119">
        <v>6.5062335107556282E-2</v>
      </c>
      <c r="AR664" s="242">
        <v>3.1539817087893635E-2</v>
      </c>
      <c r="AS664" s="243">
        <v>1</v>
      </c>
      <c r="AT664" s="105">
        <v>43</v>
      </c>
      <c r="AU664" s="43">
        <v>43</v>
      </c>
      <c r="AV664" s="43">
        <v>0</v>
      </c>
      <c r="AW664" s="66">
        <v>12.65256196582941</v>
      </c>
      <c r="AX664" s="66">
        <v>9.996215157353868</v>
      </c>
      <c r="AY664" s="119">
        <v>2.1448333344357273</v>
      </c>
      <c r="AZ664" s="113"/>
      <c r="BA664" s="113"/>
      <c r="BB664" s="235">
        <v>0.44645113893225752</v>
      </c>
      <c r="BC664" s="230"/>
      <c r="BD664" s="122">
        <v>43</v>
      </c>
      <c r="BE664" s="69">
        <v>0</v>
      </c>
      <c r="BF664" s="69">
        <v>0</v>
      </c>
      <c r="BG664" s="69">
        <v>0</v>
      </c>
      <c r="BH664" s="69">
        <v>43</v>
      </c>
      <c r="BI664" s="69">
        <v>0</v>
      </c>
      <c r="BJ664" s="69">
        <v>2</v>
      </c>
      <c r="BK664" s="69">
        <v>41</v>
      </c>
      <c r="BL664" s="67"/>
      <c r="BM664" s="67"/>
      <c r="BN664" s="67"/>
      <c r="BO664" s="67"/>
      <c r="BP664" s="67"/>
      <c r="BQ664" s="67"/>
      <c r="BR664" s="67"/>
      <c r="BS664" s="67"/>
      <c r="BT664" s="67"/>
      <c r="BU664" s="67"/>
      <c r="BV664" s="67"/>
      <c r="BW664" s="67"/>
      <c r="BX664" s="67"/>
      <c r="BY664" s="67"/>
      <c r="BZ664" s="67"/>
      <c r="CA664" s="67"/>
      <c r="CB664" s="67"/>
      <c r="CC664" s="67"/>
      <c r="CD664" s="67"/>
      <c r="CE664" s="67"/>
      <c r="CF664" s="67"/>
      <c r="CG664" s="67"/>
      <c r="CH664" s="67"/>
      <c r="CI664" s="67"/>
      <c r="CJ664" s="67"/>
      <c r="CK664" s="67"/>
      <c r="CL664" s="67"/>
      <c r="CM664" s="67"/>
      <c r="CN664" s="67"/>
      <c r="CO664" s="67"/>
      <c r="CP664" s="67"/>
      <c r="CQ664" s="67"/>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67"/>
      <c r="EA664" s="67"/>
      <c r="EB664" s="67"/>
      <c r="EC664" s="67"/>
      <c r="ED664" s="67"/>
      <c r="EE664" s="67"/>
      <c r="EF664" s="67"/>
      <c r="EG664" s="67"/>
      <c r="EH664" s="67"/>
      <c r="EI664" s="67"/>
      <c r="EJ664" s="67"/>
      <c r="EK664" s="67"/>
      <c r="EL664" s="43"/>
      <c r="EM664" s="43"/>
      <c r="EN664" s="43"/>
      <c r="EO664" s="43"/>
      <c r="EP664" s="43"/>
      <c r="EQ664" s="43"/>
      <c r="ER664" s="43"/>
      <c r="ES664" s="43"/>
      <c r="ET664" s="43"/>
      <c r="EU664" s="43"/>
      <c r="EV664" s="43"/>
      <c r="EW664" s="61"/>
      <c r="EX664" s="201"/>
      <c r="EY664" s="206"/>
      <c r="EZ664" s="201"/>
      <c r="FA664" s="206"/>
      <c r="FB664" s="201"/>
      <c r="FC664" s="113">
        <v>47.074437272454894</v>
      </c>
      <c r="FD664" s="217"/>
    </row>
    <row r="665" spans="1:160" s="4" customFormat="1" x14ac:dyDescent="0.45">
      <c r="A665" s="177" t="s">
        <v>3</v>
      </c>
      <c r="B665" s="183" t="s">
        <v>2</v>
      </c>
      <c r="C665" s="183"/>
      <c r="D665" s="168" t="s">
        <v>114</v>
      </c>
      <c r="E665" s="167">
        <v>160304.4628982287</v>
      </c>
      <c r="F665" s="167">
        <v>91950.055668330577</v>
      </c>
      <c r="G665" s="226">
        <v>14339.14327829851</v>
      </c>
      <c r="H665" s="262">
        <v>8.944943277968434E-2</v>
      </c>
      <c r="I665" s="262">
        <v>0.15594491133339461</v>
      </c>
      <c r="J665" s="260">
        <v>7.67326736068491E-3</v>
      </c>
      <c r="K665" s="400">
        <v>0.91734668983312584</v>
      </c>
      <c r="L665" s="387"/>
      <c r="M665" s="388"/>
      <c r="N665" s="359"/>
      <c r="O665" s="185"/>
      <c r="P665" s="360"/>
      <c r="Q665" s="346">
        <v>7.8349505630636116E-3</v>
      </c>
      <c r="R665" s="179">
        <v>1501.0606212457683</v>
      </c>
      <c r="S665" s="179">
        <v>12838.082657052744</v>
      </c>
      <c r="T665" s="179">
        <v>859.70611580284697</v>
      </c>
      <c r="U665" s="179">
        <v>11810.378376394392</v>
      </c>
      <c r="V665" s="182">
        <v>6.7853226735172092E-2</v>
      </c>
      <c r="W665" s="182">
        <v>0.93214677326482798</v>
      </c>
      <c r="X665" s="172">
        <v>1131945</v>
      </c>
      <c r="Y665" s="172">
        <v>21861.413663560001</v>
      </c>
      <c r="Z665" s="180">
        <v>0.29041931062423204</v>
      </c>
      <c r="AA665" s="172">
        <v>275244.69977011089</v>
      </c>
      <c r="AB665" s="172">
        <v>16833.298702481858</v>
      </c>
      <c r="AC665" s="172">
        <v>537.3124994724925</v>
      </c>
      <c r="AD665" s="172">
        <v>16295.98620300937</v>
      </c>
      <c r="AE665" s="199">
        <v>8688.6396032294542</v>
      </c>
      <c r="AF665" s="252">
        <v>6.1157576209610279E-2</v>
      </c>
      <c r="AG665" s="252">
        <v>0.53317666663370933</v>
      </c>
      <c r="AH665" s="251">
        <v>851832.04621589615</v>
      </c>
      <c r="AI665" s="211">
        <v>36536.230295921363</v>
      </c>
      <c r="AJ665" s="179">
        <v>2404.4208789550239</v>
      </c>
      <c r="AK665" s="179">
        <v>76.405986812594534</v>
      </c>
      <c r="AL665" s="226">
        <v>2328.0148921424302</v>
      </c>
      <c r="AM665" s="252">
        <v>0.16768232468908936</v>
      </c>
      <c r="AN665" s="208">
        <v>6.5809221681620386E-2</v>
      </c>
      <c r="AO665" s="251">
        <v>142837.17775414526</v>
      </c>
      <c r="AP665" s="249">
        <v>17351.827413413306</v>
      </c>
      <c r="AQ665" s="226">
        <v>578.68213591015308</v>
      </c>
      <c r="AR665" s="244">
        <v>3.3349924600034941E-2</v>
      </c>
      <c r="AS665" s="245">
        <v>0.99984646092430518</v>
      </c>
      <c r="AT665" s="211">
        <v>6513</v>
      </c>
      <c r="AU665" s="172">
        <v>6512</v>
      </c>
      <c r="AV665" s="172">
        <v>1</v>
      </c>
      <c r="AW665" s="179">
        <v>26311.190680631345</v>
      </c>
      <c r="AX665" s="179">
        <v>19879.451179050571</v>
      </c>
      <c r="AY665" s="226">
        <v>4265.4253522892541</v>
      </c>
      <c r="AZ665" s="215"/>
      <c r="BA665" s="215"/>
      <c r="BB665" s="236">
        <v>887.85640170081376</v>
      </c>
      <c r="BC665" s="231"/>
      <c r="BD665" s="211">
        <v>5781</v>
      </c>
      <c r="BE665" s="172">
        <v>241</v>
      </c>
      <c r="BF665" s="172">
        <v>183</v>
      </c>
      <c r="BG665" s="172">
        <v>58</v>
      </c>
      <c r="BH665" s="172">
        <v>5540</v>
      </c>
      <c r="BI665" s="172">
        <v>26</v>
      </c>
      <c r="BJ665" s="172">
        <v>317</v>
      </c>
      <c r="BK665" s="172">
        <v>5197</v>
      </c>
      <c r="BL665" s="183"/>
      <c r="BM665" s="183"/>
      <c r="BN665" s="183"/>
      <c r="BO665" s="183"/>
      <c r="BP665" s="183"/>
      <c r="BQ665" s="183"/>
      <c r="BR665" s="183"/>
      <c r="BS665" s="183"/>
      <c r="BT665" s="183"/>
      <c r="BU665" s="183"/>
      <c r="BV665" s="183"/>
      <c r="BW665" s="183"/>
      <c r="BX665" s="183"/>
      <c r="BY665" s="183"/>
      <c r="BZ665" s="183"/>
      <c r="CA665" s="183"/>
      <c r="CB665" s="183"/>
      <c r="CC665" s="183"/>
      <c r="CD665" s="183"/>
      <c r="CE665" s="183"/>
      <c r="CF665" s="183"/>
      <c r="CG665" s="183"/>
      <c r="CH665" s="183"/>
      <c r="CI665" s="183"/>
      <c r="CJ665" s="183"/>
      <c r="CK665" s="183"/>
      <c r="CL665" s="183"/>
      <c r="CM665" s="183"/>
      <c r="CN665" s="183"/>
      <c r="CO665" s="183"/>
      <c r="CP665" s="183"/>
      <c r="CQ665" s="183"/>
      <c r="CR665" s="183"/>
      <c r="CS665" s="183"/>
      <c r="CT665" s="183"/>
      <c r="CU665" s="183"/>
      <c r="CV665" s="183"/>
      <c r="CW665" s="183"/>
      <c r="CX665" s="183"/>
      <c r="CY665" s="183"/>
      <c r="CZ665" s="183"/>
      <c r="DA665" s="183"/>
      <c r="DB665" s="183"/>
      <c r="DC665" s="183"/>
      <c r="DD665" s="183"/>
      <c r="DE665" s="183"/>
      <c r="DF665" s="183"/>
      <c r="DG665" s="183"/>
      <c r="DH665" s="183"/>
      <c r="DI665" s="183"/>
      <c r="DJ665" s="183"/>
      <c r="DK665" s="183"/>
      <c r="DL665" s="183"/>
      <c r="DM665" s="183"/>
      <c r="DN665" s="183"/>
      <c r="DO665" s="183"/>
      <c r="DP665" s="183"/>
      <c r="DQ665" s="183"/>
      <c r="DR665" s="183"/>
      <c r="DS665" s="183"/>
      <c r="DT665" s="183"/>
      <c r="DU665" s="183"/>
      <c r="DV665" s="183"/>
      <c r="DW665" s="183"/>
      <c r="DX665" s="183"/>
      <c r="DY665" s="183"/>
      <c r="DZ665" s="183"/>
      <c r="EA665" s="183"/>
      <c r="EB665" s="183"/>
      <c r="EC665" s="183"/>
      <c r="ED665" s="183"/>
      <c r="EE665" s="183"/>
      <c r="EF665" s="183"/>
      <c r="EG665" s="183"/>
      <c r="EH665" s="183"/>
      <c r="EI665" s="183"/>
      <c r="EJ665" s="183"/>
      <c r="EK665" s="183"/>
      <c r="EL665" s="172"/>
      <c r="EM665" s="172"/>
      <c r="EN665" s="172"/>
      <c r="EO665" s="172"/>
      <c r="EP665" s="172"/>
      <c r="EQ665" s="172"/>
      <c r="ER665" s="172"/>
      <c r="ES665" s="172"/>
      <c r="ET665" s="172"/>
      <c r="EU665" s="172"/>
      <c r="EV665" s="172"/>
      <c r="EW665" s="199"/>
      <c r="EX665" s="202"/>
      <c r="EY665" s="207"/>
      <c r="EZ665" s="202"/>
      <c r="FA665" s="207"/>
      <c r="FB665" s="202"/>
      <c r="FC665" s="215">
        <v>51.778216057765661</v>
      </c>
      <c r="FD665" s="218"/>
    </row>
    <row r="666" spans="1:160" x14ac:dyDescent="0.45">
      <c r="A666" s="173" t="s">
        <v>3</v>
      </c>
      <c r="B666" s="67" t="s">
        <v>2</v>
      </c>
      <c r="C666" s="175" t="s">
        <v>113</v>
      </c>
      <c r="D666" s="174" t="s">
        <v>2</v>
      </c>
      <c r="E666" s="66">
        <v>25256.228477044202</v>
      </c>
      <c r="F666" s="66">
        <v>21739.286370979975</v>
      </c>
      <c r="G666" s="119">
        <v>4765.2934156182382</v>
      </c>
      <c r="H666" s="149">
        <v>0.1886779500727708</v>
      </c>
      <c r="I666" s="149">
        <v>0.21920192476876718</v>
      </c>
      <c r="J666" s="259">
        <v>2.5500387101570969E-3</v>
      </c>
      <c r="K666" s="399">
        <v>0.30485964580024033</v>
      </c>
      <c r="L666" s="393">
        <v>2.4953019828087513</v>
      </c>
      <c r="M666" s="44">
        <v>2.2436008066389594</v>
      </c>
      <c r="N666" s="361" t="s">
        <v>5</v>
      </c>
      <c r="O666" s="256" t="s">
        <v>8</v>
      </c>
      <c r="P666" s="362">
        <v>6.3268904519853614E-3</v>
      </c>
      <c r="Q666" s="348">
        <v>2.6037705046414545E-3</v>
      </c>
      <c r="R666" s="66">
        <v>498.84390971195165</v>
      </c>
      <c r="S666" s="66">
        <v>4266.4495059062865</v>
      </c>
      <c r="T666" s="66">
        <v>594.50485982322709</v>
      </c>
      <c r="U666" s="66">
        <v>2894.0200110652122</v>
      </c>
      <c r="V666" s="38">
        <v>0.17041726283345135</v>
      </c>
      <c r="W666" s="38">
        <v>0.82958273716654862</v>
      </c>
      <c r="X666" s="34">
        <v>149607</v>
      </c>
      <c r="Y666" s="43">
        <v>441.53219689000002</v>
      </c>
      <c r="Z666" s="54">
        <v>5.8655619537055659E-3</v>
      </c>
      <c r="AA666" s="43">
        <v>56676.705182012389</v>
      </c>
      <c r="AB666" s="43">
        <v>5720.7777620622483</v>
      </c>
      <c r="AC666" s="43">
        <v>182.6050527937889</v>
      </c>
      <c r="AD666" s="43">
        <v>5538.1727092684596</v>
      </c>
      <c r="AE666" s="61">
        <v>2671.6587370447755</v>
      </c>
      <c r="AF666" s="137">
        <v>0.10093702066290657</v>
      </c>
      <c r="AG666" s="137">
        <v>0.48240798496110399</v>
      </c>
      <c r="AH666" s="145">
        <v>832979.99219959683</v>
      </c>
      <c r="AI666" s="105">
        <v>6239.6163835687603</v>
      </c>
      <c r="AJ666" s="66">
        <v>842.10405742594241</v>
      </c>
      <c r="AK666" s="66">
        <v>26.759787385676933</v>
      </c>
      <c r="AL666" s="119">
        <v>815.34427004026543</v>
      </c>
      <c r="AM666" s="137">
        <v>0.17671609783060752</v>
      </c>
      <c r="AN666" s="102">
        <v>0.13496087029380793</v>
      </c>
      <c r="AO666" s="145">
        <v>147200.97379248263</v>
      </c>
      <c r="AP666" s="142">
        <v>2217.0370923059218</v>
      </c>
      <c r="AQ666" s="119">
        <v>320.53296736097309</v>
      </c>
      <c r="AR666" s="242">
        <v>0.14457717846641413</v>
      </c>
      <c r="AS666" s="243">
        <v>1</v>
      </c>
      <c r="AT666" s="105">
        <v>1217</v>
      </c>
      <c r="AU666" s="43">
        <v>1217</v>
      </c>
      <c r="AV666" s="43">
        <v>0</v>
      </c>
      <c r="AW666" s="66">
        <v>8875.659745559622</v>
      </c>
      <c r="AX666" s="66">
        <v>6606.4907764053523</v>
      </c>
      <c r="AY666" s="119">
        <v>1417.5186726000113</v>
      </c>
      <c r="AZ666" s="113"/>
      <c r="BA666" s="113"/>
      <c r="BB666" s="235">
        <v>295.05920841467656</v>
      </c>
      <c r="BC666" s="230"/>
      <c r="BD666" s="122">
        <v>1067</v>
      </c>
      <c r="BE666" s="69">
        <v>77</v>
      </c>
      <c r="BF666" s="69">
        <v>62</v>
      </c>
      <c r="BG666" s="69">
        <v>15</v>
      </c>
      <c r="BH666" s="69">
        <v>990</v>
      </c>
      <c r="BI666" s="69">
        <v>11</v>
      </c>
      <c r="BJ666" s="69">
        <v>54</v>
      </c>
      <c r="BK666" s="69">
        <v>925</v>
      </c>
      <c r="BL666" s="67"/>
      <c r="BM666" s="67"/>
      <c r="BN666" s="67"/>
      <c r="BO666" s="67"/>
      <c r="BP666" s="67"/>
      <c r="BQ666" s="67"/>
      <c r="BR666" s="67"/>
      <c r="BS666" s="67"/>
      <c r="BT666" s="67"/>
      <c r="BU666" s="67"/>
      <c r="BV666" s="67"/>
      <c r="BW666" s="67"/>
      <c r="BX666" s="67"/>
      <c r="BY666" s="67"/>
      <c r="BZ666" s="67"/>
      <c r="CA666" s="67"/>
      <c r="CB666" s="67"/>
      <c r="CC666" s="67"/>
      <c r="CD666" s="67"/>
      <c r="CE666" s="67"/>
      <c r="CF666" s="67"/>
      <c r="CG666" s="67"/>
      <c r="CH666" s="67"/>
      <c r="CI666" s="67"/>
      <c r="CJ666" s="67"/>
      <c r="CK666" s="67"/>
      <c r="CL666" s="67"/>
      <c r="CM666" s="67"/>
      <c r="CN666" s="67"/>
      <c r="CO666" s="67"/>
      <c r="CP666" s="67"/>
      <c r="CQ666" s="67"/>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67"/>
      <c r="EA666" s="67"/>
      <c r="EB666" s="67"/>
      <c r="EC666" s="67"/>
      <c r="ED666" s="67"/>
      <c r="EE666" s="67"/>
      <c r="EF666" s="67"/>
      <c r="EG666" s="67"/>
      <c r="EH666" s="67"/>
      <c r="EI666" s="67"/>
      <c r="EJ666" s="67"/>
      <c r="EK666" s="67"/>
      <c r="EL666" s="43"/>
      <c r="EM666" s="43"/>
      <c r="EN666" s="43"/>
      <c r="EO666" s="43"/>
      <c r="EP666" s="43"/>
      <c r="EQ666" s="43"/>
      <c r="ER666" s="43"/>
      <c r="ES666" s="43"/>
      <c r="ET666" s="43"/>
      <c r="EU666" s="43"/>
      <c r="EV666" s="43"/>
      <c r="EW666" s="61"/>
      <c r="EX666" s="201"/>
      <c r="EY666" s="206"/>
      <c r="EZ666" s="201"/>
      <c r="FA666" s="206"/>
      <c r="FB666" s="201"/>
      <c r="FC666" s="113">
        <v>338.83599215137633</v>
      </c>
      <c r="FD666" s="217"/>
    </row>
    <row r="667" spans="1:160" x14ac:dyDescent="0.45">
      <c r="A667" s="173" t="s">
        <v>3</v>
      </c>
      <c r="B667" s="67" t="s">
        <v>2</v>
      </c>
      <c r="C667" s="175" t="s">
        <v>112</v>
      </c>
      <c r="D667" s="174" t="s">
        <v>111</v>
      </c>
      <c r="E667" s="66">
        <v>1537.8022779462935</v>
      </c>
      <c r="F667" s="66">
        <v>729.40132840641263</v>
      </c>
      <c r="G667" s="119">
        <v>366.86733943596391</v>
      </c>
      <c r="H667" s="149">
        <v>0.23856600077736159</v>
      </c>
      <c r="I667" s="149">
        <v>0.5029704843525461</v>
      </c>
      <c r="J667" s="259">
        <v>1.9632073735226192E-4</v>
      </c>
      <c r="K667" s="399">
        <v>2.3470338004698551E-2</v>
      </c>
      <c r="L667" s="393">
        <v>3.1550809966978481</v>
      </c>
      <c r="M667" s="44">
        <v>2.8368278941671821</v>
      </c>
      <c r="N667" s="361" t="s">
        <v>5</v>
      </c>
      <c r="O667" s="256" t="s">
        <v>11</v>
      </c>
      <c r="P667" s="362">
        <v>4.8709056601114553E-4</v>
      </c>
      <c r="Q667" s="348">
        <v>2.0045740612925449E-4</v>
      </c>
      <c r="R667" s="66">
        <v>38.404673540152757</v>
      </c>
      <c r="S667" s="66">
        <v>328.46266589581114</v>
      </c>
      <c r="T667" s="66">
        <v>0</v>
      </c>
      <c r="U667" s="66">
        <v>607.80957132060416</v>
      </c>
      <c r="V667" s="38">
        <v>0</v>
      </c>
      <c r="W667" s="38">
        <v>1</v>
      </c>
      <c r="X667" s="34">
        <v>72241</v>
      </c>
      <c r="Y667" s="43">
        <v>3168.6293297699999</v>
      </c>
      <c r="Z667" s="54">
        <v>4.209385356947095E-2</v>
      </c>
      <c r="AA667" s="43">
        <v>1112.5884173484274</v>
      </c>
      <c r="AB667" s="43">
        <v>88.479888055095202</v>
      </c>
      <c r="AC667" s="43">
        <v>2.8242444124703945</v>
      </c>
      <c r="AD667" s="43">
        <v>85.65564364262481</v>
      </c>
      <c r="AE667" s="61">
        <v>43.434681411948858</v>
      </c>
      <c r="AF667" s="137">
        <v>7.9526163202349884E-2</v>
      </c>
      <c r="AG667" s="137">
        <v>0.50708487572831062</v>
      </c>
      <c r="AH667" s="145">
        <v>4146335.9357724404</v>
      </c>
      <c r="AI667" s="105">
        <v>67.921159378723601</v>
      </c>
      <c r="AJ667" s="66">
        <v>9.3636506422014119</v>
      </c>
      <c r="AK667" s="66">
        <v>0.29755147018882877</v>
      </c>
      <c r="AL667" s="119">
        <v>9.0660991720125832</v>
      </c>
      <c r="AM667" s="137">
        <v>2.5523260415052079E-2</v>
      </c>
      <c r="AN667" s="102">
        <v>0.13786058317983582</v>
      </c>
      <c r="AO667" s="145">
        <v>105828.01185700865</v>
      </c>
      <c r="AP667" s="142">
        <v>57.247371539614086</v>
      </c>
      <c r="AQ667" s="119">
        <v>3.6150334664771413</v>
      </c>
      <c r="AR667" s="242">
        <v>6.3147588601087254E-2</v>
      </c>
      <c r="AS667" s="243">
        <v>1</v>
      </c>
      <c r="AT667" s="105">
        <v>132</v>
      </c>
      <c r="AU667" s="43">
        <v>132</v>
      </c>
      <c r="AV667" s="43">
        <v>0</v>
      </c>
      <c r="AW667" s="66">
        <v>661.67615067803263</v>
      </c>
      <c r="AX667" s="66">
        <v>508.61625565476771</v>
      </c>
      <c r="AY667" s="119">
        <v>109.13101432812745</v>
      </c>
      <c r="AZ667" s="113"/>
      <c r="BA667" s="113"/>
      <c r="BB667" s="235">
        <v>22.715828245201596</v>
      </c>
      <c r="BC667" s="230"/>
      <c r="BD667" s="122">
        <v>126</v>
      </c>
      <c r="BE667" s="69">
        <v>5</v>
      </c>
      <c r="BF667" s="69">
        <v>5</v>
      </c>
      <c r="BG667" s="69">
        <v>0</v>
      </c>
      <c r="BH667" s="69">
        <v>121</v>
      </c>
      <c r="BI667" s="69">
        <v>0</v>
      </c>
      <c r="BJ667" s="69">
        <v>8</v>
      </c>
      <c r="BK667" s="69">
        <v>113</v>
      </c>
      <c r="BL667" s="67"/>
      <c r="BM667" s="67"/>
      <c r="BN667" s="67"/>
      <c r="BO667" s="67"/>
      <c r="BP667" s="67"/>
      <c r="BQ667" s="67"/>
      <c r="BR667" s="67"/>
      <c r="BS667" s="67"/>
      <c r="BT667" s="67"/>
      <c r="BU667" s="67"/>
      <c r="BV667" s="67"/>
      <c r="BW667" s="67"/>
      <c r="BX667" s="67"/>
      <c r="BY667" s="67"/>
      <c r="BZ667" s="67"/>
      <c r="CA667" s="67"/>
      <c r="CB667" s="67"/>
      <c r="CC667" s="67"/>
      <c r="CD667" s="67"/>
      <c r="CE667" s="67"/>
      <c r="CF667" s="67"/>
      <c r="CG667" s="67"/>
      <c r="CH667" s="67"/>
      <c r="CI667" s="67"/>
      <c r="CJ667" s="67"/>
      <c r="CK667" s="67"/>
      <c r="CL667" s="67"/>
      <c r="CM667" s="67"/>
      <c r="CN667" s="67"/>
      <c r="CO667" s="67"/>
      <c r="CP667" s="67"/>
      <c r="CQ667" s="67"/>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67"/>
      <c r="EA667" s="67"/>
      <c r="EB667" s="67"/>
      <c r="EC667" s="67"/>
      <c r="ED667" s="67"/>
      <c r="EE667" s="67"/>
      <c r="EF667" s="67"/>
      <c r="EG667" s="67"/>
      <c r="EH667" s="67"/>
      <c r="EI667" s="67"/>
      <c r="EJ667" s="67"/>
      <c r="EK667" s="67"/>
      <c r="EL667" s="43"/>
      <c r="EM667" s="43"/>
      <c r="EN667" s="43"/>
      <c r="EO667" s="43"/>
      <c r="EP667" s="43"/>
      <c r="EQ667" s="43"/>
      <c r="ER667" s="43"/>
      <c r="ES667" s="43"/>
      <c r="ET667" s="43"/>
      <c r="EU667" s="43"/>
      <c r="EV667" s="43"/>
      <c r="EW667" s="61"/>
      <c r="EX667" s="201"/>
      <c r="EY667" s="206"/>
      <c r="EZ667" s="201"/>
      <c r="FA667" s="206"/>
      <c r="FB667" s="201"/>
      <c r="FC667" s="113">
        <v>22.798816927331707</v>
      </c>
      <c r="FD667" s="217"/>
    </row>
    <row r="668" spans="1:160" x14ac:dyDescent="0.45">
      <c r="A668" s="173" t="s">
        <v>3</v>
      </c>
      <c r="B668" s="67" t="s">
        <v>2</v>
      </c>
      <c r="C668" s="175" t="s">
        <v>110</v>
      </c>
      <c r="D668" s="174" t="s">
        <v>109</v>
      </c>
      <c r="E668" s="66">
        <v>1292.588706320606</v>
      </c>
      <c r="F668" s="66">
        <v>1074.691008079905</v>
      </c>
      <c r="G668" s="119">
        <v>212.02665622746022</v>
      </c>
      <c r="H668" s="149">
        <v>0.16403257679002992</v>
      </c>
      <c r="I668" s="149">
        <v>0.19729080696997484</v>
      </c>
      <c r="J668" s="259">
        <v>1.1346125701161021E-4</v>
      </c>
      <c r="K668" s="399">
        <v>1.356440531150941E-2</v>
      </c>
      <c r="L668" s="393">
        <v>2.1693622066146268</v>
      </c>
      <c r="M668" s="44">
        <v>1.9505385841813307</v>
      </c>
      <c r="N668" s="361" t="s">
        <v>5</v>
      </c>
      <c r="O668" s="256" t="s">
        <v>11</v>
      </c>
      <c r="P668" s="362">
        <v>2.8150825350129285E-4</v>
      </c>
      <c r="Q668" s="348">
        <v>1.1585199599114091E-4</v>
      </c>
      <c r="R668" s="66">
        <v>22.195528571022116</v>
      </c>
      <c r="S668" s="66">
        <v>189.8311276564381</v>
      </c>
      <c r="T668" s="66">
        <v>1.3442048706105896</v>
      </c>
      <c r="U668" s="66">
        <v>201.57952402269032</v>
      </c>
      <c r="V668" s="38">
        <v>6.6241877080692934E-3</v>
      </c>
      <c r="W668" s="38">
        <v>0.99337581229193073</v>
      </c>
      <c r="X668" s="34">
        <v>27945</v>
      </c>
      <c r="Y668" s="43">
        <v>877.66216100999998</v>
      </c>
      <c r="Z668" s="54">
        <v>1.1659357609904476E-2</v>
      </c>
      <c r="AA668" s="43">
        <v>2808.0764185685307</v>
      </c>
      <c r="AB668" s="43">
        <v>278.34298117332037</v>
      </c>
      <c r="AC668" s="43">
        <v>8.8846022142297816</v>
      </c>
      <c r="AD668" s="43">
        <v>269.45837895909057</v>
      </c>
      <c r="AE668" s="61">
        <v>163.51880060968981</v>
      </c>
      <c r="AF668" s="137">
        <v>9.9122295722710738E-2</v>
      </c>
      <c r="AG668" s="137">
        <v>0.60684251586964155</v>
      </c>
      <c r="AH668" s="145">
        <v>761746.01325921039</v>
      </c>
      <c r="AI668" s="105">
        <v>200.43669145489511</v>
      </c>
      <c r="AJ668" s="66">
        <v>29.825675182672832</v>
      </c>
      <c r="AK668" s="66">
        <v>0.9477792197822017</v>
      </c>
      <c r="AL668" s="119">
        <v>28.87789596289063</v>
      </c>
      <c r="AM668" s="137">
        <v>0.14066945974319439</v>
      </c>
      <c r="AN668" s="102">
        <v>0.1488034698945557</v>
      </c>
      <c r="AO668" s="145">
        <v>107154.4001467053</v>
      </c>
      <c r="AP668" s="142">
        <v>105.11186074208729</v>
      </c>
      <c r="AQ668" s="119">
        <v>11.985979308553061</v>
      </c>
      <c r="AR668" s="242">
        <v>0.11403070237680435</v>
      </c>
      <c r="AS668" s="243">
        <v>1</v>
      </c>
      <c r="AT668" s="105">
        <v>210</v>
      </c>
      <c r="AU668" s="43">
        <v>210</v>
      </c>
      <c r="AV668" s="43">
        <v>0</v>
      </c>
      <c r="AW668" s="66">
        <v>392.57505435644669</v>
      </c>
      <c r="AX668" s="66">
        <v>293.94877220525865</v>
      </c>
      <c r="AY668" s="119">
        <v>63.070983899188811</v>
      </c>
      <c r="AZ668" s="113"/>
      <c r="BA668" s="113"/>
      <c r="BB668" s="235">
        <v>13.1283452859888</v>
      </c>
      <c r="BC668" s="230"/>
      <c r="BD668" s="122">
        <v>201</v>
      </c>
      <c r="BE668" s="69">
        <v>5</v>
      </c>
      <c r="BF668" s="69">
        <v>5</v>
      </c>
      <c r="BG668" s="69">
        <v>0</v>
      </c>
      <c r="BH668" s="69">
        <v>196</v>
      </c>
      <c r="BI668" s="69">
        <v>0</v>
      </c>
      <c r="BJ668" s="69">
        <v>18</v>
      </c>
      <c r="BK668" s="69">
        <v>178</v>
      </c>
      <c r="BL668" s="67"/>
      <c r="BM668" s="67"/>
      <c r="BN668" s="67"/>
      <c r="BO668" s="67"/>
      <c r="BP668" s="67"/>
      <c r="BQ668" s="67"/>
      <c r="BR668" s="67"/>
      <c r="BS668" s="67"/>
      <c r="BT668" s="67"/>
      <c r="BU668" s="67"/>
      <c r="BV668" s="67"/>
      <c r="BW668" s="67"/>
      <c r="BX668" s="67"/>
      <c r="BY668" s="67"/>
      <c r="BZ668" s="67"/>
      <c r="CA668" s="67"/>
      <c r="CB668" s="67"/>
      <c r="CC668" s="67"/>
      <c r="CD668" s="67"/>
      <c r="CE668" s="67"/>
      <c r="CF668" s="67"/>
      <c r="CG668" s="67"/>
      <c r="CH668" s="67"/>
      <c r="CI668" s="67"/>
      <c r="CJ668" s="67"/>
      <c r="CK668" s="67"/>
      <c r="CL668" s="67"/>
      <c r="CM668" s="67"/>
      <c r="CN668" s="67"/>
      <c r="CO668" s="67"/>
      <c r="CP668" s="67"/>
      <c r="CQ668" s="67"/>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67"/>
      <c r="EA668" s="67"/>
      <c r="EB668" s="67"/>
      <c r="EC668" s="67"/>
      <c r="ED668" s="67"/>
      <c r="EE668" s="67"/>
      <c r="EF668" s="67"/>
      <c r="EG668" s="67"/>
      <c r="EH668" s="67"/>
      <c r="EI668" s="67"/>
      <c r="EJ668" s="67"/>
      <c r="EK668" s="67"/>
      <c r="EL668" s="43"/>
      <c r="EM668" s="43"/>
      <c r="EN668" s="43"/>
      <c r="EO668" s="43"/>
      <c r="EP668" s="43"/>
      <c r="EQ668" s="43"/>
      <c r="ER668" s="43"/>
      <c r="ES668" s="43"/>
      <c r="ET668" s="43"/>
      <c r="EU668" s="43"/>
      <c r="EV668" s="43"/>
      <c r="EW668" s="61"/>
      <c r="EX668" s="201"/>
      <c r="EY668" s="206"/>
      <c r="EZ668" s="201"/>
      <c r="FA668" s="206"/>
      <c r="FB668" s="201"/>
      <c r="FC668" s="113">
        <v>31.840269800217122</v>
      </c>
      <c r="FD668" s="217"/>
    </row>
    <row r="669" spans="1:160" x14ac:dyDescent="0.45">
      <c r="A669" s="173" t="s">
        <v>3</v>
      </c>
      <c r="B669" s="67" t="s">
        <v>2</v>
      </c>
      <c r="C669" s="175" t="s">
        <v>108</v>
      </c>
      <c r="D669" s="174" t="s">
        <v>107</v>
      </c>
      <c r="E669" s="66">
        <v>33363.358506958582</v>
      </c>
      <c r="F669" s="66">
        <v>17885.355129370477</v>
      </c>
      <c r="G669" s="119">
        <v>3530.8666677397914</v>
      </c>
      <c r="H669" s="149">
        <v>0.10583067250269064</v>
      </c>
      <c r="I669" s="149">
        <v>0.19741663736615275</v>
      </c>
      <c r="J669" s="259">
        <v>1.8894632287761708E-3</v>
      </c>
      <c r="K669" s="399">
        <v>0.22588719472489727</v>
      </c>
      <c r="L669" s="393">
        <v>1.3996308886973561</v>
      </c>
      <c r="M669" s="44">
        <v>1.2584500844036193</v>
      </c>
      <c r="N669" s="393" t="s">
        <v>82</v>
      </c>
      <c r="O669" s="43" t="s">
        <v>0</v>
      </c>
      <c r="P669" s="394">
        <v>3.2785186695243069E-3</v>
      </c>
      <c r="Q669" s="347">
        <v>1.9292760557305104E-3</v>
      </c>
      <c r="R669" s="66">
        <v>369.62075145973245</v>
      </c>
      <c r="S669" s="66">
        <v>3161.2459162800592</v>
      </c>
      <c r="T669" s="66">
        <v>92.420503038082757</v>
      </c>
      <c r="U669" s="66">
        <v>3127.6084474979416</v>
      </c>
      <c r="V669" s="38">
        <v>2.8701761523820434E-2</v>
      </c>
      <c r="W669" s="38">
        <v>0.97129823847617958</v>
      </c>
      <c r="X669" s="34">
        <v>240532</v>
      </c>
      <c r="Y669" s="43">
        <v>5092.46609223</v>
      </c>
      <c r="Z669" s="54">
        <v>6.7651182793724035E-2</v>
      </c>
      <c r="AA669" s="43">
        <v>68622.518645673001</v>
      </c>
      <c r="AB669" s="43">
        <v>3220.2992590052359</v>
      </c>
      <c r="AC669" s="43">
        <v>102.79072892887038</v>
      </c>
      <c r="AD669" s="43">
        <v>3117.5085300763653</v>
      </c>
      <c r="AE669" s="61">
        <v>1629.2263831580033</v>
      </c>
      <c r="AF669" s="137">
        <v>4.6927733381996642E-2</v>
      </c>
      <c r="AG669" s="137">
        <v>0.52260526873942326</v>
      </c>
      <c r="AH669" s="145">
        <v>1096440.5428675876</v>
      </c>
      <c r="AI669" s="105">
        <v>10404.782723085409</v>
      </c>
      <c r="AJ669" s="66">
        <v>476.16996896912406</v>
      </c>
      <c r="AK669" s="66">
        <v>15.131392630985795</v>
      </c>
      <c r="AL669" s="119">
        <v>461.03857633813828</v>
      </c>
      <c r="AM669" s="137">
        <v>0.13485923252772783</v>
      </c>
      <c r="AN669" s="102">
        <v>4.5764527875496258E-2</v>
      </c>
      <c r="AO669" s="145">
        <v>147865.13012340816</v>
      </c>
      <c r="AP669" s="142">
        <v>6527.4278279281816</v>
      </c>
      <c r="AQ669" s="119">
        <v>140.85128993709122</v>
      </c>
      <c r="AR669" s="242">
        <v>2.1578375686429872E-2</v>
      </c>
      <c r="AS669" s="243">
        <v>1</v>
      </c>
      <c r="AT669" s="105">
        <v>1130</v>
      </c>
      <c r="AU669" s="43">
        <v>1130</v>
      </c>
      <c r="AV669" s="43">
        <v>0</v>
      </c>
      <c r="AW669" s="66">
        <v>6477.1721661028687</v>
      </c>
      <c r="AX669" s="66">
        <v>4895.1105501052734</v>
      </c>
      <c r="AY669" s="119">
        <v>1050.3171568781117</v>
      </c>
      <c r="AZ669" s="113"/>
      <c r="BA669" s="113"/>
      <c r="BB669" s="235">
        <v>218.625514346404</v>
      </c>
      <c r="BC669" s="230"/>
      <c r="BD669" s="122">
        <v>1002</v>
      </c>
      <c r="BE669" s="69">
        <v>50</v>
      </c>
      <c r="BF669" s="69">
        <v>34</v>
      </c>
      <c r="BG669" s="69">
        <v>16</v>
      </c>
      <c r="BH669" s="69">
        <v>952</v>
      </c>
      <c r="BI669" s="69">
        <v>6</v>
      </c>
      <c r="BJ669" s="69">
        <v>38</v>
      </c>
      <c r="BK669" s="69">
        <v>908</v>
      </c>
      <c r="BL669" s="67"/>
      <c r="BM669" s="67"/>
      <c r="BN669" s="67"/>
      <c r="BO669" s="67"/>
      <c r="BP669" s="67"/>
      <c r="BQ669" s="67"/>
      <c r="BR669" s="67"/>
      <c r="BS669" s="67"/>
      <c r="BT669" s="67"/>
      <c r="BU669" s="67"/>
      <c r="BV669" s="67"/>
      <c r="BW669" s="67"/>
      <c r="BX669" s="67"/>
      <c r="BY669" s="67"/>
      <c r="BZ669" s="67"/>
      <c r="CA669" s="67"/>
      <c r="CB669" s="67"/>
      <c r="CC669" s="67"/>
      <c r="CD669" s="67"/>
      <c r="CE669" s="67"/>
      <c r="CF669" s="67"/>
      <c r="CG669" s="67"/>
      <c r="CH669" s="67"/>
      <c r="CI669" s="67"/>
      <c r="CJ669" s="67"/>
      <c r="CK669" s="67"/>
      <c r="CL669" s="67"/>
      <c r="CM669" s="67"/>
      <c r="CN669" s="67"/>
      <c r="CO669" s="67"/>
      <c r="CP669" s="67"/>
      <c r="CQ669" s="67"/>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67"/>
      <c r="EA669" s="67"/>
      <c r="EB669" s="67"/>
      <c r="EC669" s="67"/>
      <c r="ED669" s="67"/>
      <c r="EE669" s="67"/>
      <c r="EF669" s="67"/>
      <c r="EG669" s="67"/>
      <c r="EH669" s="67"/>
      <c r="EI669" s="67"/>
      <c r="EJ669" s="67"/>
      <c r="EK669" s="67"/>
      <c r="EL669" s="43"/>
      <c r="EM669" s="43"/>
      <c r="EN669" s="43"/>
      <c r="EO669" s="43"/>
      <c r="EP669" s="43"/>
      <c r="EQ669" s="43"/>
      <c r="ER669" s="43"/>
      <c r="ES669" s="43"/>
      <c r="ET669" s="43"/>
      <c r="EU669" s="43"/>
      <c r="EV669" s="43"/>
      <c r="EW669" s="61"/>
      <c r="EX669" s="201"/>
      <c r="EY669" s="206"/>
      <c r="EZ669" s="201"/>
      <c r="FA669" s="206"/>
      <c r="FB669" s="201"/>
      <c r="FC669" s="113">
        <v>47.2329114507016</v>
      </c>
      <c r="FD669" s="217"/>
    </row>
    <row r="670" spans="1:160" x14ac:dyDescent="0.45">
      <c r="A670" s="173" t="s">
        <v>3</v>
      </c>
      <c r="B670" s="67" t="s">
        <v>2</v>
      </c>
      <c r="C670" s="175" t="s">
        <v>106</v>
      </c>
      <c r="D670" s="174" t="s">
        <v>105</v>
      </c>
      <c r="E670" s="66">
        <v>29540.358825700074</v>
      </c>
      <c r="F670" s="66">
        <v>25178.028919216304</v>
      </c>
      <c r="G670" s="119">
        <v>2796.4755595916181</v>
      </c>
      <c r="H670" s="149">
        <v>9.4666269157119648E-2</v>
      </c>
      <c r="I670" s="149">
        <v>0.11106808910912402</v>
      </c>
      <c r="J670" s="259">
        <v>1.4964704808301252E-3</v>
      </c>
      <c r="K670" s="399">
        <v>0.17890452365261625</v>
      </c>
      <c r="L670" s="393">
        <v>1.2519795187607246</v>
      </c>
      <c r="M670" s="44">
        <v>1.125692312008356</v>
      </c>
      <c r="N670" s="393" t="s">
        <v>82</v>
      </c>
      <c r="O670" s="43" t="s">
        <v>0</v>
      </c>
      <c r="P670" s="394">
        <v>2.5966138610548106E-3</v>
      </c>
      <c r="Q670" s="347">
        <v>1.5280025685618125E-3</v>
      </c>
      <c r="R670" s="66">
        <v>292.74268757270551</v>
      </c>
      <c r="S670" s="66">
        <v>2503.7328720189125</v>
      </c>
      <c r="T670" s="66">
        <v>142.60155489993804</v>
      </c>
      <c r="U670" s="66">
        <v>2515.8614753753864</v>
      </c>
      <c r="V670" s="38">
        <v>5.3640601082637386E-2</v>
      </c>
      <c r="W670" s="38">
        <v>0.94635939891736265</v>
      </c>
      <c r="X670" s="34">
        <v>211740</v>
      </c>
      <c r="Y670" s="43">
        <v>817.01600582000003</v>
      </c>
      <c r="Z670" s="54">
        <v>1.0853699986232677E-2</v>
      </c>
      <c r="AA670" s="43">
        <v>71732.928873303594</v>
      </c>
      <c r="AB670" s="43">
        <v>3140.1143604553058</v>
      </c>
      <c r="AC670" s="43">
        <v>100.23125743006909</v>
      </c>
      <c r="AD670" s="43">
        <v>3039.8831030252368</v>
      </c>
      <c r="AE670" s="61">
        <v>1530.4337744563156</v>
      </c>
      <c r="AF670" s="137">
        <v>4.3775075265662863E-2</v>
      </c>
      <c r="AG670" s="137">
        <v>0.50345152184742092</v>
      </c>
      <c r="AH670" s="145">
        <v>890564.87712955102</v>
      </c>
      <c r="AI670" s="105">
        <v>9628.2883566104356</v>
      </c>
      <c r="AJ670" s="66">
        <v>548.13785445255678</v>
      </c>
      <c r="AK670" s="66">
        <v>17.418337215981779</v>
      </c>
      <c r="AL670" s="119">
        <v>530.71951723657503</v>
      </c>
      <c r="AM670" s="137">
        <v>0.1960102431692998</v>
      </c>
      <c r="AN670" s="102">
        <v>5.6929937508178707E-2</v>
      </c>
      <c r="AO670" s="145">
        <v>174559.83812420088</v>
      </c>
      <c r="AP670" s="142"/>
      <c r="AQ670" s="119"/>
      <c r="AR670" s="242"/>
      <c r="AS670" s="243">
        <v>0.99904122722914668</v>
      </c>
      <c r="AT670" s="105">
        <v>1043</v>
      </c>
      <c r="AU670" s="43">
        <v>1042</v>
      </c>
      <c r="AV670" s="43">
        <v>1</v>
      </c>
      <c r="AW670" s="66">
        <v>5015.370455134489</v>
      </c>
      <c r="AX670" s="66">
        <v>3876.9679806774561</v>
      </c>
      <c r="AY670" s="119">
        <v>831.85986201783476</v>
      </c>
      <c r="AZ670" s="113"/>
      <c r="BA670" s="113"/>
      <c r="BB670" s="235">
        <v>173.15321282415567</v>
      </c>
      <c r="BC670" s="230"/>
      <c r="BD670" s="122">
        <v>879</v>
      </c>
      <c r="BE670" s="69">
        <v>13</v>
      </c>
      <c r="BF670" s="69">
        <v>12</v>
      </c>
      <c r="BG670" s="69">
        <v>1</v>
      </c>
      <c r="BH670" s="69">
        <v>866</v>
      </c>
      <c r="BI670" s="69">
        <v>5</v>
      </c>
      <c r="BJ670" s="69">
        <v>35</v>
      </c>
      <c r="BK670" s="69">
        <v>826</v>
      </c>
      <c r="BL670" s="67"/>
      <c r="BM670" s="67"/>
      <c r="BN670" s="67"/>
      <c r="BO670" s="67"/>
      <c r="BP670" s="67"/>
      <c r="BQ670" s="67"/>
      <c r="BR670" s="67"/>
      <c r="BS670" s="67"/>
      <c r="BT670" s="67"/>
      <c r="BU670" s="67"/>
      <c r="BV670" s="67"/>
      <c r="BW670" s="67"/>
      <c r="BX670" s="67"/>
      <c r="BY670" s="67"/>
      <c r="BZ670" s="67"/>
      <c r="CA670" s="67"/>
      <c r="CB670" s="67"/>
      <c r="CC670" s="67"/>
      <c r="CD670" s="67"/>
      <c r="CE670" s="67"/>
      <c r="CF670" s="67"/>
      <c r="CG670" s="67"/>
      <c r="CH670" s="67"/>
      <c r="CI670" s="67"/>
      <c r="CJ670" s="67"/>
      <c r="CK670" s="67"/>
      <c r="CL670" s="67"/>
      <c r="CM670" s="67"/>
      <c r="CN670" s="67"/>
      <c r="CO670" s="67"/>
      <c r="CP670" s="67"/>
      <c r="CQ670" s="67"/>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67"/>
      <c r="EA670" s="67"/>
      <c r="EB670" s="67"/>
      <c r="EC670" s="67"/>
      <c r="ED670" s="67"/>
      <c r="EE670" s="67"/>
      <c r="EF670" s="67"/>
      <c r="EG670" s="67"/>
      <c r="EH670" s="67"/>
      <c r="EI670" s="67"/>
      <c r="EJ670" s="67"/>
      <c r="EK670" s="67"/>
      <c r="EL670" s="43"/>
      <c r="EM670" s="43"/>
      <c r="EN670" s="43"/>
      <c r="EO670" s="43"/>
      <c r="EP670" s="43"/>
      <c r="EQ670" s="43"/>
      <c r="ER670" s="43"/>
      <c r="ES670" s="43"/>
      <c r="ET670" s="43"/>
      <c r="EU670" s="43"/>
      <c r="EV670" s="43"/>
      <c r="EW670" s="61"/>
      <c r="EX670" s="201"/>
      <c r="EY670" s="206"/>
      <c r="EZ670" s="201"/>
      <c r="FA670" s="206"/>
      <c r="FB670" s="201"/>
      <c r="FC670" s="113">
        <v>259.16260941239045</v>
      </c>
      <c r="FD670" s="217"/>
    </row>
    <row r="671" spans="1:160" x14ac:dyDescent="0.45">
      <c r="A671" s="173" t="s">
        <v>3</v>
      </c>
      <c r="B671" s="67" t="s">
        <v>2</v>
      </c>
      <c r="C671" s="175" t="s">
        <v>104</v>
      </c>
      <c r="D671" s="174" t="s">
        <v>103</v>
      </c>
      <c r="E671" s="66">
        <v>5308.8178900146431</v>
      </c>
      <c r="F671" s="66">
        <v>4080.7691360485096</v>
      </c>
      <c r="G671" s="119">
        <v>570.5570884351481</v>
      </c>
      <c r="H671" s="149">
        <v>0.10747347154407182</v>
      </c>
      <c r="I671" s="149">
        <v>0.13981606638684538</v>
      </c>
      <c r="J671" s="259">
        <v>3.0532068751434747E-4</v>
      </c>
      <c r="K671" s="399">
        <v>3.6501389677090663E-2</v>
      </c>
      <c r="L671" s="393">
        <v>1.421357220278411</v>
      </c>
      <c r="M671" s="44">
        <v>1.2779848803507183</v>
      </c>
      <c r="N671" s="393" t="s">
        <v>82</v>
      </c>
      <c r="O671" s="43" t="s">
        <v>11</v>
      </c>
      <c r="P671" s="394">
        <v>5.2977986497051077E-4</v>
      </c>
      <c r="Q671" s="347">
        <v>3.1175409119876959E-4</v>
      </c>
      <c r="R671" s="66">
        <v>59.727471927755623</v>
      </c>
      <c r="S671" s="66">
        <v>510.82961650739247</v>
      </c>
      <c r="T671" s="66">
        <v>16.117276595142837</v>
      </c>
      <c r="U671" s="66">
        <v>560.35779612114391</v>
      </c>
      <c r="V671" s="38">
        <v>2.7958323538952022E-2</v>
      </c>
      <c r="W671" s="38">
        <v>0.972041676461048</v>
      </c>
      <c r="X671" s="34">
        <v>59910</v>
      </c>
      <c r="Y671" s="43">
        <v>1543.3641338499999</v>
      </c>
      <c r="Z671" s="54">
        <v>2.0502916906147219E-2</v>
      </c>
      <c r="AA671" s="43">
        <v>12144.144442405333</v>
      </c>
      <c r="AB671" s="43">
        <v>971.43543760489945</v>
      </c>
      <c r="AC671" s="43">
        <v>31.007850111914539</v>
      </c>
      <c r="AD671" s="43">
        <v>940.42758749298491</v>
      </c>
      <c r="AE671" s="61">
        <v>534.84274366086049</v>
      </c>
      <c r="AF671" s="137">
        <v>7.9992085256562692E-2</v>
      </c>
      <c r="AG671" s="137">
        <v>0.56872294132359247</v>
      </c>
      <c r="AH671" s="145">
        <v>587334.02792250633</v>
      </c>
      <c r="AI671" s="105">
        <v>1101.3193472117291</v>
      </c>
      <c r="AJ671" s="66">
        <v>124.60709895369217</v>
      </c>
      <c r="AK671" s="66">
        <v>3.9596762957528604</v>
      </c>
      <c r="AL671" s="119">
        <v>120.64742265793932</v>
      </c>
      <c r="AM671" s="137">
        <v>0.21839549710169895</v>
      </c>
      <c r="AN671" s="102">
        <v>0.11314347584028814</v>
      </c>
      <c r="AO671" s="145">
        <v>128271.10699287888</v>
      </c>
      <c r="AP671" s="142">
        <v>347.26373468760448</v>
      </c>
      <c r="AQ671" s="119">
        <v>26.057944314849237</v>
      </c>
      <c r="AR671" s="242">
        <v>7.50379084020701E-2</v>
      </c>
      <c r="AS671" s="243">
        <v>1</v>
      </c>
      <c r="AT671" s="105">
        <v>525</v>
      </c>
      <c r="AU671" s="43">
        <v>525</v>
      </c>
      <c r="AV671" s="43">
        <v>0</v>
      </c>
      <c r="AW671" s="66">
        <v>1050.0419294718254</v>
      </c>
      <c r="AX671" s="66">
        <v>791.00693564962114</v>
      </c>
      <c r="AY671" s="119">
        <v>169.72204145716594</v>
      </c>
      <c r="AZ671" s="113"/>
      <c r="BA671" s="113"/>
      <c r="BB671" s="235">
        <v>35.3279658115693</v>
      </c>
      <c r="BC671" s="230"/>
      <c r="BD671" s="122">
        <v>480</v>
      </c>
      <c r="BE671" s="69">
        <v>24</v>
      </c>
      <c r="BF671" s="69">
        <v>19</v>
      </c>
      <c r="BG671" s="69">
        <v>5</v>
      </c>
      <c r="BH671" s="69">
        <v>456</v>
      </c>
      <c r="BI671" s="69">
        <v>1</v>
      </c>
      <c r="BJ671" s="69">
        <v>29</v>
      </c>
      <c r="BK671" s="69">
        <v>426</v>
      </c>
      <c r="BL671" s="67"/>
      <c r="BM671" s="67"/>
      <c r="BN671" s="67"/>
      <c r="BO671" s="67"/>
      <c r="BP671" s="67"/>
      <c r="BQ671" s="67"/>
      <c r="BR671" s="67"/>
      <c r="BS671" s="67"/>
      <c r="BT671" s="67"/>
      <c r="BU671" s="67"/>
      <c r="BV671" s="67"/>
      <c r="BW671" s="67"/>
      <c r="BX671" s="67"/>
      <c r="BY671" s="67"/>
      <c r="BZ671" s="67"/>
      <c r="CA671" s="67"/>
      <c r="CB671" s="67"/>
      <c r="CC671" s="67"/>
      <c r="CD671" s="67"/>
      <c r="CE671" s="67"/>
      <c r="CF671" s="67"/>
      <c r="CG671" s="67"/>
      <c r="CH671" s="67"/>
      <c r="CI671" s="67"/>
      <c r="CJ671" s="67"/>
      <c r="CK671" s="67"/>
      <c r="CL671" s="67"/>
      <c r="CM671" s="67"/>
      <c r="CN671" s="67"/>
      <c r="CO671" s="67"/>
      <c r="CP671" s="67"/>
      <c r="CQ671" s="67"/>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67"/>
      <c r="EA671" s="67"/>
      <c r="EB671" s="67"/>
      <c r="EC671" s="67"/>
      <c r="ED671" s="67"/>
      <c r="EE671" s="67"/>
      <c r="EF671" s="67"/>
      <c r="EG671" s="67"/>
      <c r="EH671" s="67"/>
      <c r="EI671" s="67"/>
      <c r="EJ671" s="67"/>
      <c r="EK671" s="67"/>
      <c r="EL671" s="43"/>
      <c r="EM671" s="43"/>
      <c r="EN671" s="43"/>
      <c r="EO671" s="43"/>
      <c r="EP671" s="43"/>
      <c r="EQ671" s="43"/>
      <c r="ER671" s="43"/>
      <c r="ES671" s="43"/>
      <c r="ET671" s="43"/>
      <c r="EU671" s="43"/>
      <c r="EV671" s="43"/>
      <c r="EW671" s="61"/>
      <c r="EX671" s="201"/>
      <c r="EY671" s="206"/>
      <c r="EZ671" s="201"/>
      <c r="FA671" s="206"/>
      <c r="FB671" s="201"/>
      <c r="FC671" s="113">
        <v>38.817799821842094</v>
      </c>
      <c r="FD671" s="217"/>
    </row>
    <row r="672" spans="1:160" x14ac:dyDescent="0.45">
      <c r="A672" s="173" t="s">
        <v>3</v>
      </c>
      <c r="B672" s="67" t="s">
        <v>2</v>
      </c>
      <c r="C672" s="175" t="s">
        <v>102</v>
      </c>
      <c r="D672" s="174" t="s">
        <v>101</v>
      </c>
      <c r="E672" s="66">
        <v>6662.7394129493277</v>
      </c>
      <c r="F672" s="66">
        <v>5688.2673327281709</v>
      </c>
      <c r="G672" s="119">
        <v>531.68217176408075</v>
      </c>
      <c r="H672" s="149">
        <v>7.9799334599629249E-2</v>
      </c>
      <c r="I672" s="149">
        <v>9.346996908970498E-2</v>
      </c>
      <c r="J672" s="259">
        <v>2.8451765741331603E-4</v>
      </c>
      <c r="K672" s="399">
        <v>3.4014366886843887E-2</v>
      </c>
      <c r="L672" s="393">
        <v>1.0553614652717733</v>
      </c>
      <c r="M672" s="44">
        <v>0.94890712670944155</v>
      </c>
      <c r="N672" s="393" t="s">
        <v>82</v>
      </c>
      <c r="O672" s="43" t="s">
        <v>11</v>
      </c>
      <c r="P672" s="394">
        <v>4.9368330509562831E-4</v>
      </c>
      <c r="Q672" s="347">
        <v>2.9051272103113902E-4</v>
      </c>
      <c r="R672" s="66">
        <v>55.657939638649857</v>
      </c>
      <c r="S672" s="66">
        <v>476.0242321254309</v>
      </c>
      <c r="T672" s="66">
        <v>4.8746861433366249</v>
      </c>
      <c r="U672" s="66">
        <v>460.90768916629003</v>
      </c>
      <c r="V672" s="38">
        <v>1.0465587368127013E-2</v>
      </c>
      <c r="W672" s="38">
        <v>0.98953441263187292</v>
      </c>
      <c r="X672" s="34">
        <v>64535</v>
      </c>
      <c r="Y672" s="43">
        <v>1838.7001407</v>
      </c>
      <c r="Z672" s="54">
        <v>2.4426326472970404E-2</v>
      </c>
      <c r="AA672" s="43">
        <v>11689.434393575977</v>
      </c>
      <c r="AB672" s="43">
        <v>880.19055304808251</v>
      </c>
      <c r="AC672" s="43">
        <v>28.095348061554446</v>
      </c>
      <c r="AD672" s="43">
        <v>852.09520498652807</v>
      </c>
      <c r="AE672" s="61">
        <v>477.78149553143743</v>
      </c>
      <c r="AF672" s="137">
        <v>7.5297959115267224E-2</v>
      </c>
      <c r="AG672" s="137">
        <v>0.56071374740219471</v>
      </c>
      <c r="AH672" s="145">
        <v>604053.48583085323</v>
      </c>
      <c r="AI672" s="105">
        <v>998.86255350510328</v>
      </c>
      <c r="AJ672" s="66">
        <v>111.51572078122786</v>
      </c>
      <c r="AK672" s="66">
        <v>3.5436677355382629</v>
      </c>
      <c r="AL672" s="119">
        <v>107.97205304568959</v>
      </c>
      <c r="AM672" s="137">
        <v>0.20974132047953992</v>
      </c>
      <c r="AN672" s="102">
        <v>0.1116427083885652</v>
      </c>
      <c r="AO672" s="145">
        <v>126694.97575843221</v>
      </c>
      <c r="AP672" s="142">
        <v>607.32144913164188</v>
      </c>
      <c r="AQ672" s="119">
        <v>23.263128525640013</v>
      </c>
      <c r="AR672" s="242">
        <v>3.8304473782215354E-2</v>
      </c>
      <c r="AS672" s="243">
        <v>1</v>
      </c>
      <c r="AT672" s="105">
        <v>368</v>
      </c>
      <c r="AU672" s="43">
        <v>368</v>
      </c>
      <c r="AV672" s="43">
        <v>0</v>
      </c>
      <c r="AW672" s="66">
        <v>977.45009619515554</v>
      </c>
      <c r="AX672" s="66">
        <v>737.11166498712964</v>
      </c>
      <c r="AY672" s="119">
        <v>158.15802735125632</v>
      </c>
      <c r="AZ672" s="113"/>
      <c r="BA672" s="113"/>
      <c r="BB672" s="235">
        <v>32.920894275836069</v>
      </c>
      <c r="BC672" s="230"/>
      <c r="BD672" s="122">
        <v>339</v>
      </c>
      <c r="BE672" s="69">
        <v>8</v>
      </c>
      <c r="BF672" s="69">
        <v>4</v>
      </c>
      <c r="BG672" s="69">
        <v>4</v>
      </c>
      <c r="BH672" s="69">
        <v>331</v>
      </c>
      <c r="BI672" s="69">
        <v>0</v>
      </c>
      <c r="BJ672" s="69">
        <v>23</v>
      </c>
      <c r="BK672" s="69">
        <v>308</v>
      </c>
      <c r="BL672" s="67"/>
      <c r="BM672" s="67"/>
      <c r="BN672" s="67"/>
      <c r="BO672" s="67"/>
      <c r="BP672" s="67"/>
      <c r="BQ672" s="67"/>
      <c r="BR672" s="67"/>
      <c r="BS672" s="67"/>
      <c r="BT672" s="67"/>
      <c r="BU672" s="67"/>
      <c r="BV672" s="67"/>
      <c r="BW672" s="67"/>
      <c r="BX672" s="67"/>
      <c r="BY672" s="67"/>
      <c r="BZ672" s="67"/>
      <c r="CA672" s="67"/>
      <c r="CB672" s="67"/>
      <c r="CC672" s="67"/>
      <c r="CD672" s="67"/>
      <c r="CE672" s="67"/>
      <c r="CF672" s="67"/>
      <c r="CG672" s="67"/>
      <c r="CH672" s="67"/>
      <c r="CI672" s="67"/>
      <c r="CJ672" s="67"/>
      <c r="CK672" s="67"/>
      <c r="CL672" s="67"/>
      <c r="CM672" s="67"/>
      <c r="CN672" s="67"/>
      <c r="CO672" s="67"/>
      <c r="CP672" s="67"/>
      <c r="CQ672" s="67"/>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67"/>
      <c r="EA672" s="67"/>
      <c r="EB672" s="67"/>
      <c r="EC672" s="67"/>
      <c r="ED672" s="67"/>
      <c r="EE672" s="67"/>
      <c r="EF672" s="67"/>
      <c r="EG672" s="67"/>
      <c r="EH672" s="67"/>
      <c r="EI672" s="67"/>
      <c r="EJ672" s="67"/>
      <c r="EK672" s="67"/>
      <c r="EL672" s="43"/>
      <c r="EM672" s="43"/>
      <c r="EN672" s="43"/>
      <c r="EO672" s="43"/>
      <c r="EP672" s="43"/>
      <c r="EQ672" s="43"/>
      <c r="ER672" s="43"/>
      <c r="ES672" s="43"/>
      <c r="ET672" s="43"/>
      <c r="EU672" s="43"/>
      <c r="EV672" s="43"/>
      <c r="EW672" s="61"/>
      <c r="EX672" s="201"/>
      <c r="EY672" s="206"/>
      <c r="EZ672" s="201"/>
      <c r="FA672" s="206"/>
      <c r="FB672" s="201"/>
      <c r="FC672" s="113">
        <v>35.098164497573421</v>
      </c>
      <c r="FD672" s="217"/>
    </row>
    <row r="673" spans="1:160" x14ac:dyDescent="0.45">
      <c r="A673" s="173" t="s">
        <v>3</v>
      </c>
      <c r="B673" s="67" t="s">
        <v>2</v>
      </c>
      <c r="C673" s="175" t="s">
        <v>100</v>
      </c>
      <c r="D673" s="174" t="s">
        <v>99</v>
      </c>
      <c r="E673" s="66">
        <v>7901.6010139523551</v>
      </c>
      <c r="F673" s="66">
        <v>2890.7570210815434</v>
      </c>
      <c r="G673" s="119">
        <v>468.09792895136457</v>
      </c>
      <c r="H673" s="149">
        <v>5.9240896639151296E-2</v>
      </c>
      <c r="I673" s="149">
        <v>0.16192918517109789</v>
      </c>
      <c r="J673" s="259">
        <v>2.5049199175398149E-4</v>
      </c>
      <c r="K673" s="399">
        <v>2.9946564959090764E-2</v>
      </c>
      <c r="L673" s="393">
        <v>0.78347219052373973</v>
      </c>
      <c r="M673" s="44">
        <v>0.7044433302055283</v>
      </c>
      <c r="N673" s="393" t="s">
        <v>82</v>
      </c>
      <c r="O673" s="43" t="s">
        <v>11</v>
      </c>
      <c r="P673" s="394">
        <v>4.3464337332655383E-4</v>
      </c>
      <c r="Q673" s="347">
        <v>2.5577010152043014E-4</v>
      </c>
      <c r="R673" s="66">
        <v>49.001767706652608</v>
      </c>
      <c r="S673" s="66">
        <v>419.09616124471194</v>
      </c>
      <c r="T673" s="66">
        <v>0.76557430429834394</v>
      </c>
      <c r="U673" s="66">
        <v>693.93372030760918</v>
      </c>
      <c r="V673" s="38">
        <v>1.1020225732718365E-3</v>
      </c>
      <c r="W673" s="38">
        <v>0.99889797742672826</v>
      </c>
      <c r="X673" s="34">
        <v>63665</v>
      </c>
      <c r="Y673" s="43">
        <v>3632.9691475499999</v>
      </c>
      <c r="Z673" s="54">
        <v>4.8262404782599092E-2</v>
      </c>
      <c r="AA673" s="43">
        <v>9984.2717104658859</v>
      </c>
      <c r="AB673" s="43">
        <v>425.80946126514567</v>
      </c>
      <c r="AC673" s="43">
        <v>13.591676235013773</v>
      </c>
      <c r="AD673" s="43">
        <v>412.21778503013189</v>
      </c>
      <c r="AE673" s="61">
        <v>253.79480511295606</v>
      </c>
      <c r="AF673" s="137">
        <v>4.2648024173740813E-2</v>
      </c>
      <c r="AG673" s="137">
        <v>0.6156813566265813</v>
      </c>
      <c r="AH673" s="145">
        <v>1099313.1236693833</v>
      </c>
      <c r="AI673" s="105">
        <v>1071.9694997265226</v>
      </c>
      <c r="AJ673" s="66">
        <v>46.999435417751982</v>
      </c>
      <c r="AK673" s="66">
        <v>1.4935148310177848</v>
      </c>
      <c r="AL673" s="119">
        <v>45.505920586734199</v>
      </c>
      <c r="AM673" s="137">
        <v>0.10040513429110948</v>
      </c>
      <c r="AN673" s="102">
        <v>4.3844004358092582E-2</v>
      </c>
      <c r="AO673" s="145">
        <v>110376.68181000347</v>
      </c>
      <c r="AP673" s="142">
        <v>257.72759732261875</v>
      </c>
      <c r="AQ673" s="119">
        <v>7.6384880808942768</v>
      </c>
      <c r="AR673" s="242">
        <v>2.9637835296825257E-2</v>
      </c>
      <c r="AS673" s="243">
        <v>1</v>
      </c>
      <c r="AT673" s="105">
        <v>272</v>
      </c>
      <c r="AU673" s="43">
        <v>272</v>
      </c>
      <c r="AV673" s="43">
        <v>0</v>
      </c>
      <c r="AW673" s="66">
        <v>847.36267342321059</v>
      </c>
      <c r="AX673" s="66">
        <v>648.95996538975464</v>
      </c>
      <c r="AY673" s="119">
        <v>139.24379823479703</v>
      </c>
      <c r="AZ673" s="113"/>
      <c r="BA673" s="113"/>
      <c r="BB673" s="235">
        <v>28.983861502475857</v>
      </c>
      <c r="BC673" s="230"/>
      <c r="BD673" s="122">
        <v>241</v>
      </c>
      <c r="BE673" s="69">
        <v>12</v>
      </c>
      <c r="BF673" s="69">
        <v>11</v>
      </c>
      <c r="BG673" s="69">
        <v>1</v>
      </c>
      <c r="BH673" s="69">
        <v>229</v>
      </c>
      <c r="BI673" s="69">
        <v>0</v>
      </c>
      <c r="BJ673" s="69">
        <v>20</v>
      </c>
      <c r="BK673" s="69">
        <v>209</v>
      </c>
      <c r="BL673" s="67"/>
      <c r="BM673" s="67"/>
      <c r="BN673" s="67"/>
      <c r="BO673" s="67"/>
      <c r="BP673" s="67"/>
      <c r="BQ673" s="67"/>
      <c r="BR673" s="67"/>
      <c r="BS673" s="67"/>
      <c r="BT673" s="67"/>
      <c r="BU673" s="67"/>
      <c r="BV673" s="67"/>
      <c r="BW673" s="67"/>
      <c r="BX673" s="67"/>
      <c r="BY673" s="67"/>
      <c r="BZ673" s="67"/>
      <c r="CA673" s="67"/>
      <c r="CB673" s="67"/>
      <c r="CC673" s="67"/>
      <c r="CD673" s="67"/>
      <c r="CE673" s="67"/>
      <c r="CF673" s="67"/>
      <c r="CG673" s="67"/>
      <c r="CH673" s="67"/>
      <c r="CI673" s="67"/>
      <c r="CJ673" s="67"/>
      <c r="CK673" s="67"/>
      <c r="CL673" s="67"/>
      <c r="CM673" s="67"/>
      <c r="CN673" s="67"/>
      <c r="CO673" s="67"/>
      <c r="CP673" s="67"/>
      <c r="CQ673" s="67"/>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67"/>
      <c r="EA673" s="67"/>
      <c r="EB673" s="67"/>
      <c r="EC673" s="67"/>
      <c r="ED673" s="67"/>
      <c r="EE673" s="67"/>
      <c r="EF673" s="67"/>
      <c r="EG673" s="67"/>
      <c r="EH673" s="67"/>
      <c r="EI673" s="67"/>
      <c r="EJ673" s="67"/>
      <c r="EK673" s="67"/>
      <c r="EL673" s="43"/>
      <c r="EM673" s="43"/>
      <c r="EN673" s="43"/>
      <c r="EO673" s="43"/>
      <c r="EP673" s="43"/>
      <c r="EQ673" s="43"/>
      <c r="ER673" s="43"/>
      <c r="ES673" s="43"/>
      <c r="ET673" s="43"/>
      <c r="EU673" s="43"/>
      <c r="EV673" s="43"/>
      <c r="EW673" s="61"/>
      <c r="EX673" s="201"/>
      <c r="EY673" s="206"/>
      <c r="EZ673" s="201"/>
      <c r="FA673" s="206"/>
      <c r="FB673" s="201"/>
      <c r="FC673" s="113">
        <v>17.524233599102921</v>
      </c>
      <c r="FD673" s="217"/>
    </row>
    <row r="674" spans="1:160" x14ac:dyDescent="0.45">
      <c r="A674" s="173" t="s">
        <v>3</v>
      </c>
      <c r="B674" s="67" t="s">
        <v>2</v>
      </c>
      <c r="C674" s="175" t="s">
        <v>98</v>
      </c>
      <c r="D674" s="174" t="s">
        <v>97</v>
      </c>
      <c r="E674" s="66">
        <v>36939.008818302391</v>
      </c>
      <c r="F674" s="66">
        <v>3954.1869324192348</v>
      </c>
      <c r="G674" s="119">
        <v>280.45110712767143</v>
      </c>
      <c r="H674" s="149">
        <v>7.5922748362623809E-3</v>
      </c>
      <c r="I674" s="149">
        <v>7.0925100892002338E-2</v>
      </c>
      <c r="J674" s="259">
        <v>1.5007705026893789E-4</v>
      </c>
      <c r="K674" s="399">
        <v>1.7941859551188797E-2</v>
      </c>
      <c r="L674" s="393">
        <v>0.10040928707168825</v>
      </c>
      <c r="M674" s="44">
        <v>9.0280999662616282E-2</v>
      </c>
      <c r="N674" s="393" t="s">
        <v>82</v>
      </c>
      <c r="O674" s="43" t="s">
        <v>3123</v>
      </c>
      <c r="P674" s="394">
        <v>2.6040750816439282E-4</v>
      </c>
      <c r="Q674" s="347">
        <v>1.5323931960616391E-4</v>
      </c>
      <c r="R674" s="66">
        <v>29.358386684875843</v>
      </c>
      <c r="S674" s="66">
        <v>251.09272044279558</v>
      </c>
      <c r="T674" s="66">
        <v>9.6363443768629958E-2</v>
      </c>
      <c r="U674" s="66">
        <v>221.87545005691095</v>
      </c>
      <c r="V674" s="38">
        <v>4.3412468569273971E-4</v>
      </c>
      <c r="W674" s="38">
        <v>0.99956587531430718</v>
      </c>
      <c r="X674" s="34">
        <v>45759</v>
      </c>
      <c r="Y674" s="43">
        <v>387.44127170000002</v>
      </c>
      <c r="Z674" s="54">
        <v>5.1469876910131404E-3</v>
      </c>
      <c r="AA674" s="43">
        <v>15215.855942475991</v>
      </c>
      <c r="AB674" s="43">
        <v>311.52293919398102</v>
      </c>
      <c r="AC674" s="43">
        <v>9.9436938689061787</v>
      </c>
      <c r="AD674" s="43">
        <v>301.57924532507485</v>
      </c>
      <c r="AE674" s="61">
        <v>190.77193404463813</v>
      </c>
      <c r="AF674" s="137">
        <v>2.0473573118180339E-2</v>
      </c>
      <c r="AG674" s="137">
        <v>0.63257646871223994</v>
      </c>
      <c r="AH674" s="145">
        <v>900258.28548387706</v>
      </c>
      <c r="AI674" s="105">
        <v>4582.7177776720928</v>
      </c>
      <c r="AJ674" s="66">
        <v>33.85408807732103</v>
      </c>
      <c r="AK674" s="66">
        <v>1.0757912767386966</v>
      </c>
      <c r="AL674" s="119">
        <v>32.778296800582332</v>
      </c>
      <c r="AM674" s="137">
        <v>0.12071297711764579</v>
      </c>
      <c r="AN674" s="102">
        <v>7.387338631731773E-3</v>
      </c>
      <c r="AO674" s="145">
        <v>108672.85781558628</v>
      </c>
      <c r="AP674" s="142">
        <v>6116.6475970647643</v>
      </c>
      <c r="AQ674" s="119">
        <v>18.706363651929337</v>
      </c>
      <c r="AR674" s="242">
        <v>3.0582706221143232E-3</v>
      </c>
      <c r="AS674" s="243">
        <v>1</v>
      </c>
      <c r="AT674" s="105">
        <v>328</v>
      </c>
      <c r="AU674" s="43">
        <v>328</v>
      </c>
      <c r="AV674" s="43">
        <v>0</v>
      </c>
      <c r="AW674" s="66">
        <v>522.19565728248767</v>
      </c>
      <c r="AX674" s="66">
        <v>388.81082251915291</v>
      </c>
      <c r="AY674" s="119">
        <v>83.42501634880837</v>
      </c>
      <c r="AZ674" s="113"/>
      <c r="BA674" s="113"/>
      <c r="BB674" s="235">
        <v>17.365075862254045</v>
      </c>
      <c r="BC674" s="230"/>
      <c r="BD674" s="122">
        <v>287</v>
      </c>
      <c r="BE674" s="69">
        <v>6</v>
      </c>
      <c r="BF674" s="69">
        <v>4</v>
      </c>
      <c r="BG674" s="69">
        <v>2</v>
      </c>
      <c r="BH674" s="69">
        <v>281</v>
      </c>
      <c r="BI674" s="69">
        <v>0</v>
      </c>
      <c r="BJ674" s="69">
        <v>10</v>
      </c>
      <c r="BK674" s="69">
        <v>271</v>
      </c>
      <c r="BL674" s="67"/>
      <c r="BM674" s="67"/>
      <c r="BN674" s="67"/>
      <c r="BO674" s="67"/>
      <c r="BP674" s="67"/>
      <c r="BQ674" s="67"/>
      <c r="BR674" s="67"/>
      <c r="BS674" s="67"/>
      <c r="BT674" s="67"/>
      <c r="BU674" s="67"/>
      <c r="BV674" s="67"/>
      <c r="BW674" s="67"/>
      <c r="BX674" s="67"/>
      <c r="BY674" s="67"/>
      <c r="BZ674" s="67"/>
      <c r="CA674" s="67"/>
      <c r="CB674" s="67"/>
      <c r="CC674" s="67"/>
      <c r="CD674" s="67"/>
      <c r="CE674" s="67"/>
      <c r="CF674" s="67"/>
      <c r="CG674" s="67"/>
      <c r="CH674" s="67"/>
      <c r="CI674" s="67"/>
      <c r="CJ674" s="67"/>
      <c r="CK674" s="67"/>
      <c r="CL674" s="67"/>
      <c r="CM674" s="67"/>
      <c r="CN674" s="67"/>
      <c r="CO674" s="67"/>
      <c r="CP674" s="67"/>
      <c r="CQ674" s="67"/>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67"/>
      <c r="EA674" s="67"/>
      <c r="EB674" s="67"/>
      <c r="EC674" s="67"/>
      <c r="ED674" s="67"/>
      <c r="EE674" s="67"/>
      <c r="EF674" s="67"/>
      <c r="EG674" s="67"/>
      <c r="EH674" s="67"/>
      <c r="EI674" s="67"/>
      <c r="EJ674" s="67"/>
      <c r="EK674" s="67"/>
      <c r="EL674" s="43"/>
      <c r="EM674" s="43"/>
      <c r="EN674" s="43"/>
      <c r="EO674" s="43"/>
      <c r="EP674" s="43"/>
      <c r="EQ674" s="43"/>
      <c r="ER674" s="43"/>
      <c r="ES674" s="43"/>
      <c r="ET674" s="43"/>
      <c r="EU674" s="43"/>
      <c r="EV674" s="43"/>
      <c r="EW674" s="61"/>
      <c r="EX674" s="201"/>
      <c r="EY674" s="206"/>
      <c r="EZ674" s="201"/>
      <c r="FA674" s="206"/>
      <c r="FB674" s="201"/>
      <c r="FC674" s="113">
        <v>118.10564166078747</v>
      </c>
      <c r="FD674" s="217"/>
    </row>
    <row r="675" spans="1:160" x14ac:dyDescent="0.45">
      <c r="A675" s="173" t="s">
        <v>3</v>
      </c>
      <c r="B675" s="67" t="s">
        <v>2</v>
      </c>
      <c r="C675" s="175" t="s">
        <v>96</v>
      </c>
      <c r="D675" s="174" t="s">
        <v>95</v>
      </c>
      <c r="E675" s="66">
        <v>2811.0052729382783</v>
      </c>
      <c r="F675" s="66">
        <v>1874.84800346514</v>
      </c>
      <c r="G675" s="119">
        <v>256.67661800978095</v>
      </c>
      <c r="H675" s="149">
        <v>9.1311325695765375E-2</v>
      </c>
      <c r="I675" s="149">
        <v>0.13690529447474406</v>
      </c>
      <c r="J675" s="259">
        <v>1.373546715448643E-4</v>
      </c>
      <c r="K675" s="399">
        <v>1.6420886612186377E-2</v>
      </c>
      <c r="L675" s="393">
        <v>1.2076097497013314</v>
      </c>
      <c r="M675" s="44">
        <v>1.0857981227126834</v>
      </c>
      <c r="N675" s="393" t="s">
        <v>82</v>
      </c>
      <c r="O675" s="43" t="s">
        <v>3123</v>
      </c>
      <c r="P675" s="394">
        <v>2.3833216129741489E-4</v>
      </c>
      <c r="Q675" s="347">
        <v>1.4024886799510582E-4</v>
      </c>
      <c r="R675" s="66">
        <v>26.869608330933904</v>
      </c>
      <c r="S675" s="66">
        <v>229.80700967884707</v>
      </c>
      <c r="T675" s="66">
        <v>1.4967052344862721</v>
      </c>
      <c r="U675" s="66">
        <v>161.36202506087827</v>
      </c>
      <c r="V675" s="38">
        <v>9.1902057186115296E-3</v>
      </c>
      <c r="W675" s="38">
        <v>0.99080979428138838</v>
      </c>
      <c r="X675" s="34">
        <v>53709</v>
      </c>
      <c r="Y675" s="43">
        <v>429.11743031999998</v>
      </c>
      <c r="Z675" s="54">
        <v>5.7006372144225784E-3</v>
      </c>
      <c r="AA675" s="43">
        <v>5093.7200150777999</v>
      </c>
      <c r="AB675" s="43">
        <v>529.03599732942337</v>
      </c>
      <c r="AC675" s="43">
        <v>16.886628049562567</v>
      </c>
      <c r="AD675" s="43">
        <v>512.14936927986082</v>
      </c>
      <c r="AE675" s="61">
        <v>319.37265744080042</v>
      </c>
      <c r="AF675" s="137">
        <v>0.10386043908252446</v>
      </c>
      <c r="AG675" s="137">
        <v>0.62359279655049471</v>
      </c>
      <c r="AH675" s="145">
        <v>485177.98279414995</v>
      </c>
      <c r="AI675" s="105">
        <v>433.87946014285325</v>
      </c>
      <c r="AJ675" s="66">
        <v>64.626151169693514</v>
      </c>
      <c r="AK675" s="66">
        <v>2.0536441424374718</v>
      </c>
      <c r="AL675" s="119">
        <v>62.572507027256037</v>
      </c>
      <c r="AM675" s="137">
        <v>0.25178043746560064</v>
      </c>
      <c r="AN675" s="102">
        <v>0.14894955190645712</v>
      </c>
      <c r="AO675" s="145">
        <v>122158.32475658874</v>
      </c>
      <c r="AP675" s="142">
        <v>244.07283359621044</v>
      </c>
      <c r="AQ675" s="119">
        <v>7.8612632524979116</v>
      </c>
      <c r="AR675" s="242">
        <v>3.2208677781417651E-2</v>
      </c>
      <c r="AS675" s="243">
        <v>1</v>
      </c>
      <c r="AT675" s="105">
        <v>270</v>
      </c>
      <c r="AU675" s="43">
        <v>270</v>
      </c>
      <c r="AV675" s="43">
        <v>0</v>
      </c>
      <c r="AW675" s="66">
        <v>468.41561421488558</v>
      </c>
      <c r="AX675" s="66">
        <v>355.85042965933241</v>
      </c>
      <c r="AY675" s="119">
        <v>76.352884726087865</v>
      </c>
      <c r="AZ675" s="113"/>
      <c r="BA675" s="113"/>
      <c r="BB675" s="235">
        <v>15.892998210834541</v>
      </c>
      <c r="BC675" s="230"/>
      <c r="BD675" s="122">
        <v>241</v>
      </c>
      <c r="BE675" s="69">
        <v>8</v>
      </c>
      <c r="BF675" s="69">
        <v>4</v>
      </c>
      <c r="BG675" s="69">
        <v>4</v>
      </c>
      <c r="BH675" s="69">
        <v>233</v>
      </c>
      <c r="BI675" s="69">
        <v>0</v>
      </c>
      <c r="BJ675" s="69">
        <v>21</v>
      </c>
      <c r="BK675" s="69">
        <v>212</v>
      </c>
      <c r="BL675" s="67"/>
      <c r="BM675" s="67"/>
      <c r="BN675" s="67"/>
      <c r="BO675" s="67"/>
      <c r="BP675" s="67"/>
      <c r="BQ675" s="67"/>
      <c r="BR675" s="67"/>
      <c r="BS675" s="67"/>
      <c r="BT675" s="67"/>
      <c r="BU675" s="67"/>
      <c r="BV675" s="67"/>
      <c r="BW675" s="67"/>
      <c r="BX675" s="67"/>
      <c r="BY675" s="67"/>
      <c r="BZ675" s="67"/>
      <c r="CA675" s="67"/>
      <c r="CB675" s="67"/>
      <c r="CC675" s="67"/>
      <c r="CD675" s="67"/>
      <c r="CE675" s="67"/>
      <c r="CF675" s="67"/>
      <c r="CG675" s="67"/>
      <c r="CH675" s="67"/>
      <c r="CI675" s="67"/>
      <c r="CJ675" s="67"/>
      <c r="CK675" s="67"/>
      <c r="CL675" s="67"/>
      <c r="CM675" s="67"/>
      <c r="CN675" s="67"/>
      <c r="CO675" s="67"/>
      <c r="CP675" s="67"/>
      <c r="CQ675" s="67"/>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67"/>
      <c r="EA675" s="67"/>
      <c r="EB675" s="67"/>
      <c r="EC675" s="67"/>
      <c r="ED675" s="67"/>
      <c r="EE675" s="67"/>
      <c r="EF675" s="67"/>
      <c r="EG675" s="67"/>
      <c r="EH675" s="67"/>
      <c r="EI675" s="67"/>
      <c r="EJ675" s="67"/>
      <c r="EK675" s="67"/>
      <c r="EL675" s="43"/>
      <c r="EM675" s="43"/>
      <c r="EN675" s="43"/>
      <c r="EO675" s="43"/>
      <c r="EP675" s="43"/>
      <c r="EQ675" s="43"/>
      <c r="ER675" s="43"/>
      <c r="ES675" s="43"/>
      <c r="ET675" s="43"/>
      <c r="EU675" s="43"/>
      <c r="EV675" s="43"/>
      <c r="EW675" s="61"/>
      <c r="EX675" s="201"/>
      <c r="EY675" s="206"/>
      <c r="EZ675" s="201"/>
      <c r="FA675" s="206"/>
      <c r="FB675" s="201"/>
      <c r="FC675" s="113">
        <v>125.16154368268916</v>
      </c>
      <c r="FD675" s="217"/>
    </row>
    <row r="676" spans="1:160" x14ac:dyDescent="0.45">
      <c r="A676" s="173" t="s">
        <v>3</v>
      </c>
      <c r="B676" s="67" t="s">
        <v>2</v>
      </c>
      <c r="C676" s="175" t="s">
        <v>94</v>
      </c>
      <c r="D676" s="174" t="s">
        <v>93</v>
      </c>
      <c r="E676" s="66">
        <v>1739.347514992977</v>
      </c>
      <c r="F676" s="66">
        <v>1589.2982083763748</v>
      </c>
      <c r="G676" s="119">
        <v>193.7334792762</v>
      </c>
      <c r="H676" s="149">
        <v>0.11138284765191517</v>
      </c>
      <c r="I676" s="149">
        <v>0.1218987589963484</v>
      </c>
      <c r="J676" s="259">
        <v>1.0367207819534312E-4</v>
      </c>
      <c r="K676" s="399">
        <v>1.2394099317833513E-2</v>
      </c>
      <c r="L676" s="393">
        <v>1.4730594671476624</v>
      </c>
      <c r="M676" s="44">
        <v>1.3244719202280835</v>
      </c>
      <c r="N676" s="393" t="s">
        <v>82</v>
      </c>
      <c r="O676" s="43" t="s">
        <v>3123</v>
      </c>
      <c r="P676" s="394">
        <v>1.7988751445137559E-4</v>
      </c>
      <c r="Q676" s="347">
        <v>1.0585654966127442E-4</v>
      </c>
      <c r="R676" s="66">
        <v>20.280548922232683</v>
      </c>
      <c r="S676" s="66">
        <v>173.4529303539673</v>
      </c>
      <c r="T676" s="66">
        <v>1.5019749835473384</v>
      </c>
      <c r="U676" s="66">
        <v>162.59567855136152</v>
      </c>
      <c r="V676" s="38">
        <v>9.1529339462969213E-3</v>
      </c>
      <c r="W676" s="38">
        <v>0.9908470660537031</v>
      </c>
      <c r="X676" s="34">
        <v>27302</v>
      </c>
      <c r="Y676" s="43">
        <v>745.96168913999998</v>
      </c>
      <c r="Z676" s="54">
        <v>9.9097744933685939E-3</v>
      </c>
      <c r="AA676" s="43">
        <v>4847.0156268831488</v>
      </c>
      <c r="AB676" s="43">
        <v>474.65773279556282</v>
      </c>
      <c r="AC676" s="43">
        <v>15.150894504398469</v>
      </c>
      <c r="AD676" s="43">
        <v>459.50683829116434</v>
      </c>
      <c r="AE676" s="61">
        <v>314.2626949217476</v>
      </c>
      <c r="AF676" s="137">
        <v>9.7927832161908937E-2</v>
      </c>
      <c r="AG676" s="137">
        <v>0.68391298830381397</v>
      </c>
      <c r="AH676" s="145">
        <v>408154.05689312104</v>
      </c>
      <c r="AI676" s="105">
        <v>352.51584706525267</v>
      </c>
      <c r="AJ676" s="66">
        <v>44.360728598243206</v>
      </c>
      <c r="AK676" s="66">
        <v>1.4096638712218805</v>
      </c>
      <c r="AL676" s="119">
        <v>42.951064727021325</v>
      </c>
      <c r="AM676" s="137">
        <v>0.22897812378107063</v>
      </c>
      <c r="AN676" s="102">
        <v>0.12584038126953137</v>
      </c>
      <c r="AO676" s="145">
        <v>93458.350161019218</v>
      </c>
      <c r="AP676" s="142">
        <v>114.050911246577</v>
      </c>
      <c r="AQ676" s="119">
        <v>5.2959733976681935</v>
      </c>
      <c r="AR676" s="242">
        <v>4.6435169520200929E-2</v>
      </c>
      <c r="AS676" s="243">
        <v>1</v>
      </c>
      <c r="AT676" s="105">
        <v>284</v>
      </c>
      <c r="AU676" s="43">
        <v>284</v>
      </c>
      <c r="AV676" s="43">
        <v>0</v>
      </c>
      <c r="AW676" s="66">
        <v>352.89415537834748</v>
      </c>
      <c r="AX676" s="66">
        <v>268.58754168720617</v>
      </c>
      <c r="AY676" s="119">
        <v>57.629363069588059</v>
      </c>
      <c r="AZ676" s="113"/>
      <c r="BA676" s="113"/>
      <c r="BB676" s="235">
        <v>11.995661558070196</v>
      </c>
      <c r="BC676" s="230"/>
      <c r="BD676" s="122">
        <v>258</v>
      </c>
      <c r="BE676" s="69">
        <v>14</v>
      </c>
      <c r="BF676" s="69">
        <v>8</v>
      </c>
      <c r="BG676" s="69">
        <v>6</v>
      </c>
      <c r="BH676" s="69">
        <v>244</v>
      </c>
      <c r="BI676" s="69">
        <v>1</v>
      </c>
      <c r="BJ676" s="69">
        <v>19</v>
      </c>
      <c r="BK676" s="69">
        <v>224</v>
      </c>
      <c r="BL676" s="67"/>
      <c r="BM676" s="67"/>
      <c r="BN676" s="67"/>
      <c r="BO676" s="67"/>
      <c r="BP676" s="67"/>
      <c r="BQ676" s="67"/>
      <c r="BR676" s="67"/>
      <c r="BS676" s="67"/>
      <c r="BT676" s="67"/>
      <c r="BU676" s="67"/>
      <c r="BV676" s="67"/>
      <c r="BW676" s="67"/>
      <c r="BX676" s="67"/>
      <c r="BY676" s="67"/>
      <c r="BZ676" s="67"/>
      <c r="CA676" s="67"/>
      <c r="CB676" s="67"/>
      <c r="CC676" s="67"/>
      <c r="CD676" s="67"/>
      <c r="CE676" s="67"/>
      <c r="CF676" s="67"/>
      <c r="CG676" s="67"/>
      <c r="CH676" s="67"/>
      <c r="CI676" s="67"/>
      <c r="CJ676" s="67"/>
      <c r="CK676" s="67"/>
      <c r="CL676" s="67"/>
      <c r="CM676" s="67"/>
      <c r="CN676" s="67"/>
      <c r="CO676" s="67"/>
      <c r="CP676" s="67"/>
      <c r="CQ676" s="67"/>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67"/>
      <c r="EA676" s="67"/>
      <c r="EB676" s="67"/>
      <c r="EC676" s="67"/>
      <c r="ED676" s="67"/>
      <c r="EE676" s="67"/>
      <c r="EF676" s="67"/>
      <c r="EG676" s="67"/>
      <c r="EH676" s="67"/>
      <c r="EI676" s="67"/>
      <c r="EJ676" s="67"/>
      <c r="EK676" s="67"/>
      <c r="EL676" s="43"/>
      <c r="EM676" s="43"/>
      <c r="EN676" s="43"/>
      <c r="EO676" s="43"/>
      <c r="EP676" s="43"/>
      <c r="EQ676" s="43"/>
      <c r="ER676" s="43"/>
      <c r="ES676" s="43"/>
      <c r="ET676" s="43"/>
      <c r="EU676" s="43"/>
      <c r="EV676" s="43"/>
      <c r="EW676" s="61"/>
      <c r="EX676" s="201"/>
      <c r="EY676" s="206"/>
      <c r="EZ676" s="201"/>
      <c r="FA676" s="206"/>
      <c r="FB676" s="201"/>
      <c r="FC676" s="113">
        <v>36.599734808734979</v>
      </c>
      <c r="FD676" s="217"/>
    </row>
    <row r="677" spans="1:160" x14ac:dyDescent="0.45">
      <c r="A677" s="173" t="s">
        <v>3</v>
      </c>
      <c r="B677" s="67" t="s">
        <v>2</v>
      </c>
      <c r="C677" s="175" t="s">
        <v>92</v>
      </c>
      <c r="D677" s="174" t="s">
        <v>91</v>
      </c>
      <c r="E677" s="66">
        <v>1838.6206758995702</v>
      </c>
      <c r="F677" s="66">
        <v>1369.0838013365699</v>
      </c>
      <c r="G677" s="119">
        <v>149.46409322213071</v>
      </c>
      <c r="H677" s="149">
        <v>8.1291424153600023E-2</v>
      </c>
      <c r="I677" s="149">
        <v>0.10917088718471156</v>
      </c>
      <c r="J677" s="259">
        <v>7.9982320132854641E-5</v>
      </c>
      <c r="K677" s="399">
        <v>9.5619653493343813E-3</v>
      </c>
      <c r="L677" s="393">
        <v>1.075094635051896</v>
      </c>
      <c r="M677" s="44">
        <v>0.966649811138519</v>
      </c>
      <c r="N677" s="393" t="s">
        <v>82</v>
      </c>
      <c r="O677" s="43" t="s">
        <v>3123</v>
      </c>
      <c r="P677" s="394">
        <v>1.3878202327191055E-4</v>
      </c>
      <c r="Q677" s="347">
        <v>8.1667625367886113E-5</v>
      </c>
      <c r="R677" s="66">
        <v>15.646308867385063</v>
      </c>
      <c r="S677" s="66">
        <v>133.81778435474564</v>
      </c>
      <c r="T677" s="66">
        <v>0.89142007208912799</v>
      </c>
      <c r="U677" s="66">
        <v>81.411332166946536</v>
      </c>
      <c r="V677" s="38">
        <v>1.0830987395174048E-2</v>
      </c>
      <c r="W677" s="38">
        <v>0.98916901260482593</v>
      </c>
      <c r="X677" s="34">
        <v>25296</v>
      </c>
      <c r="Y677" s="43">
        <v>717.87208163000003</v>
      </c>
      <c r="Z677" s="54">
        <v>9.5366163539040202E-3</v>
      </c>
      <c r="AA677" s="43">
        <v>3625.5870382723751</v>
      </c>
      <c r="AB677" s="43">
        <v>272.81298816987686</v>
      </c>
      <c r="AC677" s="43">
        <v>8.7080869384503821</v>
      </c>
      <c r="AD677" s="43">
        <v>264.10490123142648</v>
      </c>
      <c r="AE677" s="61">
        <v>195.8818965636909</v>
      </c>
      <c r="AF677" s="137">
        <v>7.5246569807871644E-2</v>
      </c>
      <c r="AG677" s="137">
        <v>0.74168217117654323</v>
      </c>
      <c r="AH677" s="145">
        <v>547862.82069921645</v>
      </c>
      <c r="AI677" s="105">
        <v>281.3355544921406</v>
      </c>
      <c r="AJ677" s="66">
        <v>28.424404285826306</v>
      </c>
      <c r="AK677" s="66">
        <v>0.90325062389350719</v>
      </c>
      <c r="AL677" s="119">
        <v>27.5211536619328</v>
      </c>
      <c r="AM677" s="137">
        <v>0.19017547073050176</v>
      </c>
      <c r="AN677" s="102">
        <v>0.10103381471686819</v>
      </c>
      <c r="AO677" s="145">
        <v>104190.06982221398</v>
      </c>
      <c r="AP677" s="142">
        <v>77.219804008916142</v>
      </c>
      <c r="AQ677" s="119">
        <v>0.61769479399189242</v>
      </c>
      <c r="AR677" s="242">
        <v>7.9991758839555015E-3</v>
      </c>
      <c r="AS677" s="243">
        <v>1</v>
      </c>
      <c r="AT677" s="105">
        <v>197</v>
      </c>
      <c r="AU677" s="43">
        <v>197</v>
      </c>
      <c r="AV677" s="43">
        <v>0</v>
      </c>
      <c r="AW677" s="66">
        <v>268.69262619195945</v>
      </c>
      <c r="AX677" s="66">
        <v>207.21350547680578</v>
      </c>
      <c r="AY677" s="119">
        <v>44.460671053581244</v>
      </c>
      <c r="AZ677" s="113"/>
      <c r="BA677" s="113"/>
      <c r="BB677" s="235">
        <v>9.2545732625821486</v>
      </c>
      <c r="BC677" s="230"/>
      <c r="BD677" s="122">
        <v>180</v>
      </c>
      <c r="BE677" s="69">
        <v>5</v>
      </c>
      <c r="BF677" s="69">
        <v>5</v>
      </c>
      <c r="BG677" s="69">
        <v>0</v>
      </c>
      <c r="BH677" s="69">
        <v>175</v>
      </c>
      <c r="BI677" s="69">
        <v>0</v>
      </c>
      <c r="BJ677" s="69">
        <v>11</v>
      </c>
      <c r="BK677" s="69">
        <v>164</v>
      </c>
      <c r="BL677" s="67"/>
      <c r="BM677" s="67"/>
      <c r="BN677" s="67"/>
      <c r="BO677" s="67"/>
      <c r="BP677" s="67"/>
      <c r="BQ677" s="67"/>
      <c r="BR677" s="67"/>
      <c r="BS677" s="67"/>
      <c r="BT677" s="67"/>
      <c r="BU677" s="67"/>
      <c r="BV677" s="67"/>
      <c r="BW677" s="67"/>
      <c r="BX677" s="67"/>
      <c r="BY677" s="67"/>
      <c r="BZ677" s="67"/>
      <c r="CA677" s="67"/>
      <c r="CB677" s="67"/>
      <c r="CC677" s="67"/>
      <c r="CD677" s="67"/>
      <c r="CE677" s="67"/>
      <c r="CF677" s="67"/>
      <c r="CG677" s="67"/>
      <c r="CH677" s="67"/>
      <c r="CI677" s="67"/>
      <c r="CJ677" s="67"/>
      <c r="CK677" s="67"/>
      <c r="CL677" s="67"/>
      <c r="CM677" s="67"/>
      <c r="CN677" s="67"/>
      <c r="CO677" s="67"/>
      <c r="CP677" s="67"/>
      <c r="CQ677" s="67"/>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67"/>
      <c r="EA677" s="67"/>
      <c r="EB677" s="67"/>
      <c r="EC677" s="67"/>
      <c r="ED677" s="67"/>
      <c r="EE677" s="67"/>
      <c r="EF677" s="67"/>
      <c r="EG677" s="67"/>
      <c r="EH677" s="67"/>
      <c r="EI677" s="67"/>
      <c r="EJ677" s="67"/>
      <c r="EK677" s="67"/>
      <c r="EL677" s="43"/>
      <c r="EM677" s="43"/>
      <c r="EN677" s="43"/>
      <c r="EO677" s="43"/>
      <c r="EP677" s="43"/>
      <c r="EQ677" s="43"/>
      <c r="ER677" s="43"/>
      <c r="ES677" s="43"/>
      <c r="ET677" s="43"/>
      <c r="EU677" s="43"/>
      <c r="EV677" s="43"/>
      <c r="EW677" s="61"/>
      <c r="EX677" s="201"/>
      <c r="EY677" s="206"/>
      <c r="EZ677" s="201"/>
      <c r="FA677" s="206"/>
      <c r="FB677" s="201"/>
      <c r="FC677" s="113">
        <v>35.237475655221075</v>
      </c>
      <c r="FD677" s="217"/>
    </row>
    <row r="678" spans="1:160" x14ac:dyDescent="0.45">
      <c r="A678" s="173" t="s">
        <v>3</v>
      </c>
      <c r="B678" s="67" t="s">
        <v>2</v>
      </c>
      <c r="C678" s="175" t="s">
        <v>90</v>
      </c>
      <c r="D678" s="174" t="s">
        <v>89</v>
      </c>
      <c r="E678" s="66">
        <v>1716.6947092230162</v>
      </c>
      <c r="F678" s="66">
        <v>1396.8860941233618</v>
      </c>
      <c r="G678" s="119">
        <v>114.26977805717456</v>
      </c>
      <c r="H678" s="149">
        <v>6.6563831905146129E-2</v>
      </c>
      <c r="I678" s="149">
        <v>8.1803218270911623E-2</v>
      </c>
      <c r="J678" s="259">
        <v>6.1148880463859242E-5</v>
      </c>
      <c r="K678" s="399">
        <v>7.310409040082737E-3</v>
      </c>
      <c r="L678" s="393">
        <v>0.88031941025540095</v>
      </c>
      <c r="M678" s="44">
        <v>0.79152156835372811</v>
      </c>
      <c r="N678" s="393" t="s">
        <v>82</v>
      </c>
      <c r="O678" s="43" t="s">
        <v>3123</v>
      </c>
      <c r="P678" s="394">
        <v>1.0610301548505108E-4</v>
      </c>
      <c r="Q678" s="347">
        <v>6.2437346817309313E-5</v>
      </c>
      <c r="R678" s="66">
        <v>11.962071980946956</v>
      </c>
      <c r="S678" s="66">
        <v>102.3077060762276</v>
      </c>
      <c r="T678" s="66">
        <v>2.9777961946891134</v>
      </c>
      <c r="U678" s="66">
        <v>60.717585363972752</v>
      </c>
      <c r="V678" s="38">
        <v>4.6750582566910871E-2</v>
      </c>
      <c r="W678" s="38">
        <v>0.95324941743308911</v>
      </c>
      <c r="X678" s="34">
        <v>19749</v>
      </c>
      <c r="Y678" s="43">
        <v>623.59239074000004</v>
      </c>
      <c r="Z678" s="54">
        <v>8.2841519316338673E-3</v>
      </c>
      <c r="AA678" s="43">
        <v>3219.2503988929493</v>
      </c>
      <c r="AB678" s="43">
        <v>273.73465367045083</v>
      </c>
      <c r="AC678" s="43">
        <v>8.7375061510802823</v>
      </c>
      <c r="AD678" s="43">
        <v>264.99714751937051</v>
      </c>
      <c r="AE678" s="61">
        <v>193.32691530416449</v>
      </c>
      <c r="AF678" s="137">
        <v>8.5030556729785281E-2</v>
      </c>
      <c r="AG678" s="137">
        <v>0.72954338231143734</v>
      </c>
      <c r="AH678" s="145">
        <v>417447.24873140821</v>
      </c>
      <c r="AI678" s="105">
        <v>259.64819976088904</v>
      </c>
      <c r="AJ678" s="66">
        <v>26.261782626594112</v>
      </c>
      <c r="AK678" s="66">
        <v>0.834528361737915</v>
      </c>
      <c r="AL678" s="119">
        <v>25.427254264856195</v>
      </c>
      <c r="AM678" s="137">
        <v>0.22982264491188653</v>
      </c>
      <c r="AN678" s="102">
        <v>0.10114371157119011</v>
      </c>
      <c r="AO678" s="145">
        <v>95938.830814642395</v>
      </c>
      <c r="AP678" s="142">
        <v>116.31167964414382</v>
      </c>
      <c r="AQ678" s="119">
        <v>2.2345024788122019</v>
      </c>
      <c r="AR678" s="242">
        <v>1.9211333596494122E-2</v>
      </c>
      <c r="AS678" s="243">
        <v>1</v>
      </c>
      <c r="AT678" s="105">
        <v>198</v>
      </c>
      <c r="AU678" s="43">
        <v>198</v>
      </c>
      <c r="AV678" s="43">
        <v>0</v>
      </c>
      <c r="AW678" s="66">
        <v>207.23397035156239</v>
      </c>
      <c r="AX678" s="66">
        <v>158.42093422460715</v>
      </c>
      <c r="AY678" s="119">
        <v>33.991515313415206</v>
      </c>
      <c r="AZ678" s="113"/>
      <c r="BA678" s="113"/>
      <c r="BB678" s="235">
        <v>7.0753985785566629</v>
      </c>
      <c r="BC678" s="230"/>
      <c r="BD678" s="122">
        <v>178</v>
      </c>
      <c r="BE678" s="69">
        <v>7</v>
      </c>
      <c r="BF678" s="69">
        <v>4</v>
      </c>
      <c r="BG678" s="69">
        <v>3</v>
      </c>
      <c r="BH678" s="69">
        <v>171</v>
      </c>
      <c r="BI678" s="69">
        <v>0</v>
      </c>
      <c r="BJ678" s="69">
        <v>13</v>
      </c>
      <c r="BK678" s="69">
        <v>158</v>
      </c>
      <c r="BL678" s="67"/>
      <c r="BM678" s="67"/>
      <c r="BN678" s="67"/>
      <c r="BO678" s="67"/>
      <c r="BP678" s="67"/>
      <c r="BQ678" s="67"/>
      <c r="BR678" s="67"/>
      <c r="BS678" s="67"/>
      <c r="BT678" s="67"/>
      <c r="BU678" s="67"/>
      <c r="BV678" s="67"/>
      <c r="BW678" s="67"/>
      <c r="BX678" s="67"/>
      <c r="BY678" s="67"/>
      <c r="BZ678" s="67"/>
      <c r="CA678" s="67"/>
      <c r="CB678" s="67"/>
      <c r="CC678" s="67"/>
      <c r="CD678" s="67"/>
      <c r="CE678" s="67"/>
      <c r="CF678" s="67"/>
      <c r="CG678" s="67"/>
      <c r="CH678" s="67"/>
      <c r="CI678" s="67"/>
      <c r="CJ678" s="67"/>
      <c r="CK678" s="67"/>
      <c r="CL678" s="67"/>
      <c r="CM678" s="67"/>
      <c r="CN678" s="67"/>
      <c r="CO678" s="67"/>
      <c r="CP678" s="67"/>
      <c r="CQ678" s="67"/>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67"/>
      <c r="EA678" s="67"/>
      <c r="EB678" s="67"/>
      <c r="EC678" s="67"/>
      <c r="ED678" s="67"/>
      <c r="EE678" s="67"/>
      <c r="EF678" s="67"/>
      <c r="EG678" s="67"/>
      <c r="EH678" s="67"/>
      <c r="EI678" s="67"/>
      <c r="EJ678" s="67"/>
      <c r="EK678" s="67"/>
      <c r="EL678" s="43"/>
      <c r="EM678" s="43"/>
      <c r="EN678" s="43"/>
      <c r="EO678" s="43"/>
      <c r="EP678" s="43"/>
      <c r="EQ678" s="43"/>
      <c r="ER678" s="43"/>
      <c r="ES678" s="43"/>
      <c r="ET678" s="43"/>
      <c r="EU678" s="43"/>
      <c r="EV678" s="43"/>
      <c r="EW678" s="61"/>
      <c r="EX678" s="201"/>
      <c r="EY678" s="206"/>
      <c r="EZ678" s="201"/>
      <c r="FA678" s="206"/>
      <c r="FB678" s="201"/>
      <c r="FC678" s="113">
        <v>31.669725758783557</v>
      </c>
      <c r="FD678" s="217"/>
    </row>
    <row r="679" spans="1:160" x14ac:dyDescent="0.45">
      <c r="A679" s="173" t="s">
        <v>3</v>
      </c>
      <c r="B679" s="67" t="s">
        <v>2</v>
      </c>
      <c r="C679" s="175" t="s">
        <v>88</v>
      </c>
      <c r="D679" s="174" t="s">
        <v>87</v>
      </c>
      <c r="E679" s="66">
        <v>3933.1124939971232</v>
      </c>
      <c r="F679" s="66">
        <v>2371.5394685918577</v>
      </c>
      <c r="G679" s="119">
        <v>67.645420047078801</v>
      </c>
      <c r="H679" s="149">
        <v>1.7198953793038464E-2</v>
      </c>
      <c r="I679" s="149">
        <v>2.8523843243159024E-2</v>
      </c>
      <c r="J679" s="259">
        <v>3.6198912562136176E-5</v>
      </c>
      <c r="K679" s="399">
        <v>4.327615740926086E-3</v>
      </c>
      <c r="L679" s="393">
        <v>0.2274594539820502</v>
      </c>
      <c r="M679" s="44">
        <v>0.20451561291886267</v>
      </c>
      <c r="N679" s="393" t="s">
        <v>82</v>
      </c>
      <c r="O679" s="43" t="s">
        <v>81</v>
      </c>
      <c r="P679" s="394">
        <v>6.2810860165990725E-5</v>
      </c>
      <c r="Q679" s="347">
        <v>3.6961658838339219E-5</v>
      </c>
      <c r="R679" s="66">
        <v>7.0813070397290714</v>
      </c>
      <c r="S679" s="66">
        <v>60.564113007349725</v>
      </c>
      <c r="T679" s="66">
        <v>4.2448574861387051E-3</v>
      </c>
      <c r="U679" s="66">
        <v>36.581183692571024</v>
      </c>
      <c r="V679" s="38">
        <v>1.1602590578734858E-4</v>
      </c>
      <c r="W679" s="38">
        <v>0.9998839740942127</v>
      </c>
      <c r="X679" s="34">
        <v>44144</v>
      </c>
      <c r="Y679" s="43">
        <v>644.81187205000003</v>
      </c>
      <c r="Z679" s="54">
        <v>8.5660434519487742E-3</v>
      </c>
      <c r="AA679" s="43">
        <v>7330.9902021371372</v>
      </c>
      <c r="AB679" s="43">
        <v>181.56810361305992</v>
      </c>
      <c r="AC679" s="43">
        <v>5.7955848880902874</v>
      </c>
      <c r="AD679" s="43">
        <v>175.77251872496964</v>
      </c>
      <c r="AE679" s="61">
        <v>126.89740255647803</v>
      </c>
      <c r="AF679" s="137">
        <v>2.4767200419955414E-2</v>
      </c>
      <c r="AG679" s="137">
        <v>0.72194108315096595</v>
      </c>
      <c r="AH679" s="145">
        <v>372562.24359339057</v>
      </c>
      <c r="AI679" s="105">
        <v>850.44256909855358</v>
      </c>
      <c r="AJ679" s="66">
        <v>13.434467883109065</v>
      </c>
      <c r="AK679" s="66">
        <v>0.42691102248170787</v>
      </c>
      <c r="AL679" s="119">
        <v>13.007556860627357</v>
      </c>
      <c r="AM679" s="137">
        <v>0.19860129294428439</v>
      </c>
      <c r="AN679" s="102">
        <v>1.579703130024317E-2</v>
      </c>
      <c r="AO679" s="145">
        <v>73991.343279870795</v>
      </c>
      <c r="AP679" s="142">
        <v>538.61073353933455</v>
      </c>
      <c r="AQ679" s="119">
        <v>7.1085532029886647</v>
      </c>
      <c r="AR679" s="242">
        <v>1.3197941965019399E-2</v>
      </c>
      <c r="AS679" s="243">
        <v>1</v>
      </c>
      <c r="AT679" s="105">
        <v>222</v>
      </c>
      <c r="AU679" s="43">
        <v>222</v>
      </c>
      <c r="AV679" s="43">
        <v>0</v>
      </c>
      <c r="AW679" s="66">
        <v>128.62221602590938</v>
      </c>
      <c r="AX679" s="66">
        <v>93.782020251341052</v>
      </c>
      <c r="AY679" s="119">
        <v>20.122296293095097</v>
      </c>
      <c r="AZ679" s="113"/>
      <c r="BA679" s="113"/>
      <c r="BB679" s="235">
        <v>4.1884942544256489</v>
      </c>
      <c r="BC679" s="230"/>
      <c r="BD679" s="122">
        <v>195</v>
      </c>
      <c r="BE679" s="69">
        <v>3</v>
      </c>
      <c r="BF679" s="69">
        <v>3</v>
      </c>
      <c r="BG679" s="69">
        <v>0</v>
      </c>
      <c r="BH679" s="69">
        <v>192</v>
      </c>
      <c r="BI679" s="69">
        <v>2</v>
      </c>
      <c r="BJ679" s="69">
        <v>10</v>
      </c>
      <c r="BK679" s="69">
        <v>180</v>
      </c>
      <c r="BL679" s="67"/>
      <c r="BM679" s="67"/>
      <c r="BN679" s="67"/>
      <c r="BO679" s="67"/>
      <c r="BP679" s="67"/>
      <c r="BQ679" s="67"/>
      <c r="BR679" s="67"/>
      <c r="BS679" s="67"/>
      <c r="BT679" s="67"/>
      <c r="BU679" s="67"/>
      <c r="BV679" s="67"/>
      <c r="BW679" s="67"/>
      <c r="BX679" s="67"/>
      <c r="BY679" s="67"/>
      <c r="BZ679" s="67"/>
      <c r="CA679" s="67"/>
      <c r="CB679" s="67"/>
      <c r="CC679" s="67"/>
      <c r="CD679" s="67"/>
      <c r="CE679" s="67"/>
      <c r="CF679" s="67"/>
      <c r="CG679" s="67"/>
      <c r="CH679" s="67"/>
      <c r="CI679" s="67"/>
      <c r="CJ679" s="67"/>
      <c r="CK679" s="67"/>
      <c r="CL679" s="67"/>
      <c r="CM679" s="67"/>
      <c r="CN679" s="67"/>
      <c r="CO679" s="67"/>
      <c r="CP679" s="67"/>
      <c r="CQ679" s="67"/>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67"/>
      <c r="EA679" s="67"/>
      <c r="EB679" s="67"/>
      <c r="EC679" s="67"/>
      <c r="ED679" s="67"/>
      <c r="EE679" s="67"/>
      <c r="EF679" s="67"/>
      <c r="EG679" s="67"/>
      <c r="EH679" s="67"/>
      <c r="EI679" s="67"/>
      <c r="EJ679" s="67"/>
      <c r="EK679" s="67"/>
      <c r="EL679" s="43"/>
      <c r="EM679" s="43"/>
      <c r="EN679" s="43"/>
      <c r="EO679" s="43"/>
      <c r="EP679" s="43"/>
      <c r="EQ679" s="43"/>
      <c r="ER679" s="43"/>
      <c r="ES679" s="43"/>
      <c r="ET679" s="43"/>
      <c r="EU679" s="43"/>
      <c r="EV679" s="43"/>
      <c r="EW679" s="61"/>
      <c r="EX679" s="201"/>
      <c r="EY679" s="206"/>
      <c r="EZ679" s="201"/>
      <c r="FA679" s="206"/>
      <c r="FB679" s="201"/>
      <c r="FC679" s="113">
        <v>68.460277971707356</v>
      </c>
      <c r="FD679" s="217"/>
    </row>
    <row r="680" spans="1:160" x14ac:dyDescent="0.45">
      <c r="A680" s="173" t="s">
        <v>3</v>
      </c>
      <c r="B680" s="67" t="s">
        <v>2</v>
      </c>
      <c r="C680" s="175" t="s">
        <v>86</v>
      </c>
      <c r="D680" s="174" t="s">
        <v>85</v>
      </c>
      <c r="E680" s="66">
        <v>258.476514852131</v>
      </c>
      <c r="F680" s="66">
        <v>52.90612774427678</v>
      </c>
      <c r="G680" s="119">
        <v>23.135939238273664</v>
      </c>
      <c r="H680" s="149">
        <v>8.9508864089680451E-2</v>
      </c>
      <c r="I680" s="149">
        <v>0.43730169310636119</v>
      </c>
      <c r="J680" s="259">
        <v>1.2380673236211654E-5</v>
      </c>
      <c r="K680" s="399">
        <v>1.4801217105161035E-3</v>
      </c>
      <c r="L680" s="393">
        <v>1.183771850159463</v>
      </c>
      <c r="M680" s="44">
        <v>1.0643647527201212</v>
      </c>
      <c r="N680" s="393" t="s">
        <v>82</v>
      </c>
      <c r="O680" s="43" t="s">
        <v>81</v>
      </c>
      <c r="P680" s="394">
        <v>2.1482433597022499E-5</v>
      </c>
      <c r="Q680" s="347">
        <v>1.2641546056399206E-5</v>
      </c>
      <c r="R680" s="66">
        <v>2.4219332112168073</v>
      </c>
      <c r="S680" s="66">
        <v>20.714006027056858</v>
      </c>
      <c r="T680" s="66">
        <v>0</v>
      </c>
      <c r="U680" s="66">
        <v>16.748699899360471</v>
      </c>
      <c r="V680" s="38">
        <v>0</v>
      </c>
      <c r="W680" s="38">
        <v>1</v>
      </c>
      <c r="X680" s="34">
        <v>20455</v>
      </c>
      <c r="Y680" s="43">
        <v>220.80554049</v>
      </c>
      <c r="Z680" s="54">
        <v>2.9333049471547399E-3</v>
      </c>
      <c r="AA680" s="43">
        <v>575.64357245418626</v>
      </c>
      <c r="AB680" s="43">
        <v>30.414961518938973</v>
      </c>
      <c r="AC680" s="43">
        <v>0.97083401678669801</v>
      </c>
      <c r="AD680" s="43">
        <v>29.444127502152277</v>
      </c>
      <c r="AE680" s="61">
        <v>22.143170915895496</v>
      </c>
      <c r="AF680" s="137">
        <v>5.283644771584696E-2</v>
      </c>
      <c r="AG680" s="137">
        <v>0.75204031480562283</v>
      </c>
      <c r="AH680" s="145">
        <v>760676.26203857723</v>
      </c>
      <c r="AI680" s="105">
        <v>34.120889038724769</v>
      </c>
      <c r="AJ680" s="66">
        <v>2.6772562251992098</v>
      </c>
      <c r="AK680" s="66">
        <v>8.507595555625426E-2</v>
      </c>
      <c r="AL680" s="119">
        <v>2.5921802696429554</v>
      </c>
      <c r="AM680" s="137">
        <v>0.11571850174857992</v>
      </c>
      <c r="AN680" s="102">
        <v>7.8463847239171158E-2</v>
      </c>
      <c r="AO680" s="145">
        <v>88024.31735881434</v>
      </c>
      <c r="AP680" s="142">
        <v>11.803152799566705</v>
      </c>
      <c r="AQ680" s="119">
        <v>2.1433671813379878</v>
      </c>
      <c r="AR680" s="242">
        <v>0.18159276743555086</v>
      </c>
      <c r="AS680" s="243">
        <v>1</v>
      </c>
      <c r="AT680" s="105">
        <v>70</v>
      </c>
      <c r="AU680" s="43">
        <v>70</v>
      </c>
      <c r="AV680" s="43">
        <v>0</v>
      </c>
      <c r="AW680" s="66">
        <v>43.695339676528256</v>
      </c>
      <c r="AX680" s="66">
        <v>32.075122316743972</v>
      </c>
      <c r="AY680" s="119">
        <v>6.8821839534381279</v>
      </c>
      <c r="AZ680" s="113"/>
      <c r="BA680" s="113"/>
      <c r="BB680" s="235">
        <v>1.4325396826985168</v>
      </c>
      <c r="BC680" s="230"/>
      <c r="BD680" s="122">
        <v>60</v>
      </c>
      <c r="BE680" s="69">
        <v>1</v>
      </c>
      <c r="BF680" s="69">
        <v>1</v>
      </c>
      <c r="BG680" s="69">
        <v>0</v>
      </c>
      <c r="BH680" s="69">
        <v>59</v>
      </c>
      <c r="BI680" s="69">
        <v>0</v>
      </c>
      <c r="BJ680" s="69">
        <v>0</v>
      </c>
      <c r="BK680" s="69">
        <v>59</v>
      </c>
      <c r="BL680" s="67"/>
      <c r="BM680" s="67"/>
      <c r="BN680" s="67"/>
      <c r="BO680" s="67"/>
      <c r="BP680" s="67"/>
      <c r="BQ680" s="67"/>
      <c r="BR680" s="67"/>
      <c r="BS680" s="67"/>
      <c r="BT680" s="67"/>
      <c r="BU680" s="67"/>
      <c r="BV680" s="67"/>
      <c r="BW680" s="67"/>
      <c r="BX680" s="67"/>
      <c r="BY680" s="67"/>
      <c r="BZ680" s="67"/>
      <c r="CA680" s="67"/>
      <c r="CB680" s="67"/>
      <c r="CC680" s="67"/>
      <c r="CD680" s="67"/>
      <c r="CE680" s="67"/>
      <c r="CF680" s="67"/>
      <c r="CG680" s="67"/>
      <c r="CH680" s="67"/>
      <c r="CI680" s="67"/>
      <c r="CJ680" s="67"/>
      <c r="CK680" s="67"/>
      <c r="CL680" s="67"/>
      <c r="CM680" s="67"/>
      <c r="CN680" s="67"/>
      <c r="CO680" s="67"/>
      <c r="CP680" s="67"/>
      <c r="CQ680" s="67"/>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67"/>
      <c r="EA680" s="67"/>
      <c r="EB680" s="67"/>
      <c r="EC680" s="67"/>
      <c r="ED680" s="67"/>
      <c r="EE680" s="67"/>
      <c r="EF680" s="67"/>
      <c r="EG680" s="67"/>
      <c r="EH680" s="67"/>
      <c r="EI680" s="67"/>
      <c r="EJ680" s="67"/>
      <c r="EK680" s="67"/>
      <c r="EL680" s="43"/>
      <c r="EM680" s="43"/>
      <c r="EN680" s="43"/>
      <c r="EO680" s="43"/>
      <c r="EP680" s="43"/>
      <c r="EQ680" s="43"/>
      <c r="ER680" s="43"/>
      <c r="ES680" s="43"/>
      <c r="ET680" s="43"/>
      <c r="EU680" s="43"/>
      <c r="EV680" s="43"/>
      <c r="EW680" s="61"/>
      <c r="EX680" s="201"/>
      <c r="EY680" s="206"/>
      <c r="EZ680" s="201"/>
      <c r="FA680" s="206"/>
      <c r="FB680" s="201"/>
      <c r="FC680" s="113">
        <v>92.638074002162014</v>
      </c>
      <c r="FD680" s="217"/>
    </row>
    <row r="681" spans="1:160" ht="14.65" thickBot="1" x14ac:dyDescent="0.5">
      <c r="A681" s="192" t="s">
        <v>3</v>
      </c>
      <c r="B681" s="79" t="s">
        <v>2</v>
      </c>
      <c r="C681" s="193" t="s">
        <v>84</v>
      </c>
      <c r="D681" s="194" t="s">
        <v>83</v>
      </c>
      <c r="E681" s="78">
        <v>204.70178713708674</v>
      </c>
      <c r="F681" s="78">
        <v>74.750786362470123</v>
      </c>
      <c r="G681" s="120">
        <v>11.900015556537536</v>
      </c>
      <c r="H681" s="150">
        <v>5.81334228829581E-2</v>
      </c>
      <c r="I681" s="150">
        <v>0.1591958578045426</v>
      </c>
      <c r="J681" s="261">
        <v>6.3680234717940044E-6</v>
      </c>
      <c r="K681" s="401">
        <v>7.6130349407093462E-4</v>
      </c>
      <c r="L681" s="395">
        <v>0.76882563824419825</v>
      </c>
      <c r="M681" s="60">
        <v>0.69127417603691355</v>
      </c>
      <c r="N681" s="395" t="s">
        <v>82</v>
      </c>
      <c r="O681" s="59" t="s">
        <v>81</v>
      </c>
      <c r="P681" s="396">
        <v>1.1049531698888036E-5</v>
      </c>
      <c r="Q681" s="351">
        <v>6.5022039166222012E-6</v>
      </c>
      <c r="R681" s="78">
        <v>1.2457260798254697</v>
      </c>
      <c r="S681" s="78">
        <v>10.654289476712066</v>
      </c>
      <c r="T681" s="78">
        <v>0.10895134214422675</v>
      </c>
      <c r="U681" s="78">
        <v>7.0081867255152792</v>
      </c>
      <c r="V681" s="51">
        <v>1.5308308073901922E-2</v>
      </c>
      <c r="W681" s="51">
        <v>0.98469169192609807</v>
      </c>
      <c r="X681" s="80">
        <v>5356</v>
      </c>
      <c r="Y681" s="59">
        <v>679.47217966999995</v>
      </c>
      <c r="Z681" s="82">
        <v>9.0264904660319889E-3</v>
      </c>
      <c r="AA681" s="59">
        <v>565.96889056420002</v>
      </c>
      <c r="AB681" s="59">
        <v>34.101623521234607</v>
      </c>
      <c r="AC681" s="59">
        <v>1.0885108673062978</v>
      </c>
      <c r="AD681" s="59">
        <v>33.01311265392831</v>
      </c>
      <c r="AE681" s="97">
        <v>21.291510496053363</v>
      </c>
      <c r="AF681" s="146">
        <v>6.0253529990384393E-2</v>
      </c>
      <c r="AG681" s="146">
        <v>0.64494101841438556</v>
      </c>
      <c r="AH681" s="147">
        <v>348957.44917034701</v>
      </c>
      <c r="AI681" s="106">
        <v>28.373284109270621</v>
      </c>
      <c r="AJ681" s="78">
        <v>2.0585382638680745</v>
      </c>
      <c r="AK681" s="78">
        <v>6.5414773602649051E-2</v>
      </c>
      <c r="AL681" s="120">
        <v>1.9931234902654256</v>
      </c>
      <c r="AM681" s="146">
        <v>0.17298618258840603</v>
      </c>
      <c r="AN681" s="103">
        <v>7.2551991371188243E-2</v>
      </c>
      <c r="AO681" s="147">
        <v>60364.817017766065</v>
      </c>
      <c r="AP681" s="143">
        <v>13.973767856126273</v>
      </c>
      <c r="AQ681" s="120">
        <v>0.76958695644891528</v>
      </c>
      <c r="AR681" s="246">
        <v>5.5073689814556272E-2</v>
      </c>
      <c r="AS681" s="247">
        <v>1</v>
      </c>
      <c r="AT681" s="106">
        <v>47</v>
      </c>
      <c r="AU681" s="59">
        <v>47</v>
      </c>
      <c r="AV681" s="59">
        <v>0</v>
      </c>
      <c r="AW681" s="78">
        <v>22.132830588017821</v>
      </c>
      <c r="AX681" s="78">
        <v>16.497901840771711</v>
      </c>
      <c r="AY681" s="120">
        <v>3.5398647647458859</v>
      </c>
      <c r="AZ681" s="114"/>
      <c r="BA681" s="114"/>
      <c r="BB681" s="237">
        <v>0.73682958508416752</v>
      </c>
      <c r="BC681" s="232"/>
      <c r="BD681" s="123">
        <v>47</v>
      </c>
      <c r="BE681" s="83">
        <v>3</v>
      </c>
      <c r="BF681" s="83">
        <v>2</v>
      </c>
      <c r="BG681" s="83">
        <v>1</v>
      </c>
      <c r="BH681" s="83">
        <v>44</v>
      </c>
      <c r="BI681" s="83">
        <v>0</v>
      </c>
      <c r="BJ681" s="83">
        <v>8</v>
      </c>
      <c r="BK681" s="83">
        <v>36</v>
      </c>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c r="DX681" s="79"/>
      <c r="DY681" s="79"/>
      <c r="DZ681" s="79"/>
      <c r="EA681" s="79"/>
      <c r="EB681" s="79"/>
      <c r="EC681" s="79"/>
      <c r="ED681" s="79"/>
      <c r="EE681" s="79"/>
      <c r="EF681" s="79"/>
      <c r="EG681" s="79"/>
      <c r="EH681" s="79"/>
      <c r="EI681" s="79"/>
      <c r="EJ681" s="79"/>
      <c r="EK681" s="79"/>
      <c r="EL681" s="59"/>
      <c r="EM681" s="59"/>
      <c r="EN681" s="59"/>
      <c r="EO681" s="59"/>
      <c r="EP681" s="59"/>
      <c r="EQ681" s="59"/>
      <c r="ER681" s="59"/>
      <c r="ES681" s="59"/>
      <c r="ET681" s="59"/>
      <c r="EU681" s="59"/>
      <c r="EV681" s="59"/>
      <c r="EW681" s="97"/>
      <c r="EX681" s="204"/>
      <c r="EY681" s="210"/>
      <c r="EZ681" s="204"/>
      <c r="FA681" s="210"/>
      <c r="FB681" s="204"/>
      <c r="FC681" s="114">
        <v>7.8825891040914362</v>
      </c>
      <c r="FD681" s="222"/>
    </row>
    <row r="682" spans="1:160" ht="14.65" thickTop="1" x14ac:dyDescent="0.45">
      <c r="A682" t="s">
        <v>2549</v>
      </c>
      <c r="M682" s="1"/>
      <c r="N682" s="9"/>
      <c r="O682" s="9"/>
      <c r="S682" s="7"/>
      <c r="T682" s="1"/>
      <c r="U682" s="1"/>
      <c r="V682" s="1"/>
      <c r="W682" s="1"/>
      <c r="Y682" s="16"/>
      <c r="Z682" s="2"/>
      <c r="AW682" s="22"/>
      <c r="AX682" s="3"/>
      <c r="AY682" s="3"/>
    </row>
    <row r="683" spans="1:160" x14ac:dyDescent="0.45">
      <c r="A683" s="1" t="s">
        <v>2547</v>
      </c>
      <c r="AX683" s="3"/>
      <c r="AY683" s="3"/>
    </row>
    <row r="684" spans="1:160" x14ac:dyDescent="0.45">
      <c r="A684" s="1" t="s">
        <v>2548</v>
      </c>
      <c r="AX684" s="3"/>
      <c r="AY684" s="3"/>
    </row>
    <row r="685" spans="1:160" x14ac:dyDescent="0.45">
      <c r="AX685" s="3"/>
      <c r="AY685" s="3"/>
    </row>
    <row r="686" spans="1:160" x14ac:dyDescent="0.45">
      <c r="AX686" s="3"/>
      <c r="AY686" s="3"/>
    </row>
    <row r="687" spans="1:160" x14ac:dyDescent="0.45">
      <c r="AX687" s="3"/>
      <c r="AY687" s="3"/>
    </row>
    <row r="688" spans="1:160" x14ac:dyDescent="0.45">
      <c r="A688"/>
      <c r="AX688" s="3"/>
      <c r="AY688" s="3"/>
    </row>
    <row r="689" spans="1:51" x14ac:dyDescent="0.45">
      <c r="A689"/>
      <c r="AX689" s="3"/>
      <c r="AY689" s="3"/>
    </row>
    <row r="690" spans="1:51" x14ac:dyDescent="0.45">
      <c r="A690"/>
      <c r="AX690" s="3"/>
      <c r="AY690" s="3"/>
    </row>
    <row r="691" spans="1:51" x14ac:dyDescent="0.45">
      <c r="AX691" s="3"/>
      <c r="AY691" s="3"/>
    </row>
    <row r="692" spans="1:51" x14ac:dyDescent="0.45">
      <c r="AX692" s="3"/>
      <c r="AY692" s="3"/>
    </row>
    <row r="694" spans="1:51" x14ac:dyDescent="0.45">
      <c r="A694"/>
    </row>
    <row r="695" spans="1:51" x14ac:dyDescent="0.45">
      <c r="A695"/>
    </row>
    <row r="696" spans="1:51" x14ac:dyDescent="0.45">
      <c r="A696"/>
    </row>
    <row r="697" spans="1:51" x14ac:dyDescent="0.45">
      <c r="A697"/>
    </row>
  </sheetData>
  <autoFilter ref="A5:FD681" xr:uid="{00000000-0009-0000-0000-000003000000}"/>
  <mergeCells count="159">
    <mergeCell ref="A1:A4"/>
    <mergeCell ref="B1:B4"/>
    <mergeCell ref="C1:C4"/>
    <mergeCell ref="G1:G4"/>
    <mergeCell ref="Z1:Z4"/>
    <mergeCell ref="E1:E4"/>
    <mergeCell ref="H1:H4"/>
    <mergeCell ref="O1:O4"/>
    <mergeCell ref="P1:P4"/>
    <mergeCell ref="Q1:Q4"/>
    <mergeCell ref="L1:M3"/>
    <mergeCell ref="N1:N4"/>
    <mergeCell ref="D1:D4"/>
    <mergeCell ref="T1:T4"/>
    <mergeCell ref="K1:K4"/>
    <mergeCell ref="W1:W4"/>
    <mergeCell ref="U1:U4"/>
    <mergeCell ref="V1:V4"/>
    <mergeCell ref="F1:F4"/>
    <mergeCell ref="I1:I4"/>
    <mergeCell ref="AK1:AK4"/>
    <mergeCell ref="AL1:AL4"/>
    <mergeCell ref="BJ1:BJ4"/>
    <mergeCell ref="BE1:BE4"/>
    <mergeCell ref="BF1:BF4"/>
    <mergeCell ref="BG1:BG4"/>
    <mergeCell ref="BH1:BH4"/>
    <mergeCell ref="BI1:BI4"/>
    <mergeCell ref="AN1:AN4"/>
    <mergeCell ref="BC1:BC4"/>
    <mergeCell ref="AP1:AP4"/>
    <mergeCell ref="AQ1:AQ4"/>
    <mergeCell ref="AT1:AT4"/>
    <mergeCell ref="AR1:AR4"/>
    <mergeCell ref="AM1:AM4"/>
    <mergeCell ref="AO1:AO4"/>
    <mergeCell ref="AS1:AS4"/>
    <mergeCell ref="AH1:AH4"/>
    <mergeCell ref="BL1:BL4"/>
    <mergeCell ref="BT1:BT4"/>
    <mergeCell ref="CG1:CG4"/>
    <mergeCell ref="AU1:AU4"/>
    <mergeCell ref="AV1:AV4"/>
    <mergeCell ref="CB1:CB4"/>
    <mergeCell ref="CC1:CC4"/>
    <mergeCell ref="CD1:CD4"/>
    <mergeCell ref="CE1:CE4"/>
    <mergeCell ref="CF1:CF4"/>
    <mergeCell ref="BU1:BU4"/>
    <mergeCell ref="BM1:BM4"/>
    <mergeCell ref="BN1:BN4"/>
    <mergeCell ref="BO1:BO4"/>
    <mergeCell ref="BP1:BP4"/>
    <mergeCell ref="AX1:AX4"/>
    <mergeCell ref="AY1:AY4"/>
    <mergeCell ref="AZ1:AZ4"/>
    <mergeCell ref="BA1:BA4"/>
    <mergeCell ref="AW1:AW4"/>
    <mergeCell ref="BD1:BD4"/>
    <mergeCell ref="BK1:BK4"/>
    <mergeCell ref="BB1:BB4"/>
    <mergeCell ref="AB1:AB4"/>
    <mergeCell ref="AC1:AC4"/>
    <mergeCell ref="AD1:AD4"/>
    <mergeCell ref="AE1:AE4"/>
    <mergeCell ref="Y1:Y4"/>
    <mergeCell ref="AG1:AG4"/>
    <mergeCell ref="X1:X4"/>
    <mergeCell ref="R1:R4"/>
    <mergeCell ref="S1:S4"/>
    <mergeCell ref="AA1:AA4"/>
    <mergeCell ref="AF1:AF4"/>
    <mergeCell ref="AI1:AI4"/>
    <mergeCell ref="AJ1:AJ4"/>
    <mergeCell ref="ET1:ET4"/>
    <mergeCell ref="FA1:FA4"/>
    <mergeCell ref="FB1:FB4"/>
    <mergeCell ref="DK1:DK4"/>
    <mergeCell ref="EU1:EU4"/>
    <mergeCell ref="EV1:EV4"/>
    <mergeCell ref="BQ1:BQ4"/>
    <mergeCell ref="BR1:BR4"/>
    <mergeCell ref="BS1:BS4"/>
    <mergeCell ref="BX1:BX4"/>
    <mergeCell ref="BY1:BY4"/>
    <mergeCell ref="CJ1:CJ4"/>
    <mergeCell ref="CK1:CK4"/>
    <mergeCell ref="CS1:CS4"/>
    <mergeCell ref="EJ1:EJ4"/>
    <mergeCell ref="DV1:DV4"/>
    <mergeCell ref="DE1:DE4"/>
    <mergeCell ref="DF1:DF4"/>
    <mergeCell ref="DG1:DG4"/>
    <mergeCell ref="CL1:CL4"/>
    <mergeCell ref="EC1:EC4"/>
    <mergeCell ref="ED1:ED4"/>
    <mergeCell ref="FD1:FD4"/>
    <mergeCell ref="DJ1:DJ4"/>
    <mergeCell ref="EY1:EY4"/>
    <mergeCell ref="EZ1:EZ4"/>
    <mergeCell ref="DN1:DN4"/>
    <mergeCell ref="DO1:DO4"/>
    <mergeCell ref="DP1:DP4"/>
    <mergeCell ref="DW1:DW4"/>
    <mergeCell ref="DY1:DY4"/>
    <mergeCell ref="DZ1:DZ4"/>
    <mergeCell ref="EA1:EA4"/>
    <mergeCell ref="DQ1:DQ4"/>
    <mergeCell ref="EG1:EG4"/>
    <mergeCell ref="EH1:EH4"/>
    <mergeCell ref="FC1:FC4"/>
    <mergeCell ref="EW1:EW4"/>
    <mergeCell ref="ER1:ER4"/>
    <mergeCell ref="ES1:ES4"/>
    <mergeCell ref="EF1:EF4"/>
    <mergeCell ref="EK1:EK4"/>
    <mergeCell ref="EM1:EM4"/>
    <mergeCell ref="EN1:EN4"/>
    <mergeCell ref="EO1:EO4"/>
    <mergeCell ref="EX1:EX4"/>
    <mergeCell ref="EE1:EE4"/>
    <mergeCell ref="DL1:DL4"/>
    <mergeCell ref="DM1:DM4"/>
    <mergeCell ref="CM1:CM4"/>
    <mergeCell ref="CN1:CN4"/>
    <mergeCell ref="CO1:CO4"/>
    <mergeCell ref="CW1:CW4"/>
    <mergeCell ref="CX1:CX4"/>
    <mergeCell ref="CY1:CY4"/>
    <mergeCell ref="CZ1:CZ4"/>
    <mergeCell ref="DA1:DA4"/>
    <mergeCell ref="CQ1:CQ4"/>
    <mergeCell ref="DH1:DH4"/>
    <mergeCell ref="CP1:CP4"/>
    <mergeCell ref="DI1:DI4"/>
    <mergeCell ref="EL1:EL4"/>
    <mergeCell ref="EB1:EB4"/>
    <mergeCell ref="CR1:CR4"/>
    <mergeCell ref="EP1:EP4"/>
    <mergeCell ref="EQ1:EQ4"/>
    <mergeCell ref="J1:J4"/>
    <mergeCell ref="BZ1:BZ4"/>
    <mergeCell ref="CA1:CA4"/>
    <mergeCell ref="BV1:BV4"/>
    <mergeCell ref="BW1:BW4"/>
    <mergeCell ref="CH1:CH4"/>
    <mergeCell ref="CI1:CI4"/>
    <mergeCell ref="EI1:EI4"/>
    <mergeCell ref="DR1:DR4"/>
    <mergeCell ref="DS1:DS4"/>
    <mergeCell ref="DT1:DT4"/>
    <mergeCell ref="DU1:DU4"/>
    <mergeCell ref="DX1:DX4"/>
    <mergeCell ref="CU1:CU4"/>
    <mergeCell ref="CV1:CV4"/>
    <mergeCell ref="CT1:CT4"/>
    <mergeCell ref="DB1:DB4"/>
    <mergeCell ref="DC1:DC4"/>
    <mergeCell ref="DD1:DD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G874"/>
  <sheetViews>
    <sheetView zoomScale="90" zoomScaleNormal="90" zoomScaleSheetLayoutView="90" workbookViewId="0">
      <pane xSplit="7" ySplit="4" topLeftCell="H5" activePane="bottomRight" state="frozen"/>
      <selection pane="topRight" activeCell="H1" sqref="H1"/>
      <selection pane="bottomLeft" activeCell="A5" sqref="A5"/>
      <selection pane="bottomRight" activeCell="A5" sqref="A5"/>
    </sheetView>
  </sheetViews>
  <sheetFormatPr baseColWidth="10" defaultRowHeight="14.25" x14ac:dyDescent="0.45"/>
  <cols>
    <col min="1" max="1" width="9.1328125" customWidth="1"/>
    <col min="2" max="2" width="22.86328125" customWidth="1"/>
    <col min="3" max="3" width="10.86328125" customWidth="1"/>
    <col min="4" max="4" width="21.1328125" customWidth="1"/>
    <col min="5" max="5" width="10.3984375" customWidth="1"/>
    <col min="6" max="6" width="33.59765625" customWidth="1"/>
    <col min="7" max="7" width="20.73046875" customWidth="1"/>
    <col min="8" max="8" width="10.59765625" customWidth="1"/>
    <col min="9" max="9" width="10.3984375" customWidth="1"/>
    <col min="10" max="10" width="18.73046875" customWidth="1"/>
    <col min="11" max="11" width="22.1328125" customWidth="1"/>
    <col min="12" max="12" width="18.86328125" customWidth="1"/>
    <col min="13" max="14" width="13.59765625" customWidth="1"/>
    <col min="15" max="15" width="18.3984375" customWidth="1"/>
    <col min="16" max="16" width="17.59765625" customWidth="1"/>
    <col min="17" max="17" width="19.3984375" customWidth="1"/>
    <col min="18" max="18" width="20.1328125" customWidth="1"/>
    <col min="19" max="19" width="19.59765625" customWidth="1"/>
    <col min="20" max="20" width="19.73046875" customWidth="1"/>
    <col min="21" max="21" width="17.265625" customWidth="1"/>
    <col min="22" max="22" width="16" customWidth="1"/>
    <col min="23" max="23" width="20.3984375" style="13" customWidth="1"/>
    <col min="24" max="24" width="20.265625" style="13" customWidth="1"/>
    <col min="25" max="25" width="20.86328125" style="13" customWidth="1"/>
    <col min="26" max="26" width="19.265625" style="13" customWidth="1"/>
    <col min="27" max="27" width="18.1328125" style="13" customWidth="1"/>
    <col min="28" max="28" width="19.59765625" style="13" customWidth="1"/>
    <col min="29" max="29" width="21.59765625" style="13" customWidth="1"/>
    <col min="30" max="30" width="21.1328125" style="13" customWidth="1"/>
    <col min="31" max="31" width="20.59765625" style="13" customWidth="1"/>
    <col min="32" max="32" width="23.86328125" style="13" customWidth="1"/>
    <col min="33" max="33" width="18.265625" style="13" customWidth="1"/>
    <col min="34" max="34" width="14.1328125" style="13" customWidth="1"/>
    <col min="35" max="35" width="12.59765625" style="13" customWidth="1"/>
    <col min="36" max="36" width="15.3984375" style="13" customWidth="1"/>
    <col min="37" max="37" width="16" style="13" customWidth="1"/>
    <col min="38" max="38" width="15.73046875" style="13" customWidth="1"/>
    <col min="39" max="39" width="16.1328125" style="13" customWidth="1"/>
    <col min="40" max="40" width="19.265625" style="13" customWidth="1"/>
    <col min="41" max="41" width="41" style="6" customWidth="1"/>
    <col min="42" max="42" width="13.59765625" style="6" customWidth="1"/>
    <col min="43" max="43" width="13.1328125" style="6" customWidth="1"/>
    <col min="44" max="44" width="13.3984375" style="6" customWidth="1"/>
    <col min="45" max="45" width="12.59765625" style="6" customWidth="1"/>
    <col min="46" max="46" width="12.86328125" style="21" customWidth="1"/>
    <col min="47" max="47" width="12.3984375" style="21" customWidth="1"/>
    <col min="48" max="48" width="12.73046875" style="21" customWidth="1"/>
    <col min="50" max="57" width="11.3984375" customWidth="1"/>
    <col min="58" max="58" width="12.265625" customWidth="1"/>
    <col min="59" max="61" width="11.3984375" customWidth="1"/>
    <col min="63" max="70" width="11.3984375" customWidth="1"/>
    <col min="71" max="71" width="12.73046875" customWidth="1"/>
    <col min="72" max="74" width="11.3984375" customWidth="1"/>
    <col min="84" max="84" width="12.3984375" customWidth="1"/>
    <col min="88" max="88" width="12.265625" customWidth="1"/>
    <col min="90" max="90" width="12.3984375" customWidth="1"/>
    <col min="91" max="92" width="12.73046875" customWidth="1"/>
    <col min="101" max="101" width="12.73046875" customWidth="1"/>
    <col min="114" max="114" width="11.86328125" customWidth="1"/>
    <col min="118" max="118" width="12.59765625" style="8" customWidth="1"/>
    <col min="119" max="127" width="12.59765625" style="14" customWidth="1"/>
    <col min="128" max="130" width="12.265625" style="14" customWidth="1"/>
    <col min="131" max="131" width="15" customWidth="1"/>
    <col min="132" max="132" width="13.3984375" customWidth="1"/>
    <col min="134" max="134" width="17.265625" customWidth="1"/>
  </cols>
  <sheetData>
    <row r="1" spans="1:134" ht="15" customHeight="1" thickTop="1" x14ac:dyDescent="0.45">
      <c r="A1" s="514" t="s">
        <v>80</v>
      </c>
      <c r="B1" s="517" t="s">
        <v>79</v>
      </c>
      <c r="C1" s="468" t="s">
        <v>1354</v>
      </c>
      <c r="D1" s="468" t="s">
        <v>1353</v>
      </c>
      <c r="E1" s="468" t="s">
        <v>2544</v>
      </c>
      <c r="F1" s="517" t="s">
        <v>2543</v>
      </c>
      <c r="G1" s="535" t="s">
        <v>2708</v>
      </c>
      <c r="H1" s="526" t="s">
        <v>2586</v>
      </c>
      <c r="I1" s="527"/>
      <c r="J1" s="530" t="s">
        <v>1352</v>
      </c>
      <c r="K1" s="520" t="s">
        <v>2582</v>
      </c>
      <c r="L1" s="523" t="s">
        <v>2806</v>
      </c>
      <c r="M1" s="471" t="s">
        <v>2805</v>
      </c>
      <c r="N1" s="468" t="s">
        <v>2807</v>
      </c>
      <c r="O1" s="468" t="s">
        <v>3233</v>
      </c>
      <c r="P1" s="468" t="s">
        <v>3242</v>
      </c>
      <c r="Q1" s="468" t="s">
        <v>3243</v>
      </c>
      <c r="R1" s="468" t="s">
        <v>3244</v>
      </c>
      <c r="S1" s="468" t="s">
        <v>3245</v>
      </c>
      <c r="T1" s="468" t="s">
        <v>3246</v>
      </c>
      <c r="U1" s="533" t="s">
        <v>2603</v>
      </c>
      <c r="V1" s="480" t="s">
        <v>2692</v>
      </c>
      <c r="W1" s="471" t="s">
        <v>3259</v>
      </c>
      <c r="X1" s="468" t="s">
        <v>3260</v>
      </c>
      <c r="Y1" s="468" t="s">
        <v>3262</v>
      </c>
      <c r="Z1" s="468" t="s">
        <v>3264</v>
      </c>
      <c r="AA1" s="493" t="s">
        <v>3265</v>
      </c>
      <c r="AB1" s="496" t="s">
        <v>3266</v>
      </c>
      <c r="AC1" s="480" t="s">
        <v>3280</v>
      </c>
      <c r="AD1" s="480" t="s">
        <v>3277</v>
      </c>
      <c r="AE1" s="505" t="s">
        <v>3269</v>
      </c>
      <c r="AF1" s="508" t="s">
        <v>3270</v>
      </c>
      <c r="AG1" s="499" t="s">
        <v>3073</v>
      </c>
      <c r="AH1" s="502" t="s">
        <v>2742</v>
      </c>
      <c r="AI1" s="502" t="s">
        <v>3186</v>
      </c>
      <c r="AJ1" s="502" t="s">
        <v>3284</v>
      </c>
      <c r="AK1" s="502" t="s">
        <v>3365</v>
      </c>
      <c r="AL1" s="502" t="s">
        <v>2737</v>
      </c>
      <c r="AM1" s="502" t="s">
        <v>2738</v>
      </c>
      <c r="AN1" s="502" t="s">
        <v>3187</v>
      </c>
      <c r="AO1" s="490" t="s">
        <v>2554</v>
      </c>
      <c r="AP1" s="490" t="s">
        <v>2725</v>
      </c>
      <c r="AQ1" s="490" t="s">
        <v>2732</v>
      </c>
      <c r="AR1" s="490" t="s">
        <v>2727</v>
      </c>
      <c r="AS1" s="490" t="s">
        <v>2728</v>
      </c>
      <c r="AT1" s="484" t="s">
        <v>2729</v>
      </c>
      <c r="AU1" s="484" t="s">
        <v>2730</v>
      </c>
      <c r="AV1" s="484" t="s">
        <v>2731</v>
      </c>
      <c r="AW1" s="468" t="s">
        <v>2674</v>
      </c>
      <c r="AX1" s="468" t="s">
        <v>2675</v>
      </c>
      <c r="AY1" s="468" t="s">
        <v>2676</v>
      </c>
      <c r="AZ1" s="468" t="s">
        <v>2677</v>
      </c>
      <c r="BA1" s="468" t="s">
        <v>2678</v>
      </c>
      <c r="BB1" s="468" t="s">
        <v>2679</v>
      </c>
      <c r="BC1" s="468" t="s">
        <v>2680</v>
      </c>
      <c r="BD1" s="468" t="s">
        <v>2681</v>
      </c>
      <c r="BE1" s="468" t="s">
        <v>2682</v>
      </c>
      <c r="BF1" s="468" t="s">
        <v>2683</v>
      </c>
      <c r="BG1" s="468" t="s">
        <v>2684</v>
      </c>
      <c r="BH1" s="468" t="s">
        <v>2685</v>
      </c>
      <c r="BI1" s="468" t="s">
        <v>2686</v>
      </c>
      <c r="BJ1" s="468" t="s">
        <v>2661</v>
      </c>
      <c r="BK1" s="468" t="s">
        <v>2662</v>
      </c>
      <c r="BL1" s="468" t="s">
        <v>2663</v>
      </c>
      <c r="BM1" s="468" t="s">
        <v>2664</v>
      </c>
      <c r="BN1" s="468" t="s">
        <v>2665</v>
      </c>
      <c r="BO1" s="468" t="s">
        <v>2666</v>
      </c>
      <c r="BP1" s="468" t="s">
        <v>2667</v>
      </c>
      <c r="BQ1" s="468" t="s">
        <v>2668</v>
      </c>
      <c r="BR1" s="468" t="s">
        <v>2669</v>
      </c>
      <c r="BS1" s="468" t="s">
        <v>2670</v>
      </c>
      <c r="BT1" s="468" t="s">
        <v>2671</v>
      </c>
      <c r="BU1" s="468" t="s">
        <v>2672</v>
      </c>
      <c r="BV1" s="468" t="s">
        <v>2673</v>
      </c>
      <c r="BW1" s="468" t="s">
        <v>2648</v>
      </c>
      <c r="BX1" s="468" t="s">
        <v>2649</v>
      </c>
      <c r="BY1" s="468" t="s">
        <v>2650</v>
      </c>
      <c r="BZ1" s="468" t="s">
        <v>2651</v>
      </c>
      <c r="CA1" s="468" t="s">
        <v>2652</v>
      </c>
      <c r="CB1" s="468" t="s">
        <v>2653</v>
      </c>
      <c r="CC1" s="468" t="s">
        <v>2654</v>
      </c>
      <c r="CD1" s="468" t="s">
        <v>2655</v>
      </c>
      <c r="CE1" s="468" t="s">
        <v>2656</v>
      </c>
      <c r="CF1" s="468" t="s">
        <v>2657</v>
      </c>
      <c r="CG1" s="468" t="s">
        <v>2658</v>
      </c>
      <c r="CH1" s="468" t="s">
        <v>2659</v>
      </c>
      <c r="CI1" s="468" t="s">
        <v>2660</v>
      </c>
      <c r="CJ1" s="468" t="s">
        <v>2568</v>
      </c>
      <c r="CK1" s="468" t="s">
        <v>2570</v>
      </c>
      <c r="CL1" s="468" t="s">
        <v>2569</v>
      </c>
      <c r="CM1" s="468" t="s">
        <v>2994</v>
      </c>
      <c r="CN1" s="468" t="s">
        <v>2993</v>
      </c>
      <c r="CO1" s="468" t="s">
        <v>2995</v>
      </c>
      <c r="CP1" s="468" t="s">
        <v>2996</v>
      </c>
      <c r="CQ1" s="468" t="s">
        <v>2997</v>
      </c>
      <c r="CR1" s="468" t="s">
        <v>2998</v>
      </c>
      <c r="CS1" s="468" t="s">
        <v>2999</v>
      </c>
      <c r="CT1" s="468" t="s">
        <v>3000</v>
      </c>
      <c r="CU1" s="468" t="s">
        <v>3001</v>
      </c>
      <c r="CV1" s="468" t="s">
        <v>3002</v>
      </c>
      <c r="CW1" s="468" t="s">
        <v>3003</v>
      </c>
      <c r="CX1" s="468" t="s">
        <v>3004</v>
      </c>
      <c r="CY1" s="468" t="s">
        <v>3005</v>
      </c>
      <c r="CZ1" s="468" t="s">
        <v>3006</v>
      </c>
      <c r="DA1" s="468" t="s">
        <v>2572</v>
      </c>
      <c r="DB1" s="468" t="s">
        <v>2616</v>
      </c>
      <c r="DC1" s="468" t="s">
        <v>2619</v>
      </c>
      <c r="DD1" s="468" t="s">
        <v>2620</v>
      </c>
      <c r="DE1" s="468" t="s">
        <v>2621</v>
      </c>
      <c r="DF1" s="468" t="s">
        <v>2622</v>
      </c>
      <c r="DG1" s="468" t="s">
        <v>2623</v>
      </c>
      <c r="DH1" s="468" t="s">
        <v>2624</v>
      </c>
      <c r="DI1" s="468" t="s">
        <v>2625</v>
      </c>
      <c r="DJ1" s="468" t="s">
        <v>2626</v>
      </c>
      <c r="DK1" s="468" t="s">
        <v>2627</v>
      </c>
      <c r="DL1" s="468" t="s">
        <v>2628</v>
      </c>
      <c r="DM1" s="468" t="s">
        <v>2629</v>
      </c>
      <c r="DN1" s="468" t="s">
        <v>3007</v>
      </c>
      <c r="DO1" s="468" t="s">
        <v>3008</v>
      </c>
      <c r="DP1" s="468" t="s">
        <v>3009</v>
      </c>
      <c r="DQ1" s="468" t="s">
        <v>3010</v>
      </c>
      <c r="DR1" s="468" t="s">
        <v>3011</v>
      </c>
      <c r="DS1" s="468" t="s">
        <v>3012</v>
      </c>
      <c r="DT1" s="468" t="s">
        <v>3013</v>
      </c>
      <c r="DU1" s="468" t="s">
        <v>3014</v>
      </c>
      <c r="DV1" s="468" t="s">
        <v>3015</v>
      </c>
      <c r="DW1" s="468" t="s">
        <v>3016</v>
      </c>
      <c r="DX1" s="468" t="s">
        <v>3017</v>
      </c>
      <c r="DY1" s="468" t="s">
        <v>3018</v>
      </c>
      <c r="DZ1" s="483" t="s">
        <v>3019</v>
      </c>
      <c r="EA1" s="480" t="s">
        <v>2804</v>
      </c>
      <c r="EB1" s="480" t="s">
        <v>3364</v>
      </c>
      <c r="EC1" s="480" t="s">
        <v>2688</v>
      </c>
      <c r="ED1" s="480" t="s">
        <v>2721</v>
      </c>
    </row>
    <row r="2" spans="1:134" x14ac:dyDescent="0.45">
      <c r="A2" s="515"/>
      <c r="B2" s="518"/>
      <c r="C2" s="469"/>
      <c r="D2" s="469"/>
      <c r="E2" s="469"/>
      <c r="F2" s="518"/>
      <c r="G2" s="536"/>
      <c r="H2" s="528"/>
      <c r="I2" s="529"/>
      <c r="J2" s="531"/>
      <c r="K2" s="521"/>
      <c r="L2" s="524"/>
      <c r="M2" s="472"/>
      <c r="N2" s="469"/>
      <c r="O2" s="469"/>
      <c r="P2" s="469"/>
      <c r="Q2" s="469"/>
      <c r="R2" s="469"/>
      <c r="S2" s="469"/>
      <c r="T2" s="469"/>
      <c r="U2" s="534"/>
      <c r="V2" s="481"/>
      <c r="W2" s="472"/>
      <c r="X2" s="469"/>
      <c r="Y2" s="469"/>
      <c r="Z2" s="469"/>
      <c r="AA2" s="494"/>
      <c r="AB2" s="497"/>
      <c r="AC2" s="481"/>
      <c r="AD2" s="481"/>
      <c r="AE2" s="457"/>
      <c r="AF2" s="509"/>
      <c r="AG2" s="500"/>
      <c r="AH2" s="503"/>
      <c r="AI2" s="503"/>
      <c r="AJ2" s="503"/>
      <c r="AK2" s="503"/>
      <c r="AL2" s="503"/>
      <c r="AM2" s="503"/>
      <c r="AN2" s="503"/>
      <c r="AO2" s="491"/>
      <c r="AP2" s="491"/>
      <c r="AQ2" s="491"/>
      <c r="AR2" s="491"/>
      <c r="AS2" s="491"/>
      <c r="AT2" s="485"/>
      <c r="AU2" s="485"/>
      <c r="AV2" s="485"/>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c r="DS2" s="469"/>
      <c r="DT2" s="469"/>
      <c r="DU2" s="469"/>
      <c r="DV2" s="469"/>
      <c r="DW2" s="469"/>
      <c r="DX2" s="469"/>
      <c r="DY2" s="469"/>
      <c r="DZ2" s="451"/>
      <c r="EA2" s="481"/>
      <c r="EB2" s="481"/>
      <c r="EC2" s="481"/>
      <c r="ED2" s="481"/>
    </row>
    <row r="3" spans="1:134" x14ac:dyDescent="0.45">
      <c r="A3" s="515"/>
      <c r="B3" s="518"/>
      <c r="C3" s="469"/>
      <c r="D3" s="469"/>
      <c r="E3" s="469"/>
      <c r="F3" s="518"/>
      <c r="G3" s="536"/>
      <c r="H3" s="528"/>
      <c r="I3" s="529"/>
      <c r="J3" s="531"/>
      <c r="K3" s="521"/>
      <c r="L3" s="524"/>
      <c r="M3" s="472"/>
      <c r="N3" s="469"/>
      <c r="O3" s="469"/>
      <c r="P3" s="469"/>
      <c r="Q3" s="469"/>
      <c r="R3" s="469"/>
      <c r="S3" s="469"/>
      <c r="T3" s="469"/>
      <c r="U3" s="534"/>
      <c r="V3" s="481"/>
      <c r="W3" s="472"/>
      <c r="X3" s="469"/>
      <c r="Y3" s="469"/>
      <c r="Z3" s="469"/>
      <c r="AA3" s="494"/>
      <c r="AB3" s="497"/>
      <c r="AC3" s="481"/>
      <c r="AD3" s="481"/>
      <c r="AE3" s="457"/>
      <c r="AF3" s="509"/>
      <c r="AG3" s="500"/>
      <c r="AH3" s="503"/>
      <c r="AI3" s="503"/>
      <c r="AJ3" s="503"/>
      <c r="AK3" s="503"/>
      <c r="AL3" s="503"/>
      <c r="AM3" s="503"/>
      <c r="AN3" s="503"/>
      <c r="AO3" s="491"/>
      <c r="AP3" s="491"/>
      <c r="AQ3" s="491"/>
      <c r="AR3" s="491"/>
      <c r="AS3" s="491"/>
      <c r="AT3" s="485"/>
      <c r="AU3" s="485"/>
      <c r="AV3" s="485"/>
      <c r="AW3" s="469"/>
      <c r="AX3" s="469"/>
      <c r="AY3" s="469"/>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c r="DG3" s="469"/>
      <c r="DH3" s="469"/>
      <c r="DI3" s="469"/>
      <c r="DJ3" s="469"/>
      <c r="DK3" s="469"/>
      <c r="DL3" s="469"/>
      <c r="DM3" s="469"/>
      <c r="DN3" s="469"/>
      <c r="DO3" s="469"/>
      <c r="DP3" s="469"/>
      <c r="DQ3" s="469"/>
      <c r="DR3" s="469"/>
      <c r="DS3" s="469"/>
      <c r="DT3" s="469"/>
      <c r="DU3" s="469"/>
      <c r="DV3" s="469"/>
      <c r="DW3" s="469"/>
      <c r="DX3" s="469"/>
      <c r="DY3" s="469"/>
      <c r="DZ3" s="451"/>
      <c r="EA3" s="481"/>
      <c r="EB3" s="481"/>
      <c r="EC3" s="481"/>
      <c r="ED3" s="481"/>
    </row>
    <row r="4" spans="1:134" ht="85.5" customHeight="1" x14ac:dyDescent="0.45">
      <c r="A4" s="515"/>
      <c r="B4" s="518"/>
      <c r="C4" s="469"/>
      <c r="D4" s="469"/>
      <c r="E4" s="469"/>
      <c r="F4" s="518"/>
      <c r="G4" s="536"/>
      <c r="H4" s="369" t="s">
        <v>76</v>
      </c>
      <c r="I4" s="46" t="s">
        <v>1349</v>
      </c>
      <c r="J4" s="531"/>
      <c r="K4" s="521"/>
      <c r="L4" s="524"/>
      <c r="M4" s="472"/>
      <c r="N4" s="469"/>
      <c r="O4" s="469"/>
      <c r="P4" s="469"/>
      <c r="Q4" s="469"/>
      <c r="R4" s="469"/>
      <c r="S4" s="469"/>
      <c r="T4" s="469"/>
      <c r="U4" s="534"/>
      <c r="V4" s="481"/>
      <c r="W4" s="472"/>
      <c r="X4" s="469"/>
      <c r="Y4" s="469"/>
      <c r="Z4" s="469"/>
      <c r="AA4" s="494"/>
      <c r="AB4" s="497"/>
      <c r="AC4" s="481"/>
      <c r="AD4" s="481"/>
      <c r="AE4" s="457"/>
      <c r="AF4" s="509"/>
      <c r="AG4" s="500"/>
      <c r="AH4" s="503"/>
      <c r="AI4" s="503"/>
      <c r="AJ4" s="503"/>
      <c r="AK4" s="503"/>
      <c r="AL4" s="503"/>
      <c r="AM4" s="503"/>
      <c r="AN4" s="503"/>
      <c r="AO4" s="491"/>
      <c r="AP4" s="491"/>
      <c r="AQ4" s="491"/>
      <c r="AR4" s="491"/>
      <c r="AS4" s="491"/>
      <c r="AT4" s="485"/>
      <c r="AU4" s="485"/>
      <c r="AV4" s="485"/>
      <c r="AW4" s="469"/>
      <c r="AX4" s="469"/>
      <c r="AY4" s="469"/>
      <c r="AZ4" s="469"/>
      <c r="BA4" s="469"/>
      <c r="BB4" s="469"/>
      <c r="BC4" s="469"/>
      <c r="BD4" s="469"/>
      <c r="BE4" s="469"/>
      <c r="BF4" s="469"/>
      <c r="BG4" s="469"/>
      <c r="BH4" s="469"/>
      <c r="BI4" s="469"/>
      <c r="BJ4" s="469"/>
      <c r="BK4" s="469"/>
      <c r="BL4" s="469"/>
      <c r="BM4" s="469"/>
      <c r="BN4" s="469"/>
      <c r="BO4" s="469"/>
      <c r="BP4" s="469"/>
      <c r="BQ4" s="469"/>
      <c r="BR4" s="469"/>
      <c r="BS4" s="469"/>
      <c r="BT4" s="469"/>
      <c r="BU4" s="469"/>
      <c r="BV4" s="469"/>
      <c r="BW4" s="469"/>
      <c r="BX4" s="469"/>
      <c r="BY4" s="469"/>
      <c r="BZ4" s="469"/>
      <c r="CA4" s="469"/>
      <c r="CB4" s="469"/>
      <c r="CC4" s="469"/>
      <c r="CD4" s="469"/>
      <c r="CE4" s="469"/>
      <c r="CF4" s="469"/>
      <c r="CG4" s="469"/>
      <c r="CH4" s="469"/>
      <c r="CI4" s="469"/>
      <c r="CJ4" s="469"/>
      <c r="CK4" s="469"/>
      <c r="CL4" s="469"/>
      <c r="CM4" s="469"/>
      <c r="CN4" s="469"/>
      <c r="CO4" s="469"/>
      <c r="CP4" s="469"/>
      <c r="CQ4" s="469"/>
      <c r="CR4" s="469"/>
      <c r="CS4" s="469"/>
      <c r="CT4" s="469"/>
      <c r="CU4" s="469"/>
      <c r="CV4" s="469"/>
      <c r="CW4" s="469"/>
      <c r="CX4" s="469"/>
      <c r="CY4" s="469"/>
      <c r="CZ4" s="469"/>
      <c r="DA4" s="469"/>
      <c r="DB4" s="469"/>
      <c r="DC4" s="469"/>
      <c r="DD4" s="469"/>
      <c r="DE4" s="469"/>
      <c r="DF4" s="469"/>
      <c r="DG4" s="469"/>
      <c r="DH4" s="469"/>
      <c r="DI4" s="469"/>
      <c r="DJ4" s="469"/>
      <c r="DK4" s="469"/>
      <c r="DL4" s="469"/>
      <c r="DM4" s="469"/>
      <c r="DN4" s="469"/>
      <c r="DO4" s="469"/>
      <c r="DP4" s="469"/>
      <c r="DQ4" s="469"/>
      <c r="DR4" s="469"/>
      <c r="DS4" s="469"/>
      <c r="DT4" s="469"/>
      <c r="DU4" s="469"/>
      <c r="DV4" s="469"/>
      <c r="DW4" s="469"/>
      <c r="DX4" s="469"/>
      <c r="DY4" s="469"/>
      <c r="DZ4" s="451"/>
      <c r="EA4" s="481"/>
      <c r="EB4" s="481"/>
      <c r="EC4" s="481"/>
      <c r="ED4" s="481"/>
    </row>
    <row r="5" spans="1:134" s="12" customFormat="1" x14ac:dyDescent="0.45">
      <c r="A5" s="302" t="s">
        <v>77</v>
      </c>
      <c r="B5" s="303" t="s">
        <v>76</v>
      </c>
      <c r="C5" s="303"/>
      <c r="D5" s="303"/>
      <c r="E5" s="303"/>
      <c r="F5" s="303" t="s">
        <v>2542</v>
      </c>
      <c r="G5" s="223">
        <v>1688459.3839418036</v>
      </c>
      <c r="H5" s="370"/>
      <c r="I5" s="371"/>
      <c r="J5" s="353"/>
      <c r="K5" s="341"/>
      <c r="L5" s="354"/>
      <c r="M5" s="345">
        <v>0.90354075060055872</v>
      </c>
      <c r="N5" s="305">
        <v>0.90354075060055872</v>
      </c>
      <c r="O5" s="162">
        <v>176685.91519138572</v>
      </c>
      <c r="P5" s="162">
        <v>1511859.0495990291</v>
      </c>
      <c r="Q5" s="162">
        <v>258098.56276119931</v>
      </c>
      <c r="R5" s="162">
        <v>1212589.5147143705</v>
      </c>
      <c r="S5" s="182">
        <v>0.17549510784382266</v>
      </c>
      <c r="T5" s="182">
        <v>0.82450489215617739</v>
      </c>
      <c r="U5" s="198">
        <v>80839929</v>
      </c>
      <c r="V5" s="239">
        <v>0.99861884953605651</v>
      </c>
      <c r="W5" s="238">
        <v>552438</v>
      </c>
      <c r="X5" s="164">
        <v>551675</v>
      </c>
      <c r="Y5" s="304">
        <v>763</v>
      </c>
      <c r="Z5" s="162">
        <v>3098163.1516472124</v>
      </c>
      <c r="AA5" s="162">
        <v>2340820.8266014652</v>
      </c>
      <c r="AB5" s="223">
        <v>502257.15031180403</v>
      </c>
      <c r="AC5" s="337"/>
      <c r="AD5" s="337"/>
      <c r="AE5" s="233">
        <v>104546.65553927205</v>
      </c>
      <c r="AF5" s="228"/>
      <c r="AG5" s="238">
        <v>344193.69959648402</v>
      </c>
      <c r="AH5" s="164">
        <v>13525.126530925407</v>
      </c>
      <c r="AI5" s="164">
        <v>9283.4882429171976</v>
      </c>
      <c r="AJ5" s="164">
        <v>4241.6382880082101</v>
      </c>
      <c r="AK5" s="164">
        <v>330068.67934800888</v>
      </c>
      <c r="AL5" s="164">
        <v>1551.4755174982247</v>
      </c>
      <c r="AM5" s="164">
        <v>13296.852622059108</v>
      </c>
      <c r="AN5" s="164">
        <v>315218.56567607808</v>
      </c>
      <c r="AO5" s="306"/>
      <c r="AP5" s="306"/>
      <c r="AQ5" s="306"/>
      <c r="AR5" s="306"/>
      <c r="AS5" s="306"/>
      <c r="AT5" s="307"/>
      <c r="AU5" s="307"/>
      <c r="AV5" s="307"/>
      <c r="AW5" s="308"/>
      <c r="AX5" s="308"/>
      <c r="AY5" s="308"/>
      <c r="AZ5" s="308"/>
      <c r="BA5" s="308"/>
      <c r="BB5" s="308"/>
      <c r="BC5" s="308"/>
      <c r="BD5" s="308"/>
      <c r="BE5" s="308"/>
      <c r="BF5" s="308"/>
      <c r="BG5" s="308"/>
      <c r="BH5" s="308"/>
      <c r="BI5" s="308"/>
      <c r="BJ5" s="308"/>
      <c r="BK5" s="308"/>
      <c r="BL5" s="308"/>
      <c r="BM5" s="308"/>
      <c r="BN5" s="308"/>
      <c r="BO5" s="308"/>
      <c r="BP5" s="308"/>
      <c r="BQ5" s="308"/>
      <c r="BR5" s="308"/>
      <c r="BS5" s="308"/>
      <c r="BT5" s="308"/>
      <c r="BU5" s="308"/>
      <c r="BV5" s="308"/>
      <c r="BW5" s="308"/>
      <c r="BX5" s="308"/>
      <c r="BY5" s="308"/>
      <c r="BZ5" s="308"/>
      <c r="CA5" s="308"/>
      <c r="CB5" s="308"/>
      <c r="CC5" s="308"/>
      <c r="CD5" s="308"/>
      <c r="CE5" s="308"/>
      <c r="CF5" s="308"/>
      <c r="CG5" s="308"/>
      <c r="CH5" s="308"/>
      <c r="CI5" s="308"/>
      <c r="CJ5" s="308"/>
      <c r="CK5" s="308"/>
      <c r="CL5" s="308"/>
      <c r="CM5" s="308"/>
      <c r="CN5" s="308"/>
      <c r="CO5" s="308"/>
      <c r="CP5" s="308"/>
      <c r="CQ5" s="308"/>
      <c r="CR5" s="308"/>
      <c r="CS5" s="308"/>
      <c r="CT5" s="308"/>
      <c r="CU5" s="308"/>
      <c r="CV5" s="308"/>
      <c r="CW5" s="308"/>
      <c r="CX5" s="308"/>
      <c r="CY5" s="308"/>
      <c r="CZ5" s="308"/>
      <c r="DA5" s="308"/>
      <c r="DB5" s="308"/>
      <c r="DC5" s="308"/>
      <c r="DD5" s="308"/>
      <c r="DE5" s="308"/>
      <c r="DF5" s="308"/>
      <c r="DG5" s="308"/>
      <c r="DH5" s="308"/>
      <c r="DI5" s="308"/>
      <c r="DJ5" s="308"/>
      <c r="DK5" s="308"/>
      <c r="DL5" s="308"/>
      <c r="DM5" s="308"/>
      <c r="DN5" s="308"/>
      <c r="DO5" s="164"/>
      <c r="DP5" s="164"/>
      <c r="DQ5" s="164"/>
      <c r="DR5" s="164"/>
      <c r="DS5" s="164"/>
      <c r="DT5" s="164"/>
      <c r="DU5" s="164"/>
      <c r="DV5" s="164"/>
      <c r="DW5" s="164"/>
      <c r="DX5" s="164"/>
      <c r="DY5" s="164"/>
      <c r="DZ5" s="198"/>
      <c r="EA5" s="331"/>
      <c r="EB5" s="430"/>
      <c r="EC5" s="331"/>
      <c r="ED5" s="331"/>
    </row>
    <row r="6" spans="1:134" s="4" customFormat="1" ht="15" customHeight="1" x14ac:dyDescent="0.45">
      <c r="A6" s="309" t="s">
        <v>74</v>
      </c>
      <c r="B6" s="183" t="s">
        <v>73</v>
      </c>
      <c r="C6" s="183"/>
      <c r="D6" s="183"/>
      <c r="E6" s="183"/>
      <c r="F6" s="183" t="s">
        <v>1373</v>
      </c>
      <c r="G6" s="226">
        <v>16639.755899771128</v>
      </c>
      <c r="H6" s="372"/>
      <c r="I6" s="373"/>
      <c r="J6" s="355"/>
      <c r="K6" s="310"/>
      <c r="L6" s="356"/>
      <c r="M6" s="346">
        <v>8.9043880347242539E-3</v>
      </c>
      <c r="N6" s="186">
        <v>0.90588647166760161</v>
      </c>
      <c r="O6" s="179">
        <v>1741.8950242369151</v>
      </c>
      <c r="P6" s="179">
        <v>14897.860875534214</v>
      </c>
      <c r="Q6" s="179">
        <v>1610.7717739478664</v>
      </c>
      <c r="R6" s="179">
        <v>12415.365624888134</v>
      </c>
      <c r="S6" s="182">
        <v>0.11484072401012847</v>
      </c>
      <c r="T6" s="182">
        <v>0.88515927598987154</v>
      </c>
      <c r="U6" s="199">
        <v>1042399</v>
      </c>
      <c r="V6" s="262">
        <v>0.99922690374951684</v>
      </c>
      <c r="W6" s="211">
        <v>7761</v>
      </c>
      <c r="X6" s="172">
        <v>7755</v>
      </c>
      <c r="Y6" s="172">
        <v>6</v>
      </c>
      <c r="Z6" s="179">
        <v>30532.632379832761</v>
      </c>
      <c r="AA6" s="179">
        <v>23068.966438284348</v>
      </c>
      <c r="AB6" s="226">
        <v>4949.7822354705168</v>
      </c>
      <c r="AC6" s="215"/>
      <c r="AD6" s="215"/>
      <c r="AE6" s="236">
        <v>1030.3065888678209</v>
      </c>
      <c r="AF6" s="231"/>
      <c r="AG6" s="211">
        <v>6988.0727912786742</v>
      </c>
      <c r="AH6" s="172">
        <v>142.44937865656826</v>
      </c>
      <c r="AI6" s="172">
        <v>102.61870411194987</v>
      </c>
      <c r="AJ6" s="172">
        <v>39.830674544618404</v>
      </c>
      <c r="AK6" s="172">
        <v>6845.6234126221061</v>
      </c>
      <c r="AL6" s="172">
        <v>41.587213667335057</v>
      </c>
      <c r="AM6" s="172">
        <v>285.24973951864433</v>
      </c>
      <c r="AN6" s="172">
        <v>6518.7864594361263</v>
      </c>
      <c r="AO6" s="311"/>
      <c r="AP6" s="311"/>
      <c r="AQ6" s="311"/>
      <c r="AR6" s="311"/>
      <c r="AS6" s="311"/>
      <c r="AT6" s="311"/>
      <c r="AU6" s="311"/>
      <c r="AV6" s="311"/>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312"/>
      <c r="CK6" s="312"/>
      <c r="CL6" s="312"/>
      <c r="CM6" s="312"/>
      <c r="CN6" s="312"/>
      <c r="CO6" s="312"/>
      <c r="CP6" s="312"/>
      <c r="CQ6" s="312"/>
      <c r="CR6" s="312"/>
      <c r="CS6" s="312"/>
      <c r="CT6" s="312"/>
      <c r="CU6" s="312"/>
      <c r="CV6" s="312"/>
      <c r="CW6" s="312"/>
      <c r="CX6" s="312"/>
      <c r="CY6" s="312"/>
      <c r="CZ6" s="312"/>
      <c r="DA6" s="312"/>
      <c r="DB6" s="312"/>
      <c r="DC6" s="312"/>
      <c r="DD6" s="312"/>
      <c r="DE6" s="312"/>
      <c r="DF6" s="312"/>
      <c r="DG6" s="312"/>
      <c r="DH6" s="312"/>
      <c r="DI6" s="312"/>
      <c r="DJ6" s="312"/>
      <c r="DK6" s="312"/>
      <c r="DL6" s="312"/>
      <c r="DM6" s="312"/>
      <c r="DN6" s="312"/>
      <c r="DO6" s="172"/>
      <c r="DP6" s="172"/>
      <c r="DQ6" s="172"/>
      <c r="DR6" s="172"/>
      <c r="DS6" s="172"/>
      <c r="DT6" s="172"/>
      <c r="DU6" s="172"/>
      <c r="DV6" s="172"/>
      <c r="DW6" s="172"/>
      <c r="DX6" s="172"/>
      <c r="DY6" s="172"/>
      <c r="DZ6" s="199"/>
      <c r="EA6" s="202"/>
      <c r="EB6" s="202"/>
      <c r="EC6" s="202"/>
      <c r="ED6" s="202"/>
    </row>
    <row r="7" spans="1:134" x14ac:dyDescent="0.45">
      <c r="A7" s="313" t="s">
        <v>74</v>
      </c>
      <c r="B7" s="67" t="s">
        <v>73</v>
      </c>
      <c r="C7" s="67" t="s">
        <v>1347</v>
      </c>
      <c r="D7" s="67" t="s">
        <v>73</v>
      </c>
      <c r="E7" s="67" t="s">
        <v>2541</v>
      </c>
      <c r="F7" s="67" t="s">
        <v>73</v>
      </c>
      <c r="G7" s="119">
        <v>15569.838427731822</v>
      </c>
      <c r="H7" s="369">
        <v>0.86680586858653408</v>
      </c>
      <c r="I7" s="46">
        <v>1.1816444960548504</v>
      </c>
      <c r="J7" s="357" t="s">
        <v>82</v>
      </c>
      <c r="K7" s="257" t="s">
        <v>8</v>
      </c>
      <c r="L7" s="358">
        <v>1.564703673559167E-2</v>
      </c>
      <c r="M7" s="347">
        <v>8.3318459617783246E-3</v>
      </c>
      <c r="N7" s="176">
        <v>0.84763899679121002</v>
      </c>
      <c r="O7" s="66">
        <v>1629.8931455966738</v>
      </c>
      <c r="P7" s="66">
        <v>13939.945282135148</v>
      </c>
      <c r="Q7" s="66">
        <v>1476.0839348882696</v>
      </c>
      <c r="R7" s="66">
        <v>11544.380622984607</v>
      </c>
      <c r="S7" s="38">
        <v>0.11336645695915278</v>
      </c>
      <c r="T7" s="38">
        <v>0.88663354304084729</v>
      </c>
      <c r="U7" s="338">
        <v>863893</v>
      </c>
      <c r="V7" s="149">
        <v>0.99904973075704784</v>
      </c>
      <c r="W7" s="105">
        <v>6314</v>
      </c>
      <c r="X7" s="43">
        <v>6308</v>
      </c>
      <c r="Y7" s="43">
        <v>6</v>
      </c>
      <c r="Z7" s="66">
        <v>28569.418673615743</v>
      </c>
      <c r="AA7" s="66">
        <v>21585.658004982852</v>
      </c>
      <c r="AB7" s="119">
        <v>4631.5168397267898</v>
      </c>
      <c r="AC7" s="113">
        <v>31677.929594492089</v>
      </c>
      <c r="AD7" s="113">
        <v>76605.912101205598</v>
      </c>
      <c r="AE7" s="235">
        <v>964.05904126995836</v>
      </c>
      <c r="AF7" s="230">
        <v>1299.5003717232535</v>
      </c>
      <c r="AG7" s="122">
        <v>5685.1812400635927</v>
      </c>
      <c r="AH7" s="69">
        <v>124.84185944898609</v>
      </c>
      <c r="AI7" s="69">
        <v>91.680740532849157</v>
      </c>
      <c r="AJ7" s="69">
        <v>33.161118916136928</v>
      </c>
      <c r="AK7" s="69">
        <v>5560.3393806146069</v>
      </c>
      <c r="AL7" s="69">
        <v>32.185791889191727</v>
      </c>
      <c r="AM7" s="69">
        <v>226.27587025128727</v>
      </c>
      <c r="AN7" s="69">
        <v>5301.8777184741275</v>
      </c>
      <c r="AO7" s="188" t="s">
        <v>2555</v>
      </c>
      <c r="AP7" s="43">
        <v>1783346</v>
      </c>
      <c r="AQ7" s="43">
        <v>1092981</v>
      </c>
      <c r="AR7" s="43">
        <v>949754</v>
      </c>
      <c r="AS7" s="43">
        <v>143227</v>
      </c>
      <c r="AT7" s="38">
        <v>0.61288218887417245</v>
      </c>
      <c r="AU7" s="38">
        <v>0.53256855371868383</v>
      </c>
      <c r="AV7" s="38">
        <v>8.0313635155488616E-2</v>
      </c>
      <c r="AW7" s="43">
        <v>741869</v>
      </c>
      <c r="AX7" s="43">
        <v>45916</v>
      </c>
      <c r="AY7" s="43">
        <v>48141</v>
      </c>
      <c r="AZ7" s="43">
        <v>64172</v>
      </c>
      <c r="BA7" s="43">
        <v>70042</v>
      </c>
      <c r="BB7" s="43">
        <v>57993</v>
      </c>
      <c r="BC7" s="43">
        <v>53017</v>
      </c>
      <c r="BD7" s="43">
        <v>71026</v>
      </c>
      <c r="BE7" s="43">
        <v>68556</v>
      </c>
      <c r="BF7" s="43">
        <v>60831</v>
      </c>
      <c r="BG7" s="43">
        <v>69088</v>
      </c>
      <c r="BH7" s="43">
        <v>73756</v>
      </c>
      <c r="BI7" s="43">
        <v>59331</v>
      </c>
      <c r="BJ7" s="43">
        <v>681410</v>
      </c>
      <c r="BK7" s="43">
        <v>40757</v>
      </c>
      <c r="BL7" s="43">
        <v>42697</v>
      </c>
      <c r="BM7" s="43">
        <v>56891</v>
      </c>
      <c r="BN7" s="43">
        <v>63155</v>
      </c>
      <c r="BO7" s="43">
        <v>53562</v>
      </c>
      <c r="BP7" s="43">
        <v>46995</v>
      </c>
      <c r="BQ7" s="43">
        <v>65856</v>
      </c>
      <c r="BR7" s="43">
        <v>62752</v>
      </c>
      <c r="BS7" s="43">
        <v>57444</v>
      </c>
      <c r="BT7" s="43">
        <v>65633</v>
      </c>
      <c r="BU7" s="43">
        <v>69932</v>
      </c>
      <c r="BV7" s="43">
        <v>55736</v>
      </c>
      <c r="BW7" s="43">
        <v>60459</v>
      </c>
      <c r="BX7" s="43">
        <v>5159</v>
      </c>
      <c r="BY7" s="43">
        <v>5444</v>
      </c>
      <c r="BZ7" s="43">
        <v>7281</v>
      </c>
      <c r="CA7" s="43">
        <v>6887</v>
      </c>
      <c r="CB7" s="43">
        <v>4431</v>
      </c>
      <c r="CC7" s="43">
        <v>6022</v>
      </c>
      <c r="CD7" s="43">
        <v>5170</v>
      </c>
      <c r="CE7" s="43">
        <v>5804</v>
      </c>
      <c r="CF7" s="43">
        <v>3387</v>
      </c>
      <c r="CG7" s="43">
        <v>3455</v>
      </c>
      <c r="CH7" s="43">
        <v>3824</v>
      </c>
      <c r="CI7" s="43">
        <v>3595</v>
      </c>
      <c r="CJ7" s="43">
        <v>1690066</v>
      </c>
      <c r="CK7" s="43">
        <v>1517109</v>
      </c>
      <c r="CL7" s="43">
        <v>172957</v>
      </c>
      <c r="CM7" s="43">
        <v>27.294829726353871</v>
      </c>
      <c r="CN7" s="43">
        <v>2.2781191827667686</v>
      </c>
      <c r="CO7" s="43">
        <v>2.209360571478352</v>
      </c>
      <c r="CP7" s="43">
        <v>2.209031802413743</v>
      </c>
      <c r="CQ7" s="43">
        <v>2.3006139749423427</v>
      </c>
      <c r="CR7" s="43">
        <v>2.2581022814882501</v>
      </c>
      <c r="CS7" s="43">
        <v>2.2330626110047764</v>
      </c>
      <c r="CT7" s="43">
        <v>2.3420789558066279</v>
      </c>
      <c r="CU7" s="43">
        <v>2.2839382761242364</v>
      </c>
      <c r="CV7" s="43">
        <v>2.4411867670225802</v>
      </c>
      <c r="CW7" s="43">
        <v>2.2480971872893756</v>
      </c>
      <c r="CX7" s="43">
        <v>2.1388084761463642</v>
      </c>
      <c r="CY7" s="43">
        <v>2.3552795704756222</v>
      </c>
      <c r="CZ7" s="43">
        <v>2.275269252161602</v>
      </c>
      <c r="DA7" s="43">
        <v>2.2264260870841346</v>
      </c>
      <c r="DB7" s="43">
        <v>2.1144343302990896</v>
      </c>
      <c r="DC7" s="43">
        <v>2.1190715975361267</v>
      </c>
      <c r="DD7" s="43">
        <v>2.2286829199697666</v>
      </c>
      <c r="DE7" s="43">
        <v>2.2588076953527039</v>
      </c>
      <c r="DF7" s="43">
        <v>2.1992270639632574</v>
      </c>
      <c r="DG7" s="43">
        <v>2.2695180338333865</v>
      </c>
      <c r="DH7" s="43">
        <v>2.2668094023323615</v>
      </c>
      <c r="DI7" s="43">
        <v>2.3738844977052524</v>
      </c>
      <c r="DJ7" s="43">
        <v>2.1925179305062321</v>
      </c>
      <c r="DK7" s="43">
        <v>2.0847896637362302</v>
      </c>
      <c r="DL7" s="43">
        <v>2.3135045472744951</v>
      </c>
      <c r="DM7" s="43">
        <v>2.2201090856896801</v>
      </c>
      <c r="DN7" s="43">
        <v>2.8607320663590201</v>
      </c>
      <c r="DO7" s="43">
        <v>2.9592944369063772</v>
      </c>
      <c r="DP7" s="43">
        <v>2.9145848640705365</v>
      </c>
      <c r="DQ7" s="43">
        <v>2.8626562285400357</v>
      </c>
      <c r="DR7" s="43">
        <v>2.2516335124146942</v>
      </c>
      <c r="DS7" s="43">
        <v>2.6420672534416609</v>
      </c>
      <c r="DT7" s="43">
        <v>2.908336100963135</v>
      </c>
      <c r="DU7" s="43">
        <v>2.5021276595744681</v>
      </c>
      <c r="DV7" s="43">
        <v>3.1688490696071674</v>
      </c>
      <c r="DW7" s="43">
        <v>3.1907292589312077</v>
      </c>
      <c r="DX7" s="43">
        <v>3.1649782923299568</v>
      </c>
      <c r="DY7" s="43">
        <v>3.1192468619246863</v>
      </c>
      <c r="DZ7" s="61">
        <v>3.1304589707927679</v>
      </c>
      <c r="EA7" s="99">
        <v>8.8726317488736592E-2</v>
      </c>
      <c r="EB7" s="137">
        <v>7.478035541466814E-2</v>
      </c>
      <c r="EC7" s="108">
        <v>0.85875102587936236</v>
      </c>
      <c r="ED7" s="113">
        <v>85.87510258793624</v>
      </c>
    </row>
    <row r="8" spans="1:134" x14ac:dyDescent="0.45">
      <c r="A8" s="313" t="s">
        <v>74</v>
      </c>
      <c r="B8" s="67" t="s">
        <v>73</v>
      </c>
      <c r="C8" s="67" t="s">
        <v>1346</v>
      </c>
      <c r="D8" s="67" t="s">
        <v>1345</v>
      </c>
      <c r="E8" s="67" t="s">
        <v>2540</v>
      </c>
      <c r="F8" s="67" t="s">
        <v>1345</v>
      </c>
      <c r="G8" s="119">
        <v>435.62513506927166</v>
      </c>
      <c r="H8" s="369">
        <v>0.37195433046658716</v>
      </c>
      <c r="I8" s="46">
        <v>0.50705446664351028</v>
      </c>
      <c r="J8" s="357" t="s">
        <v>82</v>
      </c>
      <c r="K8" s="257" t="s">
        <v>65</v>
      </c>
      <c r="L8" s="358">
        <v>4.3778504979444103E-4</v>
      </c>
      <c r="M8" s="347">
        <v>2.3311491248434197E-4</v>
      </c>
      <c r="N8" s="176">
        <v>2.3715907790633681E-2</v>
      </c>
      <c r="O8" s="66">
        <v>45.602427089698807</v>
      </c>
      <c r="P8" s="66">
        <v>390.02270797957289</v>
      </c>
      <c r="Q8" s="66">
        <v>0.52893273516478923</v>
      </c>
      <c r="R8" s="66">
        <v>357.35002228643879</v>
      </c>
      <c r="S8" s="38">
        <v>1.477965462185E-3</v>
      </c>
      <c r="T8" s="38">
        <v>0.99852203453781496</v>
      </c>
      <c r="U8" s="338">
        <v>63805</v>
      </c>
      <c r="V8" s="149">
        <v>1</v>
      </c>
      <c r="W8" s="105">
        <v>357</v>
      </c>
      <c r="X8" s="43">
        <v>357</v>
      </c>
      <c r="Y8" s="43">
        <v>0</v>
      </c>
      <c r="Z8" s="66">
        <v>799.33757349577525</v>
      </c>
      <c r="AA8" s="66">
        <v>603.94044727088431</v>
      </c>
      <c r="AB8" s="119">
        <v>129.58420591494274</v>
      </c>
      <c r="AC8" s="113"/>
      <c r="AD8" s="113"/>
      <c r="AE8" s="235">
        <v>26.973198984516255</v>
      </c>
      <c r="AF8" s="230"/>
      <c r="AG8" s="122">
        <v>321.44594594594599</v>
      </c>
      <c r="AH8" s="69">
        <v>4.229551920341394</v>
      </c>
      <c r="AI8" s="69">
        <v>2.6434699502133712</v>
      </c>
      <c r="AJ8" s="69">
        <v>1.5860819701280227</v>
      </c>
      <c r="AK8" s="69">
        <v>317.21639402560459</v>
      </c>
      <c r="AL8" s="69">
        <v>3.7008579302987195</v>
      </c>
      <c r="AM8" s="69">
        <v>9.5164918207681364</v>
      </c>
      <c r="AN8" s="69">
        <v>303.99904427453771</v>
      </c>
      <c r="AO8" s="188"/>
      <c r="AP8" s="188"/>
      <c r="AQ8" s="188"/>
      <c r="AR8" s="188"/>
      <c r="AS8" s="188"/>
      <c r="AT8" s="188"/>
      <c r="AU8" s="188"/>
      <c r="AV8" s="188"/>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43"/>
      <c r="DP8" s="43"/>
      <c r="DQ8" s="43"/>
      <c r="DR8" s="43"/>
      <c r="DS8" s="43"/>
      <c r="DT8" s="43"/>
      <c r="DU8" s="43"/>
      <c r="DV8" s="43"/>
      <c r="DW8" s="43"/>
      <c r="DX8" s="43"/>
      <c r="DY8" s="43"/>
      <c r="DZ8" s="61"/>
      <c r="EA8" s="201"/>
      <c r="EB8" s="201"/>
      <c r="EC8" s="201"/>
      <c r="ED8" s="201"/>
    </row>
    <row r="9" spans="1:134" x14ac:dyDescent="0.45">
      <c r="A9" s="313" t="s">
        <v>74</v>
      </c>
      <c r="B9" s="67" t="s">
        <v>73</v>
      </c>
      <c r="C9" s="67" t="s">
        <v>1344</v>
      </c>
      <c r="D9" s="67" t="s">
        <v>1343</v>
      </c>
      <c r="E9" s="67" t="s">
        <v>2539</v>
      </c>
      <c r="F9" s="67" t="s">
        <v>1343</v>
      </c>
      <c r="G9" s="119">
        <v>228.9190662681026</v>
      </c>
      <c r="H9" s="369">
        <v>0.83049103208365682</v>
      </c>
      <c r="I9" s="46">
        <v>1.1321394935694262</v>
      </c>
      <c r="J9" s="357" t="s">
        <v>82</v>
      </c>
      <c r="K9" s="257" t="s">
        <v>65</v>
      </c>
      <c r="L9" s="358">
        <v>2.3005409182631764E-4</v>
      </c>
      <c r="M9" s="347">
        <v>1.2250084718045523E-4</v>
      </c>
      <c r="N9" s="176">
        <v>1.2462603807902355E-2</v>
      </c>
      <c r="O9" s="66">
        <v>23.963872119713802</v>
      </c>
      <c r="P9" s="66">
        <v>204.95519414838878</v>
      </c>
      <c r="Q9" s="66">
        <v>132.96351875923398</v>
      </c>
      <c r="R9" s="66">
        <v>183.93035233978617</v>
      </c>
      <c r="S9" s="38">
        <v>0.4195837499100345</v>
      </c>
      <c r="T9" s="38">
        <v>0.58041625008996556</v>
      </c>
      <c r="U9" s="338">
        <v>31963</v>
      </c>
      <c r="V9" s="149">
        <v>1</v>
      </c>
      <c r="W9" s="105">
        <v>255</v>
      </c>
      <c r="X9" s="43">
        <v>255</v>
      </c>
      <c r="Y9" s="43">
        <v>0</v>
      </c>
      <c r="Z9" s="66">
        <v>420.04833106924889</v>
      </c>
      <c r="AA9" s="66">
        <v>317.36801240545151</v>
      </c>
      <c r="AB9" s="119">
        <v>68.095922464219413</v>
      </c>
      <c r="AC9" s="113"/>
      <c r="AD9" s="113"/>
      <c r="AE9" s="235">
        <v>14.174295807833305</v>
      </c>
      <c r="AF9" s="230"/>
      <c r="AG9" s="122">
        <v>229.60424710424712</v>
      </c>
      <c r="AH9" s="69">
        <v>0.834924534924535</v>
      </c>
      <c r="AI9" s="69">
        <v>0.834924534924535</v>
      </c>
      <c r="AJ9" s="69">
        <v>0</v>
      </c>
      <c r="AK9" s="69">
        <v>228.76932256932258</v>
      </c>
      <c r="AL9" s="69">
        <v>0.834924534924535</v>
      </c>
      <c r="AM9" s="69">
        <v>9.1841698841698847</v>
      </c>
      <c r="AN9" s="69">
        <v>218.75022815022817</v>
      </c>
      <c r="AO9" s="188"/>
      <c r="AP9" s="188"/>
      <c r="AQ9" s="188"/>
      <c r="AR9" s="188"/>
      <c r="AS9" s="188"/>
      <c r="AT9" s="188"/>
      <c r="AU9" s="188"/>
      <c r="AV9" s="188"/>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43"/>
      <c r="DP9" s="43"/>
      <c r="DQ9" s="43"/>
      <c r="DR9" s="43"/>
      <c r="DS9" s="43"/>
      <c r="DT9" s="43"/>
      <c r="DU9" s="43"/>
      <c r="DV9" s="43"/>
      <c r="DW9" s="43"/>
      <c r="DX9" s="43"/>
      <c r="DY9" s="43"/>
      <c r="DZ9" s="61"/>
      <c r="EA9" s="201"/>
      <c r="EB9" s="201"/>
      <c r="EC9" s="201"/>
      <c r="ED9" s="201"/>
    </row>
    <row r="10" spans="1:134" x14ac:dyDescent="0.45">
      <c r="A10" s="313" t="s">
        <v>74</v>
      </c>
      <c r="B10" s="67" t="s">
        <v>73</v>
      </c>
      <c r="C10" s="67" t="s">
        <v>1342</v>
      </c>
      <c r="D10" s="67" t="s">
        <v>1341</v>
      </c>
      <c r="E10" s="67" t="s">
        <v>2538</v>
      </c>
      <c r="F10" s="67" t="s">
        <v>1341</v>
      </c>
      <c r="G10" s="119">
        <v>159.25881531864289</v>
      </c>
      <c r="H10" s="369">
        <v>0.14761305255935364</v>
      </c>
      <c r="I10" s="46">
        <v>0.20122862272153902</v>
      </c>
      <c r="J10" s="357" t="s">
        <v>82</v>
      </c>
      <c r="K10" s="257" t="s">
        <v>65</v>
      </c>
      <c r="L10" s="358">
        <v>1.6004845171155917E-4</v>
      </c>
      <c r="M10" s="347">
        <v>8.5223743550660421E-5</v>
      </c>
      <c r="N10" s="176">
        <v>8.6702237196251159E-3</v>
      </c>
      <c r="O10" s="66">
        <v>16.671647086675446</v>
      </c>
      <c r="P10" s="66">
        <v>142.58716823196744</v>
      </c>
      <c r="Q10" s="66">
        <v>0</v>
      </c>
      <c r="R10" s="66">
        <v>129.91311920871698</v>
      </c>
      <c r="S10" s="38">
        <v>0</v>
      </c>
      <c r="T10" s="38">
        <v>0</v>
      </c>
      <c r="U10" s="338">
        <v>18799</v>
      </c>
      <c r="V10" s="149">
        <v>1</v>
      </c>
      <c r="W10" s="105">
        <v>168</v>
      </c>
      <c r="X10" s="43">
        <v>168</v>
      </c>
      <c r="Y10" s="43">
        <v>0</v>
      </c>
      <c r="Z10" s="66">
        <v>292.22729531979996</v>
      </c>
      <c r="AA10" s="66">
        <v>220.79267795251914</v>
      </c>
      <c r="AB10" s="119">
        <v>47.374279986711883</v>
      </c>
      <c r="AC10" s="113"/>
      <c r="AD10" s="113"/>
      <c r="AE10" s="235">
        <v>9.8610465049152616</v>
      </c>
      <c r="AF10" s="230"/>
      <c r="AG10" s="122">
        <v>151.26868044515103</v>
      </c>
      <c r="AH10" s="69">
        <v>2.2029419482303547</v>
      </c>
      <c r="AI10" s="69">
        <v>0</v>
      </c>
      <c r="AJ10" s="69">
        <v>2.2029419482303547</v>
      </c>
      <c r="AK10" s="69">
        <v>149.06573849692069</v>
      </c>
      <c r="AL10" s="69">
        <v>1.4686279654869032</v>
      </c>
      <c r="AM10" s="69">
        <v>8.0774538101779676</v>
      </c>
      <c r="AN10" s="69">
        <v>139.51965672125581</v>
      </c>
      <c r="AO10" s="188"/>
      <c r="AP10" s="188"/>
      <c r="AQ10" s="188"/>
      <c r="AR10" s="188"/>
      <c r="AS10" s="188"/>
      <c r="AT10" s="188"/>
      <c r="AU10" s="188"/>
      <c r="AV10" s="188"/>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43"/>
      <c r="DP10" s="43"/>
      <c r="DQ10" s="43"/>
      <c r="DR10" s="43"/>
      <c r="DS10" s="43"/>
      <c r="DT10" s="43"/>
      <c r="DU10" s="43"/>
      <c r="DV10" s="43"/>
      <c r="DW10" s="43"/>
      <c r="DX10" s="43"/>
      <c r="DY10" s="43"/>
      <c r="DZ10" s="61"/>
      <c r="EA10" s="201"/>
      <c r="EB10" s="201"/>
      <c r="EC10" s="201"/>
      <c r="ED10" s="201"/>
    </row>
    <row r="11" spans="1:134" x14ac:dyDescent="0.45">
      <c r="A11" s="313" t="s">
        <v>74</v>
      </c>
      <c r="B11" s="67" t="s">
        <v>73</v>
      </c>
      <c r="C11" s="67" t="s">
        <v>1340</v>
      </c>
      <c r="D11" s="67" t="s">
        <v>1339</v>
      </c>
      <c r="E11" s="67" t="s">
        <v>2537</v>
      </c>
      <c r="F11" s="67" t="s">
        <v>1339</v>
      </c>
      <c r="G11" s="119">
        <v>136.88122143588657</v>
      </c>
      <c r="H11" s="369">
        <v>0.51200665710893778</v>
      </c>
      <c r="I11" s="46">
        <v>0.69797617926005162</v>
      </c>
      <c r="J11" s="357" t="s">
        <v>82</v>
      </c>
      <c r="K11" s="257" t="s">
        <v>65</v>
      </c>
      <c r="L11" s="358">
        <v>1.3755990533628073E-4</v>
      </c>
      <c r="M11" s="347">
        <v>7.3248881634670733E-5</v>
      </c>
      <c r="N11" s="176">
        <v>7.4519630859376075E-3</v>
      </c>
      <c r="O11" s="66">
        <v>14.329099535283552</v>
      </c>
      <c r="P11" s="66">
        <v>122.55212190060301</v>
      </c>
      <c r="Q11" s="66">
        <v>0.26080798082156276</v>
      </c>
      <c r="R11" s="66">
        <v>113.05648977497232</v>
      </c>
      <c r="S11" s="38">
        <v>2.3015725399984461E-3</v>
      </c>
      <c r="T11" s="38">
        <v>0.99769842746000148</v>
      </c>
      <c r="U11" s="338">
        <v>32035</v>
      </c>
      <c r="V11" s="149">
        <v>1</v>
      </c>
      <c r="W11" s="105">
        <v>279</v>
      </c>
      <c r="X11" s="43">
        <v>279</v>
      </c>
      <c r="Y11" s="43">
        <v>0</v>
      </c>
      <c r="Z11" s="66">
        <v>251.16618530815668</v>
      </c>
      <c r="AA11" s="66">
        <v>189.76890781067695</v>
      </c>
      <c r="AB11" s="119">
        <v>40.717678931947354</v>
      </c>
      <c r="AC11" s="113"/>
      <c r="AD11" s="113"/>
      <c r="AE11" s="235">
        <v>8.4754623317286111</v>
      </c>
      <c r="AF11" s="230"/>
      <c r="AG11" s="122">
        <v>251.21405859641155</v>
      </c>
      <c r="AH11" s="69">
        <v>3.5633199800909439</v>
      </c>
      <c r="AI11" s="69">
        <v>2.672489985068208</v>
      </c>
      <c r="AJ11" s="69">
        <v>0.89082999502273597</v>
      </c>
      <c r="AK11" s="69">
        <v>247.65073861632061</v>
      </c>
      <c r="AL11" s="69">
        <v>1.7816599900454719</v>
      </c>
      <c r="AM11" s="69">
        <v>9.7991299452500957</v>
      </c>
      <c r="AN11" s="69">
        <v>236.06994868102504</v>
      </c>
      <c r="AO11" s="188"/>
      <c r="AP11" s="188"/>
      <c r="AQ11" s="188"/>
      <c r="AR11" s="188"/>
      <c r="AS11" s="188"/>
      <c r="AT11" s="188"/>
      <c r="AU11" s="188"/>
      <c r="AV11" s="188"/>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43"/>
      <c r="DP11" s="43"/>
      <c r="DQ11" s="43"/>
      <c r="DR11" s="43"/>
      <c r="DS11" s="43"/>
      <c r="DT11" s="43"/>
      <c r="DU11" s="43"/>
      <c r="DV11" s="43"/>
      <c r="DW11" s="43"/>
      <c r="DX11" s="43"/>
      <c r="DY11" s="43"/>
      <c r="DZ11" s="61"/>
      <c r="EA11" s="201"/>
      <c r="EB11" s="201"/>
      <c r="EC11" s="201"/>
      <c r="ED11" s="201"/>
    </row>
    <row r="12" spans="1:134" x14ac:dyDescent="0.45">
      <c r="A12" s="313" t="s">
        <v>74</v>
      </c>
      <c r="B12" s="67" t="s">
        <v>73</v>
      </c>
      <c r="C12" s="67" t="s">
        <v>1338</v>
      </c>
      <c r="D12" s="67" t="s">
        <v>1337</v>
      </c>
      <c r="E12" s="67" t="s">
        <v>2536</v>
      </c>
      <c r="F12" s="67" t="s">
        <v>1337</v>
      </c>
      <c r="G12" s="119">
        <v>93.604830690700155</v>
      </c>
      <c r="H12" s="369">
        <v>0.51422602574260279</v>
      </c>
      <c r="I12" s="46">
        <v>0.70100166031149325</v>
      </c>
      <c r="J12" s="357" t="s">
        <v>82</v>
      </c>
      <c r="K12" s="257" t="s">
        <v>65</v>
      </c>
      <c r="L12" s="358">
        <v>9.406894177125955E-5</v>
      </c>
      <c r="M12" s="347">
        <v>5.0090502493857156E-5</v>
      </c>
      <c r="N12" s="176">
        <v>5.0959491422952847E-3</v>
      </c>
      <c r="O12" s="66">
        <v>9.7988089372700564</v>
      </c>
      <c r="P12" s="66">
        <v>83.806021753430102</v>
      </c>
      <c r="Q12" s="66">
        <v>0.93457958437677324</v>
      </c>
      <c r="R12" s="66">
        <v>73.920069779142722</v>
      </c>
      <c r="S12" s="38">
        <v>1.2485257660324326E-2</v>
      </c>
      <c r="T12" s="38">
        <v>0.98751474233967562</v>
      </c>
      <c r="U12" s="338">
        <v>21049</v>
      </c>
      <c r="V12" s="149">
        <v>1</v>
      </c>
      <c r="W12" s="105">
        <v>270</v>
      </c>
      <c r="X12" s="43">
        <v>270</v>
      </c>
      <c r="Y12" s="43">
        <v>0</v>
      </c>
      <c r="Z12" s="66">
        <v>171.75744053402522</v>
      </c>
      <c r="AA12" s="66">
        <v>129.77153695474291</v>
      </c>
      <c r="AB12" s="119">
        <v>27.844370488236901</v>
      </c>
      <c r="AC12" s="113"/>
      <c r="AD12" s="113"/>
      <c r="AE12" s="235">
        <v>5.7958586887570673</v>
      </c>
      <c r="AF12" s="230"/>
      <c r="AG12" s="122">
        <v>243.11037928684988</v>
      </c>
      <c r="AH12" s="69">
        <v>3.2307027147754139</v>
      </c>
      <c r="AI12" s="69">
        <v>2.4230270360815602</v>
      </c>
      <c r="AJ12" s="69">
        <v>0.80767567869385348</v>
      </c>
      <c r="AK12" s="69">
        <v>239.87967657207446</v>
      </c>
      <c r="AL12" s="69">
        <v>1.615351357387707</v>
      </c>
      <c r="AM12" s="69">
        <v>14.538162216489361</v>
      </c>
      <c r="AN12" s="69">
        <v>223.7261629981974</v>
      </c>
      <c r="AO12" s="188"/>
      <c r="AP12" s="188"/>
      <c r="AQ12" s="188"/>
      <c r="AR12" s="188"/>
      <c r="AS12" s="188"/>
      <c r="AT12" s="188"/>
      <c r="AU12" s="188"/>
      <c r="AV12" s="188"/>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43"/>
      <c r="DP12" s="43"/>
      <c r="DQ12" s="43"/>
      <c r="DR12" s="43"/>
      <c r="DS12" s="43"/>
      <c r="DT12" s="43"/>
      <c r="DU12" s="43"/>
      <c r="DV12" s="43"/>
      <c r="DW12" s="43"/>
      <c r="DX12" s="43"/>
      <c r="DY12" s="43"/>
      <c r="DZ12" s="61"/>
      <c r="EA12" s="201"/>
      <c r="EB12" s="201"/>
      <c r="EC12" s="201"/>
      <c r="ED12" s="201"/>
    </row>
    <row r="13" spans="1:134" x14ac:dyDescent="0.45">
      <c r="A13" s="313" t="s">
        <v>74</v>
      </c>
      <c r="B13" s="67" t="s">
        <v>73</v>
      </c>
      <c r="C13" s="67" t="s">
        <v>1334</v>
      </c>
      <c r="D13" s="67" t="s">
        <v>1333</v>
      </c>
      <c r="E13" s="67" t="s">
        <v>2535</v>
      </c>
      <c r="F13" s="67" t="s">
        <v>1333</v>
      </c>
      <c r="G13" s="119">
        <v>8.8533529248935263</v>
      </c>
      <c r="H13" s="369">
        <v>0.1989808082591917</v>
      </c>
      <c r="I13" s="46">
        <v>0.27125402056106029</v>
      </c>
      <c r="J13" s="357" t="s">
        <v>82</v>
      </c>
      <c r="K13" s="257" t="s">
        <v>65</v>
      </c>
      <c r="L13" s="358">
        <v>8.8972495823868042E-6</v>
      </c>
      <c r="M13" s="347">
        <v>4.7376710527765141E-6</v>
      </c>
      <c r="N13" s="176">
        <v>4.8198619570315632E-4</v>
      </c>
      <c r="O13" s="66">
        <v>0.92679312728965524</v>
      </c>
      <c r="P13" s="66">
        <v>7.926559797603872</v>
      </c>
      <c r="Q13" s="66">
        <v>0</v>
      </c>
      <c r="R13" s="66">
        <v>7.0605674897712358</v>
      </c>
      <c r="S13" s="38">
        <v>0</v>
      </c>
      <c r="T13" s="38">
        <v>1</v>
      </c>
      <c r="U13" s="338">
        <v>5607</v>
      </c>
      <c r="V13" s="149">
        <v>1</v>
      </c>
      <c r="W13" s="105">
        <v>88</v>
      </c>
      <c r="X13" s="43">
        <v>88</v>
      </c>
      <c r="Y13" s="43">
        <v>0</v>
      </c>
      <c r="Z13" s="66">
        <v>16.245200459245272</v>
      </c>
      <c r="AA13" s="66">
        <v>12.274080384404225</v>
      </c>
      <c r="AB13" s="119">
        <v>2.6335824453165007</v>
      </c>
      <c r="AC13" s="113"/>
      <c r="AD13" s="113"/>
      <c r="AE13" s="235">
        <v>0.54818519616717798</v>
      </c>
      <c r="AF13" s="230"/>
      <c r="AG13" s="122">
        <v>79.235975471269583</v>
      </c>
      <c r="AH13" s="69">
        <v>2.9713490801726095</v>
      </c>
      <c r="AI13" s="69">
        <v>1.9808993867817397</v>
      </c>
      <c r="AJ13" s="69">
        <v>0.99044969339086986</v>
      </c>
      <c r="AK13" s="69">
        <v>76.264626391096968</v>
      </c>
      <c r="AL13" s="69">
        <v>0</v>
      </c>
      <c r="AM13" s="69">
        <v>5.9426981603452189</v>
      </c>
      <c r="AN13" s="69">
        <v>70.321928230751752</v>
      </c>
      <c r="AO13" s="188"/>
      <c r="AP13" s="188"/>
      <c r="AQ13" s="188"/>
      <c r="AR13" s="188"/>
      <c r="AS13" s="188"/>
      <c r="AT13" s="188"/>
      <c r="AU13" s="188"/>
      <c r="AV13" s="188"/>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43"/>
      <c r="DP13" s="43"/>
      <c r="DQ13" s="43"/>
      <c r="DR13" s="43"/>
      <c r="DS13" s="43"/>
      <c r="DT13" s="43"/>
      <c r="DU13" s="43"/>
      <c r="DV13" s="43"/>
      <c r="DW13" s="43"/>
      <c r="DX13" s="43"/>
      <c r="DY13" s="43"/>
      <c r="DZ13" s="61"/>
      <c r="EA13" s="201"/>
      <c r="EB13" s="201"/>
      <c r="EC13" s="201"/>
      <c r="ED13" s="201"/>
    </row>
    <row r="14" spans="1:134" x14ac:dyDescent="0.45">
      <c r="A14" s="313" t="s">
        <v>74</v>
      </c>
      <c r="B14" s="67" t="s">
        <v>73</v>
      </c>
      <c r="C14" s="67" t="s">
        <v>1336</v>
      </c>
      <c r="D14" s="67" t="s">
        <v>1335</v>
      </c>
      <c r="E14" s="67" t="s">
        <v>2534</v>
      </c>
      <c r="F14" s="67" t="s">
        <v>1335</v>
      </c>
      <c r="G14" s="119">
        <v>6.7750503318097373</v>
      </c>
      <c r="H14" s="369">
        <v>0.21615831556386345</v>
      </c>
      <c r="I14" s="46">
        <v>0.29467069054231687</v>
      </c>
      <c r="J14" s="357" t="s">
        <v>82</v>
      </c>
      <c r="K14" s="257" t="s">
        <v>65</v>
      </c>
      <c r="L14" s="358">
        <v>6.8086423580666997E-6</v>
      </c>
      <c r="M14" s="347">
        <v>3.6255145491678146E-6</v>
      </c>
      <c r="N14" s="176">
        <v>3.6884113429440114E-4</v>
      </c>
      <c r="O14" s="66">
        <v>0.70923074431015942</v>
      </c>
      <c r="P14" s="66">
        <v>6.0658195874995782</v>
      </c>
      <c r="Q14" s="66">
        <v>0</v>
      </c>
      <c r="R14" s="66">
        <v>5.7543810247010265</v>
      </c>
      <c r="S14" s="38">
        <v>0</v>
      </c>
      <c r="T14" s="38">
        <v>1</v>
      </c>
      <c r="U14" s="338">
        <v>5248</v>
      </c>
      <c r="V14" s="149">
        <v>1</v>
      </c>
      <c r="W14" s="105">
        <v>30</v>
      </c>
      <c r="X14" s="43">
        <v>30</v>
      </c>
      <c r="Y14" s="43">
        <v>0</v>
      </c>
      <c r="Z14" s="66">
        <v>12.431680030766312</v>
      </c>
      <c r="AA14" s="66">
        <v>9.3927705228149279</v>
      </c>
      <c r="AB14" s="119">
        <v>2.0153555123529023</v>
      </c>
      <c r="AC14" s="113"/>
      <c r="AD14" s="113"/>
      <c r="AE14" s="235">
        <v>0.41950008394478305</v>
      </c>
      <c r="AF14" s="230"/>
      <c r="AG14" s="122">
        <v>27.012264365205542</v>
      </c>
      <c r="AH14" s="69">
        <v>0.57472902904692647</v>
      </c>
      <c r="AI14" s="69">
        <v>0.38315268603128427</v>
      </c>
      <c r="AJ14" s="69">
        <v>0.19157634301564214</v>
      </c>
      <c r="AK14" s="69">
        <v>26.437535336158614</v>
      </c>
      <c r="AL14" s="69">
        <v>0</v>
      </c>
      <c r="AM14" s="69">
        <v>1.9157634301564215</v>
      </c>
      <c r="AN14" s="69">
        <v>24.521771906002193</v>
      </c>
      <c r="AO14" s="188"/>
      <c r="AP14" s="188"/>
      <c r="AQ14" s="188"/>
      <c r="AR14" s="188"/>
      <c r="AS14" s="188"/>
      <c r="AT14" s="188"/>
      <c r="AU14" s="188"/>
      <c r="AV14" s="188"/>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43"/>
      <c r="DP14" s="43"/>
      <c r="DQ14" s="43"/>
      <c r="DR14" s="43"/>
      <c r="DS14" s="43"/>
      <c r="DT14" s="43"/>
      <c r="DU14" s="43"/>
      <c r="DV14" s="43"/>
      <c r="DW14" s="43"/>
      <c r="DX14" s="43"/>
      <c r="DY14" s="43"/>
      <c r="DZ14" s="61"/>
      <c r="EA14" s="201"/>
      <c r="EB14" s="201"/>
      <c r="EC14" s="201"/>
      <c r="ED14" s="201"/>
    </row>
    <row r="15" spans="1:134" s="4" customFormat="1" ht="15" customHeight="1" x14ac:dyDescent="0.45">
      <c r="A15" s="309" t="s">
        <v>72</v>
      </c>
      <c r="B15" s="171" t="s">
        <v>71</v>
      </c>
      <c r="C15" s="183"/>
      <c r="D15" s="183"/>
      <c r="E15" s="183"/>
      <c r="F15" s="183" t="s">
        <v>1373</v>
      </c>
      <c r="G15" s="226">
        <v>60502.675512345901</v>
      </c>
      <c r="H15" s="374"/>
      <c r="I15" s="375"/>
      <c r="J15" s="359"/>
      <c r="K15" s="185"/>
      <c r="L15" s="360"/>
      <c r="M15" s="346">
        <v>3.2376634798371474E-2</v>
      </c>
      <c r="N15" s="186">
        <v>0.8982030903416317</v>
      </c>
      <c r="O15" s="179">
        <v>6333.585063554061</v>
      </c>
      <c r="P15" s="179">
        <v>54169.090448791838</v>
      </c>
      <c r="Q15" s="179">
        <v>6619.5979146896316</v>
      </c>
      <c r="R15" s="179">
        <v>47025.527404645472</v>
      </c>
      <c r="S15" s="182">
        <v>0.12339607513795398</v>
      </c>
      <c r="T15" s="182">
        <v>0.87660392486204608</v>
      </c>
      <c r="U15" s="199">
        <v>3274755</v>
      </c>
      <c r="V15" s="262">
        <v>0.99749706687524442</v>
      </c>
      <c r="W15" s="211">
        <v>12785</v>
      </c>
      <c r="X15" s="172">
        <v>12753</v>
      </c>
      <c r="Y15" s="172">
        <v>32</v>
      </c>
      <c r="Z15" s="179">
        <v>111017.61110811583</v>
      </c>
      <c r="AA15" s="179">
        <v>83879.487128769324</v>
      </c>
      <c r="AB15" s="226">
        <v>17997.563801615983</v>
      </c>
      <c r="AC15" s="215"/>
      <c r="AD15" s="215"/>
      <c r="AE15" s="236">
        <v>3746.2271441950143</v>
      </c>
      <c r="AF15" s="231"/>
      <c r="AG15" s="211">
        <v>11690.488152317421</v>
      </c>
      <c r="AH15" s="172">
        <v>558.52446741657059</v>
      </c>
      <c r="AI15" s="172">
        <v>344.95148240368729</v>
      </c>
      <c r="AJ15" s="172">
        <v>213.57298501288324</v>
      </c>
      <c r="AK15" s="172">
        <v>11131.963684900849</v>
      </c>
      <c r="AL15" s="172">
        <v>67.242221521148991</v>
      </c>
      <c r="AM15" s="172">
        <v>552.19666746134283</v>
      </c>
      <c r="AN15" s="172">
        <v>10512.524795918358</v>
      </c>
      <c r="AO15" s="314"/>
      <c r="AP15" s="314"/>
      <c r="AQ15" s="314"/>
      <c r="AR15" s="314"/>
      <c r="AS15" s="314"/>
      <c r="AT15" s="314"/>
      <c r="AU15" s="314"/>
      <c r="AV15" s="314"/>
      <c r="AW15" s="312"/>
      <c r="AX15" s="312"/>
      <c r="AY15" s="312"/>
      <c r="AZ15" s="312"/>
      <c r="BA15" s="312"/>
      <c r="BB15" s="312"/>
      <c r="BC15" s="312"/>
      <c r="BD15" s="312"/>
      <c r="BE15" s="312"/>
      <c r="BF15" s="312"/>
      <c r="BG15" s="312"/>
      <c r="BH15" s="312"/>
      <c r="BI15" s="312"/>
      <c r="BJ15" s="312"/>
      <c r="BK15" s="312"/>
      <c r="BL15" s="312"/>
      <c r="BM15" s="312"/>
      <c r="BN15" s="312"/>
      <c r="BO15" s="312"/>
      <c r="BP15" s="312"/>
      <c r="BQ15" s="312"/>
      <c r="BR15" s="312"/>
      <c r="BS15" s="312"/>
      <c r="BT15" s="312"/>
      <c r="BU15" s="312"/>
      <c r="BV15" s="312"/>
      <c r="BW15" s="312"/>
      <c r="BX15" s="312"/>
      <c r="BY15" s="312"/>
      <c r="BZ15" s="312"/>
      <c r="CA15" s="312"/>
      <c r="CB15" s="312"/>
      <c r="CC15" s="312"/>
      <c r="CD15" s="312"/>
      <c r="CE15" s="312"/>
      <c r="CF15" s="312"/>
      <c r="CG15" s="312"/>
      <c r="CH15" s="312"/>
      <c r="CI15" s="312"/>
      <c r="CJ15" s="312"/>
      <c r="CK15" s="312"/>
      <c r="CL15" s="312"/>
      <c r="CM15" s="312"/>
      <c r="CN15" s="312"/>
      <c r="CO15" s="312"/>
      <c r="CP15" s="312"/>
      <c r="CQ15" s="312"/>
      <c r="CR15" s="31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172"/>
      <c r="DP15" s="172"/>
      <c r="DQ15" s="172"/>
      <c r="DR15" s="172"/>
      <c r="DS15" s="172"/>
      <c r="DT15" s="172"/>
      <c r="DU15" s="172"/>
      <c r="DV15" s="172"/>
      <c r="DW15" s="172"/>
      <c r="DX15" s="172"/>
      <c r="DY15" s="172"/>
      <c r="DZ15" s="199"/>
      <c r="EA15" s="202"/>
      <c r="EB15" s="202"/>
      <c r="EC15" s="202"/>
      <c r="ED15" s="202"/>
    </row>
    <row r="16" spans="1:134" x14ac:dyDescent="0.45">
      <c r="A16" s="313" t="s">
        <v>72</v>
      </c>
      <c r="B16" s="67" t="s">
        <v>71</v>
      </c>
      <c r="C16" s="67" t="s">
        <v>1332</v>
      </c>
      <c r="D16" s="67" t="s">
        <v>1331</v>
      </c>
      <c r="E16" s="67" t="s">
        <v>2533</v>
      </c>
      <c r="F16" s="67" t="s">
        <v>1331</v>
      </c>
      <c r="G16" s="119">
        <v>7502.7790611091432</v>
      </c>
      <c r="H16" s="369">
        <v>1.5415339811241922</v>
      </c>
      <c r="I16" s="46">
        <v>1.469098993350177</v>
      </c>
      <c r="J16" s="361" t="s">
        <v>5</v>
      </c>
      <c r="K16" s="256" t="s">
        <v>0</v>
      </c>
      <c r="L16" s="362">
        <v>1.0820382944956575E-2</v>
      </c>
      <c r="M16" s="347">
        <v>4.0149420761538233E-3</v>
      </c>
      <c r="N16" s="176">
        <v>0.11138382363708171</v>
      </c>
      <c r="O16" s="66">
        <v>785.41137221097631</v>
      </c>
      <c r="P16" s="66">
        <v>6717.3676888981663</v>
      </c>
      <c r="Q16" s="66">
        <v>911.07174770752692</v>
      </c>
      <c r="R16" s="66">
        <v>5838.417161555587</v>
      </c>
      <c r="S16" s="38">
        <v>0.13498381284205926</v>
      </c>
      <c r="T16" s="38">
        <v>0.8650161871579406</v>
      </c>
      <c r="U16" s="338">
        <v>330652</v>
      </c>
      <c r="V16" s="149">
        <v>0.99594202898550721</v>
      </c>
      <c r="W16" s="105">
        <v>1725</v>
      </c>
      <c r="X16" s="43">
        <v>1718</v>
      </c>
      <c r="Y16" s="43">
        <v>7</v>
      </c>
      <c r="Z16" s="66">
        <v>13767.004532987357</v>
      </c>
      <c r="AA16" s="66">
        <v>10401.676526815516</v>
      </c>
      <c r="AB16" s="119">
        <v>2231.8309677757352</v>
      </c>
      <c r="AC16" s="113"/>
      <c r="AD16" s="113"/>
      <c r="AE16" s="235">
        <v>464.55986181784056</v>
      </c>
      <c r="AF16" s="230"/>
      <c r="AG16" s="122">
        <v>1577.3243693975401</v>
      </c>
      <c r="AH16" s="69">
        <v>118.17978168288195</v>
      </c>
      <c r="AI16" s="69">
        <v>64.896411906784891</v>
      </c>
      <c r="AJ16" s="69">
        <v>53.283369776097061</v>
      </c>
      <c r="AK16" s="69">
        <v>1459.1445877146582</v>
      </c>
      <c r="AL16" s="69">
        <v>10.929922005353244</v>
      </c>
      <c r="AM16" s="69">
        <v>63.530171656115733</v>
      </c>
      <c r="AN16" s="69">
        <v>1384.6844940531892</v>
      </c>
      <c r="AO16" s="188"/>
      <c r="AP16" s="188"/>
      <c r="AQ16" s="188"/>
      <c r="AR16" s="188"/>
      <c r="AS16" s="188"/>
      <c r="AT16" s="188"/>
      <c r="AU16" s="188"/>
      <c r="AV16" s="188"/>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43"/>
      <c r="DP16" s="43"/>
      <c r="DQ16" s="43"/>
      <c r="DR16" s="43"/>
      <c r="DS16" s="43"/>
      <c r="DT16" s="43"/>
      <c r="DU16" s="43"/>
      <c r="DV16" s="43"/>
      <c r="DW16" s="43"/>
      <c r="DX16" s="43"/>
      <c r="DY16" s="43"/>
      <c r="DZ16" s="61"/>
      <c r="EA16" s="201"/>
      <c r="EB16" s="201"/>
      <c r="EC16" s="201"/>
      <c r="ED16" s="201"/>
    </row>
    <row r="17" spans="1:137" x14ac:dyDescent="0.45">
      <c r="A17" s="313" t="s">
        <v>72</v>
      </c>
      <c r="B17" s="67" t="s">
        <v>71</v>
      </c>
      <c r="C17" s="67" t="s">
        <v>1332</v>
      </c>
      <c r="D17" s="67" t="s">
        <v>1331</v>
      </c>
      <c r="E17" s="67" t="s">
        <v>2532</v>
      </c>
      <c r="F17" s="67" t="s">
        <v>2531</v>
      </c>
      <c r="G17" s="119">
        <v>555.57134300422831</v>
      </c>
      <c r="H17" s="369">
        <v>1.5415339811241922</v>
      </c>
      <c r="I17" s="46">
        <v>1.469098993350177</v>
      </c>
      <c r="J17" s="361" t="s">
        <v>5</v>
      </c>
      <c r="K17" s="256" t="s">
        <v>65</v>
      </c>
      <c r="L17" s="362">
        <v>8.0123573353110128E-4</v>
      </c>
      <c r="M17" s="347">
        <v>2.973014056745014E-4</v>
      </c>
      <c r="N17" s="176">
        <v>8.2478319010838054E-3</v>
      </c>
      <c r="O17" s="66">
        <v>58.158723229888047</v>
      </c>
      <c r="P17" s="66">
        <v>497.41261977434021</v>
      </c>
      <c r="Q17" s="66">
        <v>67.463715821088471</v>
      </c>
      <c r="R17" s="66">
        <v>432.32743987863864</v>
      </c>
      <c r="S17" s="38">
        <v>0.13498381284205926</v>
      </c>
      <c r="T17" s="38">
        <v>0.86501618715794071</v>
      </c>
      <c r="U17" s="338">
        <v>27969</v>
      </c>
      <c r="V17" s="149">
        <v>1</v>
      </c>
      <c r="W17" s="105">
        <v>121</v>
      </c>
      <c r="X17" s="43">
        <v>121</v>
      </c>
      <c r="Y17" s="43">
        <v>0</v>
      </c>
      <c r="Z17" s="66">
        <v>1019.4293521428035</v>
      </c>
      <c r="AA17" s="66">
        <v>770.23105044548083</v>
      </c>
      <c r="AB17" s="119">
        <v>165.26427314818068</v>
      </c>
      <c r="AC17" s="113"/>
      <c r="AD17" s="113"/>
      <c r="AE17" s="235">
        <v>34.400072857515511</v>
      </c>
      <c r="AF17" s="230"/>
      <c r="AG17" s="122">
        <v>110.64130359252309</v>
      </c>
      <c r="AH17" s="69">
        <v>8.2897122223934581</v>
      </c>
      <c r="AI17" s="69">
        <v>4.5521541105628822</v>
      </c>
      <c r="AJ17" s="69">
        <v>3.7375581118305767</v>
      </c>
      <c r="AK17" s="69">
        <v>102.35159137012963</v>
      </c>
      <c r="AL17" s="69">
        <v>0.76667858704216962</v>
      </c>
      <c r="AM17" s="69">
        <v>4.4563192871826107</v>
      </c>
      <c r="AN17" s="69">
        <v>97.128593495904852</v>
      </c>
      <c r="AO17" s="188"/>
      <c r="AP17" s="188"/>
      <c r="AQ17" s="188"/>
      <c r="AR17" s="188"/>
      <c r="AS17" s="188"/>
      <c r="AT17" s="188"/>
      <c r="AU17" s="188"/>
      <c r="AV17" s="188"/>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43"/>
      <c r="DP17" s="43"/>
      <c r="DQ17" s="43"/>
      <c r="DR17" s="43"/>
      <c r="DS17" s="43"/>
      <c r="DT17" s="43"/>
      <c r="DU17" s="43"/>
      <c r="DV17" s="43"/>
      <c r="DW17" s="43"/>
      <c r="DX17" s="43"/>
      <c r="DY17" s="43"/>
      <c r="DZ17" s="61"/>
      <c r="EA17" s="201"/>
      <c r="EB17" s="201"/>
      <c r="EC17" s="201"/>
      <c r="ED17" s="201"/>
    </row>
    <row r="18" spans="1:137" x14ac:dyDescent="0.45">
      <c r="A18" s="313" t="s">
        <v>72</v>
      </c>
      <c r="B18" s="67" t="s">
        <v>71</v>
      </c>
      <c r="C18" s="67" t="s">
        <v>1330</v>
      </c>
      <c r="D18" s="67" t="s">
        <v>1329</v>
      </c>
      <c r="E18" s="67" t="s">
        <v>2530</v>
      </c>
      <c r="F18" s="67" t="s">
        <v>1329</v>
      </c>
      <c r="G18" s="119">
        <v>32950.275363675399</v>
      </c>
      <c r="H18" s="369">
        <v>1.0564215451663115</v>
      </c>
      <c r="I18" s="46">
        <v>1.006781457665598</v>
      </c>
      <c r="J18" s="357" t="s">
        <v>82</v>
      </c>
      <c r="K18" s="257" t="s">
        <v>20</v>
      </c>
      <c r="L18" s="358">
        <v>3.3113649281355954E-2</v>
      </c>
      <c r="M18" s="347">
        <v>1.7632592656795894E-2</v>
      </c>
      <c r="N18" s="176">
        <v>0.48916909721160584</v>
      </c>
      <c r="O18" s="66">
        <v>3449.3246805388439</v>
      </c>
      <c r="P18" s="66">
        <v>29500.950683136558</v>
      </c>
      <c r="Q18" s="66">
        <v>2484.2654616767663</v>
      </c>
      <c r="R18" s="66">
        <v>26299.970829136739</v>
      </c>
      <c r="S18" s="38">
        <v>8.6306457346225302E-2</v>
      </c>
      <c r="T18" s="38">
        <v>0.91369354265377467</v>
      </c>
      <c r="U18" s="338">
        <v>1810645</v>
      </c>
      <c r="V18" s="149">
        <v>0.99698364819812668</v>
      </c>
      <c r="W18" s="105">
        <v>6299</v>
      </c>
      <c r="X18" s="43">
        <v>6280</v>
      </c>
      <c r="Y18" s="43">
        <v>19</v>
      </c>
      <c r="Z18" s="66">
        <v>60461.1420115363</v>
      </c>
      <c r="AA18" s="66">
        <v>45681.487221054158</v>
      </c>
      <c r="AB18" s="119">
        <v>9801.6274175768194</v>
      </c>
      <c r="AC18" s="113">
        <v>58581.180281373076</v>
      </c>
      <c r="AD18" s="113">
        <v>27763.661185415793</v>
      </c>
      <c r="AE18" s="235">
        <v>2040.2273937606706</v>
      </c>
      <c r="AF18" s="230">
        <v>1800.9909587624957</v>
      </c>
      <c r="AG18" s="122">
        <v>5759.7485233826692</v>
      </c>
      <c r="AH18" s="69">
        <v>259.45675695423927</v>
      </c>
      <c r="AI18" s="69">
        <v>173.2903063052299</v>
      </c>
      <c r="AJ18" s="69">
        <v>86.166450649009349</v>
      </c>
      <c r="AK18" s="69">
        <v>5500.2917664284296</v>
      </c>
      <c r="AL18" s="69">
        <v>35.423985266814952</v>
      </c>
      <c r="AM18" s="69">
        <v>286.2640971561533</v>
      </c>
      <c r="AN18" s="69">
        <v>5178.6036840054612</v>
      </c>
      <c r="AO18" s="188" t="s">
        <v>2557</v>
      </c>
      <c r="AP18" s="43">
        <v>1874652</v>
      </c>
      <c r="AQ18" s="43">
        <v>1088895</v>
      </c>
      <c r="AR18" s="43">
        <v>742416</v>
      </c>
      <c r="AS18" s="43">
        <v>346479</v>
      </c>
      <c r="AT18" s="38">
        <v>0.58085180609521125</v>
      </c>
      <c r="AU18" s="38">
        <v>0.39602870292726328</v>
      </c>
      <c r="AV18" s="38">
        <v>0.18482310316794798</v>
      </c>
      <c r="AW18" s="43">
        <v>1132836</v>
      </c>
      <c r="AX18" s="43">
        <v>79710</v>
      </c>
      <c r="AY18" s="43">
        <v>91120</v>
      </c>
      <c r="AZ18" s="43">
        <v>95750</v>
      </c>
      <c r="BA18" s="43">
        <v>89148</v>
      </c>
      <c r="BB18" s="43">
        <v>92973</v>
      </c>
      <c r="BC18" s="43">
        <v>91751</v>
      </c>
      <c r="BD18" s="43">
        <v>110552</v>
      </c>
      <c r="BE18" s="43">
        <v>111589</v>
      </c>
      <c r="BF18" s="43">
        <v>94460</v>
      </c>
      <c r="BG18" s="43">
        <v>98868</v>
      </c>
      <c r="BH18" s="43">
        <v>90968</v>
      </c>
      <c r="BI18" s="43">
        <v>85947</v>
      </c>
      <c r="BJ18" s="43">
        <v>779798</v>
      </c>
      <c r="BK18" s="43">
        <v>53633</v>
      </c>
      <c r="BL18" s="43">
        <v>62155</v>
      </c>
      <c r="BM18" s="43">
        <v>64654</v>
      </c>
      <c r="BN18" s="43">
        <v>60074</v>
      </c>
      <c r="BO18" s="43">
        <v>63022</v>
      </c>
      <c r="BP18" s="43">
        <v>62819</v>
      </c>
      <c r="BQ18" s="43">
        <v>85827</v>
      </c>
      <c r="BR18" s="43">
        <v>89499</v>
      </c>
      <c r="BS18" s="43">
        <v>61646</v>
      </c>
      <c r="BT18" s="43">
        <v>61677</v>
      </c>
      <c r="BU18" s="43">
        <v>58368</v>
      </c>
      <c r="BV18" s="43">
        <v>56424</v>
      </c>
      <c r="BW18" s="43">
        <v>353038</v>
      </c>
      <c r="BX18" s="43">
        <v>26077</v>
      </c>
      <c r="BY18" s="43">
        <v>28965</v>
      </c>
      <c r="BZ18" s="43">
        <v>31096</v>
      </c>
      <c r="CA18" s="43">
        <v>29074</v>
      </c>
      <c r="CB18" s="43">
        <v>29951</v>
      </c>
      <c r="CC18" s="43">
        <v>28932</v>
      </c>
      <c r="CD18" s="43">
        <v>24725</v>
      </c>
      <c r="CE18" s="43">
        <v>22090</v>
      </c>
      <c r="CF18" s="43">
        <v>32814</v>
      </c>
      <c r="CG18" s="43">
        <v>37191</v>
      </c>
      <c r="CH18" s="43">
        <v>32600</v>
      </c>
      <c r="CI18" s="43">
        <v>29523</v>
      </c>
      <c r="CJ18" s="43">
        <v>1232870</v>
      </c>
      <c r="CK18" s="43">
        <v>858120</v>
      </c>
      <c r="CL18" s="43">
        <v>374750</v>
      </c>
      <c r="CM18" s="43">
        <v>13.044452359886272</v>
      </c>
      <c r="CN18" s="43">
        <v>1.0883040440099008</v>
      </c>
      <c r="CO18" s="43">
        <v>1.1100991092711077</v>
      </c>
      <c r="CP18" s="43">
        <v>1.0833516242317822</v>
      </c>
      <c r="CQ18" s="43">
        <v>1.0108929503916448</v>
      </c>
      <c r="CR18" s="43">
        <v>1.0576457127473415</v>
      </c>
      <c r="CS18" s="43">
        <v>1.0323212115345315</v>
      </c>
      <c r="CT18" s="43">
        <v>1.1299059410796612</v>
      </c>
      <c r="CU18" s="43">
        <v>1.1066918735074898</v>
      </c>
      <c r="CV18" s="43">
        <v>1.1675433958544301</v>
      </c>
      <c r="CW18" s="43">
        <v>1.098486131695956</v>
      </c>
      <c r="CX18" s="43">
        <v>1.0821195938018369</v>
      </c>
      <c r="CY18" s="43">
        <v>1.0854036584293378</v>
      </c>
      <c r="CZ18" s="43">
        <v>1.079991157341152</v>
      </c>
      <c r="DA18" s="43">
        <v>1.100438831594849</v>
      </c>
      <c r="DB18" s="43">
        <v>1.148844927563254</v>
      </c>
      <c r="DC18" s="43">
        <v>1.1140696645483066</v>
      </c>
      <c r="DD18" s="43">
        <v>1.0136109134778977</v>
      </c>
      <c r="DE18" s="43">
        <v>1.0584778772846821</v>
      </c>
      <c r="DF18" s="43">
        <v>1.0292120211989464</v>
      </c>
      <c r="DG18" s="43">
        <v>1.1477419252137093</v>
      </c>
      <c r="DH18" s="43">
        <v>1.1076817318559429</v>
      </c>
      <c r="DI18" s="43">
        <v>1.1678007575503637</v>
      </c>
      <c r="DJ18" s="43">
        <v>1.1103559030594037</v>
      </c>
      <c r="DK18" s="43">
        <v>1.0980430306273004</v>
      </c>
      <c r="DL18" s="43">
        <v>1.0987356085526316</v>
      </c>
      <c r="DM18" s="43">
        <v>1.0861512831419253</v>
      </c>
      <c r="DN18" s="43">
        <v>1.0615004617066719</v>
      </c>
      <c r="DO18" s="43">
        <v>1.0304099397936879</v>
      </c>
      <c r="DP18" s="43">
        <v>1.0174348351458657</v>
      </c>
      <c r="DQ18" s="43">
        <v>1.0052418317468486</v>
      </c>
      <c r="DR18" s="43">
        <v>1.0559262571369608</v>
      </c>
      <c r="DS18" s="43">
        <v>1.0388634770124536</v>
      </c>
      <c r="DT18" s="43">
        <v>1.0911793170192174</v>
      </c>
      <c r="DU18" s="43">
        <v>1.1032558139534883</v>
      </c>
      <c r="DV18" s="43">
        <v>1.1665006790402896</v>
      </c>
      <c r="DW18" s="43">
        <v>1.0761869933564943</v>
      </c>
      <c r="DX18" s="43">
        <v>1.0557124035384904</v>
      </c>
      <c r="DY18" s="43">
        <v>1.0615337423312883</v>
      </c>
      <c r="DZ18" s="61">
        <v>1.0682179995257934</v>
      </c>
      <c r="EA18" s="99">
        <v>0.45273006599144905</v>
      </c>
      <c r="EB18" s="137">
        <v>3.5738225643524031E-2</v>
      </c>
      <c r="EC18" s="108">
        <v>0.62565328929746034</v>
      </c>
      <c r="ED18" s="113">
        <v>62.56532892974603</v>
      </c>
    </row>
    <row r="19" spans="1:137" x14ac:dyDescent="0.45">
      <c r="A19" s="313" t="s">
        <v>72</v>
      </c>
      <c r="B19" s="67" t="s">
        <v>71</v>
      </c>
      <c r="C19" s="67" t="s">
        <v>1328</v>
      </c>
      <c r="D19" s="67" t="s">
        <v>1327</v>
      </c>
      <c r="E19" s="67" t="s">
        <v>2529</v>
      </c>
      <c r="F19" s="67" t="s">
        <v>1327</v>
      </c>
      <c r="G19" s="119">
        <v>14726.170926667473</v>
      </c>
      <c r="H19" s="369">
        <v>0.89522428103657081</v>
      </c>
      <c r="I19" s="46">
        <v>0.8531586758368751</v>
      </c>
      <c r="J19" s="357" t="s">
        <v>82</v>
      </c>
      <c r="K19" s="257" t="s">
        <v>8</v>
      </c>
      <c r="L19" s="358">
        <v>1.4799186165847399E-2</v>
      </c>
      <c r="M19" s="347">
        <v>7.8803764301930423E-3</v>
      </c>
      <c r="N19" s="176">
        <v>0.2186199556172149</v>
      </c>
      <c r="O19" s="66">
        <v>1541.5757309022315</v>
      </c>
      <c r="P19" s="66">
        <v>13184.59519576524</v>
      </c>
      <c r="Q19" s="66">
        <v>1616.9097574202276</v>
      </c>
      <c r="R19" s="66">
        <v>11430.634896311249</v>
      </c>
      <c r="S19" s="38">
        <v>0.12392444711486819</v>
      </c>
      <c r="T19" s="38">
        <v>0.87607555288513184</v>
      </c>
      <c r="U19" s="338">
        <v>854186</v>
      </c>
      <c r="V19" s="149">
        <v>0.99848668280871666</v>
      </c>
      <c r="W19" s="105">
        <v>3304</v>
      </c>
      <c r="X19" s="43">
        <v>3299</v>
      </c>
      <c r="Y19" s="43">
        <v>5</v>
      </c>
      <c r="Z19" s="66">
        <v>27021.355720290558</v>
      </c>
      <c r="AA19" s="66">
        <v>20416.017213113282</v>
      </c>
      <c r="AB19" s="119">
        <v>4380.5533980413529</v>
      </c>
      <c r="AC19" s="113">
        <v>42067.038543795308</v>
      </c>
      <c r="AD19" s="113">
        <v>31140.858313070778</v>
      </c>
      <c r="AE19" s="235">
        <v>911.82052344577539</v>
      </c>
      <c r="AF19" s="230">
        <v>1456.6055742835754</v>
      </c>
      <c r="AG19" s="122">
        <v>3021.1476617330277</v>
      </c>
      <c r="AH19" s="69">
        <v>112.91732320002443</v>
      </c>
      <c r="AI19" s="69">
        <v>67.425451982748399</v>
      </c>
      <c r="AJ19" s="69">
        <v>45.491871217276028</v>
      </c>
      <c r="AK19" s="69">
        <v>2908.2303385330033</v>
      </c>
      <c r="AL19" s="69">
        <v>12.997677490650295</v>
      </c>
      <c r="AM19" s="69">
        <v>143.78680724031886</v>
      </c>
      <c r="AN19" s="69">
        <v>2751.445853802034</v>
      </c>
      <c r="AO19" s="188" t="s">
        <v>2557</v>
      </c>
      <c r="AP19" s="253">
        <v>895527</v>
      </c>
      <c r="AQ19" s="253">
        <v>512827</v>
      </c>
      <c r="AR19" s="253">
        <v>397968</v>
      </c>
      <c r="AS19" s="253">
        <v>114859</v>
      </c>
      <c r="AT19" s="315">
        <v>0.57265386749924907</v>
      </c>
      <c r="AU19" s="315">
        <v>0.44439531136414645</v>
      </c>
      <c r="AV19" s="315">
        <v>0.12825855613510256</v>
      </c>
      <c r="AW19" s="43">
        <v>625990</v>
      </c>
      <c r="AX19" s="43">
        <v>34963</v>
      </c>
      <c r="AY19" s="43">
        <v>44404</v>
      </c>
      <c r="AZ19" s="43">
        <v>56981</v>
      </c>
      <c r="BA19" s="43">
        <v>52397</v>
      </c>
      <c r="BB19" s="43">
        <v>49216</v>
      </c>
      <c r="BC19" s="43">
        <v>54430</v>
      </c>
      <c r="BD19" s="43">
        <v>51065</v>
      </c>
      <c r="BE19" s="43">
        <v>49572</v>
      </c>
      <c r="BF19" s="43">
        <v>59892</v>
      </c>
      <c r="BG19" s="43">
        <v>58422</v>
      </c>
      <c r="BH19" s="43">
        <v>68085</v>
      </c>
      <c r="BI19" s="43">
        <v>46563</v>
      </c>
      <c r="BJ19" s="43">
        <v>485321</v>
      </c>
      <c r="BK19" s="43">
        <v>26972</v>
      </c>
      <c r="BL19" s="43">
        <v>34922</v>
      </c>
      <c r="BM19" s="43">
        <v>38011</v>
      </c>
      <c r="BN19" s="43">
        <v>35614</v>
      </c>
      <c r="BO19" s="43">
        <v>39079</v>
      </c>
      <c r="BP19" s="43">
        <v>39570</v>
      </c>
      <c r="BQ19" s="43">
        <v>41920</v>
      </c>
      <c r="BR19" s="43">
        <v>40573</v>
      </c>
      <c r="BS19" s="43">
        <v>48502</v>
      </c>
      <c r="BT19" s="43">
        <v>48513</v>
      </c>
      <c r="BU19" s="43">
        <v>55830</v>
      </c>
      <c r="BV19" s="43">
        <v>35815</v>
      </c>
      <c r="BW19" s="43">
        <v>140669</v>
      </c>
      <c r="BX19" s="43">
        <v>7991</v>
      </c>
      <c r="BY19" s="43">
        <v>9482</v>
      </c>
      <c r="BZ19" s="43">
        <v>18970</v>
      </c>
      <c r="CA19" s="43">
        <v>16783</v>
      </c>
      <c r="CB19" s="43">
        <v>10137</v>
      </c>
      <c r="CC19" s="43">
        <v>14860</v>
      </c>
      <c r="CD19" s="43">
        <v>9145</v>
      </c>
      <c r="CE19" s="43">
        <v>8999</v>
      </c>
      <c r="CF19" s="43">
        <v>11390</v>
      </c>
      <c r="CG19" s="43">
        <v>9909</v>
      </c>
      <c r="CH19" s="43">
        <v>12255</v>
      </c>
      <c r="CI19" s="43">
        <v>10748</v>
      </c>
      <c r="CJ19" s="43">
        <v>885547</v>
      </c>
      <c r="CK19" s="43">
        <v>684001</v>
      </c>
      <c r="CL19" s="43">
        <v>201546</v>
      </c>
      <c r="CM19" s="43">
        <v>17.090420570094103</v>
      </c>
      <c r="CN19" s="43">
        <v>1.414634419080177</v>
      </c>
      <c r="CO19" s="43">
        <v>1.5889940794554243</v>
      </c>
      <c r="CP19" s="43">
        <v>1.47919106386812</v>
      </c>
      <c r="CQ19" s="43">
        <v>1.4770888541794633</v>
      </c>
      <c r="CR19" s="43">
        <v>1.5186747332862569</v>
      </c>
      <c r="CS19" s="43">
        <v>1.4586719765929779</v>
      </c>
      <c r="CT19" s="43">
        <v>1.4242880764284402</v>
      </c>
      <c r="CU19" s="43">
        <v>1.4509154998531284</v>
      </c>
      <c r="CV19" s="43">
        <v>1.3866698942951665</v>
      </c>
      <c r="CW19" s="43">
        <v>1.3274560876243906</v>
      </c>
      <c r="CX19" s="43">
        <v>1.3711444318920953</v>
      </c>
      <c r="CY19" s="43">
        <v>1.2735844899757656</v>
      </c>
      <c r="CZ19" s="43">
        <v>1.333741382642871</v>
      </c>
      <c r="DA19" s="43">
        <v>1.4093785350314534</v>
      </c>
      <c r="DB19" s="43">
        <v>1.5836793711997628</v>
      </c>
      <c r="DC19" s="43">
        <v>1.4717370139167287</v>
      </c>
      <c r="DD19" s="43">
        <v>1.5533924390308069</v>
      </c>
      <c r="DE19" s="43">
        <v>1.5850227438647724</v>
      </c>
      <c r="DF19" s="43">
        <v>1.4093247012461936</v>
      </c>
      <c r="DG19" s="43">
        <v>1.4570381602223907</v>
      </c>
      <c r="DH19" s="43">
        <v>1.428482824427481</v>
      </c>
      <c r="DI19" s="43">
        <v>1.3854780272595075</v>
      </c>
      <c r="DJ19" s="43">
        <v>1.3109562492268361</v>
      </c>
      <c r="DK19" s="43">
        <v>1.3359305753097108</v>
      </c>
      <c r="DL19" s="43">
        <v>1.2571377395665413</v>
      </c>
      <c r="DM19" s="43">
        <v>1.3120201033086696</v>
      </c>
      <c r="DN19" s="43">
        <v>1.432767702905402</v>
      </c>
      <c r="DO19" s="43">
        <v>1.6069327993993243</v>
      </c>
      <c r="DP19" s="43">
        <v>1.5066441678970681</v>
      </c>
      <c r="DQ19" s="43">
        <v>1.3241960991038482</v>
      </c>
      <c r="DR19" s="43">
        <v>1.3778823809807543</v>
      </c>
      <c r="DS19" s="43">
        <v>1.6489099339054947</v>
      </c>
      <c r="DT19" s="43">
        <v>1.3370794078061912</v>
      </c>
      <c r="DU19" s="43">
        <v>1.5537452159650083</v>
      </c>
      <c r="DV19" s="43">
        <v>1.3920435603955996</v>
      </c>
      <c r="DW19" s="43">
        <v>1.3977172958735733</v>
      </c>
      <c r="DX19" s="43">
        <v>1.5435462710667069</v>
      </c>
      <c r="DY19" s="43">
        <v>1.3485108119135047</v>
      </c>
      <c r="DZ19" s="61">
        <v>1.406122069222181</v>
      </c>
      <c r="EA19" s="99">
        <v>0.28984733815351077</v>
      </c>
      <c r="EB19" s="137">
        <v>4.6823070055052339E-2</v>
      </c>
      <c r="EC19" s="108">
        <v>0.73284975403483554</v>
      </c>
      <c r="ED19" s="113">
        <v>73.284975403483543</v>
      </c>
    </row>
    <row r="20" spans="1:137" x14ac:dyDescent="0.45">
      <c r="A20" s="313" t="s">
        <v>72</v>
      </c>
      <c r="B20" s="67" t="s">
        <v>71</v>
      </c>
      <c r="C20" s="67" t="s">
        <v>1326</v>
      </c>
      <c r="D20" s="67" t="s">
        <v>1325</v>
      </c>
      <c r="E20" s="67" t="s">
        <v>2528</v>
      </c>
      <c r="F20" s="67" t="s">
        <v>1325</v>
      </c>
      <c r="G20" s="119">
        <v>2267.5716359219759</v>
      </c>
      <c r="H20" s="369">
        <v>1.212038069941312</v>
      </c>
      <c r="I20" s="46">
        <v>1.1550857329491593</v>
      </c>
      <c r="J20" s="357" t="s">
        <v>82</v>
      </c>
      <c r="K20" s="257" t="s">
        <v>0</v>
      </c>
      <c r="L20" s="358">
        <v>2.2788147001359484E-3</v>
      </c>
      <c r="M20" s="347">
        <v>1.213439539883002E-3</v>
      </c>
      <c r="N20" s="176">
        <v>3.3663632784975604E-2</v>
      </c>
      <c r="O20" s="66">
        <v>237.37558252086978</v>
      </c>
      <c r="P20" s="66">
        <v>2030.1960534011059</v>
      </c>
      <c r="Q20" s="66">
        <v>1102.0307359363785</v>
      </c>
      <c r="R20" s="66">
        <v>1186.8292206833448</v>
      </c>
      <c r="S20" s="38">
        <v>0.48147582500586888</v>
      </c>
      <c r="T20" s="38">
        <v>0.51852417499413117</v>
      </c>
      <c r="U20" s="338">
        <v>100660</v>
      </c>
      <c r="V20" s="149">
        <v>0.99837925445705022</v>
      </c>
      <c r="W20" s="105">
        <v>617</v>
      </c>
      <c r="X20" s="43">
        <v>616</v>
      </c>
      <c r="Y20" s="43">
        <v>1</v>
      </c>
      <c r="Z20" s="66">
        <v>4160.8141111910154</v>
      </c>
      <c r="AA20" s="66">
        <v>3143.7080135417782</v>
      </c>
      <c r="AB20" s="119">
        <v>674.52827245487379</v>
      </c>
      <c r="AC20" s="113">
        <v>13146.604162398133</v>
      </c>
      <c r="AD20" s="113">
        <v>1838.7182461758548</v>
      </c>
      <c r="AE20" s="235">
        <v>140.40434314618341</v>
      </c>
      <c r="AF20" s="230">
        <v>231.70027616066596</v>
      </c>
      <c r="AG20" s="122">
        <v>564.17920922798976</v>
      </c>
      <c r="AH20" s="69">
        <v>28.832362902535387</v>
      </c>
      <c r="AI20" s="69">
        <v>15.585061028397506</v>
      </c>
      <c r="AJ20" s="69">
        <v>13.247301874137881</v>
      </c>
      <c r="AK20" s="69">
        <v>535.34684632545441</v>
      </c>
      <c r="AL20" s="69">
        <v>2.3377591542596261</v>
      </c>
      <c r="AM20" s="69">
        <v>24.156844594016135</v>
      </c>
      <c r="AN20" s="69">
        <v>508.85224257717863</v>
      </c>
      <c r="AO20" s="188" t="s">
        <v>2558</v>
      </c>
      <c r="AP20" s="43">
        <v>816753</v>
      </c>
      <c r="AQ20" s="43">
        <v>243038</v>
      </c>
      <c r="AR20" s="43">
        <v>95741</v>
      </c>
      <c r="AS20" s="43">
        <v>147297</v>
      </c>
      <c r="AT20" s="38">
        <v>0.29756609403332462</v>
      </c>
      <c r="AU20" s="38">
        <v>0.11722148556540349</v>
      </c>
      <c r="AV20" s="38">
        <v>0.18034460846792114</v>
      </c>
      <c r="AW20" s="43">
        <v>605974</v>
      </c>
      <c r="AX20" s="43">
        <v>27614</v>
      </c>
      <c r="AY20" s="43">
        <v>34798</v>
      </c>
      <c r="AZ20" s="43">
        <v>65635</v>
      </c>
      <c r="BA20" s="43">
        <v>46707</v>
      </c>
      <c r="BB20" s="43">
        <v>50486</v>
      </c>
      <c r="BC20" s="43">
        <v>60342</v>
      </c>
      <c r="BD20" s="43">
        <v>88180</v>
      </c>
      <c r="BE20" s="43">
        <v>69984</v>
      </c>
      <c r="BF20" s="43">
        <v>53363</v>
      </c>
      <c r="BG20" s="43">
        <v>44162</v>
      </c>
      <c r="BH20" s="43">
        <v>37714</v>
      </c>
      <c r="BI20" s="43">
        <v>26989</v>
      </c>
      <c r="BJ20" s="43">
        <v>239127</v>
      </c>
      <c r="BK20" s="43">
        <v>10732</v>
      </c>
      <c r="BL20" s="43">
        <v>13621</v>
      </c>
      <c r="BM20" s="43">
        <v>25936</v>
      </c>
      <c r="BN20" s="43">
        <v>18379</v>
      </c>
      <c r="BO20" s="43">
        <v>19859</v>
      </c>
      <c r="BP20" s="43">
        <v>23925</v>
      </c>
      <c r="BQ20" s="43">
        <v>35134</v>
      </c>
      <c r="BR20" s="43">
        <v>27746</v>
      </c>
      <c r="BS20" s="43">
        <v>21062</v>
      </c>
      <c r="BT20" s="43">
        <v>17450</v>
      </c>
      <c r="BU20" s="43">
        <v>14901</v>
      </c>
      <c r="BV20" s="43">
        <v>10382</v>
      </c>
      <c r="BW20" s="43">
        <v>366847</v>
      </c>
      <c r="BX20" s="43">
        <v>16882</v>
      </c>
      <c r="BY20" s="43">
        <v>21177</v>
      </c>
      <c r="BZ20" s="43">
        <v>39699</v>
      </c>
      <c r="CA20" s="43">
        <v>28328</v>
      </c>
      <c r="CB20" s="43">
        <v>30627</v>
      </c>
      <c r="CC20" s="43">
        <v>36417</v>
      </c>
      <c r="CD20" s="43">
        <v>53046</v>
      </c>
      <c r="CE20" s="43">
        <v>42238</v>
      </c>
      <c r="CF20" s="43">
        <v>32301</v>
      </c>
      <c r="CG20" s="43">
        <v>26712</v>
      </c>
      <c r="CH20" s="43">
        <v>22813</v>
      </c>
      <c r="CI20" s="43">
        <v>16607</v>
      </c>
      <c r="CJ20" s="43">
        <v>755297</v>
      </c>
      <c r="CK20" s="43">
        <v>298832</v>
      </c>
      <c r="CL20" s="43">
        <v>456465</v>
      </c>
      <c r="CM20" s="43">
        <v>14.963140075735678</v>
      </c>
      <c r="CN20" s="43">
        <v>1.2464181631555149</v>
      </c>
      <c r="CO20" s="43">
        <v>1.2459259795755777</v>
      </c>
      <c r="CP20" s="43">
        <v>1.2497844703718604</v>
      </c>
      <c r="CQ20" s="43">
        <v>1.2440770930143978</v>
      </c>
      <c r="CR20" s="43">
        <v>1.2497270216455778</v>
      </c>
      <c r="CS20" s="43">
        <v>1.2414926910430615</v>
      </c>
      <c r="CT20" s="43">
        <v>1.2509363295880149</v>
      </c>
      <c r="CU20" s="43">
        <v>1.2495350419596281</v>
      </c>
      <c r="CV20" s="43">
        <v>1.237211362597165</v>
      </c>
      <c r="CW20" s="43">
        <v>1.2444952495174559</v>
      </c>
      <c r="CX20" s="43">
        <v>1.2430143562338662</v>
      </c>
      <c r="CY20" s="43">
        <v>1.2569867953545102</v>
      </c>
      <c r="CZ20" s="43">
        <v>1.2499536848345623</v>
      </c>
      <c r="DA20" s="43">
        <v>1.249679040844405</v>
      </c>
      <c r="DB20" s="43">
        <v>1.2511181513231457</v>
      </c>
      <c r="DC20" s="43">
        <v>1.2496145657440716</v>
      </c>
      <c r="DD20" s="43">
        <v>1.2423658235657002</v>
      </c>
      <c r="DE20" s="43">
        <v>1.2527340986996027</v>
      </c>
      <c r="DF20" s="43">
        <v>1.2449770884737399</v>
      </c>
      <c r="DG20" s="43">
        <v>1.2566771159874608</v>
      </c>
      <c r="DH20" s="43">
        <v>1.2519496783742243</v>
      </c>
      <c r="DI20" s="43">
        <v>1.241548331290997</v>
      </c>
      <c r="DJ20" s="43">
        <v>1.2506409647706771</v>
      </c>
      <c r="DK20" s="43">
        <v>1.2454441260744986</v>
      </c>
      <c r="DL20" s="43">
        <v>1.2617274008455808</v>
      </c>
      <c r="DM20" s="43">
        <v>1.2559237141205932</v>
      </c>
      <c r="DN20" s="43">
        <v>1.2442925797403277</v>
      </c>
      <c r="DO20" s="43">
        <v>1.2426252813647671</v>
      </c>
      <c r="DP20" s="43">
        <v>1.2498937526561835</v>
      </c>
      <c r="DQ20" s="43">
        <v>1.2451950930753923</v>
      </c>
      <c r="DR20" s="43">
        <v>1.2477760519627223</v>
      </c>
      <c r="DS20" s="43">
        <v>1.2392333561889837</v>
      </c>
      <c r="DT20" s="43">
        <v>1.2471647856770189</v>
      </c>
      <c r="DU20" s="43">
        <v>1.2479357538739961</v>
      </c>
      <c r="DV20" s="43">
        <v>1.2343624224631848</v>
      </c>
      <c r="DW20" s="43">
        <v>1.2404879105910034</v>
      </c>
      <c r="DX20" s="43">
        <v>1.2414270739742437</v>
      </c>
      <c r="DY20" s="43">
        <v>1.2538903256914917</v>
      </c>
      <c r="DZ20" s="61">
        <v>1.2462214728728849</v>
      </c>
      <c r="EA20" s="99">
        <v>1.5341094899363099</v>
      </c>
      <c r="EB20" s="137">
        <v>4.0994904317084052E-2</v>
      </c>
      <c r="EC20" s="108">
        <v>6.0200079475461949</v>
      </c>
      <c r="ED20" s="113">
        <v>602.00079475461951</v>
      </c>
    </row>
    <row r="21" spans="1:137" x14ac:dyDescent="0.45">
      <c r="A21" s="313" t="s">
        <v>72</v>
      </c>
      <c r="B21" s="67" t="s">
        <v>71</v>
      </c>
      <c r="C21" s="67" t="s">
        <v>1324</v>
      </c>
      <c r="D21" s="67" t="s">
        <v>1323</v>
      </c>
      <c r="E21" s="67" t="s">
        <v>2527</v>
      </c>
      <c r="F21" s="67" t="s">
        <v>1323</v>
      </c>
      <c r="G21" s="119">
        <v>1011.1412543582411</v>
      </c>
      <c r="H21" s="369">
        <v>0.59558865206341882</v>
      </c>
      <c r="I21" s="46">
        <v>0.5676025957981562</v>
      </c>
      <c r="J21" s="357" t="s">
        <v>82</v>
      </c>
      <c r="K21" s="257" t="s">
        <v>4</v>
      </c>
      <c r="L21" s="358">
        <v>1.0161546907022374E-3</v>
      </c>
      <c r="M21" s="347">
        <v>5.4108931290557181E-4</v>
      </c>
      <c r="N21" s="176">
        <v>1.5011074993719257E-2</v>
      </c>
      <c r="O21" s="66">
        <v>105.84902389051989</v>
      </c>
      <c r="P21" s="66">
        <v>905.29223046772131</v>
      </c>
      <c r="Q21" s="66">
        <v>284.3711215175382</v>
      </c>
      <c r="R21" s="66">
        <v>675.04176194781871</v>
      </c>
      <c r="S21" s="38">
        <v>0.29640119120602415</v>
      </c>
      <c r="T21" s="38">
        <v>0.70359880879397596</v>
      </c>
      <c r="U21" s="338">
        <v>81059</v>
      </c>
      <c r="V21" s="149">
        <v>1</v>
      </c>
      <c r="W21" s="105">
        <v>354</v>
      </c>
      <c r="X21" s="43">
        <v>354</v>
      </c>
      <c r="Y21" s="43">
        <v>0</v>
      </c>
      <c r="Z21" s="66">
        <v>1855.3640083042196</v>
      </c>
      <c r="AA21" s="66">
        <v>1401.8224667271613</v>
      </c>
      <c r="AB21" s="119">
        <v>300.78139658542938</v>
      </c>
      <c r="AC21" s="113">
        <v>19789.131069865911</v>
      </c>
      <c r="AD21" s="113">
        <v>20205.65609199445</v>
      </c>
      <c r="AE21" s="235">
        <v>62.608219911188606</v>
      </c>
      <c r="AF21" s="230">
        <v>730.3464596984345</v>
      </c>
      <c r="AG21" s="122">
        <v>323.69439232853875</v>
      </c>
      <c r="AH21" s="69">
        <v>18.212983711580183</v>
      </c>
      <c r="AI21" s="69">
        <v>11.590080543732842</v>
      </c>
      <c r="AJ21" s="69">
        <v>6.6229031678473396</v>
      </c>
      <c r="AK21" s="69">
        <v>305.48140861695856</v>
      </c>
      <c r="AL21" s="69">
        <v>3.3114515839236698</v>
      </c>
      <c r="AM21" s="69">
        <v>14.073669231675595</v>
      </c>
      <c r="AN21" s="69">
        <v>288.09628780135927</v>
      </c>
      <c r="AO21" s="188" t="s">
        <v>2562</v>
      </c>
      <c r="AP21" s="43">
        <v>108004</v>
      </c>
      <c r="AQ21" s="43">
        <v>42852</v>
      </c>
      <c r="AR21" s="43">
        <v>35911</v>
      </c>
      <c r="AS21" s="43">
        <v>6941</v>
      </c>
      <c r="AT21" s="38">
        <v>0.39676308284878337</v>
      </c>
      <c r="AU21" s="38">
        <v>0.33249694455760898</v>
      </c>
      <c r="AV21" s="38">
        <v>6.4266138291174404E-2</v>
      </c>
      <c r="AW21" s="43">
        <v>85724</v>
      </c>
      <c r="AX21" s="43">
        <v>6616</v>
      </c>
      <c r="AY21" s="43">
        <v>7474</v>
      </c>
      <c r="AZ21" s="43">
        <v>7593</v>
      </c>
      <c r="BA21" s="43">
        <v>6435</v>
      </c>
      <c r="BB21" s="43">
        <v>8171</v>
      </c>
      <c r="BC21" s="43">
        <v>8141</v>
      </c>
      <c r="BD21" s="43">
        <v>7708</v>
      </c>
      <c r="BE21" s="43">
        <v>6815</v>
      </c>
      <c r="BF21" s="43">
        <v>6819</v>
      </c>
      <c r="BG21" s="43">
        <v>6870</v>
      </c>
      <c r="BH21" s="43">
        <v>6463</v>
      </c>
      <c r="BI21" s="43">
        <v>6619</v>
      </c>
      <c r="BJ21" s="43">
        <v>70838</v>
      </c>
      <c r="BK21" s="43">
        <v>5738</v>
      </c>
      <c r="BL21" s="43">
        <v>6474</v>
      </c>
      <c r="BM21" s="43">
        <v>5915</v>
      </c>
      <c r="BN21" s="43">
        <v>5359</v>
      </c>
      <c r="BO21" s="43">
        <v>6316</v>
      </c>
      <c r="BP21" s="43">
        <v>6853</v>
      </c>
      <c r="BQ21" s="43">
        <v>6077</v>
      </c>
      <c r="BR21" s="43">
        <v>5627</v>
      </c>
      <c r="BS21" s="43">
        <v>5511</v>
      </c>
      <c r="BT21" s="43">
        <v>5948</v>
      </c>
      <c r="BU21" s="43">
        <v>5694</v>
      </c>
      <c r="BV21" s="43">
        <v>5326</v>
      </c>
      <c r="BW21" s="43">
        <v>14886</v>
      </c>
      <c r="BX21" s="43">
        <v>878</v>
      </c>
      <c r="BY21" s="43">
        <v>1000</v>
      </c>
      <c r="BZ21" s="43">
        <v>1678</v>
      </c>
      <c r="CA21" s="43">
        <v>1076</v>
      </c>
      <c r="CB21" s="43">
        <v>1855</v>
      </c>
      <c r="CC21" s="43">
        <v>1288</v>
      </c>
      <c r="CD21" s="43">
        <v>1631</v>
      </c>
      <c r="CE21" s="43">
        <v>1188</v>
      </c>
      <c r="CF21" s="43">
        <v>1308</v>
      </c>
      <c r="CG21" s="43">
        <v>922</v>
      </c>
      <c r="CH21" s="43">
        <v>769</v>
      </c>
      <c r="CI21" s="43">
        <v>1293</v>
      </c>
      <c r="CJ21" s="43">
        <v>85739</v>
      </c>
      <c r="CK21" s="43">
        <v>70851</v>
      </c>
      <c r="CL21" s="43">
        <v>14888</v>
      </c>
      <c r="CM21" s="43">
        <v>12.00217996224174</v>
      </c>
      <c r="CN21" s="43">
        <v>1.0001749801689142</v>
      </c>
      <c r="CO21" s="43">
        <v>1</v>
      </c>
      <c r="CP21" s="43">
        <v>1</v>
      </c>
      <c r="CQ21" s="43">
        <v>1</v>
      </c>
      <c r="CR21" s="43">
        <v>1</v>
      </c>
      <c r="CS21" s="43">
        <v>1</v>
      </c>
      <c r="CT21" s="43">
        <v>1</v>
      </c>
      <c r="CU21" s="43">
        <v>1.0006486766995331</v>
      </c>
      <c r="CV21" s="43">
        <v>1.0002934702861335</v>
      </c>
      <c r="CW21" s="43">
        <v>1</v>
      </c>
      <c r="CX21" s="43">
        <v>1</v>
      </c>
      <c r="CY21" s="43">
        <v>1.001237815256073</v>
      </c>
      <c r="CZ21" s="43">
        <v>1</v>
      </c>
      <c r="DA21" s="43">
        <v>1.0001835173212117</v>
      </c>
      <c r="DB21" s="43">
        <v>1</v>
      </c>
      <c r="DC21" s="43">
        <v>1</v>
      </c>
      <c r="DD21" s="43">
        <v>1</v>
      </c>
      <c r="DE21" s="43">
        <v>1</v>
      </c>
      <c r="DF21" s="43">
        <v>1</v>
      </c>
      <c r="DG21" s="43">
        <v>1</v>
      </c>
      <c r="DH21" s="43">
        <v>1.0008227743952609</v>
      </c>
      <c r="DI21" s="43">
        <v>1</v>
      </c>
      <c r="DJ21" s="43">
        <v>1</v>
      </c>
      <c r="DK21" s="43">
        <v>1</v>
      </c>
      <c r="DL21" s="43">
        <v>1.0014049877063576</v>
      </c>
      <c r="DM21" s="43">
        <v>1</v>
      </c>
      <c r="DN21" s="43">
        <v>1.0001343544269783</v>
      </c>
      <c r="DO21" s="43">
        <v>1</v>
      </c>
      <c r="DP21" s="43">
        <v>1</v>
      </c>
      <c r="DQ21" s="43">
        <v>1</v>
      </c>
      <c r="DR21" s="43">
        <v>1</v>
      </c>
      <c r="DS21" s="43">
        <v>1</v>
      </c>
      <c r="DT21" s="43">
        <v>1</v>
      </c>
      <c r="DU21" s="43">
        <v>1</v>
      </c>
      <c r="DV21" s="43">
        <v>1.0016835016835017</v>
      </c>
      <c r="DW21" s="43">
        <v>1</v>
      </c>
      <c r="DX21" s="43">
        <v>1</v>
      </c>
      <c r="DY21" s="43">
        <v>1</v>
      </c>
      <c r="DZ21" s="61">
        <v>1</v>
      </c>
      <c r="EA21" s="99">
        <v>0.21014144950450322</v>
      </c>
      <c r="EB21" s="137">
        <v>3.2882684828059561E-2</v>
      </c>
      <c r="EC21" s="108">
        <v>1.0575506729666047</v>
      </c>
      <c r="ED21" s="113">
        <v>105.75506729666046</v>
      </c>
    </row>
    <row r="22" spans="1:137" x14ac:dyDescent="0.45">
      <c r="A22" s="313" t="s">
        <v>72</v>
      </c>
      <c r="B22" s="67" t="s">
        <v>71</v>
      </c>
      <c r="C22" s="67" t="s">
        <v>1328</v>
      </c>
      <c r="D22" s="67" t="s">
        <v>1327</v>
      </c>
      <c r="E22" s="67" t="s">
        <v>2526</v>
      </c>
      <c r="F22" s="67" t="s">
        <v>1072</v>
      </c>
      <c r="G22" s="119">
        <v>654.3972357741859</v>
      </c>
      <c r="H22" s="369">
        <v>0.89522428103657081</v>
      </c>
      <c r="I22" s="46">
        <v>0.8531586758368751</v>
      </c>
      <c r="J22" s="357" t="s">
        <v>82</v>
      </c>
      <c r="K22" s="257" t="s">
        <v>4</v>
      </c>
      <c r="L22" s="358">
        <v>6.5764186541529708E-4</v>
      </c>
      <c r="M22" s="347">
        <v>3.5018584114352509E-4</v>
      </c>
      <c r="N22" s="176">
        <v>9.7149690407237459E-3</v>
      </c>
      <c r="O22" s="66">
        <v>68.504087183461905</v>
      </c>
      <c r="P22" s="66">
        <v>585.89314859072397</v>
      </c>
      <c r="Q22" s="66">
        <v>71.851758411686077</v>
      </c>
      <c r="R22" s="66">
        <v>507.95117865597058</v>
      </c>
      <c r="S22" s="38">
        <v>0.12392444711486821</v>
      </c>
      <c r="T22" s="38">
        <v>0.87607555288513173</v>
      </c>
      <c r="U22" s="338">
        <v>17143</v>
      </c>
      <c r="V22" s="149">
        <v>1</v>
      </c>
      <c r="W22" s="105">
        <v>193</v>
      </c>
      <c r="X22" s="43">
        <v>193</v>
      </c>
      <c r="Y22" s="43">
        <v>0</v>
      </c>
      <c r="Z22" s="66">
        <v>1200.7670275107091</v>
      </c>
      <c r="AA22" s="66">
        <v>907.24094513840691</v>
      </c>
      <c r="AB22" s="119">
        <v>194.66173855474824</v>
      </c>
      <c r="AC22" s="113">
        <v>10296.919066808994</v>
      </c>
      <c r="AD22" s="113">
        <v>3432.2191013955185</v>
      </c>
      <c r="AE22" s="235">
        <v>40.519211208158779</v>
      </c>
      <c r="AF22" s="230">
        <v>279.78243390707877</v>
      </c>
      <c r="AG22" s="122">
        <v>176.47745118476826</v>
      </c>
      <c r="AH22" s="69">
        <v>6.5959574387423459</v>
      </c>
      <c r="AI22" s="69">
        <v>3.9385932907598185</v>
      </c>
      <c r="AJ22" s="69">
        <v>2.6573641479825278</v>
      </c>
      <c r="AK22" s="69">
        <v>169.88149374602591</v>
      </c>
      <c r="AL22" s="69">
        <v>0.75924689942357948</v>
      </c>
      <c r="AM22" s="69">
        <v>8.3991688248733478</v>
      </c>
      <c r="AN22" s="69">
        <v>160.72307802172898</v>
      </c>
      <c r="AO22" s="188" t="s">
        <v>2556</v>
      </c>
      <c r="AP22" s="43">
        <v>261267</v>
      </c>
      <c r="AQ22" s="43">
        <v>56195</v>
      </c>
      <c r="AR22" s="43">
        <v>33603</v>
      </c>
      <c r="AS22" s="43">
        <v>22592</v>
      </c>
      <c r="AT22" s="38">
        <v>0.21508648241071393</v>
      </c>
      <c r="AU22" s="38">
        <v>0.12861555420317147</v>
      </c>
      <c r="AV22" s="38">
        <v>8.6470928207542472E-2</v>
      </c>
      <c r="AW22" s="43">
        <v>144824</v>
      </c>
      <c r="AX22" s="43">
        <v>4545</v>
      </c>
      <c r="AY22" s="43">
        <v>10558</v>
      </c>
      <c r="AZ22" s="43">
        <v>13846</v>
      </c>
      <c r="BA22" s="43">
        <v>18016</v>
      </c>
      <c r="BB22" s="43">
        <v>15218</v>
      </c>
      <c r="BC22" s="43">
        <v>13372</v>
      </c>
      <c r="BD22" s="43">
        <v>17043</v>
      </c>
      <c r="BE22" s="43">
        <v>11830</v>
      </c>
      <c r="BF22" s="43">
        <v>10563</v>
      </c>
      <c r="BG22" s="43">
        <v>9093</v>
      </c>
      <c r="BH22" s="43">
        <v>14047</v>
      </c>
      <c r="BI22" s="43">
        <v>6693</v>
      </c>
      <c r="BJ22" s="43">
        <v>88108</v>
      </c>
      <c r="BK22" s="43">
        <v>2935</v>
      </c>
      <c r="BL22" s="43">
        <v>6350</v>
      </c>
      <c r="BM22" s="43">
        <v>8637</v>
      </c>
      <c r="BN22" s="43">
        <v>9854</v>
      </c>
      <c r="BO22" s="43">
        <v>9462</v>
      </c>
      <c r="BP22" s="43">
        <v>8045</v>
      </c>
      <c r="BQ22" s="43">
        <v>12187</v>
      </c>
      <c r="BR22" s="43">
        <v>8302</v>
      </c>
      <c r="BS22" s="43">
        <v>6420</v>
      </c>
      <c r="BT22" s="43">
        <v>5212</v>
      </c>
      <c r="BU22" s="43">
        <v>6696</v>
      </c>
      <c r="BV22" s="43">
        <v>4008</v>
      </c>
      <c r="BW22" s="43">
        <v>56716</v>
      </c>
      <c r="BX22" s="43">
        <v>1610</v>
      </c>
      <c r="BY22" s="43">
        <v>4208</v>
      </c>
      <c r="BZ22" s="43">
        <v>5209</v>
      </c>
      <c r="CA22" s="43">
        <v>8162</v>
      </c>
      <c r="CB22" s="43">
        <v>5756</v>
      </c>
      <c r="CC22" s="43">
        <v>5327</v>
      </c>
      <c r="CD22" s="43">
        <v>4856</v>
      </c>
      <c r="CE22" s="43">
        <v>3528</v>
      </c>
      <c r="CF22" s="43">
        <v>4143</v>
      </c>
      <c r="CG22" s="43">
        <v>3881</v>
      </c>
      <c r="CH22" s="43">
        <v>7351</v>
      </c>
      <c r="CI22" s="43">
        <v>2685</v>
      </c>
      <c r="CJ22" s="43">
        <v>149126</v>
      </c>
      <c r="CK22" s="43">
        <v>90621</v>
      </c>
      <c r="CL22" s="43">
        <v>58505</v>
      </c>
      <c r="CM22" s="43">
        <v>12.345496660464569</v>
      </c>
      <c r="CN22" s="43">
        <v>1.0297050212671932</v>
      </c>
      <c r="CO22" s="43">
        <v>1.0437843784378438</v>
      </c>
      <c r="CP22" s="43">
        <v>1.0257624550104187</v>
      </c>
      <c r="CQ22" s="43">
        <v>1.064711830131446</v>
      </c>
      <c r="CR22" s="43">
        <v>1</v>
      </c>
      <c r="CS22" s="43">
        <v>1.0599290314101721</v>
      </c>
      <c r="CT22" s="43">
        <v>1.0183966497158241</v>
      </c>
      <c r="CU22" s="43">
        <v>1.0468814175907997</v>
      </c>
      <c r="CV22" s="43">
        <v>1.0349957734573119</v>
      </c>
      <c r="CW22" s="43">
        <v>1.0241408690712865</v>
      </c>
      <c r="CX22" s="43">
        <v>1.0105575717584956</v>
      </c>
      <c r="CY22" s="43">
        <v>1.0140955364134692</v>
      </c>
      <c r="CZ22" s="43">
        <v>1.0022411474675033</v>
      </c>
      <c r="DA22" s="43">
        <v>1.0285218141371952</v>
      </c>
      <c r="DB22" s="43">
        <v>1.0350936967632027</v>
      </c>
      <c r="DC22" s="43">
        <v>1.0220472440944881</v>
      </c>
      <c r="DD22" s="43">
        <v>1.0717841843232603</v>
      </c>
      <c r="DE22" s="43">
        <v>1</v>
      </c>
      <c r="DF22" s="43">
        <v>1.0583386176284084</v>
      </c>
      <c r="DG22" s="43">
        <v>1.015786202610317</v>
      </c>
      <c r="DH22" s="43">
        <v>1.0351193895134159</v>
      </c>
      <c r="DI22" s="43">
        <v>1.0296314141170801</v>
      </c>
      <c r="DJ22" s="43">
        <v>1.0221183800623053</v>
      </c>
      <c r="DK22" s="43">
        <v>1.0103607060629316</v>
      </c>
      <c r="DL22" s="43">
        <v>1.0150836320191159</v>
      </c>
      <c r="DM22" s="43">
        <v>1</v>
      </c>
      <c r="DN22" s="43">
        <v>1.0315431271598843</v>
      </c>
      <c r="DO22" s="43">
        <v>1.0596273291925467</v>
      </c>
      <c r="DP22" s="43">
        <v>1.0313688212927756</v>
      </c>
      <c r="DQ22" s="43">
        <v>1.0529852178921097</v>
      </c>
      <c r="DR22" s="43">
        <v>1</v>
      </c>
      <c r="DS22" s="43">
        <v>1.0625434329395413</v>
      </c>
      <c r="DT22" s="43">
        <v>1.0223390275952693</v>
      </c>
      <c r="DU22" s="43">
        <v>1.0764003294892917</v>
      </c>
      <c r="DV22" s="43">
        <v>1.0476190476190477</v>
      </c>
      <c r="DW22" s="43">
        <v>1.0272749215544292</v>
      </c>
      <c r="DX22" s="43">
        <v>1.0108219531048699</v>
      </c>
      <c r="DY22" s="43">
        <v>1.0131954836076724</v>
      </c>
      <c r="DZ22" s="61">
        <v>1.005586592178771</v>
      </c>
      <c r="EA22" s="99">
        <v>0.64370999228219916</v>
      </c>
      <c r="EB22" s="137">
        <v>3.3823278521820738E-2</v>
      </c>
      <c r="EC22" s="108">
        <v>8.4479962666977784</v>
      </c>
      <c r="ED22" s="113">
        <v>844.79962666977769</v>
      </c>
      <c r="EG22" s="8"/>
    </row>
    <row r="23" spans="1:137" x14ac:dyDescent="0.45">
      <c r="A23" s="313" t="s">
        <v>72</v>
      </c>
      <c r="B23" s="67" t="s">
        <v>71</v>
      </c>
      <c r="C23" s="67" t="s">
        <v>1328</v>
      </c>
      <c r="D23" s="67" t="s">
        <v>1327</v>
      </c>
      <c r="E23" s="67" t="s">
        <v>2525</v>
      </c>
      <c r="F23" s="67" t="s">
        <v>2524</v>
      </c>
      <c r="G23" s="119">
        <v>543.44691305288836</v>
      </c>
      <c r="H23" s="369">
        <v>0.89522428103657081</v>
      </c>
      <c r="I23" s="46">
        <v>0.8531586758368751</v>
      </c>
      <c r="J23" s="357" t="s">
        <v>82</v>
      </c>
      <c r="K23" s="257" t="s">
        <v>65</v>
      </c>
      <c r="L23" s="358">
        <v>5.4614142926730311E-4</v>
      </c>
      <c r="M23" s="347">
        <v>2.9081329192831069E-4</v>
      </c>
      <c r="N23" s="176">
        <v>8.067836547841916E-3</v>
      </c>
      <c r="O23" s="66">
        <v>56.889504839236139</v>
      </c>
      <c r="P23" s="66">
        <v>486.55740821365214</v>
      </c>
      <c r="Q23" s="66">
        <v>59.669592369315765</v>
      </c>
      <c r="R23" s="66">
        <v>421.83017429098459</v>
      </c>
      <c r="S23" s="38">
        <v>0.12392444711486819</v>
      </c>
      <c r="T23" s="38">
        <v>0.87607555288513184</v>
      </c>
      <c r="U23" s="338">
        <v>19081</v>
      </c>
      <c r="V23" s="149">
        <v>1</v>
      </c>
      <c r="W23" s="105">
        <v>149</v>
      </c>
      <c r="X23" s="43">
        <v>149</v>
      </c>
      <c r="Y23" s="43">
        <v>0</v>
      </c>
      <c r="Z23" s="66">
        <v>997.18198476859891</v>
      </c>
      <c r="AA23" s="66">
        <v>753.42202576293494</v>
      </c>
      <c r="AB23" s="119">
        <v>161.65765245315146</v>
      </c>
      <c r="AC23" s="113"/>
      <c r="AD23" s="113"/>
      <c r="AE23" s="235">
        <v>33.649347898545194</v>
      </c>
      <c r="AF23" s="230"/>
      <c r="AG23" s="122">
        <v>136.2442498783962</v>
      </c>
      <c r="AH23" s="69">
        <v>5.0922158464902054</v>
      </c>
      <c r="AI23" s="69">
        <v>3.040675649343072</v>
      </c>
      <c r="AJ23" s="69">
        <v>2.051540197147133</v>
      </c>
      <c r="AK23" s="69">
        <v>131.152034031906</v>
      </c>
      <c r="AL23" s="69">
        <v>0.58615434204203798</v>
      </c>
      <c r="AM23" s="69">
        <v>6.4843324088400456</v>
      </c>
      <c r="AN23" s="69">
        <v>124.08154728102392</v>
      </c>
      <c r="AO23" s="188"/>
      <c r="AP23" s="188"/>
      <c r="AQ23" s="188"/>
      <c r="AR23" s="188"/>
      <c r="AS23" s="188"/>
      <c r="AT23" s="188"/>
      <c r="AU23" s="188"/>
      <c r="AV23" s="188"/>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43"/>
      <c r="DP23" s="43"/>
      <c r="DQ23" s="43"/>
      <c r="DR23" s="43"/>
      <c r="DS23" s="43"/>
      <c r="DT23" s="43"/>
      <c r="DU23" s="43"/>
      <c r="DV23" s="43"/>
      <c r="DW23" s="43"/>
      <c r="DX23" s="43"/>
      <c r="DY23" s="43"/>
      <c r="DZ23" s="61"/>
      <c r="EA23" s="201"/>
      <c r="EB23" s="201"/>
      <c r="EC23" s="201"/>
      <c r="ED23" s="201"/>
    </row>
    <row r="24" spans="1:137" x14ac:dyDescent="0.45">
      <c r="A24" s="313" t="s">
        <v>72</v>
      </c>
      <c r="B24" s="67" t="s">
        <v>71</v>
      </c>
      <c r="C24" s="67" t="s">
        <v>1330</v>
      </c>
      <c r="D24" s="67" t="s">
        <v>1329</v>
      </c>
      <c r="E24" s="67" t="s">
        <v>2523</v>
      </c>
      <c r="F24" s="67" t="s">
        <v>2522</v>
      </c>
      <c r="G24" s="119">
        <v>291.3217787823653</v>
      </c>
      <c r="H24" s="369">
        <v>1.0564215451663115</v>
      </c>
      <c r="I24" s="46">
        <v>1.006781457665598</v>
      </c>
      <c r="J24" s="357" t="s">
        <v>82</v>
      </c>
      <c r="K24" s="257" t="s">
        <v>65</v>
      </c>
      <c r="L24" s="358">
        <v>2.9276620920912319E-4</v>
      </c>
      <c r="M24" s="347">
        <v>1.5589424369380077E-4</v>
      </c>
      <c r="N24" s="176">
        <v>4.3248686073849296E-3</v>
      </c>
      <c r="O24" s="66">
        <v>30.496358238033359</v>
      </c>
      <c r="P24" s="66">
        <v>260.82542054433196</v>
      </c>
      <c r="Q24" s="66">
        <v>21.964023829102921</v>
      </c>
      <c r="R24" s="66">
        <v>232.52474218515337</v>
      </c>
      <c r="S24" s="38">
        <v>8.6306457346225288E-2</v>
      </c>
      <c r="T24" s="38">
        <v>0.91369354265377467</v>
      </c>
      <c r="U24" s="338">
        <v>33360</v>
      </c>
      <c r="V24" s="149">
        <v>1</v>
      </c>
      <c r="W24" s="105">
        <v>23</v>
      </c>
      <c r="X24" s="43">
        <v>23</v>
      </c>
      <c r="Y24" s="43">
        <v>0</v>
      </c>
      <c r="Z24" s="66">
        <v>534.55235938426642</v>
      </c>
      <c r="AA24" s="66">
        <v>403.88166617060284</v>
      </c>
      <c r="AB24" s="119">
        <v>86.658685025689437</v>
      </c>
      <c r="AC24" s="113"/>
      <c r="AD24" s="113"/>
      <c r="AE24" s="235">
        <v>18.038170149136207</v>
      </c>
      <c r="AF24" s="230"/>
      <c r="AG24" s="122">
        <v>21.030991591967201</v>
      </c>
      <c r="AH24" s="69">
        <v>0.94737345768336301</v>
      </c>
      <c r="AI24" s="69">
        <v>0.63274758612800253</v>
      </c>
      <c r="AJ24" s="69">
        <v>0.31462587155536043</v>
      </c>
      <c r="AK24" s="69">
        <v>20.083618134283839</v>
      </c>
      <c r="AL24" s="69">
        <v>0.12934619163942593</v>
      </c>
      <c r="AM24" s="69">
        <v>1.0452570621672528</v>
      </c>
      <c r="AN24" s="69">
        <v>18.909014880477159</v>
      </c>
      <c r="AO24" s="188"/>
      <c r="AP24" s="188"/>
      <c r="AQ24" s="188"/>
      <c r="AR24" s="188"/>
      <c r="AS24" s="188"/>
      <c r="AT24" s="188"/>
      <c r="AU24" s="188"/>
      <c r="AV24" s="188"/>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43"/>
      <c r="DP24" s="43"/>
      <c r="DQ24" s="43"/>
      <c r="DR24" s="43"/>
      <c r="DS24" s="43"/>
      <c r="DT24" s="43"/>
      <c r="DU24" s="43"/>
      <c r="DV24" s="43"/>
      <c r="DW24" s="43"/>
      <c r="DX24" s="43"/>
      <c r="DY24" s="43"/>
      <c r="DZ24" s="61"/>
      <c r="EA24" s="201"/>
      <c r="EB24" s="201"/>
      <c r="EC24" s="201"/>
      <c r="ED24" s="201"/>
    </row>
    <row r="25" spans="1:137" s="4" customFormat="1" ht="15" customHeight="1" x14ac:dyDescent="0.45">
      <c r="A25" s="309" t="s">
        <v>70</v>
      </c>
      <c r="B25" s="183" t="s">
        <v>69</v>
      </c>
      <c r="C25" s="183"/>
      <c r="D25" s="183"/>
      <c r="E25" s="183"/>
      <c r="F25" s="183" t="s">
        <v>1373</v>
      </c>
      <c r="G25" s="226">
        <v>30014.634978033337</v>
      </c>
      <c r="H25" s="376"/>
      <c r="I25" s="375"/>
      <c r="J25" s="359"/>
      <c r="K25" s="185"/>
      <c r="L25" s="360"/>
      <c r="M25" s="346">
        <v>1.6061651275106274E-2</v>
      </c>
      <c r="N25" s="186">
        <v>0.92205106864479214</v>
      </c>
      <c r="O25" s="179">
        <v>3142.0138394724095</v>
      </c>
      <c r="P25" s="179">
        <v>26872.621138560931</v>
      </c>
      <c r="Q25" s="179">
        <v>12122.294524743262</v>
      </c>
      <c r="R25" s="179">
        <v>13496.26607100906</v>
      </c>
      <c r="S25" s="182">
        <v>0.47318406041724276</v>
      </c>
      <c r="T25" s="182">
        <v>0.52681593958275719</v>
      </c>
      <c r="U25" s="199">
        <v>656421</v>
      </c>
      <c r="V25" s="262">
        <v>0.99060402684563753</v>
      </c>
      <c r="W25" s="211">
        <v>4470</v>
      </c>
      <c r="X25" s="172">
        <v>4428</v>
      </c>
      <c r="Y25" s="172">
        <v>42</v>
      </c>
      <c r="Z25" s="179">
        <v>55074.474729029323</v>
      </c>
      <c r="AA25" s="179">
        <v>41611.584396807775</v>
      </c>
      <c r="AB25" s="226">
        <v>8928.3705790687018</v>
      </c>
      <c r="AC25" s="215"/>
      <c r="AD25" s="215"/>
      <c r="AE25" s="236">
        <v>1858.4573215257114</v>
      </c>
      <c r="AF25" s="215"/>
      <c r="AG25" s="211">
        <v>4059.4122094122094</v>
      </c>
      <c r="AH25" s="172">
        <v>340.17873941627181</v>
      </c>
      <c r="AI25" s="172">
        <v>263.33783562249323</v>
      </c>
      <c r="AJ25" s="172">
        <v>76.84090379377858</v>
      </c>
      <c r="AK25" s="172">
        <v>3719.2334699959379</v>
      </c>
      <c r="AL25" s="172">
        <v>9.8252153252153249</v>
      </c>
      <c r="AM25" s="172">
        <v>202.85377599591419</v>
      </c>
      <c r="AN25" s="172">
        <v>3506.5544786748083</v>
      </c>
      <c r="AO25" s="314"/>
      <c r="AP25" s="314"/>
      <c r="AQ25" s="314"/>
      <c r="AR25" s="314"/>
      <c r="AS25" s="314"/>
      <c r="AT25" s="314"/>
      <c r="AU25" s="314"/>
      <c r="AV25" s="314"/>
      <c r="AW25" s="312"/>
      <c r="AX25" s="312"/>
      <c r="AY25" s="312"/>
      <c r="AZ25" s="312"/>
      <c r="BA25" s="312"/>
      <c r="BB25" s="312"/>
      <c r="BC25" s="312"/>
      <c r="BD25" s="312"/>
      <c r="BE25" s="312"/>
      <c r="BF25" s="312"/>
      <c r="BG25" s="312"/>
      <c r="BH25" s="312"/>
      <c r="BI25" s="312"/>
      <c r="BJ25" s="312"/>
      <c r="BK25" s="312"/>
      <c r="BL25" s="312"/>
      <c r="BM25" s="312"/>
      <c r="BN25" s="312"/>
      <c r="BO25" s="312"/>
      <c r="BP25" s="312"/>
      <c r="BQ25" s="312"/>
      <c r="BR25" s="312"/>
      <c r="BS25" s="312"/>
      <c r="BT25" s="312"/>
      <c r="BU25" s="312"/>
      <c r="BV25" s="312"/>
      <c r="BW25" s="312"/>
      <c r="BX25" s="312"/>
      <c r="BY25" s="312"/>
      <c r="BZ25" s="312"/>
      <c r="CA25" s="312"/>
      <c r="CB25" s="312"/>
      <c r="CC25" s="312"/>
      <c r="CD25" s="312"/>
      <c r="CE25" s="312"/>
      <c r="CF25" s="312"/>
      <c r="CG25" s="312"/>
      <c r="CH25" s="312"/>
      <c r="CI25" s="312"/>
      <c r="CJ25" s="312"/>
      <c r="CK25" s="312"/>
      <c r="CL25" s="312"/>
      <c r="CM25" s="312"/>
      <c r="CN25" s="312"/>
      <c r="CO25" s="312"/>
      <c r="CP25" s="312"/>
      <c r="CQ25" s="312"/>
      <c r="CR25" s="312"/>
      <c r="CS25" s="312"/>
      <c r="CT25" s="312"/>
      <c r="CU25" s="312"/>
      <c r="CV25" s="312"/>
      <c r="CW25" s="312"/>
      <c r="CX25" s="312"/>
      <c r="CY25" s="312"/>
      <c r="CZ25" s="312"/>
      <c r="DA25" s="312"/>
      <c r="DB25" s="312"/>
      <c r="DC25" s="312"/>
      <c r="DD25" s="312"/>
      <c r="DE25" s="312"/>
      <c r="DF25" s="312"/>
      <c r="DG25" s="312"/>
      <c r="DH25" s="312"/>
      <c r="DI25" s="312"/>
      <c r="DJ25" s="312"/>
      <c r="DK25" s="312"/>
      <c r="DL25" s="312"/>
      <c r="DM25" s="312"/>
      <c r="DN25" s="312"/>
      <c r="DO25" s="172"/>
      <c r="DP25" s="172"/>
      <c r="DQ25" s="172"/>
      <c r="DR25" s="172"/>
      <c r="DS25" s="172"/>
      <c r="DT25" s="172"/>
      <c r="DU25" s="172"/>
      <c r="DV25" s="172"/>
      <c r="DW25" s="172"/>
      <c r="DX25" s="172"/>
      <c r="DY25" s="172"/>
      <c r="DZ25" s="199"/>
      <c r="EA25" s="202"/>
      <c r="EB25" s="202"/>
      <c r="EC25" s="202"/>
      <c r="ED25" s="202"/>
    </row>
    <row r="26" spans="1:137" x14ac:dyDescent="0.45">
      <c r="A26" s="313" t="s">
        <v>70</v>
      </c>
      <c r="B26" s="67" t="s">
        <v>69</v>
      </c>
      <c r="C26" s="67" t="s">
        <v>1322</v>
      </c>
      <c r="D26" s="67" t="s">
        <v>1321</v>
      </c>
      <c r="E26" s="67" t="s">
        <v>2521</v>
      </c>
      <c r="F26" s="67" t="s">
        <v>2520</v>
      </c>
      <c r="G26" s="119">
        <v>13337.141311266058</v>
      </c>
      <c r="H26" s="369">
        <v>2.5089805736079795</v>
      </c>
      <c r="I26" s="46">
        <v>1.5064174268583495</v>
      </c>
      <c r="J26" s="361" t="s">
        <v>5</v>
      </c>
      <c r="K26" s="256" t="s">
        <v>0</v>
      </c>
      <c r="L26" s="362">
        <v>1.9234602965579675E-2</v>
      </c>
      <c r="M26" s="348">
        <v>7.1370687301426997E-3</v>
      </c>
      <c r="N26" s="184">
        <v>0.40971763966876834</v>
      </c>
      <c r="O26" s="66">
        <v>1396.1683228753675</v>
      </c>
      <c r="P26" s="66">
        <v>11940.972988390689</v>
      </c>
      <c r="Q26" s="66">
        <v>6484.139317017688</v>
      </c>
      <c r="R26" s="66">
        <v>4751.8152676401232</v>
      </c>
      <c r="S26" s="38">
        <v>0.57708842343235234</v>
      </c>
      <c r="T26" s="38">
        <v>0.42291157656764761</v>
      </c>
      <c r="U26" s="338">
        <v>202694</v>
      </c>
      <c r="V26" s="149">
        <v>0.97419354838709682</v>
      </c>
      <c r="W26" s="105">
        <v>1240</v>
      </c>
      <c r="X26" s="43">
        <v>1208</v>
      </c>
      <c r="Y26" s="43">
        <v>32</v>
      </c>
      <c r="Z26" s="66">
        <v>24472.596539734594</v>
      </c>
      <c r="AA26" s="66">
        <v>18490.299205439922</v>
      </c>
      <c r="AB26" s="119">
        <v>3967.3625942657432</v>
      </c>
      <c r="AC26" s="113">
        <v>103335.28491038602</v>
      </c>
      <c r="AD26" s="113">
        <v>4884.9940765665378</v>
      </c>
      <c r="AE26" s="235">
        <v>825.81407157827539</v>
      </c>
      <c r="AF26" s="230">
        <v>833.23990561713538</v>
      </c>
      <c r="AG26" s="122">
        <v>1126.1009261009262</v>
      </c>
      <c r="AH26" s="69">
        <v>101.36080136080137</v>
      </c>
      <c r="AI26" s="69">
        <v>84.369684369684379</v>
      </c>
      <c r="AJ26" s="69">
        <v>16.991116991116993</v>
      </c>
      <c r="AK26" s="69">
        <v>1024.7401247401249</v>
      </c>
      <c r="AL26" s="69">
        <v>5.2731052731052737</v>
      </c>
      <c r="AM26" s="69">
        <v>62.105462105462109</v>
      </c>
      <c r="AN26" s="69">
        <v>957.36155736155752</v>
      </c>
      <c r="AO26" s="188" t="s">
        <v>2559</v>
      </c>
      <c r="AP26" s="43">
        <v>2683360</v>
      </c>
      <c r="AQ26" s="43">
        <v>2032910</v>
      </c>
      <c r="AR26" s="43">
        <v>259695</v>
      </c>
      <c r="AS26" s="43">
        <v>1773215</v>
      </c>
      <c r="AT26" s="38">
        <v>0.75759868224912053</v>
      </c>
      <c r="AU26" s="38">
        <v>9.6779783554946042E-2</v>
      </c>
      <c r="AV26" s="38">
        <v>0.66081889869417443</v>
      </c>
      <c r="AW26" s="43">
        <v>991088</v>
      </c>
      <c r="AX26" s="43">
        <v>75227</v>
      </c>
      <c r="AY26" s="43">
        <v>74506</v>
      </c>
      <c r="AZ26" s="43">
        <v>91658</v>
      </c>
      <c r="BA26" s="43">
        <v>80092</v>
      </c>
      <c r="BB26" s="43">
        <v>75417</v>
      </c>
      <c r="BC26" s="43">
        <v>84926</v>
      </c>
      <c r="BD26" s="43">
        <v>97034</v>
      </c>
      <c r="BE26" s="43">
        <v>83209</v>
      </c>
      <c r="BF26" s="43">
        <v>60754</v>
      </c>
      <c r="BG26" s="43">
        <v>83394</v>
      </c>
      <c r="BH26" s="43">
        <v>91237</v>
      </c>
      <c r="BI26" s="43">
        <v>93634</v>
      </c>
      <c r="BJ26" s="43">
        <v>178935</v>
      </c>
      <c r="BK26" s="43">
        <v>7514</v>
      </c>
      <c r="BL26" s="43">
        <v>7793</v>
      </c>
      <c r="BM26" s="43">
        <v>11217</v>
      </c>
      <c r="BN26" s="43">
        <v>9360</v>
      </c>
      <c r="BO26" s="43">
        <v>9977</v>
      </c>
      <c r="BP26" s="43">
        <v>12819</v>
      </c>
      <c r="BQ26" s="43">
        <v>14685</v>
      </c>
      <c r="BR26" s="43">
        <v>23047</v>
      </c>
      <c r="BS26" s="43">
        <v>16788</v>
      </c>
      <c r="BT26" s="43">
        <v>17028</v>
      </c>
      <c r="BU26" s="43">
        <v>19379</v>
      </c>
      <c r="BV26" s="43">
        <v>29328</v>
      </c>
      <c r="BW26" s="43">
        <v>812153</v>
      </c>
      <c r="BX26" s="43">
        <v>67713</v>
      </c>
      <c r="BY26" s="43">
        <v>66713</v>
      </c>
      <c r="BZ26" s="43">
        <v>80441</v>
      </c>
      <c r="CA26" s="43">
        <v>70732</v>
      </c>
      <c r="CB26" s="43">
        <v>65440</v>
      </c>
      <c r="CC26" s="43">
        <v>72107</v>
      </c>
      <c r="CD26" s="43">
        <v>82349</v>
      </c>
      <c r="CE26" s="43">
        <v>60162</v>
      </c>
      <c r="CF26" s="43">
        <v>43966</v>
      </c>
      <c r="CG26" s="43">
        <v>66366</v>
      </c>
      <c r="CH26" s="43">
        <v>71858</v>
      </c>
      <c r="CI26" s="43">
        <v>64306</v>
      </c>
      <c r="CJ26" s="43">
        <v>4971160</v>
      </c>
      <c r="CK26" s="43">
        <v>596800</v>
      </c>
      <c r="CL26" s="43">
        <v>4374360</v>
      </c>
      <c r="CM26" s="43">
        <v>60.094189114515814</v>
      </c>
      <c r="CN26" s="43">
        <v>5.015861356408311</v>
      </c>
      <c r="CO26" s="43">
        <v>5.8505988541348186</v>
      </c>
      <c r="CP26" s="43">
        <v>5.4754247980028454</v>
      </c>
      <c r="CQ26" s="43">
        <v>5.3550699338846579</v>
      </c>
      <c r="CR26" s="43">
        <v>5.2821005843280231</v>
      </c>
      <c r="CS26" s="43">
        <v>5.184998077356564</v>
      </c>
      <c r="CT26" s="43">
        <v>5.161811459388173</v>
      </c>
      <c r="CU26" s="43">
        <v>5.2702557866314903</v>
      </c>
      <c r="CV26" s="43">
        <v>4.7260512684925908</v>
      </c>
      <c r="CW26" s="43">
        <v>4.0258583796951637</v>
      </c>
      <c r="CX26" s="43">
        <v>4.599599491570137</v>
      </c>
      <c r="CY26" s="43">
        <v>4.5628199085897165</v>
      </c>
      <c r="CZ26" s="43">
        <v>4.5996005724416342</v>
      </c>
      <c r="DA26" s="43">
        <v>3.3352893508816051</v>
      </c>
      <c r="DB26" s="43">
        <v>3.1739419749800373</v>
      </c>
      <c r="DC26" s="43">
        <v>2.6706018221480816</v>
      </c>
      <c r="DD26" s="43">
        <v>2.74636712133369</v>
      </c>
      <c r="DE26" s="43">
        <v>3.1537393162393164</v>
      </c>
      <c r="DF26" s="43">
        <v>3.1742006615214993</v>
      </c>
      <c r="DG26" s="43">
        <v>2.9258912551681098</v>
      </c>
      <c r="DH26" s="43">
        <v>3.3719441607082055</v>
      </c>
      <c r="DI26" s="43">
        <v>3.5235388553824794</v>
      </c>
      <c r="DJ26" s="43">
        <v>3.0957231355730284</v>
      </c>
      <c r="DK26" s="43">
        <v>3.1812309137890535</v>
      </c>
      <c r="DL26" s="43">
        <v>3.1920635739718253</v>
      </c>
      <c r="DM26" s="43">
        <v>4.2251091107474084</v>
      </c>
      <c r="DN26" s="43">
        <v>5.3861279832740871</v>
      </c>
      <c r="DO26" s="43">
        <v>6.1476230561339769</v>
      </c>
      <c r="DP26" s="43">
        <v>5.8030668685263738</v>
      </c>
      <c r="DQ26" s="43">
        <v>5.7188374087840774</v>
      </c>
      <c r="DR26" s="43">
        <v>5.5637476672510324</v>
      </c>
      <c r="DS26" s="43">
        <v>5.4915647921760389</v>
      </c>
      <c r="DT26" s="43">
        <v>5.559307695508064</v>
      </c>
      <c r="DU26" s="43">
        <v>5.608774848510607</v>
      </c>
      <c r="DV26" s="43">
        <v>5.1867125428011036</v>
      </c>
      <c r="DW26" s="43">
        <v>4.3810216985852701</v>
      </c>
      <c r="DX26" s="43">
        <v>4.9635204773528612</v>
      </c>
      <c r="DY26" s="43">
        <v>4.9324918589440285</v>
      </c>
      <c r="DZ26" s="61">
        <v>4.7703946754579665</v>
      </c>
      <c r="EA26" s="99">
        <v>4.5388157710900607</v>
      </c>
      <c r="EB26" s="137">
        <v>0.1646416140123721</v>
      </c>
      <c r="EC26" s="108">
        <v>4.8895773925227193</v>
      </c>
      <c r="ED26" s="113">
        <v>488.95773925227189</v>
      </c>
    </row>
    <row r="27" spans="1:137" x14ac:dyDescent="0.45">
      <c r="A27" s="313" t="s">
        <v>70</v>
      </c>
      <c r="B27" s="67" t="s">
        <v>69</v>
      </c>
      <c r="C27" s="67" t="s">
        <v>1322</v>
      </c>
      <c r="D27" s="67" t="s">
        <v>1321</v>
      </c>
      <c r="E27" s="67" t="s">
        <v>2519</v>
      </c>
      <c r="F27" s="67" t="s">
        <v>2518</v>
      </c>
      <c r="G27" s="119">
        <v>9219.1206698564165</v>
      </c>
      <c r="H27" s="369">
        <v>2.5089805736079795</v>
      </c>
      <c r="I27" s="46">
        <v>1.5064174268583495</v>
      </c>
      <c r="J27" s="361" t="s">
        <v>5</v>
      </c>
      <c r="K27" s="256" t="s">
        <v>0</v>
      </c>
      <c r="L27" s="362">
        <v>1.3295662214110862E-2</v>
      </c>
      <c r="M27" s="348">
        <v>4.933403367081703E-3</v>
      </c>
      <c r="N27" s="184">
        <v>0.28321184221722567</v>
      </c>
      <c r="O27" s="66">
        <v>965.08269228177016</v>
      </c>
      <c r="P27" s="66">
        <v>8254.037977574646</v>
      </c>
      <c r="Q27" s="66">
        <v>4482.0746371826408</v>
      </c>
      <c r="R27" s="66">
        <v>3284.6287919462579</v>
      </c>
      <c r="S27" s="38">
        <v>0.57708842343235234</v>
      </c>
      <c r="T27" s="38">
        <v>0.42291157656764766</v>
      </c>
      <c r="U27" s="338">
        <v>136285</v>
      </c>
      <c r="V27" s="149">
        <v>0.98957126303592124</v>
      </c>
      <c r="W27" s="105">
        <v>863</v>
      </c>
      <c r="X27" s="43">
        <v>854</v>
      </c>
      <c r="Y27" s="43">
        <v>9</v>
      </c>
      <c r="Z27" s="66">
        <v>16916.355262273719</v>
      </c>
      <c r="AA27" s="66">
        <v>12781.172188129056</v>
      </c>
      <c r="AB27" s="119">
        <v>2742.386366313342</v>
      </c>
      <c r="AC27" s="113">
        <v>63471.399213032069</v>
      </c>
      <c r="AD27" s="113">
        <v>7690.6299884273785</v>
      </c>
      <c r="AE27" s="235">
        <v>570.83293931320407</v>
      </c>
      <c r="AF27" s="230">
        <v>1023.0769383898831</v>
      </c>
      <c r="AG27" s="122">
        <v>783.72991872991872</v>
      </c>
      <c r="AH27" s="69">
        <v>70.543848043848044</v>
      </c>
      <c r="AI27" s="69">
        <v>58.718578718578712</v>
      </c>
      <c r="AJ27" s="69">
        <v>11.825269325269327</v>
      </c>
      <c r="AK27" s="69">
        <v>713.18607068607071</v>
      </c>
      <c r="AL27" s="69">
        <v>3.6699111699111695</v>
      </c>
      <c r="AM27" s="69">
        <v>43.22339822339822</v>
      </c>
      <c r="AN27" s="69">
        <v>666.29276129276127</v>
      </c>
      <c r="AO27" s="188" t="s">
        <v>2559</v>
      </c>
      <c r="AP27" s="43">
        <v>1640309</v>
      </c>
      <c r="AQ27" s="43">
        <v>1047396</v>
      </c>
      <c r="AR27" s="43">
        <v>272277</v>
      </c>
      <c r="AS27" s="43">
        <v>775119</v>
      </c>
      <c r="AT27" s="38">
        <v>0.63853578807407629</v>
      </c>
      <c r="AU27" s="38">
        <v>0.1659912857882265</v>
      </c>
      <c r="AV27" s="38">
        <v>0.47254450228584982</v>
      </c>
      <c r="AW27" s="43">
        <v>557957</v>
      </c>
      <c r="AX27" s="43">
        <v>49307</v>
      </c>
      <c r="AY27" s="43">
        <v>49997</v>
      </c>
      <c r="AZ27" s="43">
        <v>58817</v>
      </c>
      <c r="BA27" s="43">
        <v>48516</v>
      </c>
      <c r="BB27" s="43">
        <v>34750</v>
      </c>
      <c r="BC27" s="43">
        <v>41664</v>
      </c>
      <c r="BD27" s="43">
        <v>52969</v>
      </c>
      <c r="BE27" s="43">
        <v>44941</v>
      </c>
      <c r="BF27" s="43">
        <v>38210</v>
      </c>
      <c r="BG27" s="43">
        <v>37555</v>
      </c>
      <c r="BH27" s="43">
        <v>49959</v>
      </c>
      <c r="BI27" s="43">
        <v>51272</v>
      </c>
      <c r="BJ27" s="43">
        <v>201369</v>
      </c>
      <c r="BK27" s="43">
        <v>19038</v>
      </c>
      <c r="BL27" s="43">
        <v>17269</v>
      </c>
      <c r="BM27" s="43">
        <v>21903</v>
      </c>
      <c r="BN27" s="43">
        <v>15329</v>
      </c>
      <c r="BO27" s="43">
        <v>13341</v>
      </c>
      <c r="BP27" s="43">
        <v>13295</v>
      </c>
      <c r="BQ27" s="43">
        <v>19849</v>
      </c>
      <c r="BR27" s="43">
        <v>17685</v>
      </c>
      <c r="BS27" s="43">
        <v>17959</v>
      </c>
      <c r="BT27" s="43">
        <v>12830</v>
      </c>
      <c r="BU27" s="43">
        <v>16074</v>
      </c>
      <c r="BV27" s="43">
        <v>16797</v>
      </c>
      <c r="BW27" s="43">
        <v>356588</v>
      </c>
      <c r="BX27" s="43">
        <v>30269</v>
      </c>
      <c r="BY27" s="43">
        <v>32728</v>
      </c>
      <c r="BZ27" s="43">
        <v>36914</v>
      </c>
      <c r="CA27" s="43">
        <v>33187</v>
      </c>
      <c r="CB27" s="43">
        <v>21409</v>
      </c>
      <c r="CC27" s="43">
        <v>28369</v>
      </c>
      <c r="CD27" s="43">
        <v>33120</v>
      </c>
      <c r="CE27" s="43">
        <v>27256</v>
      </c>
      <c r="CF27" s="43">
        <v>20251</v>
      </c>
      <c r="CG27" s="43">
        <v>24725</v>
      </c>
      <c r="CH27" s="43">
        <v>33885</v>
      </c>
      <c r="CI27" s="43">
        <v>34475</v>
      </c>
      <c r="CJ27" s="43">
        <v>2318697</v>
      </c>
      <c r="CK27" s="43">
        <v>568562</v>
      </c>
      <c r="CL27" s="43">
        <v>1750135</v>
      </c>
      <c r="CM27" s="43">
        <v>50.009312568529573</v>
      </c>
      <c r="CN27" s="43">
        <v>4.155691209179202</v>
      </c>
      <c r="CO27" s="43">
        <v>3.4483541890603768</v>
      </c>
      <c r="CP27" s="43">
        <v>3.796147768866132</v>
      </c>
      <c r="CQ27" s="43">
        <v>3.8536477549007939</v>
      </c>
      <c r="CR27" s="43">
        <v>4.2250391623381978</v>
      </c>
      <c r="CS27" s="43">
        <v>4.569294964028777</v>
      </c>
      <c r="CT27" s="43">
        <v>4.9333717357910905</v>
      </c>
      <c r="CU27" s="43">
        <v>4.9144971587154753</v>
      </c>
      <c r="CV27" s="43">
        <v>4.2851071404730643</v>
      </c>
      <c r="CW27" s="43">
        <v>3.5881444647997904</v>
      </c>
      <c r="CX27" s="43">
        <v>4.1702037012381838</v>
      </c>
      <c r="CY27" s="43">
        <v>4.1447587021357517</v>
      </c>
      <c r="CZ27" s="43">
        <v>4.080745826181932</v>
      </c>
      <c r="DA27" s="43">
        <v>2.8234832571051154</v>
      </c>
      <c r="DB27" s="43">
        <v>2.1346254858703646</v>
      </c>
      <c r="DC27" s="43">
        <v>2.3777288783369044</v>
      </c>
      <c r="DD27" s="43">
        <v>2.3661598867735014</v>
      </c>
      <c r="DE27" s="43">
        <v>2.5678126427033727</v>
      </c>
      <c r="DF27" s="43">
        <v>2.6949254178847162</v>
      </c>
      <c r="DG27" s="43">
        <v>2.8833396013538923</v>
      </c>
      <c r="DH27" s="43">
        <v>3.2356289989420124</v>
      </c>
      <c r="DI27" s="43">
        <v>3.4579021769861464</v>
      </c>
      <c r="DJ27" s="43">
        <v>2.922545798763851</v>
      </c>
      <c r="DK27" s="43">
        <v>3.2651597817614966</v>
      </c>
      <c r="DL27" s="43">
        <v>3.1111733233793704</v>
      </c>
      <c r="DM27" s="43">
        <v>3.0733464309102816</v>
      </c>
      <c r="DN27" s="43">
        <v>4.9080030735751059</v>
      </c>
      <c r="DO27" s="43">
        <v>4.2746374178202124</v>
      </c>
      <c r="DP27" s="43">
        <v>4.5445795648985579</v>
      </c>
      <c r="DQ27" s="43">
        <v>4.7362518285745248</v>
      </c>
      <c r="DR27" s="43">
        <v>4.9905083315756169</v>
      </c>
      <c r="DS27" s="43">
        <v>5.7373067401560087</v>
      </c>
      <c r="DT27" s="43">
        <v>5.894109767704184</v>
      </c>
      <c r="DU27" s="43">
        <v>5.9206521739130435</v>
      </c>
      <c r="DV27" s="43">
        <v>4.8218373936014087</v>
      </c>
      <c r="DW27" s="43">
        <v>4.1784109426694975</v>
      </c>
      <c r="DX27" s="43">
        <v>4.6398382204246715</v>
      </c>
      <c r="DY27" s="43">
        <v>4.6350597609561754</v>
      </c>
      <c r="DZ27" s="61">
        <v>4.5715736040609141</v>
      </c>
      <c r="EA27" s="99">
        <v>1.7708187456857809</v>
      </c>
      <c r="EB27" s="137">
        <v>0.1370118152562454</v>
      </c>
      <c r="EC27" s="108">
        <v>4.0940455662765531</v>
      </c>
      <c r="ED27" s="113">
        <v>409.40455662765532</v>
      </c>
    </row>
    <row r="28" spans="1:137" x14ac:dyDescent="0.45">
      <c r="A28" s="313" t="s">
        <v>70</v>
      </c>
      <c r="B28" s="67" t="s">
        <v>69</v>
      </c>
      <c r="C28" s="67" t="s">
        <v>1320</v>
      </c>
      <c r="D28" s="67" t="s">
        <v>834</v>
      </c>
      <c r="E28" s="67" t="s">
        <v>2517</v>
      </c>
      <c r="F28" s="67" t="s">
        <v>834</v>
      </c>
      <c r="G28" s="119">
        <v>6425.2369692809852</v>
      </c>
      <c r="H28" s="369">
        <v>1.2246370041236114</v>
      </c>
      <c r="I28" s="46">
        <v>0.7352844992077866</v>
      </c>
      <c r="J28" s="361" t="s">
        <v>5</v>
      </c>
      <c r="K28" s="256" t="s">
        <v>0</v>
      </c>
      <c r="L28" s="362">
        <v>9.2663696949427041E-3</v>
      </c>
      <c r="M28" s="348">
        <v>3.4383198608292365E-3</v>
      </c>
      <c r="N28" s="184">
        <v>0.19738359697385682</v>
      </c>
      <c r="O28" s="66">
        <v>672.6113275788839</v>
      </c>
      <c r="P28" s="66">
        <v>5752.6256417021013</v>
      </c>
      <c r="Q28" s="66">
        <v>843.29584225097528</v>
      </c>
      <c r="R28" s="66">
        <v>4704.9376276668127</v>
      </c>
      <c r="S28" s="38">
        <v>0.15199357540076103</v>
      </c>
      <c r="T28" s="38">
        <v>0.84800642459923892</v>
      </c>
      <c r="U28" s="338">
        <v>250141</v>
      </c>
      <c r="V28" s="149">
        <v>0.99942062572421786</v>
      </c>
      <c r="W28" s="105">
        <v>1726</v>
      </c>
      <c r="X28" s="43">
        <v>1725</v>
      </c>
      <c r="Y28" s="43">
        <v>1</v>
      </c>
      <c r="Z28" s="66">
        <v>11789.800254165115</v>
      </c>
      <c r="AA28" s="66">
        <v>8907.7974998663049</v>
      </c>
      <c r="AB28" s="119">
        <v>1911.2974974394238</v>
      </c>
      <c r="AC28" s="113">
        <v>24902.288166018017</v>
      </c>
      <c r="AD28" s="113">
        <v>27483.679125712493</v>
      </c>
      <c r="AE28" s="235">
        <v>397.84021017870589</v>
      </c>
      <c r="AF28" s="230">
        <v>931.15837730502972</v>
      </c>
      <c r="AG28" s="122">
        <v>1567.4598374598374</v>
      </c>
      <c r="AH28" s="69">
        <v>102.00929100929099</v>
      </c>
      <c r="AI28" s="69">
        <v>77.12897612897612</v>
      </c>
      <c r="AJ28" s="69">
        <v>24.880314880314877</v>
      </c>
      <c r="AK28" s="69">
        <v>1465.4505464505464</v>
      </c>
      <c r="AL28" s="69">
        <v>0.82934382934382944</v>
      </c>
      <c r="AM28" s="69">
        <v>64.688818688818685</v>
      </c>
      <c r="AN28" s="69">
        <v>1399.9323839323838</v>
      </c>
      <c r="AO28" s="188" t="s">
        <v>2560</v>
      </c>
      <c r="AP28" s="43">
        <v>973789</v>
      </c>
      <c r="AQ28" s="43">
        <v>454238</v>
      </c>
      <c r="AR28" s="43">
        <v>359508</v>
      </c>
      <c r="AS28" s="43">
        <v>94730</v>
      </c>
      <c r="AT28" s="38">
        <v>0.4664645010366722</v>
      </c>
      <c r="AU28" s="38">
        <v>0.36918470017632155</v>
      </c>
      <c r="AV28" s="38">
        <v>9.7279800860350651E-2</v>
      </c>
      <c r="AW28" s="43">
        <v>427253</v>
      </c>
      <c r="AX28" s="43">
        <v>26894</v>
      </c>
      <c r="AY28" s="43">
        <v>40349</v>
      </c>
      <c r="AZ28" s="43">
        <v>46544</v>
      </c>
      <c r="BA28" s="43">
        <v>38432</v>
      </c>
      <c r="BB28" s="43">
        <v>30377</v>
      </c>
      <c r="BC28" s="43">
        <v>33108</v>
      </c>
      <c r="BD28" s="43">
        <v>54256</v>
      </c>
      <c r="BE28" s="43">
        <v>40671</v>
      </c>
      <c r="BF28" s="43">
        <v>33180</v>
      </c>
      <c r="BG28" s="43">
        <v>29062</v>
      </c>
      <c r="BH28" s="43">
        <v>27569</v>
      </c>
      <c r="BI28" s="43">
        <v>26811</v>
      </c>
      <c r="BJ28" s="43">
        <v>357710</v>
      </c>
      <c r="BK28" s="43">
        <v>23773</v>
      </c>
      <c r="BL28" s="43">
        <v>35113</v>
      </c>
      <c r="BM28" s="43">
        <v>38729</v>
      </c>
      <c r="BN28" s="43">
        <v>31932</v>
      </c>
      <c r="BO28" s="43">
        <v>26177</v>
      </c>
      <c r="BP28" s="43">
        <v>28560</v>
      </c>
      <c r="BQ28" s="43">
        <v>48303</v>
      </c>
      <c r="BR28" s="43">
        <v>35239</v>
      </c>
      <c r="BS28" s="43">
        <v>27451</v>
      </c>
      <c r="BT28" s="43">
        <v>21644</v>
      </c>
      <c r="BU28" s="43">
        <v>18591</v>
      </c>
      <c r="BV28" s="43">
        <v>22198</v>
      </c>
      <c r="BW28" s="43">
        <v>69543</v>
      </c>
      <c r="BX28" s="43">
        <v>3121</v>
      </c>
      <c r="BY28" s="43">
        <v>5236</v>
      </c>
      <c r="BZ28" s="43">
        <v>7815</v>
      </c>
      <c r="CA28" s="43">
        <v>6500</v>
      </c>
      <c r="CB28" s="43">
        <v>4200</v>
      </c>
      <c r="CC28" s="43">
        <v>4548</v>
      </c>
      <c r="CD28" s="43">
        <v>5953</v>
      </c>
      <c r="CE28" s="43">
        <v>5432</v>
      </c>
      <c r="CF28" s="43">
        <v>5729</v>
      </c>
      <c r="CG28" s="43">
        <v>7418</v>
      </c>
      <c r="CH28" s="43">
        <v>8978</v>
      </c>
      <c r="CI28" s="43">
        <v>4613</v>
      </c>
      <c r="CJ28" s="43">
        <v>837095</v>
      </c>
      <c r="CK28" s="43">
        <v>673840</v>
      </c>
      <c r="CL28" s="43">
        <v>163255</v>
      </c>
      <c r="CM28" s="43">
        <v>23.805012736923135</v>
      </c>
      <c r="CN28" s="43">
        <v>1.9592489695800848</v>
      </c>
      <c r="CO28" s="43">
        <v>2.0032349222874992</v>
      </c>
      <c r="CP28" s="43">
        <v>1.838831197799202</v>
      </c>
      <c r="CQ28" s="43">
        <v>1.7923470264695771</v>
      </c>
      <c r="CR28" s="43">
        <v>1.8602206494587843</v>
      </c>
      <c r="CS28" s="43">
        <v>1.9515422852816275</v>
      </c>
      <c r="CT28" s="43">
        <v>2.0243143651081308</v>
      </c>
      <c r="CU28" s="43">
        <v>1.8472427012680626</v>
      </c>
      <c r="CV28" s="43">
        <v>1.9469892552432937</v>
      </c>
      <c r="CW28" s="43">
        <v>2.0040385774562988</v>
      </c>
      <c r="CX28" s="43">
        <v>2.1424540637258276</v>
      </c>
      <c r="CY28" s="43">
        <v>2.4233378069570897</v>
      </c>
      <c r="CZ28" s="43">
        <v>1.9704598858677409</v>
      </c>
      <c r="DA28" s="43">
        <v>1.8837605881859607</v>
      </c>
      <c r="DB28" s="43">
        <v>1.9768645101585833</v>
      </c>
      <c r="DC28" s="43">
        <v>1.7863754165124028</v>
      </c>
      <c r="DD28" s="43">
        <v>1.7245733171525213</v>
      </c>
      <c r="DE28" s="43">
        <v>1.7963484905424025</v>
      </c>
      <c r="DF28" s="43">
        <v>1.9053749474729724</v>
      </c>
      <c r="DG28" s="43">
        <v>1.9695378151260505</v>
      </c>
      <c r="DH28" s="43">
        <v>1.7935117901579611</v>
      </c>
      <c r="DI28" s="43">
        <v>1.8867731774454439</v>
      </c>
      <c r="DJ28" s="43">
        <v>1.8193144147754181</v>
      </c>
      <c r="DK28" s="43">
        <v>1.9555535021253003</v>
      </c>
      <c r="DL28" s="43">
        <v>2.4189123769565919</v>
      </c>
      <c r="DM28" s="43">
        <v>1.9588251193801243</v>
      </c>
      <c r="DN28" s="43">
        <v>2.3475403707058944</v>
      </c>
      <c r="DO28" s="43">
        <v>2.2041012495994874</v>
      </c>
      <c r="DP28" s="43">
        <v>2.1906035141329259</v>
      </c>
      <c r="DQ28" s="43">
        <v>2.1282149712092129</v>
      </c>
      <c r="DR28" s="43">
        <v>2.1739999999999999</v>
      </c>
      <c r="DS28" s="43">
        <v>2.2392857142857143</v>
      </c>
      <c r="DT28" s="43">
        <v>2.3682937554969219</v>
      </c>
      <c r="DU28" s="43">
        <v>2.2832185452712919</v>
      </c>
      <c r="DV28" s="43">
        <v>2.3376288659793816</v>
      </c>
      <c r="DW28" s="43">
        <v>2.8891604119392564</v>
      </c>
      <c r="DX28" s="43">
        <v>2.6877864653545429</v>
      </c>
      <c r="DY28" s="43">
        <v>2.4325016707507241</v>
      </c>
      <c r="DZ28" s="61">
        <v>2.0264469976154347</v>
      </c>
      <c r="EA28" s="99">
        <v>0.19441167426127309</v>
      </c>
      <c r="EB28" s="137">
        <v>6.5219212977871602E-2</v>
      </c>
      <c r="EC28" s="108">
        <v>1.7080486605554468</v>
      </c>
      <c r="ED28" s="113">
        <v>170.80486605554469</v>
      </c>
      <c r="EG28" s="9"/>
    </row>
    <row r="29" spans="1:137" x14ac:dyDescent="0.45">
      <c r="A29" s="313" t="s">
        <v>70</v>
      </c>
      <c r="B29" s="67" t="s">
        <v>69</v>
      </c>
      <c r="C29" s="67" t="s">
        <v>1319</v>
      </c>
      <c r="D29" s="67" t="s">
        <v>1318</v>
      </c>
      <c r="E29" s="67" t="s">
        <v>2516</v>
      </c>
      <c r="F29" s="67" t="s">
        <v>2515</v>
      </c>
      <c r="G29" s="119">
        <v>481.69990628825917</v>
      </c>
      <c r="H29" s="369">
        <v>0.82811207094386541</v>
      </c>
      <c r="I29" s="46">
        <v>0.49720690075638341</v>
      </c>
      <c r="J29" s="357" t="s">
        <v>82</v>
      </c>
      <c r="K29" s="257" t="s">
        <v>65</v>
      </c>
      <c r="L29" s="358">
        <v>4.8408826875164017E-4</v>
      </c>
      <c r="M29" s="347">
        <v>2.5777078147762767E-4</v>
      </c>
      <c r="N29" s="176">
        <v>1.479784490746747E-2</v>
      </c>
      <c r="O29" s="66">
        <v>50.425659786899161</v>
      </c>
      <c r="P29" s="66">
        <v>431.27424650136004</v>
      </c>
      <c r="Q29" s="66">
        <v>12.960096999336404</v>
      </c>
      <c r="R29" s="66">
        <v>387.37813484256611</v>
      </c>
      <c r="S29" s="38">
        <v>3.2372868660853933E-2</v>
      </c>
      <c r="T29" s="38">
        <v>0.96762713133914602</v>
      </c>
      <c r="U29" s="338">
        <v>43805</v>
      </c>
      <c r="V29" s="149">
        <v>1</v>
      </c>
      <c r="W29" s="105">
        <v>361</v>
      </c>
      <c r="X29" s="43">
        <v>361</v>
      </c>
      <c r="Y29" s="43">
        <v>0</v>
      </c>
      <c r="Z29" s="66">
        <v>883.88112450024607</v>
      </c>
      <c r="AA29" s="66">
        <v>667.81742703577811</v>
      </c>
      <c r="AB29" s="119">
        <v>143.28994087024034</v>
      </c>
      <c r="AC29" s="113"/>
      <c r="AD29" s="113"/>
      <c r="AE29" s="235">
        <v>29.826073789497812</v>
      </c>
      <c r="AF29" s="113"/>
      <c r="AG29" s="105">
        <v>327.84067284067282</v>
      </c>
      <c r="AH29" s="43">
        <v>26.282585586383053</v>
      </c>
      <c r="AI29" s="43">
        <v>18.674468706114276</v>
      </c>
      <c r="AJ29" s="43">
        <v>7.6081168802687786</v>
      </c>
      <c r="AK29" s="43">
        <v>301.55808725428977</v>
      </c>
      <c r="AL29" s="43">
        <v>0</v>
      </c>
      <c r="AM29" s="43">
        <v>13.83293978230687</v>
      </c>
      <c r="AN29" s="43">
        <v>287.72514747198289</v>
      </c>
      <c r="AO29" s="188"/>
      <c r="AP29" s="188"/>
      <c r="AQ29" s="188"/>
      <c r="AR29" s="188"/>
      <c r="AS29" s="188"/>
      <c r="AT29" s="188"/>
      <c r="AU29" s="188"/>
      <c r="AV29" s="188"/>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43"/>
      <c r="DP29" s="43"/>
      <c r="DQ29" s="43"/>
      <c r="DR29" s="43"/>
      <c r="DS29" s="43"/>
      <c r="DT29" s="43"/>
      <c r="DU29" s="43"/>
      <c r="DV29" s="43"/>
      <c r="DW29" s="43"/>
      <c r="DX29" s="43"/>
      <c r="DY29" s="43"/>
      <c r="DZ29" s="61"/>
      <c r="EA29" s="201"/>
      <c r="EB29" s="201"/>
      <c r="EC29" s="201"/>
      <c r="ED29" s="201"/>
    </row>
    <row r="30" spans="1:137" x14ac:dyDescent="0.45">
      <c r="A30" s="313" t="s">
        <v>70</v>
      </c>
      <c r="B30" s="67" t="s">
        <v>69</v>
      </c>
      <c r="C30" s="67" t="s">
        <v>1320</v>
      </c>
      <c r="D30" s="67" t="s">
        <v>834</v>
      </c>
      <c r="E30" s="67" t="s">
        <v>2514</v>
      </c>
      <c r="F30" s="67" t="s">
        <v>2513</v>
      </c>
      <c r="G30" s="119">
        <v>387.16760141343349</v>
      </c>
      <c r="H30" s="369">
        <v>1.2246370041236114</v>
      </c>
      <c r="I30" s="46">
        <v>0.7352844992077866</v>
      </c>
      <c r="J30" s="357" t="s">
        <v>82</v>
      </c>
      <c r="K30" s="257" t="s">
        <v>65</v>
      </c>
      <c r="L30" s="358">
        <v>3.8908725419762924E-4</v>
      </c>
      <c r="M30" s="347">
        <v>2.0718396220620547E-4</v>
      </c>
      <c r="N30" s="176">
        <v>1.189380783371727E-2</v>
      </c>
      <c r="O30" s="66">
        <v>40.529760322810816</v>
      </c>
      <c r="P30" s="66">
        <v>346.63784109062266</v>
      </c>
      <c r="Q30" s="66">
        <v>50.814752839033083</v>
      </c>
      <c r="R30" s="66">
        <v>283.50696243774735</v>
      </c>
      <c r="S30" s="38">
        <v>0.15199357540076103</v>
      </c>
      <c r="T30" s="38">
        <v>0.84800642459923903</v>
      </c>
      <c r="U30" s="338">
        <v>7185</v>
      </c>
      <c r="V30" s="149">
        <v>1</v>
      </c>
      <c r="W30" s="105">
        <v>110</v>
      </c>
      <c r="X30" s="43">
        <v>110</v>
      </c>
      <c r="Y30" s="43">
        <v>0</v>
      </c>
      <c r="Z30" s="66">
        <v>710.42184239617234</v>
      </c>
      <c r="AA30" s="66">
        <v>536.76006167376511</v>
      </c>
      <c r="AB30" s="119">
        <v>115.16967719774675</v>
      </c>
      <c r="AC30" s="113"/>
      <c r="AD30" s="113"/>
      <c r="AE30" s="235">
        <v>23.972787409573563</v>
      </c>
      <c r="AF30" s="113"/>
      <c r="AG30" s="105">
        <v>99.896049896049902</v>
      </c>
      <c r="AH30" s="43">
        <v>6.501171501171501</v>
      </c>
      <c r="AI30" s="43">
        <v>4.9155199155199156</v>
      </c>
      <c r="AJ30" s="43">
        <v>1.5856515856515856</v>
      </c>
      <c r="AK30" s="43">
        <v>93.394878394878404</v>
      </c>
      <c r="AL30" s="43">
        <v>5.2855052855052861E-2</v>
      </c>
      <c r="AM30" s="43">
        <v>4.1226941226941225</v>
      </c>
      <c r="AN30" s="43">
        <v>89.219329219329225</v>
      </c>
      <c r="AO30" s="188"/>
      <c r="AP30" s="188"/>
      <c r="AQ30" s="188"/>
      <c r="AR30" s="188"/>
      <c r="AS30" s="188"/>
      <c r="AT30" s="188"/>
      <c r="AU30" s="188"/>
      <c r="AV30" s="188"/>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43"/>
      <c r="DP30" s="43"/>
      <c r="DQ30" s="43"/>
      <c r="DR30" s="43"/>
      <c r="DS30" s="43"/>
      <c r="DT30" s="43"/>
      <c r="DU30" s="43"/>
      <c r="DV30" s="43"/>
      <c r="DW30" s="43"/>
      <c r="DX30" s="43"/>
      <c r="DY30" s="43"/>
      <c r="DZ30" s="61"/>
      <c r="EA30" s="201"/>
      <c r="EB30" s="201"/>
      <c r="EC30" s="201"/>
      <c r="ED30" s="201"/>
    </row>
    <row r="31" spans="1:137" x14ac:dyDescent="0.45">
      <c r="A31" s="313" t="s">
        <v>70</v>
      </c>
      <c r="B31" s="67" t="s">
        <v>69</v>
      </c>
      <c r="C31" s="67" t="s">
        <v>1317</v>
      </c>
      <c r="D31" s="67" t="s">
        <v>95</v>
      </c>
      <c r="E31" s="67" t="s">
        <v>2512</v>
      </c>
      <c r="F31" s="67" t="s">
        <v>95</v>
      </c>
      <c r="G31" s="119">
        <v>164.26851992818609</v>
      </c>
      <c r="H31" s="369">
        <v>0.76135437131075379</v>
      </c>
      <c r="I31" s="46">
        <v>0.4571248996591491</v>
      </c>
      <c r="J31" s="357" t="s">
        <v>82</v>
      </c>
      <c r="K31" s="257" t="s">
        <v>65</v>
      </c>
      <c r="L31" s="358">
        <v>1.6508299541757274E-4</v>
      </c>
      <c r="M31" s="347">
        <v>8.7904573368802948E-5</v>
      </c>
      <c r="N31" s="176">
        <v>5.0463370437566039E-3</v>
      </c>
      <c r="O31" s="66">
        <v>17.196076626677296</v>
      </c>
      <c r="P31" s="66">
        <v>147.07244330150883</v>
      </c>
      <c r="Q31" s="66">
        <v>249.00987845358898</v>
      </c>
      <c r="R31" s="66">
        <v>83.999286475555436</v>
      </c>
      <c r="S31" s="38">
        <v>0.74775683277837623</v>
      </c>
      <c r="T31" s="38">
        <v>0.25224316722162365</v>
      </c>
      <c r="U31" s="338">
        <v>16311</v>
      </c>
      <c r="V31" s="149">
        <v>1</v>
      </c>
      <c r="W31" s="105">
        <v>170</v>
      </c>
      <c r="X31" s="43">
        <v>170</v>
      </c>
      <c r="Y31" s="43">
        <v>0</v>
      </c>
      <c r="Z31" s="66">
        <v>301.4197059594801</v>
      </c>
      <c r="AA31" s="66">
        <v>227.7380146629489</v>
      </c>
      <c r="AB31" s="119">
        <v>48.864502982207433</v>
      </c>
      <c r="AC31" s="113">
        <v>3880.1563161356362</v>
      </c>
      <c r="AD31" s="113">
        <v>802.47820702567549</v>
      </c>
      <c r="AE31" s="235">
        <v>10.171239256454655</v>
      </c>
      <c r="AF31" s="230">
        <v>85.054473859218575</v>
      </c>
      <c r="AG31" s="122">
        <v>154.38480438480437</v>
      </c>
      <c r="AH31" s="69">
        <v>33.481041914776853</v>
      </c>
      <c r="AI31" s="69">
        <v>19.530607783619828</v>
      </c>
      <c r="AJ31" s="69">
        <v>13.950434131157021</v>
      </c>
      <c r="AK31" s="69">
        <v>120.90376247002752</v>
      </c>
      <c r="AL31" s="69">
        <v>0</v>
      </c>
      <c r="AM31" s="69">
        <v>14.880463073234157</v>
      </c>
      <c r="AN31" s="69">
        <v>106.02329939679336</v>
      </c>
      <c r="AO31" s="188" t="s">
        <v>2561</v>
      </c>
      <c r="AP31" s="43">
        <v>326277</v>
      </c>
      <c r="AQ31" s="43">
        <v>131913</v>
      </c>
      <c r="AR31" s="43">
        <v>40501</v>
      </c>
      <c r="AS31" s="43">
        <v>91412</v>
      </c>
      <c r="AT31" s="38">
        <v>0.40429757537307259</v>
      </c>
      <c r="AU31" s="38">
        <v>0.12413072328113842</v>
      </c>
      <c r="AV31" s="38">
        <v>0.28016685209193415</v>
      </c>
      <c r="AW31" s="43">
        <v>119585</v>
      </c>
      <c r="AX31" s="43">
        <v>9384</v>
      </c>
      <c r="AY31" s="43">
        <v>13831</v>
      </c>
      <c r="AZ31" s="43">
        <v>16466</v>
      </c>
      <c r="BA31" s="43">
        <v>10729</v>
      </c>
      <c r="BB31" s="43">
        <v>8274</v>
      </c>
      <c r="BC31" s="43">
        <v>8030</v>
      </c>
      <c r="BD31" s="43">
        <v>14990</v>
      </c>
      <c r="BE31" s="43">
        <v>8701</v>
      </c>
      <c r="BF31" s="43">
        <v>5263</v>
      </c>
      <c r="BG31" s="43">
        <v>6639</v>
      </c>
      <c r="BH31" s="43">
        <v>8643</v>
      </c>
      <c r="BI31" s="43">
        <v>8635</v>
      </c>
      <c r="BJ31" s="43">
        <v>58693</v>
      </c>
      <c r="BK31" s="43">
        <v>5625</v>
      </c>
      <c r="BL31" s="43">
        <v>6943</v>
      </c>
      <c r="BM31" s="43">
        <v>7567</v>
      </c>
      <c r="BN31" s="43">
        <v>5732</v>
      </c>
      <c r="BO31" s="43">
        <v>4491</v>
      </c>
      <c r="BP31" s="43">
        <v>4458</v>
      </c>
      <c r="BQ31" s="43">
        <v>9609</v>
      </c>
      <c r="BR31" s="43">
        <v>3858</v>
      </c>
      <c r="BS31" s="43">
        <v>2404</v>
      </c>
      <c r="BT31" s="43">
        <v>2080</v>
      </c>
      <c r="BU31" s="43">
        <v>2901</v>
      </c>
      <c r="BV31" s="43">
        <v>3025</v>
      </c>
      <c r="BW31" s="43">
        <v>60892</v>
      </c>
      <c r="BX31" s="43">
        <v>3759</v>
      </c>
      <c r="BY31" s="43">
        <v>6888</v>
      </c>
      <c r="BZ31" s="43">
        <v>8899</v>
      </c>
      <c r="CA31" s="43">
        <v>4997</v>
      </c>
      <c r="CB31" s="43">
        <v>3783</v>
      </c>
      <c r="CC31" s="43">
        <v>3572</v>
      </c>
      <c r="CD31" s="43">
        <v>5381</v>
      </c>
      <c r="CE31" s="43">
        <v>4843</v>
      </c>
      <c r="CF31" s="43">
        <v>2859</v>
      </c>
      <c r="CG31" s="43">
        <v>4559</v>
      </c>
      <c r="CH31" s="43">
        <v>5742</v>
      </c>
      <c r="CI31" s="43">
        <v>5610</v>
      </c>
      <c r="CJ31" s="43">
        <v>284768</v>
      </c>
      <c r="CK31" s="43">
        <v>85924</v>
      </c>
      <c r="CL31" s="43">
        <v>198844</v>
      </c>
      <c r="CM31" s="43">
        <v>29.58027938389472</v>
      </c>
      <c r="CN31" s="43">
        <v>2.3813020027595435</v>
      </c>
      <c r="CO31" s="43">
        <v>1.9027067348678601</v>
      </c>
      <c r="CP31" s="43">
        <v>1.9300122912298461</v>
      </c>
      <c r="CQ31" s="43">
        <v>2.1286286894206241</v>
      </c>
      <c r="CR31" s="43">
        <v>2.2363687202908005</v>
      </c>
      <c r="CS31" s="43">
        <v>2.2139231327048585</v>
      </c>
      <c r="CT31" s="43">
        <v>2.5623910336239102</v>
      </c>
      <c r="CU31" s="43">
        <v>2.2759839893262175</v>
      </c>
      <c r="CV31" s="43">
        <v>2.9823008849557522</v>
      </c>
      <c r="CW31" s="43">
        <v>2.9224776743302301</v>
      </c>
      <c r="CX31" s="43">
        <v>2.9758999849374907</v>
      </c>
      <c r="CY31" s="43">
        <v>2.4778433414323731</v>
      </c>
      <c r="CZ31" s="43">
        <v>2.9717429067747538</v>
      </c>
      <c r="DA31" s="43">
        <v>1.4639565195168078</v>
      </c>
      <c r="DB31" s="43">
        <v>1.1811555555555555</v>
      </c>
      <c r="DC31" s="43">
        <v>1.2511882471554083</v>
      </c>
      <c r="DD31" s="43">
        <v>1.1922822783137306</v>
      </c>
      <c r="DE31" s="43">
        <v>1.2351709699930216</v>
      </c>
      <c r="DF31" s="43">
        <v>1.207526163437987</v>
      </c>
      <c r="DG31" s="43">
        <v>1.2655899506505159</v>
      </c>
      <c r="DH31" s="43">
        <v>1.3095015090019773</v>
      </c>
      <c r="DI31" s="43">
        <v>2.0619491964748575</v>
      </c>
      <c r="DJ31" s="43">
        <v>2.1905158069883526</v>
      </c>
      <c r="DK31" s="43">
        <v>2.1302884615384614</v>
      </c>
      <c r="DL31" s="43">
        <v>1.8738366080661841</v>
      </c>
      <c r="DM31" s="43">
        <v>2.5636363636363635</v>
      </c>
      <c r="DN31" s="43">
        <v>3.2655192800367865</v>
      </c>
      <c r="DO31" s="43">
        <v>2.9824421388667197</v>
      </c>
      <c r="DP31" s="43">
        <v>2.6142566782810683</v>
      </c>
      <c r="DQ31" s="43">
        <v>2.9248230138217779</v>
      </c>
      <c r="DR31" s="43">
        <v>3.3848308985391236</v>
      </c>
      <c r="DS31" s="43">
        <v>3.4086703674332539</v>
      </c>
      <c r="DT31" s="43">
        <v>4.1808510638297873</v>
      </c>
      <c r="DU31" s="43">
        <v>4.0018583906337115</v>
      </c>
      <c r="DV31" s="43">
        <v>3.7154656204831715</v>
      </c>
      <c r="DW31" s="43">
        <v>3.5379503322840153</v>
      </c>
      <c r="DX31" s="43">
        <v>3.3617021276595747</v>
      </c>
      <c r="DY31" s="43">
        <v>2.7830024381748522</v>
      </c>
      <c r="DZ31" s="61">
        <v>3.1918003565062389</v>
      </c>
      <c r="EA31" s="99">
        <v>1.0374661373587992</v>
      </c>
      <c r="EB31" s="137">
        <v>8.1041861325738956E-2</v>
      </c>
      <c r="EC31" s="108">
        <v>7.3315553920667034</v>
      </c>
      <c r="ED31" s="113">
        <v>733.15553920667026</v>
      </c>
    </row>
    <row r="32" spans="1:137" s="4" customFormat="1" ht="15" customHeight="1" x14ac:dyDescent="0.45">
      <c r="A32" s="309" t="s">
        <v>67</v>
      </c>
      <c r="B32" s="183" t="s">
        <v>66</v>
      </c>
      <c r="C32" s="183"/>
      <c r="D32" s="183"/>
      <c r="E32" s="183"/>
      <c r="F32" s="183" t="s">
        <v>1373</v>
      </c>
      <c r="G32" s="226">
        <v>11733.057027455243</v>
      </c>
      <c r="H32" s="374"/>
      <c r="I32" s="375"/>
      <c r="J32" s="359"/>
      <c r="K32" s="185"/>
      <c r="L32" s="360"/>
      <c r="M32" s="346">
        <v>6.2786794010269579E-3</v>
      </c>
      <c r="N32" s="186">
        <v>0.84697628100789502</v>
      </c>
      <c r="O32" s="179">
        <v>1228.2484057048798</v>
      </c>
      <c r="P32" s="179">
        <v>10504.808621750362</v>
      </c>
      <c r="Q32" s="179">
        <v>818.15373145204603</v>
      </c>
      <c r="R32" s="179">
        <v>9394.872521472138</v>
      </c>
      <c r="S32" s="182">
        <v>8.0108844449292685E-2</v>
      </c>
      <c r="T32" s="182">
        <v>0.91989115555070722</v>
      </c>
      <c r="U32" s="199">
        <v>535089</v>
      </c>
      <c r="V32" s="262">
        <v>0.99689303151353748</v>
      </c>
      <c r="W32" s="211">
        <v>4506</v>
      </c>
      <c r="X32" s="172">
        <v>4492</v>
      </c>
      <c r="Y32" s="172">
        <v>14</v>
      </c>
      <c r="Z32" s="179">
        <v>21529.229098597036</v>
      </c>
      <c r="AA32" s="179">
        <v>16266.434460650002</v>
      </c>
      <c r="AB32" s="226">
        <v>3490.2000721692848</v>
      </c>
      <c r="AC32" s="215"/>
      <c r="AD32" s="215"/>
      <c r="AE32" s="236">
        <v>726.49178484134472</v>
      </c>
      <c r="AF32" s="215"/>
      <c r="AG32" s="211">
        <v>4028.8488471391975</v>
      </c>
      <c r="AH32" s="172">
        <v>294.83211998538144</v>
      </c>
      <c r="AI32" s="172">
        <v>226.02535504195973</v>
      </c>
      <c r="AJ32" s="172">
        <v>68.806764943421754</v>
      </c>
      <c r="AK32" s="172">
        <v>3734.0167271538157</v>
      </c>
      <c r="AL32" s="172">
        <v>33.811123974239955</v>
      </c>
      <c r="AM32" s="172">
        <v>151.8610769500734</v>
      </c>
      <c r="AN32" s="172">
        <v>3548.3445262295027</v>
      </c>
      <c r="AO32" s="314"/>
      <c r="AP32" s="314"/>
      <c r="AQ32" s="314"/>
      <c r="AR32" s="314"/>
      <c r="AS32" s="314"/>
      <c r="AT32" s="314"/>
      <c r="AU32" s="314"/>
      <c r="AV32" s="314"/>
      <c r="AW32" s="312"/>
      <c r="AX32" s="312"/>
      <c r="AY32" s="312"/>
      <c r="AZ32" s="312"/>
      <c r="BA32" s="312"/>
      <c r="BB32" s="312"/>
      <c r="BC32" s="312"/>
      <c r="BD32" s="312"/>
      <c r="BE32" s="312"/>
      <c r="BF32" s="312"/>
      <c r="BG32" s="312"/>
      <c r="BH32" s="312"/>
      <c r="BI32" s="312"/>
      <c r="BJ32" s="312"/>
      <c r="BK32" s="312"/>
      <c r="BL32" s="312"/>
      <c r="BM32" s="312"/>
      <c r="BN32" s="312"/>
      <c r="BO32" s="312"/>
      <c r="BP32" s="312"/>
      <c r="BQ32" s="312"/>
      <c r="BR32" s="312"/>
      <c r="BS32" s="312"/>
      <c r="BT32" s="312"/>
      <c r="BU32" s="312"/>
      <c r="BV32" s="312"/>
      <c r="BW32" s="312"/>
      <c r="BX32" s="312"/>
      <c r="BY32" s="312"/>
      <c r="BZ32" s="312"/>
      <c r="CA32" s="312"/>
      <c r="CB32" s="312"/>
      <c r="CC32" s="312"/>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172"/>
      <c r="DP32" s="172"/>
      <c r="DQ32" s="172"/>
      <c r="DR32" s="172"/>
      <c r="DS32" s="172"/>
      <c r="DT32" s="172"/>
      <c r="DU32" s="172"/>
      <c r="DV32" s="172"/>
      <c r="DW32" s="172"/>
      <c r="DX32" s="172"/>
      <c r="DY32" s="172"/>
      <c r="DZ32" s="199"/>
      <c r="EA32" s="202"/>
      <c r="EB32" s="202"/>
      <c r="EC32" s="202"/>
      <c r="ED32" s="202"/>
    </row>
    <row r="33" spans="1:134" x14ac:dyDescent="0.45">
      <c r="A33" s="313" t="s">
        <v>67</v>
      </c>
      <c r="B33" s="67" t="s">
        <v>66</v>
      </c>
      <c r="C33" s="67" t="s">
        <v>1316</v>
      </c>
      <c r="D33" s="67" t="s">
        <v>1315</v>
      </c>
      <c r="E33" s="67" t="s">
        <v>2511</v>
      </c>
      <c r="F33" s="67" t="s">
        <v>1315</v>
      </c>
      <c r="G33" s="119">
        <v>387.86709283050277</v>
      </c>
      <c r="H33" s="369">
        <v>0.47831017266032771</v>
      </c>
      <c r="I33" s="46">
        <v>1.5975648505643378</v>
      </c>
      <c r="J33" s="361" t="s">
        <v>5</v>
      </c>
      <c r="K33" s="256" t="s">
        <v>65</v>
      </c>
      <c r="L33" s="362">
        <v>5.5937545834551516E-4</v>
      </c>
      <c r="M33" s="348">
        <v>2.0755827917588108E-4</v>
      </c>
      <c r="N33" s="184">
        <v>2.799903103191291E-2</v>
      </c>
      <c r="O33" s="66">
        <v>40.602984991864169</v>
      </c>
      <c r="P33" s="66">
        <v>347.26410783863861</v>
      </c>
      <c r="Q33" s="66">
        <v>18.145842035460991</v>
      </c>
      <c r="R33" s="66">
        <v>323.26393191309535</v>
      </c>
      <c r="S33" s="38">
        <v>5.31497438564697E-2</v>
      </c>
      <c r="T33" s="38">
        <v>0.94685025614353036</v>
      </c>
      <c r="U33" s="338">
        <v>31375</v>
      </c>
      <c r="V33" s="149">
        <v>1</v>
      </c>
      <c r="W33" s="105">
        <v>310</v>
      </c>
      <c r="X33" s="43">
        <v>310</v>
      </c>
      <c r="Y33" s="43">
        <v>0</v>
      </c>
      <c r="Z33" s="66">
        <v>711.70535366994761</v>
      </c>
      <c r="AA33" s="66">
        <v>537.7298201318481</v>
      </c>
      <c r="AB33" s="119">
        <v>115.37775297788012</v>
      </c>
      <c r="AC33" s="113"/>
      <c r="AD33" s="113"/>
      <c r="AE33" s="235">
        <v>24.016098779055422</v>
      </c>
      <c r="AF33" s="113"/>
      <c r="AG33" s="105">
        <v>277.17335610589242</v>
      </c>
      <c r="AH33" s="43">
        <v>18.295271030091911</v>
      </c>
      <c r="AI33" s="43">
        <v>12.806689721064336</v>
      </c>
      <c r="AJ33" s="43">
        <v>5.4885813090275732</v>
      </c>
      <c r="AK33" s="43">
        <v>258.87808507580053</v>
      </c>
      <c r="AL33" s="43">
        <v>0</v>
      </c>
      <c r="AM33" s="43">
        <v>16.465743927082716</v>
      </c>
      <c r="AN33" s="43">
        <v>242.41234114871781</v>
      </c>
      <c r="AO33" s="188"/>
      <c r="AP33" s="188"/>
      <c r="AQ33" s="188"/>
      <c r="AR33" s="188"/>
      <c r="AS33" s="188"/>
      <c r="AT33" s="188"/>
      <c r="AU33" s="188"/>
      <c r="AV33" s="188"/>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43"/>
      <c r="DP33" s="43"/>
      <c r="DQ33" s="43"/>
      <c r="DR33" s="43"/>
      <c r="DS33" s="43"/>
      <c r="DT33" s="43"/>
      <c r="DU33" s="43"/>
      <c r="DV33" s="43"/>
      <c r="DW33" s="43"/>
      <c r="DX33" s="43"/>
      <c r="DY33" s="43"/>
      <c r="DZ33" s="61"/>
      <c r="EA33" s="201"/>
      <c r="EB33" s="201"/>
      <c r="EC33" s="201"/>
      <c r="ED33" s="201"/>
    </row>
    <row r="34" spans="1:134" x14ac:dyDescent="0.45">
      <c r="A34" s="313" t="s">
        <v>67</v>
      </c>
      <c r="B34" s="67" t="s">
        <v>66</v>
      </c>
      <c r="C34" s="67" t="s">
        <v>1314</v>
      </c>
      <c r="D34" s="67" t="s">
        <v>1313</v>
      </c>
      <c r="E34" s="67" t="s">
        <v>2510</v>
      </c>
      <c r="F34" s="67" t="s">
        <v>1313</v>
      </c>
      <c r="G34" s="119">
        <v>57.750430562172319</v>
      </c>
      <c r="H34" s="369">
        <v>0.76897067889046578</v>
      </c>
      <c r="I34" s="46">
        <v>2.5683763338698857</v>
      </c>
      <c r="J34" s="361" t="s">
        <v>5</v>
      </c>
      <c r="K34" s="256" t="s">
        <v>65</v>
      </c>
      <c r="L34" s="362">
        <v>8.3286708675445314E-5</v>
      </c>
      <c r="M34" s="348">
        <v>3.0903833325166391E-5</v>
      </c>
      <c r="N34" s="184">
        <v>4.1688406346016092E-3</v>
      </c>
      <c r="O34" s="66">
        <v>6.0454725567921992</v>
      </c>
      <c r="P34" s="66">
        <v>51.704958005380121</v>
      </c>
      <c r="Q34" s="66">
        <v>0</v>
      </c>
      <c r="R34" s="66">
        <v>48.224068088679736</v>
      </c>
      <c r="S34" s="38">
        <v>0</v>
      </c>
      <c r="T34" s="38">
        <v>1</v>
      </c>
      <c r="U34" s="338">
        <v>3485</v>
      </c>
      <c r="V34" s="149">
        <v>1</v>
      </c>
      <c r="W34" s="105">
        <v>58</v>
      </c>
      <c r="X34" s="43">
        <v>58</v>
      </c>
      <c r="Y34" s="43">
        <v>0</v>
      </c>
      <c r="Z34" s="66">
        <v>105.96745990463231</v>
      </c>
      <c r="AA34" s="66">
        <v>80.063839425285565</v>
      </c>
      <c r="AB34" s="119">
        <v>17.178861096835316</v>
      </c>
      <c r="AC34" s="113"/>
      <c r="AD34" s="113"/>
      <c r="AE34" s="235">
        <v>3.575812618680188</v>
      </c>
      <c r="AF34" s="113"/>
      <c r="AG34" s="105">
        <v>51.858240819812124</v>
      </c>
      <c r="AH34" s="43">
        <v>6.2587532023911177</v>
      </c>
      <c r="AI34" s="43">
        <v>5.3646456020495297</v>
      </c>
      <c r="AJ34" s="43">
        <v>0.89410760034158832</v>
      </c>
      <c r="AK34" s="43">
        <v>45.599487617421005</v>
      </c>
      <c r="AL34" s="43">
        <v>0</v>
      </c>
      <c r="AM34" s="43">
        <v>7.1528608027327065</v>
      </c>
      <c r="AN34" s="43">
        <v>38.446626814688301</v>
      </c>
      <c r="AO34" s="188"/>
      <c r="AP34" s="188"/>
      <c r="AQ34" s="188"/>
      <c r="AR34" s="188"/>
      <c r="AS34" s="188"/>
      <c r="AT34" s="188"/>
      <c r="AU34" s="188"/>
      <c r="AV34" s="188"/>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43"/>
      <c r="DP34" s="43"/>
      <c r="DQ34" s="43"/>
      <c r="DR34" s="43"/>
      <c r="DS34" s="43"/>
      <c r="DT34" s="43"/>
      <c r="DU34" s="43"/>
      <c r="DV34" s="43"/>
      <c r="DW34" s="43"/>
      <c r="DX34" s="43"/>
      <c r="DY34" s="43"/>
      <c r="DZ34" s="61"/>
      <c r="EA34" s="201"/>
      <c r="EB34" s="201"/>
      <c r="EC34" s="201"/>
      <c r="ED34" s="201"/>
    </row>
    <row r="35" spans="1:134" x14ac:dyDescent="0.45">
      <c r="A35" s="313" t="s">
        <v>67</v>
      </c>
      <c r="B35" s="67" t="s">
        <v>66</v>
      </c>
      <c r="C35" s="67" t="s">
        <v>1312</v>
      </c>
      <c r="D35" s="67" t="s">
        <v>1311</v>
      </c>
      <c r="E35" s="67" t="s">
        <v>2509</v>
      </c>
      <c r="F35" s="67" t="s">
        <v>2508</v>
      </c>
      <c r="G35" s="119">
        <v>5632.5082521994291</v>
      </c>
      <c r="H35" s="369">
        <v>0.31320691153916252</v>
      </c>
      <c r="I35" s="46">
        <v>1.0461168953312578</v>
      </c>
      <c r="J35" s="357" t="s">
        <v>82</v>
      </c>
      <c r="K35" s="257" t="s">
        <v>0</v>
      </c>
      <c r="L35" s="358">
        <v>5.6604353310894685E-3</v>
      </c>
      <c r="M35" s="347">
        <v>3.014109064367949E-3</v>
      </c>
      <c r="N35" s="38">
        <v>0.40659487813201539</v>
      </c>
      <c r="O35" s="66">
        <v>589.62632370192989</v>
      </c>
      <c r="P35" s="66">
        <v>5042.8819284974988</v>
      </c>
      <c r="Q35" s="66">
        <v>433.13594583578447</v>
      </c>
      <c r="R35" s="66">
        <v>4443.6404002907084</v>
      </c>
      <c r="S35" s="38">
        <v>8.8816036474548207E-2</v>
      </c>
      <c r="T35" s="38">
        <v>0.91118396352545195</v>
      </c>
      <c r="U35" s="338">
        <v>249623</v>
      </c>
      <c r="V35" s="149">
        <v>0.99795605518650998</v>
      </c>
      <c r="W35" s="105">
        <v>1957</v>
      </c>
      <c r="X35" s="43">
        <v>1953</v>
      </c>
      <c r="Y35" s="43">
        <v>4</v>
      </c>
      <c r="Z35" s="66">
        <v>10335.205929501944</v>
      </c>
      <c r="AA35" s="66">
        <v>7808.7770407218204</v>
      </c>
      <c r="AB35" s="119">
        <v>1675.4866751537681</v>
      </c>
      <c r="AC35" s="113">
        <v>38616.592606419079</v>
      </c>
      <c r="AD35" s="113">
        <v>20352.347737643555</v>
      </c>
      <c r="AE35" s="235">
        <v>348.75573890920271</v>
      </c>
      <c r="AF35" s="230">
        <v>1225.6955647567897</v>
      </c>
      <c r="AG35" s="122">
        <v>1749.7685738684886</v>
      </c>
      <c r="AH35" s="69">
        <v>105.37280361970454</v>
      </c>
      <c r="AI35" s="69">
        <v>78.304560488037325</v>
      </c>
      <c r="AJ35" s="69">
        <v>27.068243131667224</v>
      </c>
      <c r="AK35" s="69">
        <v>1644.3957702487839</v>
      </c>
      <c r="AL35" s="69">
        <v>12.567398596845496</v>
      </c>
      <c r="AM35" s="69">
        <v>56.069932201310678</v>
      </c>
      <c r="AN35" s="69">
        <v>1575.7584394506277</v>
      </c>
      <c r="AO35" s="188" t="s">
        <v>2555</v>
      </c>
      <c r="AP35" s="43">
        <v>514149</v>
      </c>
      <c r="AQ35" s="43">
        <v>241829</v>
      </c>
      <c r="AR35" s="43">
        <v>183231</v>
      </c>
      <c r="AS35" s="43">
        <v>58598</v>
      </c>
      <c r="AT35" s="38">
        <v>0.47034808975608239</v>
      </c>
      <c r="AU35" s="38">
        <v>0.35637723694882223</v>
      </c>
      <c r="AV35" s="38">
        <v>0.11397085280726016</v>
      </c>
      <c r="AW35" s="43">
        <v>284537</v>
      </c>
      <c r="AX35" s="43">
        <v>23221</v>
      </c>
      <c r="AY35" s="43">
        <v>24686</v>
      </c>
      <c r="AZ35" s="43">
        <v>29280</v>
      </c>
      <c r="BA35" s="43">
        <v>23220</v>
      </c>
      <c r="BB35" s="43">
        <v>19100</v>
      </c>
      <c r="BC35" s="43">
        <v>16404</v>
      </c>
      <c r="BD35" s="43">
        <v>30645</v>
      </c>
      <c r="BE35" s="43">
        <v>26502</v>
      </c>
      <c r="BF35" s="43">
        <v>18321</v>
      </c>
      <c r="BG35" s="43">
        <v>19313</v>
      </c>
      <c r="BH35" s="43">
        <v>26818</v>
      </c>
      <c r="BI35" s="43">
        <v>27027</v>
      </c>
      <c r="BJ35" s="43">
        <v>202213</v>
      </c>
      <c r="BK35" s="43">
        <v>14563</v>
      </c>
      <c r="BL35" s="43">
        <v>17289</v>
      </c>
      <c r="BM35" s="43">
        <v>19933</v>
      </c>
      <c r="BN35" s="43">
        <v>15860</v>
      </c>
      <c r="BO35" s="43">
        <v>14374</v>
      </c>
      <c r="BP35" s="43">
        <v>12715</v>
      </c>
      <c r="BQ35" s="43">
        <v>22596</v>
      </c>
      <c r="BR35" s="43">
        <v>18564</v>
      </c>
      <c r="BS35" s="43">
        <v>15193</v>
      </c>
      <c r="BT35" s="43">
        <v>14963</v>
      </c>
      <c r="BU35" s="43">
        <v>17064</v>
      </c>
      <c r="BV35" s="43">
        <v>19099</v>
      </c>
      <c r="BW35" s="43">
        <v>82324</v>
      </c>
      <c r="BX35" s="43">
        <v>8658</v>
      </c>
      <c r="BY35" s="43">
        <v>7397</v>
      </c>
      <c r="BZ35" s="43">
        <v>9347</v>
      </c>
      <c r="CA35" s="43">
        <v>7360</v>
      </c>
      <c r="CB35" s="43">
        <v>4726</v>
      </c>
      <c r="CC35" s="43">
        <v>3689</v>
      </c>
      <c r="CD35" s="43">
        <v>8049</v>
      </c>
      <c r="CE35" s="43">
        <v>7938</v>
      </c>
      <c r="CF35" s="43">
        <v>3128</v>
      </c>
      <c r="CG35" s="43">
        <v>4350</v>
      </c>
      <c r="CH35" s="43">
        <v>9754</v>
      </c>
      <c r="CI35" s="43">
        <v>7928</v>
      </c>
      <c r="CJ35" s="43">
        <v>82324</v>
      </c>
      <c r="CK35" s="43">
        <v>315005</v>
      </c>
      <c r="CL35" s="43">
        <v>105144</v>
      </c>
      <c r="CM35" s="43">
        <v>17.77391350960378</v>
      </c>
      <c r="CN35" s="43">
        <v>1.4766058544231506</v>
      </c>
      <c r="CO35" s="43">
        <v>1.5135437750312217</v>
      </c>
      <c r="CP35" s="43">
        <v>1.3994976909989467</v>
      </c>
      <c r="CQ35" s="43">
        <v>1.4969945355191256</v>
      </c>
      <c r="CR35" s="43">
        <v>1.484668389319552</v>
      </c>
      <c r="CS35" s="43">
        <v>1.4394240837696335</v>
      </c>
      <c r="CT35" s="43">
        <v>1.531272860277981</v>
      </c>
      <c r="CU35" s="43">
        <v>1.4006526350138684</v>
      </c>
      <c r="CV35" s="43">
        <v>1.3827258320126783</v>
      </c>
      <c r="CW35" s="43">
        <v>1.4111675126903553</v>
      </c>
      <c r="CX35" s="43">
        <v>1.6810438564697354</v>
      </c>
      <c r="CY35" s="43">
        <v>1.5396748452531881</v>
      </c>
      <c r="CZ35" s="43">
        <v>1.4932474932474933</v>
      </c>
      <c r="DA35" s="43">
        <v>1.5577880749506707</v>
      </c>
      <c r="DB35" s="43">
        <v>1.5778342374510745</v>
      </c>
      <c r="DC35" s="43">
        <v>1.4652669327317949</v>
      </c>
      <c r="DD35" s="43">
        <v>1.598705663974314</v>
      </c>
      <c r="DE35" s="43">
        <v>1.5767339218158891</v>
      </c>
      <c r="DF35" s="43">
        <v>1.4986781689160986</v>
      </c>
      <c r="DG35" s="43">
        <v>1.5967754620526937</v>
      </c>
      <c r="DH35" s="43">
        <v>1.4711453354576032</v>
      </c>
      <c r="DI35" s="43">
        <v>1.4536199095022624</v>
      </c>
      <c r="DJ35" s="43">
        <v>1.4398736260119791</v>
      </c>
      <c r="DK35" s="43">
        <v>1.7910846755329815</v>
      </c>
      <c r="DL35" s="43">
        <v>1.7068096577590248</v>
      </c>
      <c r="DM35" s="43">
        <v>1.5679878527671607</v>
      </c>
      <c r="DN35" s="43">
        <v>1.2771974150915892</v>
      </c>
      <c r="DO35" s="43">
        <v>1.4054054054054055</v>
      </c>
      <c r="DP35" s="43">
        <v>1.2457753143166148</v>
      </c>
      <c r="DQ35" s="43">
        <v>1.2800898684069755</v>
      </c>
      <c r="DR35" s="43">
        <v>1.2862771739130434</v>
      </c>
      <c r="DS35" s="43">
        <v>1.2592044011849344</v>
      </c>
      <c r="DT35" s="43">
        <v>1.3055028462998102</v>
      </c>
      <c r="DU35" s="43">
        <v>1.2027581065970927</v>
      </c>
      <c r="DV35" s="43">
        <v>1.216931216931217</v>
      </c>
      <c r="DW35" s="43">
        <v>1.2717391304347827</v>
      </c>
      <c r="DX35" s="43">
        <v>1.302528735632184</v>
      </c>
      <c r="DY35" s="43">
        <v>1.2472831658806642</v>
      </c>
      <c r="DZ35" s="61">
        <v>1.313193743693239</v>
      </c>
      <c r="EA35" s="99">
        <v>0.40711526954251209</v>
      </c>
      <c r="EB35" s="137">
        <v>4.869565345096926E-2</v>
      </c>
      <c r="EC35" s="108">
        <v>1.139866919314326</v>
      </c>
      <c r="ED35" s="113">
        <v>113.9866919314326</v>
      </c>
    </row>
    <row r="36" spans="1:134" x14ac:dyDescent="0.45">
      <c r="A36" s="313" t="s">
        <v>67</v>
      </c>
      <c r="B36" s="67" t="s">
        <v>66</v>
      </c>
      <c r="C36" s="67" t="s">
        <v>1310</v>
      </c>
      <c r="D36" s="67" t="s">
        <v>1309</v>
      </c>
      <c r="E36" s="67" t="s">
        <v>2507</v>
      </c>
      <c r="F36" s="67" t="s">
        <v>2506</v>
      </c>
      <c r="G36" s="119">
        <v>5102.7667493107247</v>
      </c>
      <c r="H36" s="369">
        <v>0.43784828246524449</v>
      </c>
      <c r="I36" s="46">
        <v>1.4624213866410578</v>
      </c>
      <c r="J36" s="357" t="s">
        <v>82</v>
      </c>
      <c r="K36" s="257" t="s">
        <v>0</v>
      </c>
      <c r="L36" s="358">
        <v>5.1280672660937799E-3</v>
      </c>
      <c r="M36" s="347">
        <v>2.7306299118952915E-3</v>
      </c>
      <c r="N36" s="38">
        <v>0.36835433374854359</v>
      </c>
      <c r="O36" s="66">
        <v>534.17153857336245</v>
      </c>
      <c r="P36" s="66">
        <v>4568.5952107373614</v>
      </c>
      <c r="Q36" s="66">
        <v>336.49499220189585</v>
      </c>
      <c r="R36" s="66">
        <v>4129.5485950369248</v>
      </c>
      <c r="S36" s="38">
        <v>7.5345210056478082E-2</v>
      </c>
      <c r="T36" s="38">
        <v>0.9246547899435219</v>
      </c>
      <c r="U36" s="338">
        <v>191238</v>
      </c>
      <c r="V36" s="149">
        <v>0.99339933993399343</v>
      </c>
      <c r="W36" s="105">
        <v>1515</v>
      </c>
      <c r="X36" s="43">
        <v>1505</v>
      </c>
      <c r="Y36" s="43">
        <v>10</v>
      </c>
      <c r="Z36" s="66">
        <v>9363.172285410843</v>
      </c>
      <c r="AA36" s="66">
        <v>7074.3558734453263</v>
      </c>
      <c r="AB36" s="119">
        <v>1517.9059332135555</v>
      </c>
      <c r="AC36" s="113"/>
      <c r="AD36" s="113"/>
      <c r="AE36" s="235">
        <v>315.95500768991354</v>
      </c>
      <c r="AF36" s="113"/>
      <c r="AG36" s="105">
        <v>1354.5730145175064</v>
      </c>
      <c r="AH36" s="43">
        <v>133.93149955805134</v>
      </c>
      <c r="AI36" s="43">
        <v>107.65380027767418</v>
      </c>
      <c r="AJ36" s="43">
        <v>26.27769928037716</v>
      </c>
      <c r="AK36" s="43">
        <v>1220.641514959455</v>
      </c>
      <c r="AL36" s="43">
        <v>17.801022093158718</v>
      </c>
      <c r="AM36" s="43">
        <v>44.078721373535878</v>
      </c>
      <c r="AN36" s="43">
        <v>1158.7617714927603</v>
      </c>
      <c r="AO36" s="188"/>
      <c r="AP36" s="188"/>
      <c r="AQ36" s="188"/>
      <c r="AR36" s="188"/>
      <c r="AS36" s="188"/>
      <c r="AT36" s="188"/>
      <c r="AU36" s="188"/>
      <c r="AV36" s="188"/>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43"/>
      <c r="DP36" s="43"/>
      <c r="DQ36" s="43"/>
      <c r="DR36" s="43"/>
      <c r="DS36" s="43"/>
      <c r="DT36" s="43"/>
      <c r="DU36" s="43"/>
      <c r="DV36" s="43"/>
      <c r="DW36" s="43"/>
      <c r="DX36" s="43"/>
      <c r="DY36" s="43"/>
      <c r="DZ36" s="61"/>
      <c r="EA36" s="201"/>
      <c r="EB36" s="201"/>
      <c r="EC36" s="201"/>
      <c r="ED36" s="201"/>
    </row>
    <row r="37" spans="1:134" x14ac:dyDescent="0.45">
      <c r="A37" s="313" t="s">
        <v>67</v>
      </c>
      <c r="B37" s="67" t="s">
        <v>66</v>
      </c>
      <c r="C37" s="67" t="s">
        <v>1310</v>
      </c>
      <c r="D37" s="67" t="s">
        <v>1309</v>
      </c>
      <c r="E37" s="67" t="s">
        <v>2505</v>
      </c>
      <c r="F37" s="67" t="s">
        <v>2504</v>
      </c>
      <c r="G37" s="119">
        <v>356.24019915361276</v>
      </c>
      <c r="H37" s="369">
        <v>0.43784828246524449</v>
      </c>
      <c r="I37" s="46">
        <v>1.4624213866410578</v>
      </c>
      <c r="J37" s="357" t="s">
        <v>82</v>
      </c>
      <c r="K37" s="257" t="s">
        <v>65</v>
      </c>
      <c r="L37" s="358">
        <v>3.5800650782110229E-4</v>
      </c>
      <c r="M37" s="347">
        <v>1.9063386421881617E-4</v>
      </c>
      <c r="N37" s="176">
        <v>2.5715974815310318E-2</v>
      </c>
      <c r="O37" s="66">
        <v>37.292195515162632</v>
      </c>
      <c r="P37" s="66">
        <v>318.94800363845013</v>
      </c>
      <c r="Q37" s="66">
        <v>23.491773958194162</v>
      </c>
      <c r="R37" s="66">
        <v>288.29677823490397</v>
      </c>
      <c r="S37" s="38">
        <v>7.5345210056478082E-2</v>
      </c>
      <c r="T37" s="38">
        <v>0.92465478994352179</v>
      </c>
      <c r="U37" s="338">
        <v>7620</v>
      </c>
      <c r="V37" s="149">
        <v>1</v>
      </c>
      <c r="W37" s="105">
        <v>104</v>
      </c>
      <c r="X37" s="43">
        <v>104</v>
      </c>
      <c r="Y37" s="43">
        <v>0</v>
      </c>
      <c r="Z37" s="66">
        <v>653.67251209648305</v>
      </c>
      <c r="AA37" s="66">
        <v>493.88303817338203</v>
      </c>
      <c r="AB37" s="119">
        <v>105.96978825604556</v>
      </c>
      <c r="AC37" s="113"/>
      <c r="AD37" s="113"/>
      <c r="AE37" s="235">
        <v>22.057813024324492</v>
      </c>
      <c r="AF37" s="113"/>
      <c r="AG37" s="105">
        <v>92.987190435525193</v>
      </c>
      <c r="AH37" s="43">
        <v>9.1939775274173847</v>
      </c>
      <c r="AI37" s="43">
        <v>7.3900958606456202</v>
      </c>
      <c r="AJ37" s="43">
        <v>1.8038816667717654</v>
      </c>
      <c r="AK37" s="43">
        <v>83.793212908107805</v>
      </c>
      <c r="AL37" s="43">
        <v>1.2219843549099054</v>
      </c>
      <c r="AM37" s="43">
        <v>3.0258660216816708</v>
      </c>
      <c r="AN37" s="43">
        <v>79.545362531516233</v>
      </c>
      <c r="AO37" s="188"/>
      <c r="AP37" s="188"/>
      <c r="AQ37" s="188"/>
      <c r="AR37" s="188"/>
      <c r="AS37" s="188"/>
      <c r="AT37" s="188"/>
      <c r="AU37" s="188"/>
      <c r="AV37" s="188"/>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43"/>
      <c r="DP37" s="43"/>
      <c r="DQ37" s="43"/>
      <c r="DR37" s="43"/>
      <c r="DS37" s="43"/>
      <c r="DT37" s="43"/>
      <c r="DU37" s="43"/>
      <c r="DV37" s="43"/>
      <c r="DW37" s="43"/>
      <c r="DX37" s="43"/>
      <c r="DY37" s="43"/>
      <c r="DZ37" s="61"/>
      <c r="EA37" s="201"/>
      <c r="EB37" s="201"/>
      <c r="EC37" s="201"/>
      <c r="ED37" s="201"/>
    </row>
    <row r="38" spans="1:134" x14ac:dyDescent="0.45">
      <c r="A38" s="313" t="s">
        <v>67</v>
      </c>
      <c r="B38" s="67" t="s">
        <v>66</v>
      </c>
      <c r="C38" s="67" t="s">
        <v>1308</v>
      </c>
      <c r="D38" s="67" t="s">
        <v>1307</v>
      </c>
      <c r="E38" s="67" t="s">
        <v>2503</v>
      </c>
      <c r="F38" s="67" t="s">
        <v>1307</v>
      </c>
      <c r="G38" s="119">
        <v>163.91789845717355</v>
      </c>
      <c r="H38" s="369">
        <v>4.7417474658285691E-2</v>
      </c>
      <c r="I38" s="46">
        <v>0.15837524507428394</v>
      </c>
      <c r="J38" s="357" t="s">
        <v>82</v>
      </c>
      <c r="K38" s="257" t="s">
        <v>65</v>
      </c>
      <c r="L38" s="358">
        <v>1.6473063549664712E-4</v>
      </c>
      <c r="M38" s="347">
        <v>8.771694623953452E-5</v>
      </c>
      <c r="N38" s="176">
        <v>1.1832770581530034E-2</v>
      </c>
      <c r="O38" s="66">
        <v>17.159372614946225</v>
      </c>
      <c r="P38" s="66">
        <v>146.75852584222736</v>
      </c>
      <c r="Q38" s="66">
        <v>5.4782635791092789</v>
      </c>
      <c r="R38" s="66">
        <v>135.19962831383097</v>
      </c>
      <c r="S38" s="38">
        <v>3.8941894176793522E-2</v>
      </c>
      <c r="T38" s="38">
        <v>0.96105810582320639</v>
      </c>
      <c r="U38" s="338">
        <v>35799</v>
      </c>
      <c r="V38" s="149">
        <v>1</v>
      </c>
      <c r="W38" s="105">
        <v>382</v>
      </c>
      <c r="X38" s="43">
        <v>382</v>
      </c>
      <c r="Y38" s="43">
        <v>0</v>
      </c>
      <c r="Z38" s="66">
        <v>300.77634336790209</v>
      </c>
      <c r="AA38" s="66">
        <v>227.25192129739409</v>
      </c>
      <c r="AB38" s="119">
        <v>48.760204581494946</v>
      </c>
      <c r="AC38" s="113"/>
      <c r="AD38" s="113"/>
      <c r="AE38" s="235">
        <v>10.149529345927199</v>
      </c>
      <c r="AF38" s="113"/>
      <c r="AG38" s="105">
        <v>341.54910333048679</v>
      </c>
      <c r="AH38" s="43">
        <v>15.302379181473421</v>
      </c>
      <c r="AI38" s="43">
        <v>11.017713010660863</v>
      </c>
      <c r="AJ38" s="43">
        <v>4.2846661708125584</v>
      </c>
      <c r="AK38" s="43">
        <v>326.24672414901335</v>
      </c>
      <c r="AL38" s="43">
        <v>1.2241903345178737</v>
      </c>
      <c r="AM38" s="43">
        <v>19.58704535228598</v>
      </c>
      <c r="AN38" s="43">
        <v>305.43548846220949</v>
      </c>
      <c r="AO38" s="188"/>
      <c r="AP38" s="188"/>
      <c r="AQ38" s="188"/>
      <c r="AR38" s="188"/>
      <c r="AS38" s="188"/>
      <c r="AT38" s="188"/>
      <c r="AU38" s="188"/>
      <c r="AV38" s="188"/>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43"/>
      <c r="DP38" s="43"/>
      <c r="DQ38" s="43"/>
      <c r="DR38" s="43"/>
      <c r="DS38" s="43"/>
      <c r="DT38" s="43"/>
      <c r="DU38" s="43"/>
      <c r="DV38" s="43"/>
      <c r="DW38" s="43"/>
      <c r="DX38" s="43"/>
      <c r="DY38" s="43"/>
      <c r="DZ38" s="61"/>
      <c r="EA38" s="201"/>
      <c r="EB38" s="201"/>
      <c r="EC38" s="201"/>
      <c r="ED38" s="201"/>
    </row>
    <row r="39" spans="1:134" x14ac:dyDescent="0.45">
      <c r="A39" s="313" t="s">
        <v>67</v>
      </c>
      <c r="B39" s="67" t="s">
        <v>66</v>
      </c>
      <c r="C39" s="67" t="s">
        <v>1306</v>
      </c>
      <c r="D39" s="67" t="s">
        <v>1305</v>
      </c>
      <c r="E39" s="67" t="s">
        <v>2502</v>
      </c>
      <c r="F39" s="67" t="s">
        <v>1305</v>
      </c>
      <c r="G39" s="119">
        <v>32.006404941627459</v>
      </c>
      <c r="H39" s="369">
        <v>2.4552435657895454E-2</v>
      </c>
      <c r="I39" s="46">
        <v>8.2005590607940715E-2</v>
      </c>
      <c r="J39" s="357" t="s">
        <v>82</v>
      </c>
      <c r="K39" s="257" t="s">
        <v>65</v>
      </c>
      <c r="L39" s="358">
        <v>3.2165098964923802E-5</v>
      </c>
      <c r="M39" s="347">
        <v>1.7127501804319543E-5</v>
      </c>
      <c r="N39" s="176">
        <v>2.3104520639811357E-3</v>
      </c>
      <c r="O39" s="66">
        <v>3.3505177508222661</v>
      </c>
      <c r="P39" s="66">
        <v>28.655887190805196</v>
      </c>
      <c r="Q39" s="66">
        <v>1.4069138416013898</v>
      </c>
      <c r="R39" s="66">
        <v>26.699119593995359</v>
      </c>
      <c r="S39" s="38">
        <v>5.0057360275516882E-2</v>
      </c>
      <c r="T39" s="38">
        <v>0.94994263972448323</v>
      </c>
      <c r="U39" s="338">
        <v>15949</v>
      </c>
      <c r="V39" s="149">
        <v>1</v>
      </c>
      <c r="W39" s="105">
        <v>180</v>
      </c>
      <c r="X39" s="43">
        <v>180</v>
      </c>
      <c r="Y39" s="43">
        <v>0</v>
      </c>
      <c r="Z39" s="66">
        <v>58.729214645283065</v>
      </c>
      <c r="AA39" s="66">
        <v>44.372927454945277</v>
      </c>
      <c r="AB39" s="119">
        <v>9.5208568897048789</v>
      </c>
      <c r="AC39" s="113"/>
      <c r="AD39" s="113"/>
      <c r="AE39" s="235">
        <v>1.9817844742412312</v>
      </c>
      <c r="AF39" s="113"/>
      <c r="AG39" s="105">
        <v>160.93936806148594</v>
      </c>
      <c r="AH39" s="43">
        <v>6.4774358662517546</v>
      </c>
      <c r="AI39" s="43">
        <v>3.4878500818278679</v>
      </c>
      <c r="AJ39" s="43">
        <v>2.9895857844238867</v>
      </c>
      <c r="AK39" s="43">
        <v>154.46193219523417</v>
      </c>
      <c r="AL39" s="43">
        <v>0.9965285948079623</v>
      </c>
      <c r="AM39" s="43">
        <v>5.4809072714437921</v>
      </c>
      <c r="AN39" s="43">
        <v>147.9844963289824</v>
      </c>
      <c r="AO39" s="188"/>
      <c r="AP39" s="188"/>
      <c r="AQ39" s="188"/>
      <c r="AR39" s="188"/>
      <c r="AS39" s="188"/>
      <c r="AT39" s="188"/>
      <c r="AU39" s="188"/>
      <c r="AV39" s="188"/>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43"/>
      <c r="DP39" s="43"/>
      <c r="DQ39" s="43"/>
      <c r="DR39" s="43"/>
      <c r="DS39" s="43"/>
      <c r="DT39" s="43"/>
      <c r="DU39" s="43"/>
      <c r="DV39" s="43"/>
      <c r="DW39" s="43"/>
      <c r="DX39" s="43"/>
      <c r="DY39" s="43"/>
      <c r="DZ39" s="61"/>
      <c r="EA39" s="201"/>
      <c r="EB39" s="201"/>
      <c r="EC39" s="201"/>
      <c r="ED39" s="201"/>
    </row>
    <row r="40" spans="1:134" s="4" customFormat="1" ht="15" customHeight="1" x14ac:dyDescent="0.45">
      <c r="A40" s="309" t="s">
        <v>64</v>
      </c>
      <c r="B40" s="183" t="s">
        <v>63</v>
      </c>
      <c r="C40" s="183"/>
      <c r="D40" s="183"/>
      <c r="E40" s="183"/>
      <c r="F40" s="183" t="s">
        <v>1373</v>
      </c>
      <c r="G40" s="226">
        <v>44390.387987265152</v>
      </c>
      <c r="H40" s="374"/>
      <c r="I40" s="375"/>
      <c r="J40" s="359"/>
      <c r="K40" s="185"/>
      <c r="L40" s="360"/>
      <c r="M40" s="346">
        <v>2.3754509503111629E-2</v>
      </c>
      <c r="N40" s="186">
        <v>0.97096313230455378</v>
      </c>
      <c r="O40" s="179">
        <v>4646.9068671870837</v>
      </c>
      <c r="P40" s="179">
        <v>39743.48112007806</v>
      </c>
      <c r="Q40" s="179">
        <v>2325.919748789162</v>
      </c>
      <c r="R40" s="179">
        <v>37039.267454527384</v>
      </c>
      <c r="S40" s="182">
        <v>5.9085702724492602E-2</v>
      </c>
      <c r="T40" s="182">
        <v>0.94091429727550735</v>
      </c>
      <c r="U40" s="199">
        <v>2777519</v>
      </c>
      <c r="V40" s="262">
        <v>0.99892464223674415</v>
      </c>
      <c r="W40" s="211">
        <v>12089</v>
      </c>
      <c r="X40" s="172">
        <v>12076</v>
      </c>
      <c r="Y40" s="172">
        <v>13</v>
      </c>
      <c r="Z40" s="179">
        <v>81452.841362411637</v>
      </c>
      <c r="AA40" s="179">
        <v>61541.790446260398</v>
      </c>
      <c r="AB40" s="226">
        <v>13204.686126917946</v>
      </c>
      <c r="AC40" s="215"/>
      <c r="AD40" s="215"/>
      <c r="AE40" s="236">
        <v>2748.58053815004</v>
      </c>
      <c r="AF40" s="215"/>
      <c r="AG40" s="211"/>
      <c r="AH40" s="172"/>
      <c r="AI40" s="172"/>
      <c r="AJ40" s="172"/>
      <c r="AK40" s="172"/>
      <c r="AL40" s="172"/>
      <c r="AM40" s="172"/>
      <c r="AN40" s="172"/>
      <c r="AO40" s="314"/>
      <c r="AP40" s="314"/>
      <c r="AQ40" s="314"/>
      <c r="AR40" s="314"/>
      <c r="AS40" s="314"/>
      <c r="AT40" s="314"/>
      <c r="AU40" s="314"/>
      <c r="AV40" s="314"/>
      <c r="AW40" s="312"/>
      <c r="AX40" s="312"/>
      <c r="AY40" s="312"/>
      <c r="AZ40" s="312"/>
      <c r="BA40" s="312"/>
      <c r="BB40" s="312"/>
      <c r="BC40" s="312"/>
      <c r="BD40" s="312"/>
      <c r="BE40" s="312"/>
      <c r="BF40" s="312"/>
      <c r="BG40" s="312"/>
      <c r="BH40" s="312"/>
      <c r="BI40" s="312"/>
      <c r="BJ40" s="312"/>
      <c r="BK40" s="312"/>
      <c r="BL40" s="312"/>
      <c r="BM40" s="312"/>
      <c r="BN40" s="312"/>
      <c r="BO40" s="312"/>
      <c r="BP40" s="312"/>
      <c r="BQ40" s="312"/>
      <c r="BR40" s="312"/>
      <c r="BS40" s="312"/>
      <c r="BT40" s="312"/>
      <c r="BU40" s="312"/>
      <c r="BV40" s="312"/>
      <c r="BW40" s="312"/>
      <c r="BX40" s="312"/>
      <c r="BY40" s="312"/>
      <c r="BZ40" s="312"/>
      <c r="CA40" s="312"/>
      <c r="CB40" s="312"/>
      <c r="CC40" s="312"/>
      <c r="CD40" s="312"/>
      <c r="CE40" s="312"/>
      <c r="CF40" s="312"/>
      <c r="CG40" s="312"/>
      <c r="CH40" s="312"/>
      <c r="CI40" s="312"/>
      <c r="CJ40" s="312"/>
      <c r="CK40" s="312"/>
      <c r="CL40" s="312"/>
      <c r="CM40" s="312"/>
      <c r="CN40" s="312"/>
      <c r="CO40" s="312"/>
      <c r="CP40" s="312"/>
      <c r="CQ40" s="312"/>
      <c r="CR40" s="312"/>
      <c r="CS40" s="312"/>
      <c r="CT40" s="312"/>
      <c r="CU40" s="312"/>
      <c r="CV40" s="312"/>
      <c r="CW40" s="312"/>
      <c r="CX40" s="312"/>
      <c r="CY40" s="312"/>
      <c r="CZ40" s="312"/>
      <c r="DA40" s="312"/>
      <c r="DB40" s="312"/>
      <c r="DC40" s="312"/>
      <c r="DD40" s="312"/>
      <c r="DE40" s="312"/>
      <c r="DF40" s="312"/>
      <c r="DG40" s="312"/>
      <c r="DH40" s="312"/>
      <c r="DI40" s="312"/>
      <c r="DJ40" s="312"/>
      <c r="DK40" s="312"/>
      <c r="DL40" s="312"/>
      <c r="DM40" s="312"/>
      <c r="DN40" s="312"/>
      <c r="DO40" s="172"/>
      <c r="DP40" s="172"/>
      <c r="DQ40" s="172"/>
      <c r="DR40" s="172"/>
      <c r="DS40" s="172"/>
      <c r="DT40" s="172"/>
      <c r="DU40" s="172"/>
      <c r="DV40" s="172"/>
      <c r="DW40" s="172"/>
      <c r="DX40" s="172"/>
      <c r="DY40" s="172"/>
      <c r="DZ40" s="199"/>
      <c r="EA40" s="202"/>
      <c r="EB40" s="202"/>
      <c r="EC40" s="202"/>
      <c r="ED40" s="202"/>
    </row>
    <row r="41" spans="1:134" x14ac:dyDescent="0.45">
      <c r="A41" s="313" t="s">
        <v>64</v>
      </c>
      <c r="B41" s="67" t="s">
        <v>63</v>
      </c>
      <c r="C41" s="67" t="s">
        <v>1304</v>
      </c>
      <c r="D41" s="67" t="s">
        <v>1303</v>
      </c>
      <c r="E41" s="67" t="s">
        <v>2501</v>
      </c>
      <c r="F41" s="67" t="s">
        <v>1303</v>
      </c>
      <c r="G41" s="119">
        <v>2480.6678094230228</v>
      </c>
      <c r="H41" s="369">
        <v>1.0666155659601591</v>
      </c>
      <c r="I41" s="46">
        <v>1.6192655557958739</v>
      </c>
      <c r="J41" s="361" t="s">
        <v>5</v>
      </c>
      <c r="K41" s="256" t="s">
        <v>4</v>
      </c>
      <c r="L41" s="362">
        <v>3.5775777799880487E-3</v>
      </c>
      <c r="M41" s="348">
        <v>1.3274731248104313E-3</v>
      </c>
      <c r="N41" s="184">
        <v>5.426032741897753E-2</v>
      </c>
      <c r="O41" s="66">
        <v>259.68307107666681</v>
      </c>
      <c r="P41" s="66">
        <v>2220.9847383463562</v>
      </c>
      <c r="Q41" s="66">
        <v>171.5385161536108</v>
      </c>
      <c r="R41" s="66">
        <v>1942.3279344611876</v>
      </c>
      <c r="S41" s="38">
        <v>8.1149173876959149E-2</v>
      </c>
      <c r="T41" s="38">
        <v>0.9188508261230407</v>
      </c>
      <c r="U41" s="338">
        <v>173959</v>
      </c>
      <c r="V41" s="149">
        <v>1</v>
      </c>
      <c r="W41" s="105">
        <v>682</v>
      </c>
      <c r="X41" s="43">
        <v>682</v>
      </c>
      <c r="Y41" s="43">
        <v>0</v>
      </c>
      <c r="Z41" s="66">
        <v>4551.8286889436868</v>
      </c>
      <c r="AA41" s="66">
        <v>3439.1395393546113</v>
      </c>
      <c r="AB41" s="119">
        <v>737.91740270387788</v>
      </c>
      <c r="AC41" s="113">
        <v>18371.177488366167</v>
      </c>
      <c r="AD41" s="113">
        <v>31887.878773772867</v>
      </c>
      <c r="AE41" s="235">
        <v>153.59891120013356</v>
      </c>
      <c r="AF41" s="230">
        <v>730.22720496012994</v>
      </c>
      <c r="AG41" s="122">
        <v>619.09263507633887</v>
      </c>
      <c r="AH41" s="69">
        <v>20.002993055778315</v>
      </c>
      <c r="AI41" s="69">
        <v>14.002095139044821</v>
      </c>
      <c r="AJ41" s="69">
        <v>6.0008979167334946</v>
      </c>
      <c r="AK41" s="69">
        <v>599.08964202056052</v>
      </c>
      <c r="AL41" s="69">
        <v>13.001945486255906</v>
      </c>
      <c r="AM41" s="69">
        <v>33.004938542034218</v>
      </c>
      <c r="AN41" s="69">
        <v>553.08275799227044</v>
      </c>
      <c r="AO41" s="188" t="s">
        <v>2557</v>
      </c>
      <c r="AP41" s="43">
        <v>291196</v>
      </c>
      <c r="AQ41" s="43">
        <v>125103</v>
      </c>
      <c r="AR41" s="43">
        <v>108888</v>
      </c>
      <c r="AS41" s="43">
        <v>16215</v>
      </c>
      <c r="AT41" s="38">
        <v>0.42961785189356999</v>
      </c>
      <c r="AU41" s="38">
        <v>0.37393370788060276</v>
      </c>
      <c r="AV41" s="38">
        <v>5.5684144012967209E-2</v>
      </c>
      <c r="AW41" s="43">
        <v>210344</v>
      </c>
      <c r="AX41" s="43">
        <v>16181</v>
      </c>
      <c r="AY41" s="43">
        <v>17169</v>
      </c>
      <c r="AZ41" s="43">
        <v>17591</v>
      </c>
      <c r="BA41" s="43">
        <v>17771</v>
      </c>
      <c r="BB41" s="43">
        <v>16980</v>
      </c>
      <c r="BC41" s="43">
        <v>18242</v>
      </c>
      <c r="BD41" s="43">
        <v>19846</v>
      </c>
      <c r="BE41" s="43">
        <v>21224</v>
      </c>
      <c r="BF41" s="43">
        <v>16196</v>
      </c>
      <c r="BG41" s="43">
        <v>15965</v>
      </c>
      <c r="BH41" s="43">
        <v>17942</v>
      </c>
      <c r="BI41" s="43">
        <v>15237</v>
      </c>
      <c r="BJ41" s="43">
        <v>187203</v>
      </c>
      <c r="BK41" s="43">
        <v>14395</v>
      </c>
      <c r="BL41" s="43">
        <v>15943</v>
      </c>
      <c r="BM41" s="43">
        <v>15967</v>
      </c>
      <c r="BN41" s="43">
        <v>16149</v>
      </c>
      <c r="BO41" s="43">
        <v>14475</v>
      </c>
      <c r="BP41" s="43">
        <v>16084</v>
      </c>
      <c r="BQ41" s="43">
        <v>17372</v>
      </c>
      <c r="BR41" s="43">
        <v>18679</v>
      </c>
      <c r="BS41" s="43">
        <v>14346</v>
      </c>
      <c r="BT41" s="43">
        <v>14216</v>
      </c>
      <c r="BU41" s="43">
        <v>16403</v>
      </c>
      <c r="BV41" s="43">
        <v>13174</v>
      </c>
      <c r="BW41" s="43">
        <v>23141</v>
      </c>
      <c r="BX41" s="43">
        <v>1786</v>
      </c>
      <c r="BY41" s="43">
        <v>1226</v>
      </c>
      <c r="BZ41" s="43">
        <v>1624</v>
      </c>
      <c r="CA41" s="43">
        <v>1622</v>
      </c>
      <c r="CB41" s="43">
        <v>2505</v>
      </c>
      <c r="CC41" s="43">
        <v>2158</v>
      </c>
      <c r="CD41" s="43">
        <v>2474</v>
      </c>
      <c r="CE41" s="43">
        <v>2545</v>
      </c>
      <c r="CF41" s="43">
        <v>1850</v>
      </c>
      <c r="CG41" s="43">
        <v>1749</v>
      </c>
      <c r="CH41" s="43">
        <v>1539</v>
      </c>
      <c r="CI41" s="43">
        <v>2063</v>
      </c>
      <c r="CJ41" s="43">
        <v>233710</v>
      </c>
      <c r="CK41" s="43">
        <v>203734</v>
      </c>
      <c r="CL41" s="43">
        <v>29976</v>
      </c>
      <c r="CM41" s="43">
        <v>13.363185251496709</v>
      </c>
      <c r="CN41" s="43">
        <v>1.1110846993496368</v>
      </c>
      <c r="CO41" s="43">
        <v>1.1365181385575676</v>
      </c>
      <c r="CP41" s="43">
        <v>1.1343700856194303</v>
      </c>
      <c r="CQ41" s="43">
        <v>1.1675856972315388</v>
      </c>
      <c r="CR41" s="43">
        <v>1.0582409543638511</v>
      </c>
      <c r="CS41" s="43">
        <v>1.0734982332155476</v>
      </c>
      <c r="CT41" s="43">
        <v>1.0652340752110514</v>
      </c>
      <c r="CU41" s="43">
        <v>1.0686788269676508</v>
      </c>
      <c r="CV41" s="43">
        <v>1.0736430456087449</v>
      </c>
      <c r="CW41" s="43">
        <v>1.0655100024697457</v>
      </c>
      <c r="CX41" s="43">
        <v>1.1061071093015973</v>
      </c>
      <c r="CY41" s="43">
        <v>1.1637498606621335</v>
      </c>
      <c r="CZ41" s="43">
        <v>1.2500492222878519</v>
      </c>
      <c r="DA41" s="43">
        <v>1.0883052087840472</v>
      </c>
      <c r="DB41" s="43">
        <v>1.1048975338659257</v>
      </c>
      <c r="DC41" s="43">
        <v>1.0942733488051182</v>
      </c>
      <c r="DD41" s="43">
        <v>1.104340201665936</v>
      </c>
      <c r="DE41" s="43">
        <v>1.0512106012756208</v>
      </c>
      <c r="DF41" s="43">
        <v>1.0664594127806564</v>
      </c>
      <c r="DG41" s="43">
        <v>1.0502362596369061</v>
      </c>
      <c r="DH41" s="43">
        <v>1.0453027860925628</v>
      </c>
      <c r="DI41" s="43">
        <v>1.0598533112050967</v>
      </c>
      <c r="DJ41" s="43">
        <v>1.0456573260839259</v>
      </c>
      <c r="DK41" s="43">
        <v>1.0843415869442881</v>
      </c>
      <c r="DL41" s="43">
        <v>1.1606413460952265</v>
      </c>
      <c r="DM41" s="43">
        <v>1.2171701836951572</v>
      </c>
      <c r="DN41" s="43">
        <v>1.2953632081586794</v>
      </c>
      <c r="DO41" s="43">
        <v>1.391377379619261</v>
      </c>
      <c r="DP41" s="43">
        <v>1.6557911908646004</v>
      </c>
      <c r="DQ41" s="43">
        <v>1.7894088669950738</v>
      </c>
      <c r="DR41" s="43">
        <v>1.128236744759556</v>
      </c>
      <c r="DS41" s="43">
        <v>1.1141716566866267</v>
      </c>
      <c r="DT41" s="43">
        <v>1.1770157553290084</v>
      </c>
      <c r="DU41" s="43">
        <v>1.2328213419563461</v>
      </c>
      <c r="DV41" s="43">
        <v>1.1748526522593321</v>
      </c>
      <c r="DW41" s="43">
        <v>1.2194594594594594</v>
      </c>
      <c r="DX41" s="43">
        <v>1.2830188679245282</v>
      </c>
      <c r="DY41" s="43">
        <v>1.1968810916179338</v>
      </c>
      <c r="DZ41" s="61">
        <v>1.4600096946194863</v>
      </c>
      <c r="EA41" s="99">
        <v>0.1236144719902993</v>
      </c>
      <c r="EB41" s="137">
        <v>3.661146644245674E-2</v>
      </c>
      <c r="EC41" s="108">
        <v>1.2091584798716939</v>
      </c>
      <c r="ED41" s="113">
        <v>120.9158479871694</v>
      </c>
    </row>
    <row r="42" spans="1:134" x14ac:dyDescent="0.45">
      <c r="A42" s="313" t="s">
        <v>64</v>
      </c>
      <c r="B42" s="67" t="s">
        <v>63</v>
      </c>
      <c r="C42" s="67" t="s">
        <v>1302</v>
      </c>
      <c r="D42" s="67" t="s">
        <v>1301</v>
      </c>
      <c r="E42" s="67" t="s">
        <v>2500</v>
      </c>
      <c r="F42" s="67" t="s">
        <v>1301</v>
      </c>
      <c r="G42" s="119">
        <v>1306.3926997495246</v>
      </c>
      <c r="H42" s="369">
        <v>1.1548607733174714</v>
      </c>
      <c r="I42" s="46">
        <v>1.7532336219839293</v>
      </c>
      <c r="J42" s="361" t="s">
        <v>5</v>
      </c>
      <c r="K42" s="256" t="s">
        <v>65</v>
      </c>
      <c r="L42" s="362">
        <v>1.8840577834762793E-3</v>
      </c>
      <c r="M42" s="348">
        <v>6.9908642857319692E-4</v>
      </c>
      <c r="N42" s="184">
        <v>2.8575085852651259E-2</v>
      </c>
      <c r="O42" s="66">
        <v>136.75675034538378</v>
      </c>
      <c r="P42" s="66">
        <v>1169.6359494041408</v>
      </c>
      <c r="Q42" s="66">
        <v>5.9605829584378016</v>
      </c>
      <c r="R42" s="66">
        <v>1202.9009343398307</v>
      </c>
      <c r="S42" s="38">
        <v>4.93074092701647E-3</v>
      </c>
      <c r="T42" s="38">
        <v>0.99506925907298338</v>
      </c>
      <c r="U42" s="338">
        <v>59196</v>
      </c>
      <c r="V42" s="149">
        <v>1</v>
      </c>
      <c r="W42" s="105">
        <v>310</v>
      </c>
      <c r="X42" s="43">
        <v>310</v>
      </c>
      <c r="Y42" s="43">
        <v>0</v>
      </c>
      <c r="Z42" s="66">
        <v>2397.1269942546514</v>
      </c>
      <c r="AA42" s="66">
        <v>1811.1521303119582</v>
      </c>
      <c r="AB42" s="119">
        <v>388.60902868518082</v>
      </c>
      <c r="AC42" s="113"/>
      <c r="AD42" s="113"/>
      <c r="AE42" s="235">
        <v>80.889708617616748</v>
      </c>
      <c r="AF42" s="113"/>
      <c r="AG42" s="105">
        <v>281.40574321651769</v>
      </c>
      <c r="AH42" s="43">
        <v>10.96386012531887</v>
      </c>
      <c r="AI42" s="43">
        <v>8.2228950939891536</v>
      </c>
      <c r="AJ42" s="43">
        <v>2.7409650313297176</v>
      </c>
      <c r="AK42" s="43">
        <v>270.4418830911988</v>
      </c>
      <c r="AL42" s="43">
        <v>0.91365501044323927</v>
      </c>
      <c r="AM42" s="43">
        <v>25.582340292410699</v>
      </c>
      <c r="AN42" s="43">
        <v>243.94588778834489</v>
      </c>
      <c r="AO42" s="188"/>
      <c r="AP42" s="188"/>
      <c r="AQ42" s="188"/>
      <c r="AR42" s="188"/>
      <c r="AS42" s="188"/>
      <c r="AT42" s="188"/>
      <c r="AU42" s="188"/>
      <c r="AV42" s="188"/>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43"/>
      <c r="DP42" s="43"/>
      <c r="DQ42" s="43"/>
      <c r="DR42" s="43"/>
      <c r="DS42" s="43"/>
      <c r="DT42" s="43"/>
      <c r="DU42" s="43"/>
      <c r="DV42" s="43"/>
      <c r="DW42" s="43"/>
      <c r="DX42" s="43"/>
      <c r="DY42" s="43"/>
      <c r="DZ42" s="61"/>
      <c r="EA42" s="201"/>
      <c r="EB42" s="201"/>
      <c r="EC42" s="201"/>
      <c r="ED42" s="201"/>
    </row>
    <row r="43" spans="1:134" x14ac:dyDescent="0.45">
      <c r="A43" s="313" t="s">
        <v>64</v>
      </c>
      <c r="B43" s="67" t="s">
        <v>63</v>
      </c>
      <c r="C43" s="67" t="s">
        <v>1300</v>
      </c>
      <c r="D43" s="67" t="s">
        <v>1299</v>
      </c>
      <c r="E43" s="67" t="s">
        <v>2499</v>
      </c>
      <c r="F43" s="67" t="s">
        <v>1299</v>
      </c>
      <c r="G43" s="119">
        <v>151.1935997484949</v>
      </c>
      <c r="H43" s="369">
        <v>1.8174822018731887</v>
      </c>
      <c r="I43" s="46">
        <v>2.759181866163789</v>
      </c>
      <c r="J43" s="361" t="s">
        <v>5</v>
      </c>
      <c r="K43" s="256" t="s">
        <v>65</v>
      </c>
      <c r="L43" s="362">
        <v>2.1804889025525397E-4</v>
      </c>
      <c r="M43" s="348">
        <v>8.0907826330908108E-5</v>
      </c>
      <c r="N43" s="184">
        <v>3.3070990782580008E-3</v>
      </c>
      <c r="O43" s="66">
        <v>15.827358326932755</v>
      </c>
      <c r="P43" s="66">
        <v>135.36624142156217</v>
      </c>
      <c r="Q43" s="66">
        <v>0</v>
      </c>
      <c r="R43" s="66">
        <v>139.59093534036023</v>
      </c>
      <c r="S43" s="38">
        <v>0</v>
      </c>
      <c r="T43" s="38">
        <v>1</v>
      </c>
      <c r="U43" s="338">
        <v>23413</v>
      </c>
      <c r="V43" s="149">
        <v>1</v>
      </c>
      <c r="W43" s="105">
        <v>59</v>
      </c>
      <c r="X43" s="43">
        <v>59</v>
      </c>
      <c r="Y43" s="43">
        <v>0</v>
      </c>
      <c r="Z43" s="66">
        <v>277.42826439947146</v>
      </c>
      <c r="AA43" s="66">
        <v>209.61125267044326</v>
      </c>
      <c r="AB43" s="119">
        <v>44.975142583806367</v>
      </c>
      <c r="AC43" s="113"/>
      <c r="AD43" s="113"/>
      <c r="AE43" s="235">
        <v>9.3616614903383901</v>
      </c>
      <c r="AF43" s="113"/>
      <c r="AG43" s="105">
        <v>53.557867257337243</v>
      </c>
      <c r="AH43" s="43">
        <v>2.8188351188072232</v>
      </c>
      <c r="AI43" s="43">
        <v>1.8792234125381488</v>
      </c>
      <c r="AJ43" s="43">
        <v>0.93961170626907442</v>
      </c>
      <c r="AK43" s="43">
        <v>50.739032138530021</v>
      </c>
      <c r="AL43" s="43">
        <v>0.93961170626907442</v>
      </c>
      <c r="AM43" s="43">
        <v>3.7584468250762977</v>
      </c>
      <c r="AN43" s="43">
        <v>46.040973607184647</v>
      </c>
      <c r="AO43" s="188"/>
      <c r="AP43" s="188"/>
      <c r="AQ43" s="188"/>
      <c r="AR43" s="188"/>
      <c r="AS43" s="188"/>
      <c r="AT43" s="188"/>
      <c r="AU43" s="188"/>
      <c r="AV43" s="188"/>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43"/>
      <c r="DP43" s="43"/>
      <c r="DQ43" s="43"/>
      <c r="DR43" s="43"/>
      <c r="DS43" s="43"/>
      <c r="DT43" s="43"/>
      <c r="DU43" s="43"/>
      <c r="DV43" s="43"/>
      <c r="DW43" s="43"/>
      <c r="DX43" s="43"/>
      <c r="DY43" s="43"/>
      <c r="DZ43" s="61"/>
      <c r="EA43" s="201"/>
      <c r="EB43" s="201"/>
      <c r="EC43" s="201"/>
      <c r="ED43" s="201"/>
    </row>
    <row r="44" spans="1:134" x14ac:dyDescent="0.45">
      <c r="A44" s="313" t="s">
        <v>64</v>
      </c>
      <c r="B44" s="67" t="s">
        <v>63</v>
      </c>
      <c r="C44" s="67" t="s">
        <v>1298</v>
      </c>
      <c r="D44" s="67" t="s">
        <v>1297</v>
      </c>
      <c r="E44" s="67" t="s">
        <v>2498</v>
      </c>
      <c r="F44" s="67" t="s">
        <v>1297</v>
      </c>
      <c r="G44" s="119">
        <v>16050.369676528691</v>
      </c>
      <c r="H44" s="369">
        <v>0.82613737720228841</v>
      </c>
      <c r="I44" s="46">
        <v>1.2541873960511627</v>
      </c>
      <c r="J44" s="357" t="s">
        <v>82</v>
      </c>
      <c r="K44" s="257" t="s">
        <v>8</v>
      </c>
      <c r="L44" s="358">
        <v>1.6129950552419229E-2</v>
      </c>
      <c r="M44" s="347">
        <v>8.5889913627007503E-3</v>
      </c>
      <c r="N44" s="176">
        <v>0.35107413839769097</v>
      </c>
      <c r="O44" s="66">
        <v>1680.1964671304429</v>
      </c>
      <c r="P44" s="66">
        <v>14370.17320939825</v>
      </c>
      <c r="Q44" s="66">
        <v>953.10966613761821</v>
      </c>
      <c r="R44" s="66">
        <v>13215.410420330534</v>
      </c>
      <c r="S44" s="38">
        <v>6.7269528526687786E-2</v>
      </c>
      <c r="T44" s="38">
        <v>0.93273047147331223</v>
      </c>
      <c r="U44" s="338">
        <v>864431</v>
      </c>
      <c r="V44" s="149">
        <v>0.99896658629004476</v>
      </c>
      <c r="W44" s="105">
        <v>2903</v>
      </c>
      <c r="X44" s="43">
        <v>2900</v>
      </c>
      <c r="Y44" s="43">
        <v>3</v>
      </c>
      <c r="Z44" s="66">
        <v>29451.155404305318</v>
      </c>
      <c r="AA44" s="66">
        <v>22251.855232743525</v>
      </c>
      <c r="AB44" s="119">
        <v>4774.4591432804082</v>
      </c>
      <c r="AC44" s="113">
        <v>81545.965122285008</v>
      </c>
      <c r="AD44" s="113">
        <v>91413.949018369254</v>
      </c>
      <c r="AE44" s="235">
        <v>993.81275369064997</v>
      </c>
      <c r="AF44" s="230">
        <v>3056.9071856718156</v>
      </c>
      <c r="AG44" s="122">
        <v>2543</v>
      </c>
      <c r="AH44" s="69">
        <v>56</v>
      </c>
      <c r="AI44" s="69">
        <v>43</v>
      </c>
      <c r="AJ44" s="69">
        <v>13</v>
      </c>
      <c r="AK44" s="69">
        <v>2487</v>
      </c>
      <c r="AL44" s="69">
        <v>23</v>
      </c>
      <c r="AM44" s="69">
        <v>156</v>
      </c>
      <c r="AN44" s="69">
        <v>2308</v>
      </c>
      <c r="AO44" s="188" t="s">
        <v>2564</v>
      </c>
      <c r="AP44" s="43">
        <v>1116997</v>
      </c>
      <c r="AQ44" s="43">
        <v>646078</v>
      </c>
      <c r="AR44" s="43">
        <v>442726</v>
      </c>
      <c r="AS44" s="43">
        <v>203352</v>
      </c>
      <c r="AT44" s="38">
        <v>0.57840620879017579</v>
      </c>
      <c r="AU44" s="38">
        <v>0.39635379504152651</v>
      </c>
      <c r="AV44" s="38">
        <v>0.18205241374864928</v>
      </c>
      <c r="AW44" s="43">
        <v>325104</v>
      </c>
      <c r="AX44" s="43">
        <v>19468</v>
      </c>
      <c r="AY44" s="43">
        <v>19552</v>
      </c>
      <c r="AZ44" s="43">
        <v>24802</v>
      </c>
      <c r="BA44" s="43">
        <v>23024</v>
      </c>
      <c r="BB44" s="43">
        <v>20047</v>
      </c>
      <c r="BC44" s="43">
        <v>22096</v>
      </c>
      <c r="BD44" s="43">
        <v>27080</v>
      </c>
      <c r="BE44" s="43">
        <v>37956</v>
      </c>
      <c r="BF44" s="43">
        <v>32596</v>
      </c>
      <c r="BG44" s="43">
        <v>36364</v>
      </c>
      <c r="BH44" s="43">
        <v>30493</v>
      </c>
      <c r="BI44" s="43">
        <v>31626</v>
      </c>
      <c r="BJ44" s="43">
        <v>272875</v>
      </c>
      <c r="BK44" s="43">
        <v>13289</v>
      </c>
      <c r="BL44" s="43">
        <v>13676</v>
      </c>
      <c r="BM44" s="43">
        <v>17796</v>
      </c>
      <c r="BN44" s="43">
        <v>18456</v>
      </c>
      <c r="BO44" s="43">
        <v>15984</v>
      </c>
      <c r="BP44" s="43">
        <v>17741</v>
      </c>
      <c r="BQ44" s="43">
        <v>22268</v>
      </c>
      <c r="BR44" s="43">
        <v>34573</v>
      </c>
      <c r="BS44" s="43">
        <v>29799</v>
      </c>
      <c r="BT44" s="43">
        <v>32849</v>
      </c>
      <c r="BU44" s="43">
        <v>27702</v>
      </c>
      <c r="BV44" s="43">
        <v>28742</v>
      </c>
      <c r="BW44" s="43">
        <v>52229</v>
      </c>
      <c r="BX44" s="43">
        <v>6179</v>
      </c>
      <c r="BY44" s="43">
        <v>5876</v>
      </c>
      <c r="BZ44" s="43">
        <v>7006</v>
      </c>
      <c r="CA44" s="43">
        <v>4568</v>
      </c>
      <c r="CB44" s="43">
        <v>4063</v>
      </c>
      <c r="CC44" s="43">
        <v>4355</v>
      </c>
      <c r="CD44" s="43">
        <v>4812</v>
      </c>
      <c r="CE44" s="43">
        <v>3383</v>
      </c>
      <c r="CF44" s="43">
        <v>2797</v>
      </c>
      <c r="CG44" s="43">
        <v>3515</v>
      </c>
      <c r="CH44" s="43">
        <v>2791</v>
      </c>
      <c r="CI44" s="43">
        <v>2884</v>
      </c>
      <c r="CJ44" s="43">
        <v>834951</v>
      </c>
      <c r="CK44" s="43">
        <v>590834</v>
      </c>
      <c r="CL44" s="43">
        <v>244117</v>
      </c>
      <c r="CM44" s="43">
        <v>31.780361491333824</v>
      </c>
      <c r="CN44" s="43">
        <v>2.5682581573896353</v>
      </c>
      <c r="CO44" s="43">
        <v>2.8109204848982947</v>
      </c>
      <c r="CP44" s="43">
        <v>2.6550736497545007</v>
      </c>
      <c r="CQ44" s="43">
        <v>2.849810499153294</v>
      </c>
      <c r="CR44" s="43">
        <v>3.2564715079916611</v>
      </c>
      <c r="CS44" s="43">
        <v>3.1819224821669079</v>
      </c>
      <c r="CT44" s="43">
        <v>3.1982711803041273</v>
      </c>
      <c r="CU44" s="43">
        <v>2.7790989660265879</v>
      </c>
      <c r="CV44" s="43">
        <v>2.1812098218990408</v>
      </c>
      <c r="CW44" s="43">
        <v>2.2293226162719351</v>
      </c>
      <c r="CX44" s="43">
        <v>2.1686558134418656</v>
      </c>
      <c r="CY44" s="43">
        <v>2.4101597087856228</v>
      </c>
      <c r="CZ44" s="43">
        <v>2.0594447606399799</v>
      </c>
      <c r="DA44" s="43">
        <v>2.1652185066422356</v>
      </c>
      <c r="DB44" s="43">
        <v>2.6243509669651592</v>
      </c>
      <c r="DC44" s="43">
        <v>2.3093740859900556</v>
      </c>
      <c r="DD44" s="43">
        <v>2.5447853450213529</v>
      </c>
      <c r="DE44" s="43">
        <v>2.6990680537494582</v>
      </c>
      <c r="DF44" s="43">
        <v>2.6768643643643641</v>
      </c>
      <c r="DG44" s="43">
        <v>2.6227946564455218</v>
      </c>
      <c r="DH44" s="43">
        <v>2.1697952218430032</v>
      </c>
      <c r="DI44" s="43">
        <v>1.7995256413964655</v>
      </c>
      <c r="DJ44" s="43">
        <v>1.7943555152857478</v>
      </c>
      <c r="DK44" s="43">
        <v>1.8786264422052421</v>
      </c>
      <c r="DL44" s="43">
        <v>2.0966356219767528</v>
      </c>
      <c r="DM44" s="43">
        <v>1.9540393848723123</v>
      </c>
      <c r="DN44" s="43">
        <v>4.6739742288766779</v>
      </c>
      <c r="DO44" s="43">
        <v>3.2121702540864217</v>
      </c>
      <c r="DP44" s="43">
        <v>3.4596664397549355</v>
      </c>
      <c r="DQ44" s="43">
        <v>3.6246074793034544</v>
      </c>
      <c r="DR44" s="43">
        <v>5.5085376532399302</v>
      </c>
      <c r="DS44" s="43">
        <v>5.1688407580605462</v>
      </c>
      <c r="DT44" s="43">
        <v>5.5425947187141213</v>
      </c>
      <c r="DU44" s="43">
        <v>5.598711554447215</v>
      </c>
      <c r="DV44" s="43">
        <v>6.0818799881761754</v>
      </c>
      <c r="DW44" s="43">
        <v>6.8634250983196283</v>
      </c>
      <c r="DX44" s="43">
        <v>4.8790896159317212</v>
      </c>
      <c r="DY44" s="43">
        <v>5.5220351128627732</v>
      </c>
      <c r="DZ44" s="61">
        <v>3.1099167822468794</v>
      </c>
      <c r="EA44" s="99">
        <v>0.19140265689418232</v>
      </c>
      <c r="EB44" s="137">
        <v>8.7069483537900894E-2</v>
      </c>
      <c r="EC44" s="108">
        <v>0.37609016798333239</v>
      </c>
      <c r="ED44" s="113">
        <v>37.609016798333244</v>
      </c>
    </row>
    <row r="45" spans="1:134" x14ac:dyDescent="0.45">
      <c r="A45" s="313" t="s">
        <v>64</v>
      </c>
      <c r="B45" s="67" t="s">
        <v>63</v>
      </c>
      <c r="C45" s="67" t="s">
        <v>1296</v>
      </c>
      <c r="D45" s="67" t="s">
        <v>1295</v>
      </c>
      <c r="E45" s="67" t="s">
        <v>2497</v>
      </c>
      <c r="F45" s="67" t="s">
        <v>1295</v>
      </c>
      <c r="G45" s="119">
        <v>14375.059175310504</v>
      </c>
      <c r="H45" s="369">
        <v>0.80200628795171769</v>
      </c>
      <c r="I45" s="46">
        <v>1.2175531644739117</v>
      </c>
      <c r="J45" s="357" t="s">
        <v>82</v>
      </c>
      <c r="K45" s="257" t="s">
        <v>8</v>
      </c>
      <c r="L45" s="358">
        <v>1.4446333533671385E-2</v>
      </c>
      <c r="M45" s="347">
        <v>7.6924869385162397E-3</v>
      </c>
      <c r="N45" s="176">
        <v>0.31442961228288918</v>
      </c>
      <c r="O45" s="66">
        <v>1504.8203952877093</v>
      </c>
      <c r="P45" s="66">
        <v>12870.238780022795</v>
      </c>
      <c r="Q45" s="66">
        <v>909.24119346320663</v>
      </c>
      <c r="R45" s="66">
        <v>12041.218678932981</v>
      </c>
      <c r="S45" s="38">
        <v>7.020918194582787E-2</v>
      </c>
      <c r="T45" s="38">
        <v>0.92979081805417219</v>
      </c>
      <c r="U45" s="338">
        <v>690193</v>
      </c>
      <c r="V45" s="149">
        <v>0.99782345828295038</v>
      </c>
      <c r="W45" s="105">
        <v>4135</v>
      </c>
      <c r="X45" s="43">
        <v>4126</v>
      </c>
      <c r="Y45" s="43">
        <v>9</v>
      </c>
      <c r="Z45" s="66">
        <v>26377.093503164579</v>
      </c>
      <c r="AA45" s="66">
        <v>19929.244134413693</v>
      </c>
      <c r="AB45" s="119">
        <v>4276.1091549887497</v>
      </c>
      <c r="AC45" s="113"/>
      <c r="AD45" s="113"/>
      <c r="AE45" s="235">
        <v>890.08025555777215</v>
      </c>
      <c r="AF45" s="113"/>
      <c r="AG45" s="105">
        <v>3859</v>
      </c>
      <c r="AH45" s="43">
        <v>80</v>
      </c>
      <c r="AI45" s="43">
        <v>53</v>
      </c>
      <c r="AJ45" s="43">
        <v>27</v>
      </c>
      <c r="AK45" s="43">
        <v>3779</v>
      </c>
      <c r="AL45" s="43">
        <v>22</v>
      </c>
      <c r="AM45" s="43">
        <v>190</v>
      </c>
      <c r="AN45" s="43">
        <v>3567</v>
      </c>
      <c r="AO45" s="188"/>
      <c r="AP45" s="188"/>
      <c r="AQ45" s="188"/>
      <c r="AR45" s="188"/>
      <c r="AS45" s="188"/>
      <c r="AT45" s="188"/>
      <c r="AU45" s="188"/>
      <c r="AV45" s="188"/>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43"/>
      <c r="DP45" s="43"/>
      <c r="DQ45" s="43"/>
      <c r="DR45" s="43"/>
      <c r="DS45" s="43"/>
      <c r="DT45" s="43"/>
      <c r="DU45" s="43"/>
      <c r="DV45" s="43"/>
      <c r="DW45" s="43"/>
      <c r="DX45" s="43"/>
      <c r="DY45" s="43"/>
      <c r="DZ45" s="61"/>
      <c r="EA45" s="201"/>
      <c r="EB45" s="201"/>
      <c r="EC45" s="201"/>
      <c r="ED45" s="201"/>
    </row>
    <row r="46" spans="1:134" x14ac:dyDescent="0.45">
      <c r="A46" s="313" t="s">
        <v>64</v>
      </c>
      <c r="B46" s="67" t="s">
        <v>63</v>
      </c>
      <c r="C46" s="67" t="s">
        <v>1294</v>
      </c>
      <c r="D46" s="67" t="s">
        <v>1293</v>
      </c>
      <c r="E46" s="67" t="s">
        <v>2496</v>
      </c>
      <c r="F46" s="67" t="s">
        <v>1293</v>
      </c>
      <c r="G46" s="119">
        <v>4776.0464633130805</v>
      </c>
      <c r="H46" s="369">
        <v>0.73345522383964568</v>
      </c>
      <c r="I46" s="46">
        <v>1.1134834504435249</v>
      </c>
      <c r="J46" s="357" t="s">
        <v>82</v>
      </c>
      <c r="K46" s="257" t="s">
        <v>0</v>
      </c>
      <c r="L46" s="358">
        <v>4.7997270369387569E-3</v>
      </c>
      <c r="M46" s="347">
        <v>2.5557929597871702E-3</v>
      </c>
      <c r="N46" s="176">
        <v>0.1044677743159383</v>
      </c>
      <c r="O46" s="66">
        <v>499.96956806823113</v>
      </c>
      <c r="P46" s="66">
        <v>4276.0768952448489</v>
      </c>
      <c r="Q46" s="66">
        <v>14.603249472274451</v>
      </c>
      <c r="R46" s="66">
        <v>4318.653232717521</v>
      </c>
      <c r="S46" s="38">
        <v>3.3700404147078674E-3</v>
      </c>
      <c r="T46" s="38">
        <v>0.99662995958529221</v>
      </c>
      <c r="U46" s="338">
        <v>237169</v>
      </c>
      <c r="V46" s="149">
        <v>0.99897225077081198</v>
      </c>
      <c r="W46" s="105">
        <v>973</v>
      </c>
      <c r="X46" s="43">
        <v>972</v>
      </c>
      <c r="Y46" s="43">
        <v>1</v>
      </c>
      <c r="Z46" s="66">
        <v>8763.666472736204</v>
      </c>
      <c r="AA46" s="66">
        <v>6621.3985489637816</v>
      </c>
      <c r="AB46" s="119">
        <v>1420.7173520023832</v>
      </c>
      <c r="AC46" s="113"/>
      <c r="AD46" s="113"/>
      <c r="AE46" s="235">
        <v>295.72501961750544</v>
      </c>
      <c r="AF46" s="113"/>
      <c r="AG46" s="105">
        <v>863</v>
      </c>
      <c r="AH46" s="43">
        <v>32</v>
      </c>
      <c r="AI46" s="43">
        <v>28</v>
      </c>
      <c r="AJ46" s="43">
        <v>4</v>
      </c>
      <c r="AK46" s="43">
        <v>831</v>
      </c>
      <c r="AL46" s="43">
        <v>11</v>
      </c>
      <c r="AM46" s="43">
        <v>82</v>
      </c>
      <c r="AN46" s="43">
        <v>738</v>
      </c>
      <c r="AO46" s="188"/>
      <c r="AP46" s="188"/>
      <c r="AQ46" s="188"/>
      <c r="AR46" s="188"/>
      <c r="AS46" s="188"/>
      <c r="AT46" s="188"/>
      <c r="AU46" s="188"/>
      <c r="AV46" s="188"/>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43"/>
      <c r="DP46" s="43"/>
      <c r="DQ46" s="43"/>
      <c r="DR46" s="43"/>
      <c r="DS46" s="43"/>
      <c r="DT46" s="43"/>
      <c r="DU46" s="43"/>
      <c r="DV46" s="43"/>
      <c r="DW46" s="43"/>
      <c r="DX46" s="43"/>
      <c r="DY46" s="43"/>
      <c r="DZ46" s="61"/>
      <c r="EA46" s="201"/>
      <c r="EB46" s="201"/>
      <c r="EC46" s="201"/>
      <c r="ED46" s="201"/>
    </row>
    <row r="47" spans="1:134" x14ac:dyDescent="0.45">
      <c r="A47" s="313" t="s">
        <v>64</v>
      </c>
      <c r="B47" s="67" t="s">
        <v>63</v>
      </c>
      <c r="C47" s="67" t="s">
        <v>1292</v>
      </c>
      <c r="D47" s="67" t="s">
        <v>1291</v>
      </c>
      <c r="E47" s="67" t="s">
        <v>2495</v>
      </c>
      <c r="F47" s="67" t="s">
        <v>2494</v>
      </c>
      <c r="G47" s="119">
        <v>1326.6958047620772</v>
      </c>
      <c r="H47" s="369">
        <v>0.63745452867496655</v>
      </c>
      <c r="I47" s="46">
        <v>0.96774151307297007</v>
      </c>
      <c r="J47" s="357" t="s">
        <v>82</v>
      </c>
      <c r="K47" s="257" t="s">
        <v>11</v>
      </c>
      <c r="L47" s="358">
        <v>1.3332738223598688E-3</v>
      </c>
      <c r="M47" s="347">
        <v>7.0995117481289442E-4</v>
      </c>
      <c r="N47" s="176">
        <v>2.9019181237538452E-2</v>
      </c>
      <c r="O47" s="66">
        <v>138.88213474470732</v>
      </c>
      <c r="P47" s="66">
        <v>1187.81367001737</v>
      </c>
      <c r="Q47" s="66">
        <v>101.02904176622125</v>
      </c>
      <c r="R47" s="66">
        <v>983.31529287931414</v>
      </c>
      <c r="S47" s="38">
        <v>9.3170627206022108E-2</v>
      </c>
      <c r="T47" s="38">
        <v>0.90682937279397791</v>
      </c>
      <c r="U47" s="338">
        <v>160225</v>
      </c>
      <c r="V47" s="149">
        <v>1</v>
      </c>
      <c r="W47" s="105">
        <v>434</v>
      </c>
      <c r="X47" s="43">
        <v>434</v>
      </c>
      <c r="Y47" s="43">
        <v>0</v>
      </c>
      <c r="Z47" s="66">
        <v>2434.3815817168352</v>
      </c>
      <c r="AA47" s="66">
        <v>1839.2998778479653</v>
      </c>
      <c r="AB47" s="119">
        <v>394.64853726459501</v>
      </c>
      <c r="AC47" s="113"/>
      <c r="AD47" s="113"/>
      <c r="AE47" s="235">
        <v>82.146843818091412</v>
      </c>
      <c r="AF47" s="113"/>
      <c r="AG47" s="105">
        <v>393.96804050312471</v>
      </c>
      <c r="AH47" s="43">
        <v>13.652357839217194</v>
      </c>
      <c r="AI47" s="43">
        <v>8.7765157537824816</v>
      </c>
      <c r="AJ47" s="43">
        <v>4.8758420854347122</v>
      </c>
      <c r="AK47" s="43">
        <v>380.31568266390752</v>
      </c>
      <c r="AL47" s="43">
        <v>10.726852587956365</v>
      </c>
      <c r="AM47" s="43">
        <v>35.106063015129926</v>
      </c>
      <c r="AN47" s="43">
        <v>334.48276706082123</v>
      </c>
      <c r="AO47" s="188"/>
      <c r="AP47" s="188"/>
      <c r="AQ47" s="188"/>
      <c r="AR47" s="188"/>
      <c r="AS47" s="188"/>
      <c r="AT47" s="188"/>
      <c r="AU47" s="188"/>
      <c r="AV47" s="188"/>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43"/>
      <c r="DP47" s="43"/>
      <c r="DQ47" s="43"/>
      <c r="DR47" s="43"/>
      <c r="DS47" s="43"/>
      <c r="DT47" s="43"/>
      <c r="DU47" s="43"/>
      <c r="DV47" s="43"/>
      <c r="DW47" s="43"/>
      <c r="DX47" s="43"/>
      <c r="DY47" s="43"/>
      <c r="DZ47" s="61"/>
      <c r="EA47" s="201"/>
      <c r="EB47" s="201"/>
      <c r="EC47" s="201"/>
      <c r="ED47" s="201"/>
    </row>
    <row r="48" spans="1:134" x14ac:dyDescent="0.45">
      <c r="A48" s="313" t="s">
        <v>64</v>
      </c>
      <c r="B48" s="67" t="s">
        <v>63</v>
      </c>
      <c r="C48" s="67" t="s">
        <v>1288</v>
      </c>
      <c r="D48" s="67" t="s">
        <v>1287</v>
      </c>
      <c r="E48" s="67" t="s">
        <v>2493</v>
      </c>
      <c r="F48" s="67" t="s">
        <v>1287</v>
      </c>
      <c r="G48" s="119">
        <v>806.71503759158418</v>
      </c>
      <c r="H48" s="369">
        <v>8.5437905369536271E-2</v>
      </c>
      <c r="I48" s="46">
        <v>0.12970620506527003</v>
      </c>
      <c r="J48" s="357" t="s">
        <v>82</v>
      </c>
      <c r="K48" s="257" t="s">
        <v>4</v>
      </c>
      <c r="L48" s="358">
        <v>8.1071488872146115E-4</v>
      </c>
      <c r="M48" s="347">
        <v>4.3169525871839448E-4</v>
      </c>
      <c r="N48" s="176">
        <v>1.7645499291464251E-2</v>
      </c>
      <c r="O48" s="66">
        <v>84.449130048668835</v>
      </c>
      <c r="P48" s="66">
        <v>722.26590754291544</v>
      </c>
      <c r="Q48" s="66">
        <v>47.840766950973638</v>
      </c>
      <c r="R48" s="66">
        <v>637.5104097420475</v>
      </c>
      <c r="S48" s="38">
        <v>6.9804749124115412E-2</v>
      </c>
      <c r="T48" s="38">
        <v>0.93019525087588451</v>
      </c>
      <c r="U48" s="338">
        <v>114010</v>
      </c>
      <c r="V48" s="149">
        <v>1</v>
      </c>
      <c r="W48" s="105">
        <v>419</v>
      </c>
      <c r="X48" s="43">
        <v>419</v>
      </c>
      <c r="Y48" s="43">
        <v>0</v>
      </c>
      <c r="Z48" s="66">
        <v>1480.2581135463408</v>
      </c>
      <c r="AA48" s="66">
        <v>1118.4107651312072</v>
      </c>
      <c r="AB48" s="119">
        <v>239.97129442341617</v>
      </c>
      <c r="AC48" s="113"/>
      <c r="AD48" s="113"/>
      <c r="AE48" s="235">
        <v>49.950481459934942</v>
      </c>
      <c r="AF48" s="113"/>
      <c r="AG48" s="105">
        <v>380.35163357329321</v>
      </c>
      <c r="AH48" s="43">
        <v>11.686782037168227</v>
      </c>
      <c r="AI48" s="43">
        <v>11.686782037168227</v>
      </c>
      <c r="AJ48" s="43">
        <v>0</v>
      </c>
      <c r="AK48" s="43">
        <v>368.66485153612501</v>
      </c>
      <c r="AL48" s="43">
        <v>12.749216767819885</v>
      </c>
      <c r="AM48" s="43">
        <v>11.686782037168227</v>
      </c>
      <c r="AN48" s="43">
        <v>344.2288527311369</v>
      </c>
      <c r="AO48" s="188"/>
      <c r="AP48" s="188"/>
      <c r="AQ48" s="188"/>
      <c r="AR48" s="188"/>
      <c r="AS48" s="188"/>
      <c r="AT48" s="188"/>
      <c r="AU48" s="188"/>
      <c r="AV48" s="188"/>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43"/>
      <c r="DP48" s="43"/>
      <c r="DQ48" s="43"/>
      <c r="DR48" s="43"/>
      <c r="DS48" s="43"/>
      <c r="DT48" s="43"/>
      <c r="DU48" s="43"/>
      <c r="DV48" s="43"/>
      <c r="DW48" s="43"/>
      <c r="DX48" s="43"/>
      <c r="DY48" s="43"/>
      <c r="DZ48" s="61"/>
      <c r="EA48" s="201"/>
      <c r="EB48" s="201"/>
      <c r="EC48" s="201"/>
      <c r="ED48" s="201"/>
    </row>
    <row r="49" spans="1:134" x14ac:dyDescent="0.45">
      <c r="A49" s="313" t="s">
        <v>64</v>
      </c>
      <c r="B49" s="67" t="s">
        <v>63</v>
      </c>
      <c r="C49" s="67" t="s">
        <v>1290</v>
      </c>
      <c r="D49" s="67" t="s">
        <v>1289</v>
      </c>
      <c r="E49" s="67" t="s">
        <v>2492</v>
      </c>
      <c r="F49" s="67" t="s">
        <v>1289</v>
      </c>
      <c r="G49" s="119">
        <v>782.24814613507033</v>
      </c>
      <c r="H49" s="369">
        <v>0.41943872034191976</v>
      </c>
      <c r="I49" s="46">
        <v>0.6367642609878601</v>
      </c>
      <c r="J49" s="357" t="s">
        <v>82</v>
      </c>
      <c r="K49" s="257" t="s">
        <v>4</v>
      </c>
      <c r="L49" s="358">
        <v>7.8612668562592165E-4</v>
      </c>
      <c r="M49" s="347">
        <v>4.1860235658421866E-4</v>
      </c>
      <c r="N49" s="176">
        <v>1.7110328263601472E-2</v>
      </c>
      <c r="O49" s="66">
        <v>81.887869129737197</v>
      </c>
      <c r="P49" s="66">
        <v>700.36027700533316</v>
      </c>
      <c r="Q49" s="66">
        <v>1.1408522151133706</v>
      </c>
      <c r="R49" s="66">
        <v>719.7553428987618</v>
      </c>
      <c r="S49" s="38">
        <v>1.5825471445762838E-3</v>
      </c>
      <c r="T49" s="38">
        <v>0.99841745285542371</v>
      </c>
      <c r="U49" s="338">
        <v>75242</v>
      </c>
      <c r="V49" s="149">
        <v>1</v>
      </c>
      <c r="W49" s="105">
        <v>295</v>
      </c>
      <c r="X49" s="43">
        <v>295</v>
      </c>
      <c r="Y49" s="43">
        <v>0</v>
      </c>
      <c r="Z49" s="66">
        <v>1435.3633081886924</v>
      </c>
      <c r="AA49" s="66">
        <v>1084.4904419450224</v>
      </c>
      <c r="AB49" s="119">
        <v>232.69319578915054</v>
      </c>
      <c r="AC49" s="113"/>
      <c r="AD49" s="113"/>
      <c r="AE49" s="235">
        <v>48.435531383226987</v>
      </c>
      <c r="AF49" s="113"/>
      <c r="AG49" s="105">
        <v>267.78933628668619</v>
      </c>
      <c r="AH49" s="43">
        <v>8.8379318906497097</v>
      </c>
      <c r="AI49" s="43">
        <v>5.3027591343898255</v>
      </c>
      <c r="AJ49" s="43">
        <v>3.5351727562598838</v>
      </c>
      <c r="AK49" s="43">
        <v>258.95140439603648</v>
      </c>
      <c r="AL49" s="43">
        <v>0.88379318906497095</v>
      </c>
      <c r="AM49" s="43">
        <v>21.211036537559302</v>
      </c>
      <c r="AN49" s="43">
        <v>236.85657466941223</v>
      </c>
      <c r="AO49" s="188"/>
      <c r="AP49" s="188"/>
      <c r="AQ49" s="188"/>
      <c r="AR49" s="188"/>
      <c r="AS49" s="188"/>
      <c r="AT49" s="188"/>
      <c r="AU49" s="188"/>
      <c r="AV49" s="188"/>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43"/>
      <c r="DP49" s="43"/>
      <c r="DQ49" s="43"/>
      <c r="DR49" s="43"/>
      <c r="DS49" s="43"/>
      <c r="DT49" s="43"/>
      <c r="DU49" s="43"/>
      <c r="DV49" s="43"/>
      <c r="DW49" s="43"/>
      <c r="DX49" s="43"/>
      <c r="DY49" s="43"/>
      <c r="DZ49" s="61"/>
      <c r="EA49" s="201"/>
      <c r="EB49" s="201"/>
      <c r="EC49" s="201"/>
      <c r="ED49" s="201"/>
    </row>
    <row r="50" spans="1:134" x14ac:dyDescent="0.45">
      <c r="A50" s="313" t="s">
        <v>64</v>
      </c>
      <c r="B50" s="67" t="s">
        <v>63</v>
      </c>
      <c r="C50" s="67" t="s">
        <v>1286</v>
      </c>
      <c r="D50" s="67" t="s">
        <v>1285</v>
      </c>
      <c r="E50" s="67" t="s">
        <v>2491</v>
      </c>
      <c r="F50" s="67" t="s">
        <v>1285</v>
      </c>
      <c r="G50" s="119">
        <v>415.27888066084301</v>
      </c>
      <c r="H50" s="369">
        <v>0.97192991857276967</v>
      </c>
      <c r="I50" s="46">
        <v>1.4755200374144555</v>
      </c>
      <c r="J50" s="357" t="s">
        <v>82</v>
      </c>
      <c r="K50" s="257" t="s">
        <v>65</v>
      </c>
      <c r="L50" s="358">
        <v>4.173379146723873E-4</v>
      </c>
      <c r="M50" s="347">
        <v>2.22227075823928E-4</v>
      </c>
      <c r="N50" s="176">
        <v>9.0835088637219886E-3</v>
      </c>
      <c r="O50" s="66">
        <v>43.472525693946487</v>
      </c>
      <c r="P50" s="66">
        <v>371.80635496689649</v>
      </c>
      <c r="Q50" s="66">
        <v>6.4964895656194432</v>
      </c>
      <c r="R50" s="66">
        <v>336.15817030946732</v>
      </c>
      <c r="S50" s="38">
        <v>1.8959291456849613E-2</v>
      </c>
      <c r="T50" s="38">
        <v>0.98104070854315029</v>
      </c>
      <c r="U50" s="338">
        <v>49490</v>
      </c>
      <c r="V50" s="149">
        <v>1</v>
      </c>
      <c r="W50" s="105">
        <v>322</v>
      </c>
      <c r="X50" s="43">
        <v>322</v>
      </c>
      <c r="Y50" s="43">
        <v>0</v>
      </c>
      <c r="Z50" s="66">
        <v>762.00381031433051</v>
      </c>
      <c r="AA50" s="66">
        <v>575.732878426723</v>
      </c>
      <c r="AB50" s="119">
        <v>123.5318618038979</v>
      </c>
      <c r="AC50" s="113"/>
      <c r="AD50" s="113"/>
      <c r="AE50" s="235">
        <v>25.713392043714119</v>
      </c>
      <c r="AF50" s="113"/>
      <c r="AG50" s="105">
        <v>292.29886876038285</v>
      </c>
      <c r="AH50" s="43">
        <v>8.5218329084659743</v>
      </c>
      <c r="AI50" s="43">
        <v>7.6696496176193767</v>
      </c>
      <c r="AJ50" s="43">
        <v>0.85218329084659739</v>
      </c>
      <c r="AK50" s="43">
        <v>283.77703585191688</v>
      </c>
      <c r="AL50" s="43">
        <v>0</v>
      </c>
      <c r="AM50" s="43">
        <v>18.748032398625142</v>
      </c>
      <c r="AN50" s="43">
        <v>265.02900345329175</v>
      </c>
      <c r="AO50" s="188"/>
      <c r="AP50" s="188"/>
      <c r="AQ50" s="188"/>
      <c r="AR50" s="188"/>
      <c r="AS50" s="188"/>
      <c r="AT50" s="188"/>
      <c r="AU50" s="188"/>
      <c r="AV50" s="188"/>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43"/>
      <c r="DP50" s="43"/>
      <c r="DQ50" s="43"/>
      <c r="DR50" s="43"/>
      <c r="DS50" s="43"/>
      <c r="DT50" s="43"/>
      <c r="DU50" s="43"/>
      <c r="DV50" s="43"/>
      <c r="DW50" s="43"/>
      <c r="DX50" s="43"/>
      <c r="DY50" s="43"/>
      <c r="DZ50" s="61"/>
      <c r="EA50" s="201"/>
      <c r="EB50" s="201"/>
      <c r="EC50" s="201"/>
      <c r="ED50" s="201"/>
    </row>
    <row r="51" spans="1:134" x14ac:dyDescent="0.45">
      <c r="A51" s="313" t="s">
        <v>64</v>
      </c>
      <c r="B51" s="67" t="s">
        <v>63</v>
      </c>
      <c r="C51" s="67" t="s">
        <v>1284</v>
      </c>
      <c r="D51" s="67" t="s">
        <v>1283</v>
      </c>
      <c r="E51" s="67" t="s">
        <v>2490</v>
      </c>
      <c r="F51" s="67" t="s">
        <v>1283</v>
      </c>
      <c r="G51" s="119">
        <v>338.87936624519159</v>
      </c>
      <c r="H51" s="369">
        <v>0.30494885271719585</v>
      </c>
      <c r="I51" s="46">
        <v>0.462953278803798</v>
      </c>
      <c r="J51" s="357" t="s">
        <v>82</v>
      </c>
      <c r="K51" s="257" t="s">
        <v>65</v>
      </c>
      <c r="L51" s="358">
        <v>3.4055959650346781E-4</v>
      </c>
      <c r="M51" s="347">
        <v>1.8134360817457224E-4</v>
      </c>
      <c r="N51" s="176">
        <v>7.4124013292519338E-3</v>
      </c>
      <c r="O51" s="66">
        <v>35.474816183281732</v>
      </c>
      <c r="P51" s="66">
        <v>303.40455006190984</v>
      </c>
      <c r="Q51" s="66">
        <v>0</v>
      </c>
      <c r="R51" s="66">
        <v>281.71944434656245</v>
      </c>
      <c r="S51" s="38">
        <v>0</v>
      </c>
      <c r="T51" s="38">
        <v>1</v>
      </c>
      <c r="U51" s="338">
        <v>15534</v>
      </c>
      <c r="V51" s="149">
        <v>1</v>
      </c>
      <c r="W51" s="105">
        <v>61</v>
      </c>
      <c r="X51" s="43">
        <v>61</v>
      </c>
      <c r="Y51" s="43">
        <v>0</v>
      </c>
      <c r="Z51" s="66">
        <v>621.816760594274</v>
      </c>
      <c r="AA51" s="66">
        <v>469.81438752024724</v>
      </c>
      <c r="AB51" s="119">
        <v>100.80550923412453</v>
      </c>
      <c r="AC51" s="113"/>
      <c r="AD51" s="113"/>
      <c r="AE51" s="235">
        <v>20.982858521294453</v>
      </c>
      <c r="AF51" s="113"/>
      <c r="AG51" s="105">
        <v>55.373388181314766</v>
      </c>
      <c r="AH51" s="43">
        <v>2.01357775204781</v>
      </c>
      <c r="AI51" s="43">
        <v>2.01357775204781</v>
      </c>
      <c r="AJ51" s="43">
        <v>0</v>
      </c>
      <c r="AK51" s="43">
        <v>53.359810429266957</v>
      </c>
      <c r="AL51" s="43">
        <v>1.006788876023905</v>
      </c>
      <c r="AM51" s="43">
        <v>3.0203666280717147</v>
      </c>
      <c r="AN51" s="43">
        <v>49.33265492517134</v>
      </c>
      <c r="AO51" s="188"/>
      <c r="AP51" s="188"/>
      <c r="AQ51" s="188"/>
      <c r="AR51" s="188"/>
      <c r="AS51" s="188"/>
      <c r="AT51" s="188"/>
      <c r="AU51" s="188"/>
      <c r="AV51" s="188"/>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43"/>
      <c r="DP51" s="43"/>
      <c r="DQ51" s="43"/>
      <c r="DR51" s="43"/>
      <c r="DS51" s="43"/>
      <c r="DT51" s="43"/>
      <c r="DU51" s="43"/>
      <c r="DV51" s="43"/>
      <c r="DW51" s="43"/>
      <c r="DX51" s="43"/>
      <c r="DY51" s="43"/>
      <c r="DZ51" s="61"/>
      <c r="EA51" s="201"/>
      <c r="EB51" s="201"/>
      <c r="EC51" s="201"/>
      <c r="ED51" s="201"/>
    </row>
    <row r="52" spans="1:134" x14ac:dyDescent="0.45">
      <c r="A52" s="313" t="s">
        <v>64</v>
      </c>
      <c r="B52" s="67" t="s">
        <v>63</v>
      </c>
      <c r="C52" s="67" t="s">
        <v>1279</v>
      </c>
      <c r="D52" s="67" t="s">
        <v>1278</v>
      </c>
      <c r="E52" s="67" t="s">
        <v>2489</v>
      </c>
      <c r="F52" s="67" t="s">
        <v>2488</v>
      </c>
      <c r="G52" s="119">
        <v>249.82780853199887</v>
      </c>
      <c r="H52" s="369">
        <v>0.75959703712897453</v>
      </c>
      <c r="I52" s="46">
        <v>1.153170230926005</v>
      </c>
      <c r="J52" s="357" t="s">
        <v>82</v>
      </c>
      <c r="K52" s="257" t="s">
        <v>65</v>
      </c>
      <c r="L52" s="358">
        <v>2.5106650372877455E-4</v>
      </c>
      <c r="M52" s="347">
        <v>1.3368968646134468E-4</v>
      </c>
      <c r="N52" s="176">
        <v>5.4645521814002205E-3</v>
      </c>
      <c r="O52" s="66">
        <v>26.152656278082013</v>
      </c>
      <c r="P52" s="66">
        <v>223.67515225391685</v>
      </c>
      <c r="Q52" s="66">
        <v>80.8954263166614</v>
      </c>
      <c r="R52" s="66">
        <v>132.76044186833886</v>
      </c>
      <c r="S52" s="38">
        <v>0.37862487468219552</v>
      </c>
      <c r="T52" s="38">
        <v>0.62137512531780459</v>
      </c>
      <c r="U52" s="338">
        <v>34798</v>
      </c>
      <c r="V52" s="149">
        <v>1</v>
      </c>
      <c r="W52" s="105">
        <v>193</v>
      </c>
      <c r="X52" s="43">
        <v>193</v>
      </c>
      <c r="Y52" s="43">
        <v>0</v>
      </c>
      <c r="Z52" s="66">
        <v>458.41421485465935</v>
      </c>
      <c r="AA52" s="66">
        <v>346.35540119035517</v>
      </c>
      <c r="AB52" s="119">
        <v>74.315588284274426</v>
      </c>
      <c r="AC52" s="113"/>
      <c r="AD52" s="113"/>
      <c r="AE52" s="235">
        <v>15.468931080681729</v>
      </c>
      <c r="AF52" s="113"/>
      <c r="AG52" s="105">
        <v>175.19776916383199</v>
      </c>
      <c r="AH52" s="43">
        <v>30.917253381852706</v>
      </c>
      <c r="AI52" s="43">
        <v>19.674615788451721</v>
      </c>
      <c r="AJ52" s="43">
        <v>11.242637593400985</v>
      </c>
      <c r="AK52" s="43">
        <v>144.28051578197929</v>
      </c>
      <c r="AL52" s="43">
        <v>0.93688646611674853</v>
      </c>
      <c r="AM52" s="43">
        <v>16.863956390101475</v>
      </c>
      <c r="AN52" s="43">
        <v>126.47967292576107</v>
      </c>
      <c r="AO52" s="188"/>
      <c r="AP52" s="188"/>
      <c r="AQ52" s="188"/>
      <c r="AR52" s="188"/>
      <c r="AS52" s="188"/>
      <c r="AT52" s="188"/>
      <c r="AU52" s="188"/>
      <c r="AV52" s="188"/>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43"/>
      <c r="DP52" s="43"/>
      <c r="DQ52" s="43"/>
      <c r="DR52" s="43"/>
      <c r="DS52" s="43"/>
      <c r="DT52" s="43"/>
      <c r="DU52" s="43"/>
      <c r="DV52" s="43"/>
      <c r="DW52" s="43"/>
      <c r="DX52" s="43"/>
      <c r="DY52" s="43"/>
      <c r="DZ52" s="61"/>
      <c r="EA52" s="201"/>
      <c r="EB52" s="201"/>
      <c r="EC52" s="201"/>
      <c r="ED52" s="201"/>
    </row>
    <row r="53" spans="1:134" x14ac:dyDescent="0.45">
      <c r="A53" s="313" t="s">
        <v>64</v>
      </c>
      <c r="B53" s="67" t="s">
        <v>63</v>
      </c>
      <c r="C53" s="67" t="s">
        <v>1281</v>
      </c>
      <c r="D53" s="67" t="s">
        <v>1280</v>
      </c>
      <c r="E53" s="67" t="s">
        <v>2487</v>
      </c>
      <c r="F53" s="67" t="s">
        <v>2486</v>
      </c>
      <c r="G53" s="119">
        <v>239.09937232866707</v>
      </c>
      <c r="H53" s="369">
        <v>0.52487255841784808</v>
      </c>
      <c r="I53" s="46">
        <v>0.7968269751092546</v>
      </c>
      <c r="J53" s="357" t="s">
        <v>82</v>
      </c>
      <c r="K53" s="257" t="s">
        <v>65</v>
      </c>
      <c r="L53" s="358">
        <v>2.4028487383787021E-4</v>
      </c>
      <c r="M53" s="347">
        <v>1.2794860711284509E-4</v>
      </c>
      <c r="N53" s="176">
        <v>5.2298861536172452E-3</v>
      </c>
      <c r="O53" s="66">
        <v>25.029574319849448</v>
      </c>
      <c r="P53" s="66">
        <v>214.0697980088176</v>
      </c>
      <c r="Q53" s="66">
        <v>4.2849440260708525</v>
      </c>
      <c r="R53" s="66">
        <v>189.01887589716733</v>
      </c>
      <c r="S53" s="38">
        <v>2.2166887481956759E-2</v>
      </c>
      <c r="T53" s="38">
        <v>0.97783311251804317</v>
      </c>
      <c r="U53" s="338">
        <v>32704</v>
      </c>
      <c r="V53" s="149">
        <v>1</v>
      </c>
      <c r="W53" s="105">
        <v>221</v>
      </c>
      <c r="X53" s="43">
        <v>221</v>
      </c>
      <c r="Y53" s="43">
        <v>0</v>
      </c>
      <c r="Z53" s="66">
        <v>438.72838529201994</v>
      </c>
      <c r="AA53" s="66">
        <v>331.48174942522678</v>
      </c>
      <c r="AB53" s="119">
        <v>71.124229994315328</v>
      </c>
      <c r="AC53" s="113"/>
      <c r="AD53" s="113"/>
      <c r="AE53" s="235">
        <v>14.804643781329409</v>
      </c>
      <c r="AF53" s="113"/>
      <c r="AG53" s="105">
        <v>200.61506209951747</v>
      </c>
      <c r="AH53" s="43">
        <v>9.807847480420854</v>
      </c>
      <c r="AI53" s="43">
        <v>3.5664899928803102</v>
      </c>
      <c r="AJ53" s="43">
        <v>6.2413574875405429</v>
      </c>
      <c r="AK53" s="43">
        <v>190.80721461909661</v>
      </c>
      <c r="AL53" s="43">
        <v>0</v>
      </c>
      <c r="AM53" s="43">
        <v>21.398939957281861</v>
      </c>
      <c r="AN53" s="43">
        <v>169.40827466181474</v>
      </c>
      <c r="AO53" s="188"/>
      <c r="AP53" s="188"/>
      <c r="AQ53" s="188"/>
      <c r="AR53" s="188"/>
      <c r="AS53" s="188"/>
      <c r="AT53" s="188"/>
      <c r="AU53" s="188"/>
      <c r="AV53" s="188"/>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43"/>
      <c r="DP53" s="43"/>
      <c r="DQ53" s="43"/>
      <c r="DR53" s="43"/>
      <c r="DS53" s="43"/>
      <c r="DT53" s="43"/>
      <c r="DU53" s="43"/>
      <c r="DV53" s="43"/>
      <c r="DW53" s="43"/>
      <c r="DX53" s="43"/>
      <c r="DY53" s="43"/>
      <c r="DZ53" s="61"/>
      <c r="EA53" s="201"/>
      <c r="EB53" s="201"/>
      <c r="EC53" s="201"/>
      <c r="ED53" s="201"/>
    </row>
    <row r="54" spans="1:134" x14ac:dyDescent="0.45">
      <c r="A54" s="313" t="s">
        <v>64</v>
      </c>
      <c r="B54" s="67" t="s">
        <v>63</v>
      </c>
      <c r="C54" s="67" t="s">
        <v>1282</v>
      </c>
      <c r="D54" s="67" t="s">
        <v>308</v>
      </c>
      <c r="E54" s="67" t="s">
        <v>2485</v>
      </c>
      <c r="F54" s="67" t="s">
        <v>308</v>
      </c>
      <c r="G54" s="119">
        <v>226.08745831754018</v>
      </c>
      <c r="H54" s="369">
        <v>0.40372156150476851</v>
      </c>
      <c r="I54" s="46">
        <v>0.61290350482398248</v>
      </c>
      <c r="J54" s="357" t="s">
        <v>82</v>
      </c>
      <c r="K54" s="257" t="s">
        <v>65</v>
      </c>
      <c r="L54" s="358">
        <v>2.2720844420904188E-4</v>
      </c>
      <c r="M54" s="347">
        <v>1.2098557639728438E-4</v>
      </c>
      <c r="N54" s="176">
        <v>4.945272989408233E-3</v>
      </c>
      <c r="O54" s="66">
        <v>23.667451677648174</v>
      </c>
      <c r="P54" s="66">
        <v>202.42000663989202</v>
      </c>
      <c r="Q54" s="66">
        <v>0.41383485067931686</v>
      </c>
      <c r="R54" s="66">
        <v>177.15165950587084</v>
      </c>
      <c r="S54" s="38">
        <v>2.3306039958886364E-3</v>
      </c>
      <c r="T54" s="38">
        <v>0.99766939600411142</v>
      </c>
      <c r="U54" s="338">
        <v>59762</v>
      </c>
      <c r="V54" s="149">
        <v>1</v>
      </c>
      <c r="W54" s="105">
        <v>346</v>
      </c>
      <c r="X54" s="43">
        <v>346</v>
      </c>
      <c r="Y54" s="43">
        <v>0</v>
      </c>
      <c r="Z54" s="66">
        <v>414.85255505431815</v>
      </c>
      <c r="AA54" s="66">
        <v>313.44233770376906</v>
      </c>
      <c r="AB54" s="119">
        <v>67.253611866880448</v>
      </c>
      <c r="AC54" s="113"/>
      <c r="AD54" s="113"/>
      <c r="AE54" s="235">
        <v>13.998967254570386</v>
      </c>
      <c r="AF54" s="113"/>
      <c r="AG54" s="105">
        <v>314.08511984811327</v>
      </c>
      <c r="AH54" s="43">
        <v>2.4537899988133853</v>
      </c>
      <c r="AI54" s="43">
        <v>0</v>
      </c>
      <c r="AJ54" s="43">
        <v>2.4537899988133853</v>
      </c>
      <c r="AK54" s="43">
        <v>311.6313298492999</v>
      </c>
      <c r="AL54" s="43">
        <v>1.6358599992089236</v>
      </c>
      <c r="AM54" s="43">
        <v>5.7255099972312324</v>
      </c>
      <c r="AN54" s="43">
        <v>304.26995985285976</v>
      </c>
      <c r="AO54" s="188"/>
      <c r="AP54" s="188"/>
      <c r="AQ54" s="188"/>
      <c r="AR54" s="188"/>
      <c r="AS54" s="188"/>
      <c r="AT54" s="188"/>
      <c r="AU54" s="188"/>
      <c r="AV54" s="188"/>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43"/>
      <c r="DP54" s="43"/>
      <c r="DQ54" s="43"/>
      <c r="DR54" s="43"/>
      <c r="DS54" s="43"/>
      <c r="DT54" s="43"/>
      <c r="DU54" s="43"/>
      <c r="DV54" s="43"/>
      <c r="DW54" s="43"/>
      <c r="DX54" s="43"/>
      <c r="DY54" s="43"/>
      <c r="DZ54" s="61"/>
      <c r="EA54" s="201"/>
      <c r="EB54" s="201"/>
      <c r="EC54" s="201"/>
      <c r="ED54" s="201"/>
    </row>
    <row r="55" spans="1:134" x14ac:dyDescent="0.45">
      <c r="A55" s="313" t="s">
        <v>64</v>
      </c>
      <c r="B55" s="67" t="s">
        <v>63</v>
      </c>
      <c r="C55" s="67" t="s">
        <v>1277</v>
      </c>
      <c r="D55" s="67" t="s">
        <v>1276</v>
      </c>
      <c r="E55" s="67" t="s">
        <v>2484</v>
      </c>
      <c r="F55" s="67" t="s">
        <v>1276</v>
      </c>
      <c r="G55" s="119">
        <v>210.23723668158377</v>
      </c>
      <c r="H55" s="369">
        <v>0.19582136462110547</v>
      </c>
      <c r="I55" s="46">
        <v>0.29728310830947025</v>
      </c>
      <c r="J55" s="357" t="s">
        <v>82</v>
      </c>
      <c r="K55" s="257" t="s">
        <v>65</v>
      </c>
      <c r="L55" s="358">
        <v>2.1127963407037372E-4</v>
      </c>
      <c r="M55" s="347">
        <v>1.1250368971979537E-4</v>
      </c>
      <c r="N55" s="176">
        <v>4.5985767440006736E-3</v>
      </c>
      <c r="O55" s="66">
        <v>22.008207253208955</v>
      </c>
      <c r="P55" s="66">
        <v>188.22902942837482</v>
      </c>
      <c r="Q55" s="66">
        <v>3.8918304847191032</v>
      </c>
      <c r="R55" s="66">
        <v>199.08845186339255</v>
      </c>
      <c r="S55" s="38">
        <v>1.9173441083526553E-2</v>
      </c>
      <c r="T55" s="38">
        <v>0.98082655891647352</v>
      </c>
      <c r="U55" s="338">
        <v>26963</v>
      </c>
      <c r="V55" s="149">
        <v>1</v>
      </c>
      <c r="W55" s="105">
        <v>75</v>
      </c>
      <c r="X55" s="43">
        <v>75</v>
      </c>
      <c r="Y55" s="43">
        <v>0</v>
      </c>
      <c r="Z55" s="66">
        <v>385.76865543075542</v>
      </c>
      <c r="AA55" s="66">
        <v>291.46796300971016</v>
      </c>
      <c r="AB55" s="119">
        <v>62.538690208504029</v>
      </c>
      <c r="AC55" s="113"/>
      <c r="AD55" s="113"/>
      <c r="AE55" s="235">
        <v>13.017547341627687</v>
      </c>
      <c r="AF55" s="113"/>
      <c r="AG55" s="105">
        <v>68.082034649157507</v>
      </c>
      <c r="AH55" s="43">
        <v>4.5388023099438337</v>
      </c>
      <c r="AI55" s="43">
        <v>3.6310418479550672</v>
      </c>
      <c r="AJ55" s="43">
        <v>0.90776046198876681</v>
      </c>
      <c r="AK55" s="43">
        <v>63.543232339213674</v>
      </c>
      <c r="AL55" s="43">
        <v>0</v>
      </c>
      <c r="AM55" s="43">
        <v>3.6310418479550672</v>
      </c>
      <c r="AN55" s="43">
        <v>59.912190491258606</v>
      </c>
      <c r="AO55" s="188"/>
      <c r="AP55" s="188"/>
      <c r="AQ55" s="188"/>
      <c r="AR55" s="188"/>
      <c r="AS55" s="188"/>
      <c r="AT55" s="188"/>
      <c r="AU55" s="188"/>
      <c r="AV55" s="188"/>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43"/>
      <c r="DP55" s="43"/>
      <c r="DQ55" s="43"/>
      <c r="DR55" s="43"/>
      <c r="DS55" s="43"/>
      <c r="DT55" s="43"/>
      <c r="DU55" s="43"/>
      <c r="DV55" s="43"/>
      <c r="DW55" s="43"/>
      <c r="DX55" s="43"/>
      <c r="DY55" s="43"/>
      <c r="DZ55" s="61"/>
      <c r="EA55" s="201"/>
      <c r="EB55" s="201"/>
      <c r="EC55" s="201"/>
      <c r="ED55" s="201"/>
    </row>
    <row r="56" spans="1:134" x14ac:dyDescent="0.45">
      <c r="A56" s="313" t="s">
        <v>64</v>
      </c>
      <c r="B56" s="67" t="s">
        <v>63</v>
      </c>
      <c r="C56" s="67" t="s">
        <v>1275</v>
      </c>
      <c r="D56" s="67" t="s">
        <v>1274</v>
      </c>
      <c r="E56" s="67" t="s">
        <v>2483</v>
      </c>
      <c r="F56" s="67" t="s">
        <v>2482</v>
      </c>
      <c r="G56" s="119">
        <v>198.5417734739834</v>
      </c>
      <c r="H56" s="369">
        <v>0.53852894373318094</v>
      </c>
      <c r="I56" s="46">
        <v>0.81755920053659381</v>
      </c>
      <c r="J56" s="357" t="s">
        <v>82</v>
      </c>
      <c r="K56" s="257" t="s">
        <v>65</v>
      </c>
      <c r="L56" s="358">
        <v>1.9952618246594735E-4</v>
      </c>
      <c r="M56" s="347">
        <v>1.0624512779895933E-4</v>
      </c>
      <c r="N56" s="176">
        <v>4.3427586693070685E-3</v>
      </c>
      <c r="O56" s="66">
        <v>20.783894271084911</v>
      </c>
      <c r="P56" s="66">
        <v>177.75787920289849</v>
      </c>
      <c r="Q56" s="66">
        <v>0</v>
      </c>
      <c r="R56" s="66">
        <v>160.0635326524575</v>
      </c>
      <c r="S56" s="38">
        <v>0</v>
      </c>
      <c r="T56" s="38">
        <v>1</v>
      </c>
      <c r="U56" s="338">
        <v>39058</v>
      </c>
      <c r="V56" s="149">
        <v>1</v>
      </c>
      <c r="W56" s="105">
        <v>194</v>
      </c>
      <c r="X56" s="43">
        <v>194</v>
      </c>
      <c r="Y56" s="43">
        <v>0</v>
      </c>
      <c r="Z56" s="66">
        <v>364.30840801003257</v>
      </c>
      <c r="AA56" s="66">
        <v>275.25364773721071</v>
      </c>
      <c r="AB56" s="119">
        <v>59.059673066108594</v>
      </c>
      <c r="AC56" s="113"/>
      <c r="AD56" s="113"/>
      <c r="AE56" s="235">
        <v>12.293383304893375</v>
      </c>
      <c r="AF56" s="113"/>
      <c r="AG56" s="105">
        <v>176.10552962582071</v>
      </c>
      <c r="AH56" s="43">
        <v>4.6588764451275324</v>
      </c>
      <c r="AI56" s="43">
        <v>3.7271011561020257</v>
      </c>
      <c r="AJ56" s="43">
        <v>0.93177528902550644</v>
      </c>
      <c r="AK56" s="43">
        <v>171.44665318069318</v>
      </c>
      <c r="AL56" s="43">
        <v>0.93177528902550644</v>
      </c>
      <c r="AM56" s="43">
        <v>23.294382225637662</v>
      </c>
      <c r="AN56" s="43">
        <v>147.22049566603002</v>
      </c>
      <c r="AO56" s="188"/>
      <c r="AP56" s="188"/>
      <c r="AQ56" s="188"/>
      <c r="AR56" s="188"/>
      <c r="AS56" s="188"/>
      <c r="AT56" s="188"/>
      <c r="AU56" s="188"/>
      <c r="AV56" s="188"/>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43"/>
      <c r="DP56" s="43"/>
      <c r="DQ56" s="43"/>
      <c r="DR56" s="43"/>
      <c r="DS56" s="43"/>
      <c r="DT56" s="43"/>
      <c r="DU56" s="43"/>
      <c r="DV56" s="43"/>
      <c r="DW56" s="43"/>
      <c r="DX56" s="43"/>
      <c r="DY56" s="43"/>
      <c r="DZ56" s="61"/>
      <c r="EA56" s="201"/>
      <c r="EB56" s="201"/>
      <c r="EC56" s="201"/>
      <c r="ED56" s="201"/>
    </row>
    <row r="57" spans="1:134" x14ac:dyDescent="0.45">
      <c r="A57" s="313" t="s">
        <v>64</v>
      </c>
      <c r="B57" s="67" t="s">
        <v>63</v>
      </c>
      <c r="C57" s="67" t="s">
        <v>1273</v>
      </c>
      <c r="D57" s="67" t="s">
        <v>608</v>
      </c>
      <c r="E57" s="67" t="s">
        <v>2481</v>
      </c>
      <c r="F57" s="67" t="s">
        <v>608</v>
      </c>
      <c r="G57" s="119">
        <v>182.6678558068642</v>
      </c>
      <c r="H57" s="369">
        <v>0.93179103695016818</v>
      </c>
      <c r="I57" s="46">
        <v>1.4145838289679398</v>
      </c>
      <c r="J57" s="357" t="s">
        <v>82</v>
      </c>
      <c r="K57" s="257" t="s">
        <v>65</v>
      </c>
      <c r="L57" s="358">
        <v>1.8357355880655365E-4</v>
      </c>
      <c r="M57" s="347">
        <v>9.7750560727741749E-5</v>
      </c>
      <c r="N57" s="176">
        <v>3.9955441141102908E-3</v>
      </c>
      <c r="O57" s="66">
        <v>19.122169281484446</v>
      </c>
      <c r="P57" s="66">
        <v>163.54568652537975</v>
      </c>
      <c r="Q57" s="66">
        <v>0</v>
      </c>
      <c r="R57" s="66">
        <v>156.50491255658821</v>
      </c>
      <c r="S57" s="38">
        <v>0</v>
      </c>
      <c r="T57" s="38">
        <v>1</v>
      </c>
      <c r="U57" s="338">
        <v>21376</v>
      </c>
      <c r="V57" s="149">
        <v>1</v>
      </c>
      <c r="W57" s="105">
        <v>91</v>
      </c>
      <c r="X57" s="43">
        <v>91</v>
      </c>
      <c r="Y57" s="43">
        <v>0</v>
      </c>
      <c r="Z57" s="66">
        <v>335.18102804861439</v>
      </c>
      <c r="AA57" s="66">
        <v>253.24642142255675</v>
      </c>
      <c r="AB57" s="119">
        <v>54.33770261478071</v>
      </c>
      <c r="AC57" s="113"/>
      <c r="AD57" s="113"/>
      <c r="AE57" s="235">
        <v>11.310496172288071</v>
      </c>
      <c r="AF57" s="113"/>
      <c r="AG57" s="105">
        <v>82.606202040977777</v>
      </c>
      <c r="AH57" s="43">
        <v>3.7979863007346104</v>
      </c>
      <c r="AI57" s="43">
        <v>2.8484897255509578</v>
      </c>
      <c r="AJ57" s="43">
        <v>0.9494965751836526</v>
      </c>
      <c r="AK57" s="43">
        <v>78.80821574024317</v>
      </c>
      <c r="AL57" s="43">
        <v>0</v>
      </c>
      <c r="AM57" s="43">
        <v>5.6969794511019156</v>
      </c>
      <c r="AN57" s="43">
        <v>73.11123628914126</v>
      </c>
      <c r="AO57" s="188"/>
      <c r="AP57" s="188"/>
      <c r="AQ57" s="188"/>
      <c r="AR57" s="188"/>
      <c r="AS57" s="188"/>
      <c r="AT57" s="188"/>
      <c r="AU57" s="188"/>
      <c r="AV57" s="188"/>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43"/>
      <c r="DP57" s="43"/>
      <c r="DQ57" s="43"/>
      <c r="DR57" s="43"/>
      <c r="DS57" s="43"/>
      <c r="DT57" s="43"/>
      <c r="DU57" s="43"/>
      <c r="DV57" s="43"/>
      <c r="DW57" s="43"/>
      <c r="DX57" s="43"/>
      <c r="DY57" s="43"/>
      <c r="DZ57" s="61"/>
      <c r="EA57" s="201"/>
      <c r="EB57" s="201"/>
      <c r="EC57" s="201"/>
      <c r="ED57" s="201"/>
    </row>
    <row r="58" spans="1:134" x14ac:dyDescent="0.45">
      <c r="A58" s="313" t="s">
        <v>64</v>
      </c>
      <c r="B58" s="67" t="s">
        <v>63</v>
      </c>
      <c r="C58" s="67" t="s">
        <v>1272</v>
      </c>
      <c r="D58" s="67" t="s">
        <v>1271</v>
      </c>
      <c r="E58" s="67" t="s">
        <v>2480</v>
      </c>
      <c r="F58" s="67" t="s">
        <v>1271</v>
      </c>
      <c r="G58" s="119">
        <v>138.34786106310614</v>
      </c>
      <c r="H58" s="369">
        <v>0.3683020195759954</v>
      </c>
      <c r="I58" s="46">
        <v>0.55913188730994334</v>
      </c>
      <c r="J58" s="357" t="s">
        <v>82</v>
      </c>
      <c r="K58" s="257" t="s">
        <v>65</v>
      </c>
      <c r="L58" s="358">
        <v>1.3903381684997408E-4</v>
      </c>
      <c r="M58" s="347">
        <v>7.4033720572605274E-5</v>
      </c>
      <c r="N58" s="176">
        <v>3.0261207125291613E-3</v>
      </c>
      <c r="O58" s="66">
        <v>14.482631370990203</v>
      </c>
      <c r="P58" s="66">
        <v>123.86522969211593</v>
      </c>
      <c r="Q58" s="66">
        <v>0</v>
      </c>
      <c r="R58" s="66">
        <v>118.4632324826372</v>
      </c>
      <c r="S58" s="38">
        <v>0</v>
      </c>
      <c r="T58" s="38">
        <v>1</v>
      </c>
      <c r="U58" s="338">
        <v>27314</v>
      </c>
      <c r="V58" s="149">
        <v>1</v>
      </c>
      <c r="W58" s="105">
        <v>85</v>
      </c>
      <c r="X58" s="43">
        <v>85</v>
      </c>
      <c r="Y58" s="43">
        <v>0</v>
      </c>
      <c r="Z58" s="66">
        <v>253.85735270516193</v>
      </c>
      <c r="AA58" s="66">
        <v>191.80222251440111</v>
      </c>
      <c r="AB58" s="119">
        <v>41.153956171612165</v>
      </c>
      <c r="AC58" s="113"/>
      <c r="AD58" s="113"/>
      <c r="AE58" s="235">
        <v>8.5662742691465006</v>
      </c>
      <c r="AF58" s="113"/>
      <c r="AG58" s="105">
        <v>73</v>
      </c>
      <c r="AH58" s="43">
        <v>2</v>
      </c>
      <c r="AI58" s="43">
        <v>0</v>
      </c>
      <c r="AJ58" s="43">
        <v>2</v>
      </c>
      <c r="AK58" s="43">
        <v>71</v>
      </c>
      <c r="AL58" s="43">
        <v>0</v>
      </c>
      <c r="AM58" s="43">
        <v>5</v>
      </c>
      <c r="AN58" s="43">
        <v>66</v>
      </c>
      <c r="AO58" s="188"/>
      <c r="AP58" s="188"/>
      <c r="AQ58" s="188"/>
      <c r="AR58" s="188"/>
      <c r="AS58" s="188"/>
      <c r="AT58" s="188"/>
      <c r="AU58" s="188"/>
      <c r="AV58" s="188"/>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43"/>
      <c r="DP58" s="43"/>
      <c r="DQ58" s="43"/>
      <c r="DR58" s="43"/>
      <c r="DS58" s="43"/>
      <c r="DT58" s="43"/>
      <c r="DU58" s="43"/>
      <c r="DV58" s="43"/>
      <c r="DW58" s="43"/>
      <c r="DX58" s="43"/>
      <c r="DY58" s="43"/>
      <c r="DZ58" s="61"/>
      <c r="EA58" s="201"/>
      <c r="EB58" s="201"/>
      <c r="EC58" s="201"/>
      <c r="ED58" s="201"/>
    </row>
    <row r="59" spans="1:134" x14ac:dyDescent="0.45">
      <c r="A59" s="313" t="s">
        <v>64</v>
      </c>
      <c r="B59" s="67" t="s">
        <v>63</v>
      </c>
      <c r="C59" s="67" t="s">
        <v>1270</v>
      </c>
      <c r="D59" s="67" t="s">
        <v>1269</v>
      </c>
      <c r="E59" s="67" t="s">
        <v>2479</v>
      </c>
      <c r="F59" s="67" t="s">
        <v>2478</v>
      </c>
      <c r="G59" s="119">
        <v>74.20114377290831</v>
      </c>
      <c r="H59" s="369">
        <v>0.28229103452987253</v>
      </c>
      <c r="I59" s="46">
        <v>0.4285556703953825</v>
      </c>
      <c r="J59" s="357" t="s">
        <v>82</v>
      </c>
      <c r="K59" s="257" t="s">
        <v>65</v>
      </c>
      <c r="L59" s="358">
        <v>7.4569047574037765E-5</v>
      </c>
      <c r="M59" s="347">
        <v>3.9707059451721084E-5</v>
      </c>
      <c r="N59" s="176">
        <v>1.6230219704092815E-3</v>
      </c>
      <c r="O59" s="66">
        <v>7.7675780768211107</v>
      </c>
      <c r="P59" s="66">
        <v>66.433565696087186</v>
      </c>
      <c r="Q59" s="66">
        <v>4.2592845531585901</v>
      </c>
      <c r="R59" s="66">
        <v>57.394841417572486</v>
      </c>
      <c r="S59" s="38">
        <v>6.9083528248873247E-2</v>
      </c>
      <c r="T59" s="38">
        <v>0.9309164717511268</v>
      </c>
      <c r="U59" s="338">
        <v>38992</v>
      </c>
      <c r="V59" s="149">
        <v>1</v>
      </c>
      <c r="W59" s="105">
        <v>163</v>
      </c>
      <c r="X59" s="43">
        <v>163</v>
      </c>
      <c r="Y59" s="43">
        <v>0</v>
      </c>
      <c r="Z59" s="66">
        <v>136.15321394302953</v>
      </c>
      <c r="AA59" s="66">
        <v>102.8707215232092</v>
      </c>
      <c r="AB59" s="119">
        <v>22.072409325655258</v>
      </c>
      <c r="AC59" s="113"/>
      <c r="AD59" s="113"/>
      <c r="AE59" s="235">
        <v>4.5944139920831075</v>
      </c>
      <c r="AF59" s="113"/>
      <c r="AG59" s="105">
        <v>147.96495530416897</v>
      </c>
      <c r="AH59" s="43">
        <v>6.4054093205267968</v>
      </c>
      <c r="AI59" s="43">
        <v>5.7648683884741168</v>
      </c>
      <c r="AJ59" s="43">
        <v>0.64054093205267959</v>
      </c>
      <c r="AK59" s="43">
        <v>141.55954598364218</v>
      </c>
      <c r="AL59" s="43">
        <v>0</v>
      </c>
      <c r="AM59" s="43">
        <v>16.65406423336967</v>
      </c>
      <c r="AN59" s="43">
        <v>124.90548175027251</v>
      </c>
      <c r="AO59" s="188"/>
      <c r="AP59" s="188"/>
      <c r="AQ59" s="188"/>
      <c r="AR59" s="188"/>
      <c r="AS59" s="188"/>
      <c r="AT59" s="188"/>
      <c r="AU59" s="188"/>
      <c r="AV59" s="188"/>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43"/>
      <c r="DP59" s="43"/>
      <c r="DQ59" s="43"/>
      <c r="DR59" s="43"/>
      <c r="DS59" s="43"/>
      <c r="DT59" s="43"/>
      <c r="DU59" s="43"/>
      <c r="DV59" s="43"/>
      <c r="DW59" s="43"/>
      <c r="DX59" s="43"/>
      <c r="DY59" s="43"/>
      <c r="DZ59" s="61"/>
      <c r="EA59" s="201"/>
      <c r="EB59" s="201"/>
      <c r="EC59" s="201"/>
      <c r="ED59" s="201"/>
    </row>
    <row r="60" spans="1:134" x14ac:dyDescent="0.45">
      <c r="A60" s="313" t="s">
        <v>64</v>
      </c>
      <c r="B60" s="67" t="s">
        <v>63</v>
      </c>
      <c r="C60" s="67" t="s">
        <v>1268</v>
      </c>
      <c r="D60" s="67" t="s">
        <v>1267</v>
      </c>
      <c r="E60" s="67" t="s">
        <v>2477</v>
      </c>
      <c r="F60" s="67" t="s">
        <v>2476</v>
      </c>
      <c r="G60" s="119">
        <v>39.705857970754245</v>
      </c>
      <c r="H60" s="369">
        <v>0.32188152834856743</v>
      </c>
      <c r="I60" s="46">
        <v>0.48865935256868087</v>
      </c>
      <c r="J60" s="357" t="s">
        <v>82</v>
      </c>
      <c r="K60" s="257" t="s">
        <v>65</v>
      </c>
      <c r="L60" s="358">
        <v>3.9902727389900318E-5</v>
      </c>
      <c r="M60" s="347">
        <v>2.1247689494538062E-5</v>
      </c>
      <c r="N60" s="176">
        <v>8.6849712233160598E-4</v>
      </c>
      <c r="O60" s="66">
        <v>4.1565174903356477</v>
      </c>
      <c r="P60" s="66">
        <v>35.549340480418593</v>
      </c>
      <c r="Q60" s="66">
        <v>20.011560352332744</v>
      </c>
      <c r="R60" s="66">
        <v>13.142677854596775</v>
      </c>
      <c r="S60" s="38">
        <v>0.60358981037151849</v>
      </c>
      <c r="T60" s="38">
        <v>0.3964101896284814</v>
      </c>
      <c r="U60" s="338">
        <v>10395</v>
      </c>
      <c r="V60" s="149">
        <v>1</v>
      </c>
      <c r="W60" s="105">
        <v>58</v>
      </c>
      <c r="X60" s="43">
        <v>58</v>
      </c>
      <c r="Y60" s="43">
        <v>0</v>
      </c>
      <c r="Z60" s="66">
        <v>72.857100311403414</v>
      </c>
      <c r="AA60" s="66">
        <v>55.047268147918771</v>
      </c>
      <c r="AB60" s="119">
        <v>11.811191919615723</v>
      </c>
      <c r="AC60" s="113"/>
      <c r="AD60" s="113"/>
      <c r="AE60" s="235">
        <v>2.458522067891673</v>
      </c>
      <c r="AF60" s="113"/>
      <c r="AG60" s="105">
        <v>52.650106795348471</v>
      </c>
      <c r="AH60" s="43">
        <v>11.487296028076031</v>
      </c>
      <c r="AI60" s="43">
        <v>10.530021359069694</v>
      </c>
      <c r="AJ60" s="43">
        <v>0.95727466900633573</v>
      </c>
      <c r="AK60" s="43">
        <v>41.16281076727244</v>
      </c>
      <c r="AL60" s="43">
        <v>1.9145493380126715</v>
      </c>
      <c r="AM60" s="43">
        <v>7.6581973520506859</v>
      </c>
      <c r="AN60" s="43">
        <v>31.590064077209082</v>
      </c>
      <c r="AO60" s="188"/>
      <c r="AP60" s="188"/>
      <c r="AQ60" s="188"/>
      <c r="AR60" s="188"/>
      <c r="AS60" s="188"/>
      <c r="AT60" s="188"/>
      <c r="AU60" s="188"/>
      <c r="AV60" s="188"/>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43"/>
      <c r="DP60" s="43"/>
      <c r="DQ60" s="43"/>
      <c r="DR60" s="43"/>
      <c r="DS60" s="43"/>
      <c r="DT60" s="43"/>
      <c r="DU60" s="43"/>
      <c r="DV60" s="43"/>
      <c r="DW60" s="43"/>
      <c r="DX60" s="43"/>
      <c r="DY60" s="43"/>
      <c r="DZ60" s="61"/>
      <c r="EA60" s="201"/>
      <c r="EB60" s="201"/>
      <c r="EC60" s="201"/>
      <c r="ED60" s="201"/>
    </row>
    <row r="61" spans="1:134" x14ac:dyDescent="0.45">
      <c r="A61" s="313" t="s">
        <v>64</v>
      </c>
      <c r="B61" s="67" t="s">
        <v>63</v>
      </c>
      <c r="C61" s="67" t="s">
        <v>1270</v>
      </c>
      <c r="D61" s="67" t="s">
        <v>1269</v>
      </c>
      <c r="E61" s="67" t="s">
        <v>2475</v>
      </c>
      <c r="F61" s="67" t="s">
        <v>2474</v>
      </c>
      <c r="G61" s="119">
        <v>20.948960054451184</v>
      </c>
      <c r="H61" s="369">
        <v>0.28229103452987253</v>
      </c>
      <c r="I61" s="46">
        <v>0.4285556703953825</v>
      </c>
      <c r="J61" s="357" t="s">
        <v>82</v>
      </c>
      <c r="K61" s="257" t="s">
        <v>65</v>
      </c>
      <c r="L61" s="358">
        <v>2.1052829100692972E-5</v>
      </c>
      <c r="M61" s="347">
        <v>1.1210360919497455E-5</v>
      </c>
      <c r="N61" s="176">
        <v>4.5822234937050539E-4</v>
      </c>
      <c r="O61" s="66">
        <v>2.1929942663574971</v>
      </c>
      <c r="P61" s="66">
        <v>18.755965788093686</v>
      </c>
      <c r="Q61" s="66">
        <v>1.2025095224642384</v>
      </c>
      <c r="R61" s="66">
        <v>16.204093077973319</v>
      </c>
      <c r="S61" s="38">
        <v>6.9083528248873247E-2</v>
      </c>
      <c r="T61" s="38">
        <v>0.93091647175112691</v>
      </c>
      <c r="U61" s="338">
        <v>17594</v>
      </c>
      <c r="V61" s="149">
        <v>1</v>
      </c>
      <c r="W61" s="105">
        <v>36</v>
      </c>
      <c r="X61" s="43">
        <v>36</v>
      </c>
      <c r="Y61" s="43">
        <v>0</v>
      </c>
      <c r="Z61" s="66">
        <v>38.439680241412496</v>
      </c>
      <c r="AA61" s="66">
        <v>29.043145784352571</v>
      </c>
      <c r="AB61" s="119">
        <v>6.2316292951467025</v>
      </c>
      <c r="AC61" s="113"/>
      <c r="AD61" s="113"/>
      <c r="AE61" s="235">
        <v>1.2971254929482896</v>
      </c>
      <c r="AF61" s="113"/>
      <c r="AG61" s="105">
        <v>32.679376631595602</v>
      </c>
      <c r="AH61" s="43">
        <v>1.4146916290734028</v>
      </c>
      <c r="AI61" s="43">
        <v>1.2732224661660625</v>
      </c>
      <c r="AJ61" s="43">
        <v>0.14146916290734027</v>
      </c>
      <c r="AK61" s="43">
        <v>31.264685002522199</v>
      </c>
      <c r="AL61" s="43">
        <v>0</v>
      </c>
      <c r="AM61" s="43">
        <v>3.6781982355908474</v>
      </c>
      <c r="AN61" s="43">
        <v>27.586486766931351</v>
      </c>
      <c r="AO61" s="188"/>
      <c r="AP61" s="188"/>
      <c r="AQ61" s="188"/>
      <c r="AR61" s="188"/>
      <c r="AS61" s="188"/>
      <c r="AT61" s="188"/>
      <c r="AU61" s="188"/>
      <c r="AV61" s="188"/>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43"/>
      <c r="DP61" s="43"/>
      <c r="DQ61" s="43"/>
      <c r="DR61" s="43"/>
      <c r="DS61" s="43"/>
      <c r="DT61" s="43"/>
      <c r="DU61" s="43"/>
      <c r="DV61" s="43"/>
      <c r="DW61" s="43"/>
      <c r="DX61" s="43"/>
      <c r="DY61" s="43"/>
      <c r="DZ61" s="61"/>
      <c r="EA61" s="201"/>
      <c r="EB61" s="201"/>
      <c r="EC61" s="201"/>
      <c r="ED61" s="201"/>
    </row>
    <row r="62" spans="1:134" x14ac:dyDescent="0.45">
      <c r="A62" s="313" t="s">
        <v>64</v>
      </c>
      <c r="B62" s="67" t="s">
        <v>63</v>
      </c>
      <c r="C62" s="67" t="s">
        <v>1266</v>
      </c>
      <c r="D62" s="67" t="s">
        <v>1265</v>
      </c>
      <c r="E62" s="67" t="s">
        <v>2473</v>
      </c>
      <c r="F62" s="67" t="s">
        <v>1265</v>
      </c>
      <c r="G62" s="119">
        <v>0.97374015604722675</v>
      </c>
      <c r="H62" s="369">
        <v>1.1604560719750391E-2</v>
      </c>
      <c r="I62" s="46">
        <v>1.7617280361662633E-2</v>
      </c>
      <c r="J62" s="357" t="s">
        <v>82</v>
      </c>
      <c r="K62" s="257" t="s">
        <v>65</v>
      </c>
      <c r="L62" s="358">
        <v>9.7856815042179543E-7</v>
      </c>
      <c r="M62" s="347">
        <v>5.2107496327856065E-7</v>
      </c>
      <c r="N62" s="176">
        <v>2.1298885520837943E-5</v>
      </c>
      <c r="O62" s="66">
        <v>0.10193377492645017</v>
      </c>
      <c r="P62" s="66">
        <v>0.87180638112077657</v>
      </c>
      <c r="Q62" s="66">
        <v>0</v>
      </c>
      <c r="R62" s="66">
        <v>0.75169079339761324</v>
      </c>
      <c r="S62" s="38">
        <v>0</v>
      </c>
      <c r="T62" s="38">
        <v>1</v>
      </c>
      <c r="U62" s="338">
        <v>3522</v>
      </c>
      <c r="V62" s="149">
        <v>1</v>
      </c>
      <c r="W62" s="105">
        <v>26</v>
      </c>
      <c r="X62" s="43">
        <v>26</v>
      </c>
      <c r="Y62" s="43">
        <v>0</v>
      </c>
      <c r="Z62" s="66">
        <v>1.7867359591783372</v>
      </c>
      <c r="AA62" s="66">
        <v>1.3499704631948479</v>
      </c>
      <c r="AB62" s="119">
        <v>0.28965579515701584</v>
      </c>
      <c r="AC62" s="113"/>
      <c r="AD62" s="113"/>
      <c r="AE62" s="235">
        <v>6.0292404808320349E-2</v>
      </c>
      <c r="AF62" s="113"/>
      <c r="AG62" s="105">
        <v>23.601772011707933</v>
      </c>
      <c r="AH62" s="43">
        <v>1.8155209239775334</v>
      </c>
      <c r="AI62" s="43">
        <v>1.8155209239775334</v>
      </c>
      <c r="AJ62" s="43">
        <v>0</v>
      </c>
      <c r="AK62" s="43">
        <v>21.786251087730399</v>
      </c>
      <c r="AL62" s="43">
        <v>0</v>
      </c>
      <c r="AM62" s="43">
        <v>0</v>
      </c>
      <c r="AN62" s="43">
        <v>21.786251087730399</v>
      </c>
      <c r="AO62" s="188"/>
      <c r="AP62" s="188"/>
      <c r="AQ62" s="188"/>
      <c r="AR62" s="188"/>
      <c r="AS62" s="188"/>
      <c r="AT62" s="188"/>
      <c r="AU62" s="188"/>
      <c r="AV62" s="188"/>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43"/>
      <c r="DP62" s="43"/>
      <c r="DQ62" s="43"/>
      <c r="DR62" s="43"/>
      <c r="DS62" s="43"/>
      <c r="DT62" s="43"/>
      <c r="DU62" s="43"/>
      <c r="DV62" s="43"/>
      <c r="DW62" s="43"/>
      <c r="DX62" s="43"/>
      <c r="DY62" s="43"/>
      <c r="DZ62" s="61"/>
      <c r="EA62" s="201"/>
      <c r="EB62" s="201"/>
      <c r="EC62" s="201"/>
      <c r="ED62" s="201"/>
    </row>
    <row r="63" spans="1:134" x14ac:dyDescent="0.45">
      <c r="A63" s="313" t="s">
        <v>64</v>
      </c>
      <c r="B63" s="67" t="s">
        <v>63</v>
      </c>
      <c r="C63" s="67" t="s">
        <v>1264</v>
      </c>
      <c r="D63" s="67" t="s">
        <v>1263</v>
      </c>
      <c r="E63" s="67" t="s">
        <v>2472</v>
      </c>
      <c r="F63" s="67" t="s">
        <v>1263</v>
      </c>
      <c r="G63" s="119">
        <v>0.20225963915157497</v>
      </c>
      <c r="H63" s="369">
        <v>2.9999600247226425E-2</v>
      </c>
      <c r="I63" s="46">
        <v>4.5543418752050757E-2</v>
      </c>
      <c r="J63" s="357" t="s">
        <v>82</v>
      </c>
      <c r="K63" s="257" t="s">
        <v>65</v>
      </c>
      <c r="L63" s="358">
        <v>2.0326248204961266E-7</v>
      </c>
      <c r="M63" s="347">
        <v>1.0823465930733402E-7</v>
      </c>
      <c r="N63" s="176">
        <v>4.4240805650480457E-6</v>
      </c>
      <c r="O63" s="66">
        <v>2.1173090588842612E-2</v>
      </c>
      <c r="P63" s="66">
        <v>0.18108654856273237</v>
      </c>
      <c r="Q63" s="66">
        <v>0</v>
      </c>
      <c r="R63" s="66">
        <v>0.16224825881109917</v>
      </c>
      <c r="S63" s="38">
        <v>0</v>
      </c>
      <c r="T63" s="38">
        <v>1</v>
      </c>
      <c r="U63" s="338">
        <v>1404</v>
      </c>
      <c r="V63" s="149">
        <v>1</v>
      </c>
      <c r="W63" s="105">
        <v>5</v>
      </c>
      <c r="X63" s="43">
        <v>5</v>
      </c>
      <c r="Y63" s="43">
        <v>0</v>
      </c>
      <c r="Z63" s="66">
        <v>0.37113039666511027</v>
      </c>
      <c r="AA63" s="66">
        <v>0.28040800931889648</v>
      </c>
      <c r="AB63" s="119">
        <v>6.0165616302034403E-2</v>
      </c>
      <c r="AC63" s="113"/>
      <c r="AD63" s="113"/>
      <c r="AE63" s="235">
        <v>1.2523587493417606E-2</v>
      </c>
      <c r="AF63" s="113"/>
      <c r="AG63" s="105">
        <v>4.5388023099438337</v>
      </c>
      <c r="AH63" s="43">
        <v>0.90776046198876681</v>
      </c>
      <c r="AI63" s="43">
        <v>0.90776046198876681</v>
      </c>
      <c r="AJ63" s="43">
        <v>0</v>
      </c>
      <c r="AK63" s="43">
        <v>3.6310418479550672</v>
      </c>
      <c r="AL63" s="43">
        <v>0</v>
      </c>
      <c r="AM63" s="43">
        <v>0</v>
      </c>
      <c r="AN63" s="43">
        <v>3.6310418479550672</v>
      </c>
      <c r="AO63" s="188"/>
      <c r="AP63" s="188"/>
      <c r="AQ63" s="188"/>
      <c r="AR63" s="188"/>
      <c r="AS63" s="188"/>
      <c r="AT63" s="188"/>
      <c r="AU63" s="188"/>
      <c r="AV63" s="188"/>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43"/>
      <c r="DP63" s="43"/>
      <c r="DQ63" s="43"/>
      <c r="DR63" s="43"/>
      <c r="DS63" s="43"/>
      <c r="DT63" s="43"/>
      <c r="DU63" s="43"/>
      <c r="DV63" s="43"/>
      <c r="DW63" s="43"/>
      <c r="DX63" s="43"/>
      <c r="DY63" s="43"/>
      <c r="DZ63" s="61"/>
      <c r="EA63" s="201"/>
      <c r="EB63" s="201"/>
      <c r="EC63" s="201"/>
      <c r="ED63" s="201"/>
    </row>
    <row r="64" spans="1:134" x14ac:dyDescent="0.45">
      <c r="A64" s="313" t="s">
        <v>64</v>
      </c>
      <c r="B64" s="67" t="s">
        <v>63</v>
      </c>
      <c r="C64" s="67" t="s">
        <v>1262</v>
      </c>
      <c r="D64" s="67" t="s">
        <v>49</v>
      </c>
      <c r="E64" s="67" t="s">
        <v>2471</v>
      </c>
      <c r="F64" s="67" t="s">
        <v>49</v>
      </c>
      <c r="G64" s="119">
        <v>0</v>
      </c>
      <c r="H64" s="369">
        <v>0</v>
      </c>
      <c r="I64" s="46">
        <v>0</v>
      </c>
      <c r="J64" s="357" t="s">
        <v>82</v>
      </c>
      <c r="K64" s="257" t="s">
        <v>65</v>
      </c>
      <c r="L64" s="358">
        <v>0</v>
      </c>
      <c r="M64" s="347">
        <v>0</v>
      </c>
      <c r="N64" s="176">
        <v>0</v>
      </c>
      <c r="O64" s="66">
        <v>0</v>
      </c>
      <c r="P64" s="66">
        <v>0</v>
      </c>
      <c r="Q64" s="66">
        <v>0</v>
      </c>
      <c r="R64" s="66">
        <v>0</v>
      </c>
      <c r="S64" s="38">
        <v>0</v>
      </c>
      <c r="T64" s="38">
        <v>0</v>
      </c>
      <c r="U64" s="338">
        <v>775</v>
      </c>
      <c r="V64" s="149">
        <v>1</v>
      </c>
      <c r="W64" s="105">
        <v>3</v>
      </c>
      <c r="X64" s="43">
        <v>3</v>
      </c>
      <c r="Y64" s="43">
        <v>0</v>
      </c>
      <c r="Z64" s="66">
        <v>0</v>
      </c>
      <c r="AA64" s="66">
        <v>0</v>
      </c>
      <c r="AB64" s="119">
        <v>0</v>
      </c>
      <c r="AC64" s="113"/>
      <c r="AD64" s="113"/>
      <c r="AE64" s="235">
        <v>0</v>
      </c>
      <c r="AF64" s="113"/>
      <c r="AG64" s="105">
        <v>4.933277157744493E-2</v>
      </c>
      <c r="AH64" s="43">
        <v>0</v>
      </c>
      <c r="AI64" s="43">
        <v>0</v>
      </c>
      <c r="AJ64" s="43">
        <v>0</v>
      </c>
      <c r="AK64" s="43">
        <v>4.933277157744493E-2</v>
      </c>
      <c r="AL64" s="43">
        <v>0</v>
      </c>
      <c r="AM64" s="43">
        <v>0</v>
      </c>
      <c r="AN64" s="43">
        <v>4.933277157744493E-2</v>
      </c>
      <c r="AO64" s="188"/>
      <c r="AP64" s="188"/>
      <c r="AQ64" s="188"/>
      <c r="AR64" s="188"/>
      <c r="AS64" s="188"/>
      <c r="AT64" s="188"/>
      <c r="AU64" s="188"/>
      <c r="AV64" s="188"/>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43"/>
      <c r="DP64" s="43"/>
      <c r="DQ64" s="43"/>
      <c r="DR64" s="43"/>
      <c r="DS64" s="43"/>
      <c r="DT64" s="43"/>
      <c r="DU64" s="43"/>
      <c r="DV64" s="43"/>
      <c r="DW64" s="43"/>
      <c r="DX64" s="43"/>
      <c r="DY64" s="43"/>
      <c r="DZ64" s="61"/>
      <c r="EA64" s="201"/>
      <c r="EB64" s="201"/>
      <c r="EC64" s="201"/>
      <c r="ED64" s="201"/>
    </row>
    <row r="65" spans="1:134" s="4" customFormat="1" ht="15" customHeight="1" x14ac:dyDescent="0.45">
      <c r="A65" s="316" t="s">
        <v>62</v>
      </c>
      <c r="B65" s="171" t="s">
        <v>61</v>
      </c>
      <c r="C65" s="183"/>
      <c r="D65" s="183"/>
      <c r="E65" s="183"/>
      <c r="F65" s="183" t="s">
        <v>1373</v>
      </c>
      <c r="G65" s="226">
        <v>10085.168843127416</v>
      </c>
      <c r="H65" s="377"/>
      <c r="I65" s="378"/>
      <c r="J65" s="363"/>
      <c r="K65" s="342"/>
      <c r="L65" s="364"/>
      <c r="M65" s="349">
        <v>5.3968494078782004E-3</v>
      </c>
      <c r="N65" s="181">
        <v>0.90816761131104862</v>
      </c>
      <c r="O65" s="179">
        <v>1055.7429767749443</v>
      </c>
      <c r="P65" s="179">
        <v>9029.4258663524724</v>
      </c>
      <c r="Q65" s="179">
        <v>1658.3298677756684</v>
      </c>
      <c r="R65" s="179">
        <v>7334.2881823552916</v>
      </c>
      <c r="S65" s="182">
        <v>0.18441013045711621</v>
      </c>
      <c r="T65" s="182">
        <v>0.81558986954288371</v>
      </c>
      <c r="U65" s="199">
        <v>567668</v>
      </c>
      <c r="V65" s="262">
        <v>0.9993183367416496</v>
      </c>
      <c r="W65" s="211">
        <v>5868</v>
      </c>
      <c r="X65" s="172">
        <v>5864</v>
      </c>
      <c r="Y65" s="172">
        <v>4</v>
      </c>
      <c r="Z65" s="179">
        <v>18505.484974090756</v>
      </c>
      <c r="AA65" s="179">
        <v>13981.841017856361</v>
      </c>
      <c r="AB65" s="226">
        <v>3000.0073247540518</v>
      </c>
      <c r="AC65" s="215"/>
      <c r="AD65" s="215"/>
      <c r="AE65" s="236">
        <v>624.45723191537638</v>
      </c>
      <c r="AF65" s="215"/>
      <c r="AG65" s="211">
        <v>5126.5154236060825</v>
      </c>
      <c r="AH65" s="172">
        <v>241.01093695677551</v>
      </c>
      <c r="AI65" s="172">
        <v>162.08619457548085</v>
      </c>
      <c r="AJ65" s="172">
        <v>78.924742381294678</v>
      </c>
      <c r="AK65" s="172">
        <v>4885.5044866493063</v>
      </c>
      <c r="AL65" s="172">
        <v>15.443556744682681</v>
      </c>
      <c r="AM65" s="172">
        <v>113.43142559903747</v>
      </c>
      <c r="AN65" s="172">
        <v>4756.6295043055879</v>
      </c>
      <c r="AO65" s="314"/>
      <c r="AP65" s="314"/>
      <c r="AQ65" s="314"/>
      <c r="AR65" s="314"/>
      <c r="AS65" s="314"/>
      <c r="AT65" s="314"/>
      <c r="AU65" s="314"/>
      <c r="AV65" s="314"/>
      <c r="AW65" s="312"/>
      <c r="AX65" s="312"/>
      <c r="AY65" s="312"/>
      <c r="AZ65" s="312"/>
      <c r="BA65" s="312"/>
      <c r="BB65" s="312"/>
      <c r="BC65" s="312"/>
      <c r="BD65" s="312"/>
      <c r="BE65" s="312"/>
      <c r="BF65" s="312"/>
      <c r="BG65" s="312"/>
      <c r="BH65" s="312"/>
      <c r="BI65" s="312"/>
      <c r="BJ65" s="312"/>
      <c r="BK65" s="312"/>
      <c r="BL65" s="312"/>
      <c r="BM65" s="312"/>
      <c r="BN65" s="312"/>
      <c r="BO65" s="312"/>
      <c r="BP65" s="312"/>
      <c r="BQ65" s="312"/>
      <c r="BR65" s="312"/>
      <c r="BS65" s="312"/>
      <c r="BT65" s="312"/>
      <c r="BU65" s="312"/>
      <c r="BV65" s="312"/>
      <c r="BW65" s="312"/>
      <c r="BX65" s="312"/>
      <c r="BY65" s="312"/>
      <c r="BZ65" s="312"/>
      <c r="CA65" s="312"/>
      <c r="CB65" s="312"/>
      <c r="CC65" s="312"/>
      <c r="CD65" s="312"/>
      <c r="CE65" s="312"/>
      <c r="CF65" s="312"/>
      <c r="CG65" s="312"/>
      <c r="CH65" s="312"/>
      <c r="CI65" s="312"/>
      <c r="CJ65" s="312"/>
      <c r="CK65" s="312"/>
      <c r="CL65" s="312"/>
      <c r="CM65" s="312"/>
      <c r="CN65" s="312"/>
      <c r="CO65" s="312"/>
      <c r="CP65" s="312"/>
      <c r="CQ65" s="312"/>
      <c r="CR65" s="312"/>
      <c r="CS65" s="312"/>
      <c r="CT65" s="312"/>
      <c r="CU65" s="312"/>
      <c r="CV65" s="312"/>
      <c r="CW65" s="312"/>
      <c r="CX65" s="312"/>
      <c r="CY65" s="312"/>
      <c r="CZ65" s="312"/>
      <c r="DA65" s="312"/>
      <c r="DB65" s="312"/>
      <c r="DC65" s="312"/>
      <c r="DD65" s="312"/>
      <c r="DE65" s="312"/>
      <c r="DF65" s="312"/>
      <c r="DG65" s="312"/>
      <c r="DH65" s="312"/>
      <c r="DI65" s="312"/>
      <c r="DJ65" s="312"/>
      <c r="DK65" s="312"/>
      <c r="DL65" s="312"/>
      <c r="DM65" s="312"/>
      <c r="DN65" s="312"/>
      <c r="DO65" s="172"/>
      <c r="DP65" s="172"/>
      <c r="DQ65" s="172"/>
      <c r="DR65" s="172"/>
      <c r="DS65" s="172"/>
      <c r="DT65" s="172"/>
      <c r="DU65" s="172"/>
      <c r="DV65" s="172"/>
      <c r="DW65" s="172"/>
      <c r="DX65" s="172"/>
      <c r="DY65" s="172"/>
      <c r="DZ65" s="199"/>
      <c r="EA65" s="202"/>
      <c r="EB65" s="202"/>
      <c r="EC65" s="202"/>
      <c r="ED65" s="202"/>
    </row>
    <row r="66" spans="1:134" x14ac:dyDescent="0.45">
      <c r="A66" s="313" t="s">
        <v>62</v>
      </c>
      <c r="B66" s="67" t="s">
        <v>61</v>
      </c>
      <c r="C66" s="67" t="s">
        <v>1261</v>
      </c>
      <c r="D66" s="67" t="s">
        <v>1260</v>
      </c>
      <c r="E66" s="67" t="s">
        <v>2470</v>
      </c>
      <c r="F66" s="67" t="s">
        <v>1260</v>
      </c>
      <c r="G66" s="119">
        <v>4179.9014416366836</v>
      </c>
      <c r="H66" s="369">
        <v>0.95370038261142298</v>
      </c>
      <c r="I66" s="46">
        <v>0.96523630177674435</v>
      </c>
      <c r="J66" s="357" t="s">
        <v>82</v>
      </c>
      <c r="K66" s="257" t="s">
        <v>0</v>
      </c>
      <c r="L66" s="358">
        <v>4.2006262115058786E-3</v>
      </c>
      <c r="M66" s="347">
        <v>2.2367794700490938E-3</v>
      </c>
      <c r="N66" s="176">
        <v>0.37639936096395965</v>
      </c>
      <c r="O66" s="66">
        <v>437.56348151043449</v>
      </c>
      <c r="P66" s="66">
        <v>3742.3379601262491</v>
      </c>
      <c r="Q66" s="66">
        <v>1374.6621259575068</v>
      </c>
      <c r="R66" s="66">
        <v>2328.3318656160254</v>
      </c>
      <c r="S66" s="38">
        <v>0.37122990992846966</v>
      </c>
      <c r="T66" s="38">
        <v>0.62877009007153029</v>
      </c>
      <c r="U66" s="338">
        <v>159853</v>
      </c>
      <c r="V66" s="149">
        <v>0.99757575757575756</v>
      </c>
      <c r="W66" s="105">
        <v>1650</v>
      </c>
      <c r="X66" s="43">
        <v>1646</v>
      </c>
      <c r="Y66" s="43">
        <v>4</v>
      </c>
      <c r="Z66" s="66">
        <v>7669.7876381216165</v>
      </c>
      <c r="AA66" s="66">
        <v>5794.9171041493037</v>
      </c>
      <c r="AB66" s="119">
        <v>1243.3837387070946</v>
      </c>
      <c r="AC66" s="113">
        <v>7918.219275843966</v>
      </c>
      <c r="AD66" s="113">
        <v>40814.854868273855</v>
      </c>
      <c r="AE66" s="235">
        <v>258.81269064743992</v>
      </c>
      <c r="AF66" s="230">
        <v>339.51107901961137</v>
      </c>
      <c r="AG66" s="122">
        <v>1457.4004344677774</v>
      </c>
      <c r="AH66" s="69">
        <v>120.47843591600292</v>
      </c>
      <c r="AI66" s="69">
        <v>83.557624909485895</v>
      </c>
      <c r="AJ66" s="69">
        <v>36.92081100651702</v>
      </c>
      <c r="AK66" s="69">
        <v>1336.9219985517743</v>
      </c>
      <c r="AL66" s="69">
        <v>0.97160028964518474</v>
      </c>
      <c r="AM66" s="69">
        <v>32.062809558291093</v>
      </c>
      <c r="AN66" s="69">
        <v>1303.887588703838</v>
      </c>
      <c r="AO66" s="188" t="s">
        <v>2567</v>
      </c>
      <c r="AP66" s="43">
        <v>1632724</v>
      </c>
      <c r="AQ66" s="43">
        <v>743320</v>
      </c>
      <c r="AR66" s="43">
        <v>701851</v>
      </c>
      <c r="AS66" s="43">
        <v>41469</v>
      </c>
      <c r="AT66" s="38">
        <v>0.45526371879141853</v>
      </c>
      <c r="AU66" s="38">
        <v>0.42986505986314894</v>
      </c>
      <c r="AV66" s="38">
        <v>2.5398658928269566E-2</v>
      </c>
      <c r="AW66" s="43">
        <v>762310</v>
      </c>
      <c r="AX66" s="43">
        <v>68598</v>
      </c>
      <c r="AY66" s="43">
        <v>58716</v>
      </c>
      <c r="AZ66" s="43">
        <v>70508</v>
      </c>
      <c r="BA66" s="43">
        <v>73888</v>
      </c>
      <c r="BB66" s="43">
        <v>63648</v>
      </c>
      <c r="BC66" s="43">
        <v>68460</v>
      </c>
      <c r="BD66" s="43">
        <v>90038</v>
      </c>
      <c r="BE66" s="43">
        <v>63349</v>
      </c>
      <c r="BF66" s="43">
        <v>37671</v>
      </c>
      <c r="BG66" s="43">
        <v>50955</v>
      </c>
      <c r="BH66" s="43">
        <v>53694</v>
      </c>
      <c r="BI66" s="43">
        <v>62785</v>
      </c>
      <c r="BJ66" s="43">
        <v>731846</v>
      </c>
      <c r="BK66" s="43">
        <v>64118</v>
      </c>
      <c r="BL66" s="43">
        <v>55447</v>
      </c>
      <c r="BM66" s="43">
        <v>67391</v>
      </c>
      <c r="BN66" s="43">
        <v>70994</v>
      </c>
      <c r="BO66" s="43">
        <v>61860</v>
      </c>
      <c r="BP66" s="43">
        <v>66590</v>
      </c>
      <c r="BQ66" s="43">
        <v>87654</v>
      </c>
      <c r="BR66" s="43">
        <v>61385</v>
      </c>
      <c r="BS66" s="43">
        <v>35770</v>
      </c>
      <c r="BT66" s="43">
        <v>49685</v>
      </c>
      <c r="BU66" s="43">
        <v>51344</v>
      </c>
      <c r="BV66" s="43">
        <v>59608</v>
      </c>
      <c r="BW66" s="43">
        <v>30464</v>
      </c>
      <c r="BX66" s="43">
        <v>4480</v>
      </c>
      <c r="BY66" s="43">
        <v>3269</v>
      </c>
      <c r="BZ66" s="43">
        <v>3117</v>
      </c>
      <c r="CA66" s="43">
        <v>2894</v>
      </c>
      <c r="CB66" s="43">
        <v>1788</v>
      </c>
      <c r="CC66" s="43">
        <v>1870</v>
      </c>
      <c r="CD66" s="43">
        <v>2384</v>
      </c>
      <c r="CE66" s="43">
        <v>1964</v>
      </c>
      <c r="CF66" s="43">
        <v>1901</v>
      </c>
      <c r="CG66" s="43">
        <v>1270</v>
      </c>
      <c r="CH66" s="43">
        <v>2350</v>
      </c>
      <c r="CI66" s="43">
        <v>3177</v>
      </c>
      <c r="CJ66" s="43">
        <v>2031950</v>
      </c>
      <c r="CK66" s="43">
        <v>1952059</v>
      </c>
      <c r="CL66" s="43">
        <v>79891</v>
      </c>
      <c r="CM66" s="43">
        <v>31.701533499115364</v>
      </c>
      <c r="CN66" s="43">
        <v>2.6655166533300103</v>
      </c>
      <c r="CO66" s="43">
        <v>3.0376395813289019</v>
      </c>
      <c r="CP66" s="43">
        <v>2.6311737856802235</v>
      </c>
      <c r="CQ66" s="43">
        <v>2.7215918760991662</v>
      </c>
      <c r="CR66" s="43">
        <v>2.6867285621481161</v>
      </c>
      <c r="CS66" s="43">
        <v>2.5372831825037707</v>
      </c>
      <c r="CT66" s="43">
        <v>2.6242185217645342</v>
      </c>
      <c r="CU66" s="43">
        <v>2.7509273862147094</v>
      </c>
      <c r="CV66" s="43">
        <v>2.613206206885665</v>
      </c>
      <c r="CW66" s="43">
        <v>2.3974675479812055</v>
      </c>
      <c r="CX66" s="43">
        <v>2.3694828770483762</v>
      </c>
      <c r="CY66" s="43">
        <v>2.3669497523000707</v>
      </c>
      <c r="CZ66" s="43">
        <v>2.9648642191606274</v>
      </c>
      <c r="DA66" s="43">
        <v>2.6673084228102635</v>
      </c>
      <c r="DB66" s="43">
        <v>3.0184971458872702</v>
      </c>
      <c r="DC66" s="43">
        <v>2.5141306112143127</v>
      </c>
      <c r="DD66" s="43">
        <v>2.6870205220281642</v>
      </c>
      <c r="DE66" s="43">
        <v>2.7147364566019663</v>
      </c>
      <c r="DF66" s="43">
        <v>2.5629162625282897</v>
      </c>
      <c r="DG66" s="43">
        <v>2.6499324222856284</v>
      </c>
      <c r="DH66" s="43">
        <v>2.7757318547927077</v>
      </c>
      <c r="DI66" s="43">
        <v>2.6405473649914475</v>
      </c>
      <c r="DJ66" s="43">
        <v>2.4340229242381883</v>
      </c>
      <c r="DK66" s="43">
        <v>2.3763510113716415</v>
      </c>
      <c r="DL66" s="43">
        <v>2.3606458398254908</v>
      </c>
      <c r="DM66" s="43">
        <v>2.9957891558180112</v>
      </c>
      <c r="DN66" s="43">
        <v>2.6224724264705883</v>
      </c>
      <c r="DO66" s="43">
        <v>3.311607142857143</v>
      </c>
      <c r="DP66" s="43">
        <v>4.6163964515142242</v>
      </c>
      <c r="DQ66" s="43">
        <v>3.4690407443054219</v>
      </c>
      <c r="DR66" s="43">
        <v>1.9996544574982722</v>
      </c>
      <c r="DS66" s="43">
        <v>1.6504474272930649</v>
      </c>
      <c r="DT66" s="43">
        <v>1.7085561497326203</v>
      </c>
      <c r="DU66" s="43">
        <v>1.8389261744966443</v>
      </c>
      <c r="DV66" s="43">
        <v>1.7586558044806517</v>
      </c>
      <c r="DW66" s="43">
        <v>1.7096265123619148</v>
      </c>
      <c r="DX66" s="43">
        <v>2.1007874015748031</v>
      </c>
      <c r="DY66" s="43">
        <v>2.5046808510638296</v>
      </c>
      <c r="DZ66" s="61">
        <v>2.3846395971041865</v>
      </c>
      <c r="EA66" s="99">
        <v>4.1626243772596966E-2</v>
      </c>
      <c r="EB66" s="137">
        <v>8.6853516435932504E-2</v>
      </c>
      <c r="EC66" s="108">
        <v>4.7688188523205692</v>
      </c>
      <c r="ED66" s="113">
        <v>476.88188523205696</v>
      </c>
    </row>
    <row r="67" spans="1:134" x14ac:dyDescent="0.45">
      <c r="A67" s="313" t="s">
        <v>62</v>
      </c>
      <c r="B67" s="67" t="s">
        <v>61</v>
      </c>
      <c r="C67" s="67" t="s">
        <v>1259</v>
      </c>
      <c r="D67" s="67" t="s">
        <v>1258</v>
      </c>
      <c r="E67" s="67" t="s">
        <v>2469</v>
      </c>
      <c r="F67" s="67" t="s">
        <v>1258</v>
      </c>
      <c r="G67" s="119">
        <v>3674.3255651970526</v>
      </c>
      <c r="H67" s="369">
        <v>1.2951080805920148</v>
      </c>
      <c r="I67" s="46">
        <v>1.3107736527155727</v>
      </c>
      <c r="J67" s="357" t="s">
        <v>82</v>
      </c>
      <c r="K67" s="257" t="s">
        <v>0</v>
      </c>
      <c r="L67" s="358">
        <v>3.6925435908673884E-3</v>
      </c>
      <c r="M67" s="347">
        <v>1.9662320045735816E-3</v>
      </c>
      <c r="N67" s="176">
        <v>0.33087234568195395</v>
      </c>
      <c r="O67" s="66">
        <v>384.63842005826967</v>
      </c>
      <c r="P67" s="66">
        <v>3289.6871451387829</v>
      </c>
      <c r="Q67" s="66">
        <v>239.2038646325563</v>
      </c>
      <c r="R67" s="66">
        <v>3026.5965615338632</v>
      </c>
      <c r="S67" s="38">
        <v>7.3245095663529963E-2</v>
      </c>
      <c r="T67" s="38">
        <v>0.92675490433647001</v>
      </c>
      <c r="U67" s="338">
        <v>146965</v>
      </c>
      <c r="V67" s="149">
        <v>1</v>
      </c>
      <c r="W67" s="105">
        <v>1862</v>
      </c>
      <c r="X67" s="43">
        <v>1862</v>
      </c>
      <c r="Y67" s="43">
        <v>0</v>
      </c>
      <c r="Z67" s="66">
        <v>6742.0960019927879</v>
      </c>
      <c r="AA67" s="66">
        <v>5093.9985933343423</v>
      </c>
      <c r="AB67" s="119">
        <v>1092.991478931352</v>
      </c>
      <c r="AC67" s="113">
        <v>21856.838924124662</v>
      </c>
      <c r="AD67" s="113">
        <v>165279.21955713778</v>
      </c>
      <c r="AE67" s="235">
        <v>227.50825566618275</v>
      </c>
      <c r="AF67" s="230">
        <v>949.23648968888187</v>
      </c>
      <c r="AG67" s="122">
        <v>1644.6543084721218</v>
      </c>
      <c r="AH67" s="69">
        <v>54.755440052037955</v>
      </c>
      <c r="AI67" s="69">
        <v>40.817691675155565</v>
      </c>
      <c r="AJ67" s="69">
        <v>13.937748376882388</v>
      </c>
      <c r="AK67" s="69">
        <v>1589.8988684200838</v>
      </c>
      <c r="AL67" s="69">
        <v>11.946641465899191</v>
      </c>
      <c r="AM67" s="69">
        <v>57.742100418512749</v>
      </c>
      <c r="AN67" s="69">
        <v>1520.2101265356719</v>
      </c>
      <c r="AO67" s="188" t="s">
        <v>2555</v>
      </c>
      <c r="AP67" s="43">
        <v>483659</v>
      </c>
      <c r="AQ67" s="43">
        <v>236937</v>
      </c>
      <c r="AR67" s="43">
        <v>228460</v>
      </c>
      <c r="AS67" s="43">
        <v>8477</v>
      </c>
      <c r="AT67" s="38">
        <v>0.48988440202704797</v>
      </c>
      <c r="AU67" s="38">
        <v>0.47235759078193523</v>
      </c>
      <c r="AV67" s="38">
        <v>1.7526811245112777E-2</v>
      </c>
      <c r="AW67" s="43">
        <v>239675</v>
      </c>
      <c r="AX67" s="43">
        <v>19713</v>
      </c>
      <c r="AY67" s="43">
        <v>18887</v>
      </c>
      <c r="AZ67" s="43">
        <v>22181</v>
      </c>
      <c r="BA67" s="43">
        <v>18413</v>
      </c>
      <c r="BB67" s="43">
        <v>22208</v>
      </c>
      <c r="BC67" s="43">
        <v>21660</v>
      </c>
      <c r="BD67" s="43">
        <v>20673</v>
      </c>
      <c r="BE67" s="43">
        <v>23896</v>
      </c>
      <c r="BF67" s="43">
        <v>16818</v>
      </c>
      <c r="BG67" s="43">
        <v>15131</v>
      </c>
      <c r="BH67" s="43">
        <v>18587</v>
      </c>
      <c r="BI67" s="43">
        <v>21508</v>
      </c>
      <c r="BJ67" s="43">
        <v>233062</v>
      </c>
      <c r="BK67" s="43">
        <v>18949</v>
      </c>
      <c r="BL67" s="43">
        <v>18147</v>
      </c>
      <c r="BM67" s="43">
        <v>21595</v>
      </c>
      <c r="BN67" s="43">
        <v>18023</v>
      </c>
      <c r="BO67" s="43">
        <v>21612</v>
      </c>
      <c r="BP67" s="43">
        <v>21199</v>
      </c>
      <c r="BQ67" s="43">
        <v>20169</v>
      </c>
      <c r="BR67" s="43">
        <v>23336</v>
      </c>
      <c r="BS67" s="43">
        <v>16524</v>
      </c>
      <c r="BT67" s="43">
        <v>14791</v>
      </c>
      <c r="BU67" s="43">
        <v>18107</v>
      </c>
      <c r="BV67" s="43">
        <v>20610</v>
      </c>
      <c r="BW67" s="43">
        <v>6613</v>
      </c>
      <c r="BX67" s="43">
        <v>764</v>
      </c>
      <c r="BY67" s="43">
        <v>740</v>
      </c>
      <c r="BZ67" s="43">
        <v>586</v>
      </c>
      <c r="CA67" s="43">
        <v>390</v>
      </c>
      <c r="CB67" s="43">
        <v>596</v>
      </c>
      <c r="CC67" s="43">
        <v>461</v>
      </c>
      <c r="CD67" s="43">
        <v>504</v>
      </c>
      <c r="CE67" s="43">
        <v>560</v>
      </c>
      <c r="CF67" s="43">
        <v>294</v>
      </c>
      <c r="CG67" s="43">
        <v>340</v>
      </c>
      <c r="CH67" s="43">
        <v>480</v>
      </c>
      <c r="CI67" s="43">
        <v>898</v>
      </c>
      <c r="CJ67" s="43">
        <v>427244</v>
      </c>
      <c r="CK67" s="43">
        <v>412257</v>
      </c>
      <c r="CL67" s="43">
        <v>14987</v>
      </c>
      <c r="CM67" s="43">
        <v>21.421806947871968</v>
      </c>
      <c r="CN67" s="43">
        <v>1.7825972671325754</v>
      </c>
      <c r="CO67" s="43">
        <v>1.7658905290924771</v>
      </c>
      <c r="CP67" s="43">
        <v>1.7796367872081327</v>
      </c>
      <c r="CQ67" s="43">
        <v>1.8872007574049863</v>
      </c>
      <c r="CR67" s="43">
        <v>1.9329821321892142</v>
      </c>
      <c r="CS67" s="43">
        <v>1.6630943804034581</v>
      </c>
      <c r="CT67" s="43">
        <v>1.4486149584487535</v>
      </c>
      <c r="CU67" s="43">
        <v>1.7849852464567311</v>
      </c>
      <c r="CV67" s="43">
        <v>1.910570806829595</v>
      </c>
      <c r="CW67" s="43">
        <v>1.9043881555476276</v>
      </c>
      <c r="CX67" s="43">
        <v>1.7090079968277048</v>
      </c>
      <c r="CY67" s="43">
        <v>1.9089148329477592</v>
      </c>
      <c r="CZ67" s="43">
        <v>1.7265203645155291</v>
      </c>
      <c r="DA67" s="43">
        <v>1.7688726604937741</v>
      </c>
      <c r="DB67" s="43">
        <v>1.7521768958784105</v>
      </c>
      <c r="DC67" s="43">
        <v>1.7689976304623354</v>
      </c>
      <c r="DD67" s="43">
        <v>1.8870108821486455</v>
      </c>
      <c r="DE67" s="43">
        <v>1.906563835099595</v>
      </c>
      <c r="DF67" s="43">
        <v>1.6248380529335553</v>
      </c>
      <c r="DG67" s="43">
        <v>1.4392188310769376</v>
      </c>
      <c r="DH67" s="43">
        <v>1.7754970499281075</v>
      </c>
      <c r="DI67" s="43">
        <v>1.9170380527939663</v>
      </c>
      <c r="DJ67" s="43">
        <v>1.8920963447107237</v>
      </c>
      <c r="DK67" s="43">
        <v>1.6663511594888785</v>
      </c>
      <c r="DL67" s="43">
        <v>1.9055061578395096</v>
      </c>
      <c r="DM67" s="43">
        <v>1.7105288694808345</v>
      </c>
      <c r="DN67" s="43">
        <v>2.2662936639951612</v>
      </c>
      <c r="DO67" s="43">
        <v>2.1060209424083771</v>
      </c>
      <c r="DP67" s="43">
        <v>2.0405405405405403</v>
      </c>
      <c r="DQ67" s="43">
        <v>1.89419795221843</v>
      </c>
      <c r="DR67" s="43">
        <v>3.1538461538461537</v>
      </c>
      <c r="DS67" s="43">
        <v>3.0503355704697985</v>
      </c>
      <c r="DT67" s="43">
        <v>1.8806941431670281</v>
      </c>
      <c r="DU67" s="43">
        <v>2.1646825396825395</v>
      </c>
      <c r="DV67" s="43">
        <v>1.6410714285714285</v>
      </c>
      <c r="DW67" s="43">
        <v>2.5952380952380953</v>
      </c>
      <c r="DX67" s="43">
        <v>3.5647058823529414</v>
      </c>
      <c r="DY67" s="43">
        <v>2.0375000000000001</v>
      </c>
      <c r="DZ67" s="61">
        <v>2.0935412026726059</v>
      </c>
      <c r="EA67" s="99">
        <v>2.8374423973020056E-2</v>
      </c>
      <c r="EB67" s="137">
        <v>5.8689882048964297E-2</v>
      </c>
      <c r="EC67" s="108">
        <v>1.6308304698397578</v>
      </c>
      <c r="ED67" s="113">
        <v>163.08304698397578</v>
      </c>
    </row>
    <row r="68" spans="1:134" x14ac:dyDescent="0.45">
      <c r="A68" s="313" t="s">
        <v>62</v>
      </c>
      <c r="B68" s="67" t="s">
        <v>61</v>
      </c>
      <c r="C68" s="67" t="s">
        <v>1257</v>
      </c>
      <c r="D68" s="67" t="s">
        <v>1256</v>
      </c>
      <c r="E68" s="67" t="s">
        <v>2468</v>
      </c>
      <c r="F68" s="67" t="s">
        <v>1256</v>
      </c>
      <c r="G68" s="119">
        <v>1219.4280692228483</v>
      </c>
      <c r="H68" s="369">
        <v>0.74563508688928759</v>
      </c>
      <c r="I68" s="46">
        <v>0.75465425710879541</v>
      </c>
      <c r="J68" s="357" t="s">
        <v>82</v>
      </c>
      <c r="K68" s="257" t="s">
        <v>11</v>
      </c>
      <c r="L68" s="358">
        <v>1.2254742323823283E-3</v>
      </c>
      <c r="M68" s="347">
        <v>6.5254927861917611E-4</v>
      </c>
      <c r="N68" s="176">
        <v>0.10980927478932906</v>
      </c>
      <c r="O68" s="66">
        <v>127.65305566912339</v>
      </c>
      <c r="P68" s="66">
        <v>1091.7750135537249</v>
      </c>
      <c r="Q68" s="66">
        <v>30.521636280685481</v>
      </c>
      <c r="R68" s="66">
        <v>1109.6245517173684</v>
      </c>
      <c r="S68" s="38">
        <v>2.6769932313923221E-2</v>
      </c>
      <c r="T68" s="38">
        <v>0.97323006768607678</v>
      </c>
      <c r="U68" s="338">
        <v>88337</v>
      </c>
      <c r="V68" s="149">
        <v>1</v>
      </c>
      <c r="W68" s="105">
        <v>860</v>
      </c>
      <c r="X68" s="43">
        <v>860</v>
      </c>
      <c r="Y68" s="43">
        <v>0</v>
      </c>
      <c r="Z68" s="66">
        <v>2237.5537943884497</v>
      </c>
      <c r="AA68" s="66">
        <v>1690.5864107772572</v>
      </c>
      <c r="AB68" s="119">
        <v>362.73990020228524</v>
      </c>
      <c r="AC68" s="113"/>
      <c r="AD68" s="113"/>
      <c r="AE68" s="235">
        <v>75.505000310007347</v>
      </c>
      <c r="AF68" s="113"/>
      <c r="AG68" s="105">
        <v>759.61477190441713</v>
      </c>
      <c r="AH68" s="43">
        <v>30.541212478631202</v>
      </c>
      <c r="AI68" s="43">
        <v>21.92702434363266</v>
      </c>
      <c r="AJ68" s="43">
        <v>8.6141881349985443</v>
      </c>
      <c r="AK68" s="43">
        <v>729.0735594257859</v>
      </c>
      <c r="AL68" s="43">
        <v>0</v>
      </c>
      <c r="AM68" s="43">
        <v>6.2648640981807597</v>
      </c>
      <c r="AN68" s="43">
        <v>722.80869532760516</v>
      </c>
      <c r="AO68" s="188"/>
      <c r="AP68" s="188"/>
      <c r="AQ68" s="188"/>
      <c r="AR68" s="188"/>
      <c r="AS68" s="188"/>
      <c r="AT68" s="188"/>
      <c r="AU68" s="188"/>
      <c r="AV68" s="188"/>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43"/>
      <c r="DP68" s="43"/>
      <c r="DQ68" s="43"/>
      <c r="DR68" s="43"/>
      <c r="DS68" s="43"/>
      <c r="DT68" s="43"/>
      <c r="DU68" s="43"/>
      <c r="DV68" s="43"/>
      <c r="DW68" s="43"/>
      <c r="DX68" s="43"/>
      <c r="DY68" s="43"/>
      <c r="DZ68" s="61"/>
      <c r="EA68" s="201"/>
      <c r="EB68" s="201"/>
      <c r="EC68" s="201"/>
      <c r="ED68" s="201"/>
    </row>
    <row r="69" spans="1:134" x14ac:dyDescent="0.45">
      <c r="A69" s="313" t="s">
        <v>62</v>
      </c>
      <c r="B69" s="67" t="s">
        <v>61</v>
      </c>
      <c r="C69" s="67" t="s">
        <v>1255</v>
      </c>
      <c r="D69" s="67" t="s">
        <v>1254</v>
      </c>
      <c r="E69" s="67" t="s">
        <v>2467</v>
      </c>
      <c r="F69" s="67" t="s">
        <v>2466</v>
      </c>
      <c r="G69" s="119">
        <v>903.18548882241635</v>
      </c>
      <c r="H69" s="369">
        <v>1.3561382420476396</v>
      </c>
      <c r="I69" s="46">
        <v>1.372542032402033</v>
      </c>
      <c r="J69" s="357" t="s">
        <v>82</v>
      </c>
      <c r="K69" s="257" t="s">
        <v>4</v>
      </c>
      <c r="L69" s="358">
        <v>9.0766365934064563E-4</v>
      </c>
      <c r="M69" s="347">
        <v>4.8331923306143681E-4</v>
      </c>
      <c r="N69" s="176">
        <v>8.1331688215970185E-2</v>
      </c>
      <c r="O69" s="66">
        <v>94.547919958633074</v>
      </c>
      <c r="P69" s="66">
        <v>808.63756886378326</v>
      </c>
      <c r="Q69" s="66">
        <v>9.4922087676560931</v>
      </c>
      <c r="R69" s="66">
        <v>784.30125936923753</v>
      </c>
      <c r="S69" s="38">
        <v>1.1958033353354724E-2</v>
      </c>
      <c r="T69" s="38">
        <v>0.98804196664664534</v>
      </c>
      <c r="U69" s="338">
        <v>147496</v>
      </c>
      <c r="V69" s="149">
        <v>1</v>
      </c>
      <c r="W69" s="105">
        <v>1152</v>
      </c>
      <c r="X69" s="43">
        <v>1152</v>
      </c>
      <c r="Y69" s="43">
        <v>0</v>
      </c>
      <c r="Z69" s="66">
        <v>1657.2737404996242</v>
      </c>
      <c r="AA69" s="66">
        <v>1252.1551310422976</v>
      </c>
      <c r="AB69" s="119">
        <v>268.66809314008276</v>
      </c>
      <c r="AC69" s="113"/>
      <c r="AD69" s="113"/>
      <c r="AE69" s="235">
        <v>55.923774706114429</v>
      </c>
      <c r="AF69" s="113"/>
      <c r="AG69" s="105">
        <v>961</v>
      </c>
      <c r="AH69" s="43">
        <v>4</v>
      </c>
      <c r="AI69" s="43">
        <v>2</v>
      </c>
      <c r="AJ69" s="43">
        <v>2</v>
      </c>
      <c r="AK69" s="43">
        <v>957</v>
      </c>
      <c r="AL69" s="43">
        <v>2</v>
      </c>
      <c r="AM69" s="43">
        <v>15</v>
      </c>
      <c r="AN69" s="43">
        <v>940</v>
      </c>
      <c r="AO69" s="188"/>
      <c r="AP69" s="188"/>
      <c r="AQ69" s="188"/>
      <c r="AR69" s="188"/>
      <c r="AS69" s="188"/>
      <c r="AT69" s="188"/>
      <c r="AU69" s="188"/>
      <c r="AV69" s="188"/>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43"/>
      <c r="DP69" s="43"/>
      <c r="DQ69" s="43"/>
      <c r="DR69" s="43"/>
      <c r="DS69" s="43"/>
      <c r="DT69" s="43"/>
      <c r="DU69" s="43"/>
      <c r="DV69" s="43"/>
      <c r="DW69" s="43"/>
      <c r="DX69" s="43"/>
      <c r="DY69" s="43"/>
      <c r="DZ69" s="61"/>
      <c r="EA69" s="201"/>
      <c r="EB69" s="201"/>
      <c r="EC69" s="201"/>
      <c r="ED69" s="201"/>
    </row>
    <row r="70" spans="1:134" x14ac:dyDescent="0.45">
      <c r="A70" s="313" t="s">
        <v>62</v>
      </c>
      <c r="B70" s="67" t="s">
        <v>61</v>
      </c>
      <c r="C70" s="67" t="s">
        <v>1253</v>
      </c>
      <c r="D70" s="67" t="s">
        <v>1252</v>
      </c>
      <c r="E70" s="67" t="s">
        <v>2465</v>
      </c>
      <c r="F70" s="67" t="s">
        <v>2464</v>
      </c>
      <c r="G70" s="119">
        <v>56.73108544192872</v>
      </c>
      <c r="H70" s="369">
        <v>0.52742748887815272</v>
      </c>
      <c r="I70" s="46">
        <v>0.53380722929579483</v>
      </c>
      <c r="J70" s="357" t="s">
        <v>82</v>
      </c>
      <c r="K70" s="257" t="s">
        <v>65</v>
      </c>
      <c r="L70" s="358">
        <v>5.7012369272810927E-5</v>
      </c>
      <c r="M70" s="347">
        <v>3.0358353899469015E-5</v>
      </c>
      <c r="N70" s="176">
        <v>5.1086238767325013E-3</v>
      </c>
      <c r="O70" s="66">
        <v>5.93876472984884</v>
      </c>
      <c r="P70" s="66">
        <v>50.792320712079871</v>
      </c>
      <c r="Q70" s="66">
        <v>2.8102299387148011</v>
      </c>
      <c r="R70" s="66">
        <v>44.377253845461325</v>
      </c>
      <c r="S70" s="38">
        <v>5.9554562213321165E-2</v>
      </c>
      <c r="T70" s="38">
        <v>0.94044543778667877</v>
      </c>
      <c r="U70" s="338">
        <v>15368</v>
      </c>
      <c r="V70" s="149">
        <v>1</v>
      </c>
      <c r="W70" s="105">
        <v>226</v>
      </c>
      <c r="X70" s="43">
        <v>226</v>
      </c>
      <c r="Y70" s="43">
        <v>0</v>
      </c>
      <c r="Z70" s="66">
        <v>104.09704245307569</v>
      </c>
      <c r="AA70" s="66">
        <v>78.650643311738492</v>
      </c>
      <c r="AB70" s="119">
        <v>16.875639318920612</v>
      </c>
      <c r="AC70" s="113"/>
      <c r="AD70" s="113"/>
      <c r="AE70" s="235">
        <v>3.512696428752685</v>
      </c>
      <c r="AF70" s="113"/>
      <c r="AG70" s="105">
        <v>199.61969587255615</v>
      </c>
      <c r="AH70" s="43">
        <v>19.436654598117308</v>
      </c>
      <c r="AI70" s="43">
        <v>10.506299782766112</v>
      </c>
      <c r="AJ70" s="43">
        <v>8.9303548153511958</v>
      </c>
      <c r="AK70" s="43">
        <v>180.18304127443884</v>
      </c>
      <c r="AL70" s="43">
        <v>0.52531498913830554</v>
      </c>
      <c r="AM70" s="43">
        <v>1.0506299782766111</v>
      </c>
      <c r="AN70" s="43">
        <v>178.60709630702391</v>
      </c>
      <c r="AO70" s="188"/>
      <c r="AP70" s="188"/>
      <c r="AQ70" s="188"/>
      <c r="AR70" s="188"/>
      <c r="AS70" s="188"/>
      <c r="AT70" s="188"/>
      <c r="AU70" s="188"/>
      <c r="AV70" s="188"/>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43"/>
      <c r="DP70" s="43"/>
      <c r="DQ70" s="43"/>
      <c r="DR70" s="43"/>
      <c r="DS70" s="43"/>
      <c r="DT70" s="43"/>
      <c r="DU70" s="43"/>
      <c r="DV70" s="43"/>
      <c r="DW70" s="43"/>
      <c r="DX70" s="43"/>
      <c r="DY70" s="43"/>
      <c r="DZ70" s="61"/>
      <c r="EA70" s="201"/>
      <c r="EB70" s="201"/>
      <c r="EC70" s="201"/>
      <c r="ED70" s="201"/>
    </row>
    <row r="71" spans="1:134" x14ac:dyDescent="0.45">
      <c r="A71" s="313" t="s">
        <v>62</v>
      </c>
      <c r="B71" s="67" t="s">
        <v>61</v>
      </c>
      <c r="C71" s="67" t="s">
        <v>1251</v>
      </c>
      <c r="D71" s="67" t="s">
        <v>1250</v>
      </c>
      <c r="E71" s="67" t="s">
        <v>2463</v>
      </c>
      <c r="F71" s="67" t="s">
        <v>1250</v>
      </c>
      <c r="G71" s="119">
        <v>51.597192806486952</v>
      </c>
      <c r="H71" s="369">
        <v>0.88750536260587987</v>
      </c>
      <c r="I71" s="46">
        <v>0.89824058963155906</v>
      </c>
      <c r="J71" s="357" t="s">
        <v>82</v>
      </c>
      <c r="K71" s="257" t="s">
        <v>65</v>
      </c>
      <c r="L71" s="358">
        <v>5.1853021792347494E-5</v>
      </c>
      <c r="M71" s="347">
        <v>2.7611067675443612E-5</v>
      </c>
      <c r="N71" s="176">
        <v>4.6463177831033622E-3</v>
      </c>
      <c r="O71" s="66">
        <v>5.4013348486349253</v>
      </c>
      <c r="P71" s="66">
        <v>46.195857957852034</v>
      </c>
      <c r="Q71" s="66">
        <v>1.6398021985487314</v>
      </c>
      <c r="R71" s="66">
        <v>41.056690273335036</v>
      </c>
      <c r="S71" s="38">
        <v>3.8406016597933988E-2</v>
      </c>
      <c r="T71" s="38">
        <v>0.96159398340206603</v>
      </c>
      <c r="U71" s="338">
        <v>9649</v>
      </c>
      <c r="V71" s="149">
        <v>1</v>
      </c>
      <c r="W71" s="105">
        <v>118</v>
      </c>
      <c r="X71" s="43">
        <v>118</v>
      </c>
      <c r="Y71" s="43">
        <v>0</v>
      </c>
      <c r="Z71" s="66">
        <v>94.676756635203176</v>
      </c>
      <c r="AA71" s="66">
        <v>71.533135241419359</v>
      </c>
      <c r="AB71" s="119">
        <v>15.348474454316309</v>
      </c>
      <c r="AC71" s="113"/>
      <c r="AD71" s="113"/>
      <c r="AE71" s="235">
        <v>3.1948141568794308</v>
      </c>
      <c r="AF71" s="113"/>
      <c r="AG71" s="105">
        <v>104.22621288921074</v>
      </c>
      <c r="AH71" s="43">
        <v>11.799193911986121</v>
      </c>
      <c r="AI71" s="43">
        <v>3.277553864440589</v>
      </c>
      <c r="AJ71" s="43">
        <v>8.5216400475455316</v>
      </c>
      <c r="AK71" s="43">
        <v>92.42701897722462</v>
      </c>
      <c r="AL71" s="43">
        <v>0</v>
      </c>
      <c r="AM71" s="43">
        <v>1.3110215457762358</v>
      </c>
      <c r="AN71" s="43">
        <v>91.115997431448378</v>
      </c>
      <c r="AO71" s="188"/>
      <c r="AP71" s="188"/>
      <c r="AQ71" s="188"/>
      <c r="AR71" s="188"/>
      <c r="AS71" s="188"/>
      <c r="AT71" s="188"/>
      <c r="AU71" s="188"/>
      <c r="AV71" s="188"/>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43"/>
      <c r="DP71" s="43"/>
      <c r="DQ71" s="43"/>
      <c r="DR71" s="43"/>
      <c r="DS71" s="43"/>
      <c r="DT71" s="43"/>
      <c r="DU71" s="43"/>
      <c r="DV71" s="43"/>
      <c r="DW71" s="43"/>
      <c r="DX71" s="43"/>
      <c r="DY71" s="43"/>
      <c r="DZ71" s="61"/>
      <c r="EA71" s="201"/>
      <c r="EB71" s="201"/>
      <c r="EC71" s="201"/>
      <c r="ED71" s="201"/>
    </row>
    <row r="72" spans="1:134" s="4" customFormat="1" ht="15" customHeight="1" x14ac:dyDescent="0.45">
      <c r="A72" s="316" t="s">
        <v>60</v>
      </c>
      <c r="B72" s="171" t="s">
        <v>59</v>
      </c>
      <c r="C72" s="183"/>
      <c r="D72" s="183"/>
      <c r="E72" s="183"/>
      <c r="F72" s="183" t="s">
        <v>1373</v>
      </c>
      <c r="G72" s="226">
        <v>30607.073943332143</v>
      </c>
      <c r="H72" s="374"/>
      <c r="I72" s="375"/>
      <c r="J72" s="359"/>
      <c r="K72" s="185"/>
      <c r="L72" s="360"/>
      <c r="M72" s="346">
        <v>1.6378681552815078E-2</v>
      </c>
      <c r="N72" s="186">
        <v>0.80349473142611039</v>
      </c>
      <c r="O72" s="179">
        <v>3204.0319659421748</v>
      </c>
      <c r="P72" s="179">
        <v>27403.041977389959</v>
      </c>
      <c r="Q72" s="179">
        <v>2667.8507279329333</v>
      </c>
      <c r="R72" s="179">
        <v>23851.285792987124</v>
      </c>
      <c r="S72" s="182">
        <v>0.10060096511167907</v>
      </c>
      <c r="T72" s="182">
        <v>0.89939903488832085</v>
      </c>
      <c r="U72" s="199">
        <v>1814475</v>
      </c>
      <c r="V72" s="262">
        <v>0.99990324609356107</v>
      </c>
      <c r="W72" s="211">
        <v>20671</v>
      </c>
      <c r="X72" s="172">
        <v>20669</v>
      </c>
      <c r="Y72" s="172">
        <v>2</v>
      </c>
      <c r="Z72" s="179">
        <v>56161.553244117757</v>
      </c>
      <c r="AA72" s="179">
        <v>42432.927852176494</v>
      </c>
      <c r="AB72" s="226">
        <v>9104.6017620079238</v>
      </c>
      <c r="AC72" s="215"/>
      <c r="AD72" s="215"/>
      <c r="AE72" s="236">
        <v>1895.1401775198781</v>
      </c>
      <c r="AF72" s="215"/>
      <c r="AG72" s="211">
        <v>18742.413019768235</v>
      </c>
      <c r="AH72" s="172">
        <v>1235.6907798288958</v>
      </c>
      <c r="AI72" s="172">
        <v>775.75054548897231</v>
      </c>
      <c r="AJ72" s="172">
        <v>459.94023433992362</v>
      </c>
      <c r="AK72" s="172">
        <v>17506.722239939336</v>
      </c>
      <c r="AL72" s="172">
        <v>47.517832033954498</v>
      </c>
      <c r="AM72" s="172">
        <v>1363.5767266645366</v>
      </c>
      <c r="AN72" s="172">
        <v>16095.627681240851</v>
      </c>
      <c r="AO72" s="314"/>
      <c r="AP72" s="314"/>
      <c r="AQ72" s="314"/>
      <c r="AR72" s="314"/>
      <c r="AS72" s="314"/>
      <c r="AT72" s="314"/>
      <c r="AU72" s="314"/>
      <c r="AV72" s="314"/>
      <c r="AW72" s="312"/>
      <c r="AX72" s="312"/>
      <c r="AY72" s="312"/>
      <c r="AZ72" s="312"/>
      <c r="BA72" s="312"/>
      <c r="BB72" s="312"/>
      <c r="BC72" s="312"/>
      <c r="BD72" s="312"/>
      <c r="BE72" s="312"/>
      <c r="BF72" s="312"/>
      <c r="BG72" s="312"/>
      <c r="BH72" s="312"/>
      <c r="BI72" s="312"/>
      <c r="BJ72" s="312"/>
      <c r="BK72" s="312"/>
      <c r="BL72" s="312"/>
      <c r="BM72" s="312"/>
      <c r="BN72" s="312"/>
      <c r="BO72" s="312"/>
      <c r="BP72" s="312"/>
      <c r="BQ72" s="312"/>
      <c r="BR72" s="312"/>
      <c r="BS72" s="312"/>
      <c r="BT72" s="312"/>
      <c r="BU72" s="312"/>
      <c r="BV72" s="312"/>
      <c r="BW72" s="312"/>
      <c r="BX72" s="312"/>
      <c r="BY72" s="312"/>
      <c r="BZ72" s="312"/>
      <c r="CA72" s="312"/>
      <c r="CB72" s="312"/>
      <c r="CC72" s="312"/>
      <c r="CD72" s="312"/>
      <c r="CE72" s="312"/>
      <c r="CF72" s="312"/>
      <c r="CG72" s="312"/>
      <c r="CH72" s="312"/>
      <c r="CI72" s="312"/>
      <c r="CJ72" s="312"/>
      <c r="CK72" s="312"/>
      <c r="CL72" s="312"/>
      <c r="CM72" s="312"/>
      <c r="CN72" s="312"/>
      <c r="CO72" s="312"/>
      <c r="CP72" s="312"/>
      <c r="CQ72" s="312"/>
      <c r="CR72" s="312"/>
      <c r="CS72" s="312"/>
      <c r="CT72" s="312"/>
      <c r="CU72" s="312"/>
      <c r="CV72" s="312"/>
      <c r="CW72" s="312"/>
      <c r="CX72" s="312"/>
      <c r="CY72" s="312"/>
      <c r="CZ72" s="312"/>
      <c r="DA72" s="312"/>
      <c r="DB72" s="312"/>
      <c r="DC72" s="312"/>
      <c r="DD72" s="312"/>
      <c r="DE72" s="312"/>
      <c r="DF72" s="312"/>
      <c r="DG72" s="312"/>
      <c r="DH72" s="312"/>
      <c r="DI72" s="312"/>
      <c r="DJ72" s="312"/>
      <c r="DK72" s="312"/>
      <c r="DL72" s="312"/>
      <c r="DM72" s="312"/>
      <c r="DN72" s="312"/>
      <c r="DO72" s="172"/>
      <c r="DP72" s="172"/>
      <c r="DQ72" s="172"/>
      <c r="DR72" s="172"/>
      <c r="DS72" s="172"/>
      <c r="DT72" s="172"/>
      <c r="DU72" s="172"/>
      <c r="DV72" s="172"/>
      <c r="DW72" s="172"/>
      <c r="DX72" s="172"/>
      <c r="DY72" s="172"/>
      <c r="DZ72" s="199"/>
      <c r="EA72" s="202"/>
      <c r="EB72" s="202"/>
      <c r="EC72" s="202"/>
      <c r="ED72" s="202"/>
    </row>
    <row r="73" spans="1:134" x14ac:dyDescent="0.45">
      <c r="A73" s="313" t="s">
        <v>60</v>
      </c>
      <c r="B73" s="67" t="s">
        <v>59</v>
      </c>
      <c r="C73" s="67" t="s">
        <v>1249</v>
      </c>
      <c r="D73" s="67" t="s">
        <v>1248</v>
      </c>
      <c r="E73" s="67" t="s">
        <v>2462</v>
      </c>
      <c r="F73" s="67" t="s">
        <v>1248</v>
      </c>
      <c r="G73" s="119">
        <v>13341.344285993449</v>
      </c>
      <c r="H73" s="369">
        <v>1.7042995598502011</v>
      </c>
      <c r="I73" s="46">
        <v>1.2308838995834328</v>
      </c>
      <c r="J73" s="361" t="s">
        <v>5</v>
      </c>
      <c r="K73" s="256" t="s">
        <v>0</v>
      </c>
      <c r="L73" s="362">
        <v>1.9240664425698377E-2</v>
      </c>
      <c r="M73" s="348">
        <v>7.1393178567583943E-3</v>
      </c>
      <c r="N73" s="184">
        <v>0.35023602268497483</v>
      </c>
      <c r="O73" s="66">
        <v>1396.6083017313515</v>
      </c>
      <c r="P73" s="66">
        <v>11944.735984262097</v>
      </c>
      <c r="Q73" s="66">
        <v>942.61428252707958</v>
      </c>
      <c r="R73" s="66">
        <v>9989.6387790419722</v>
      </c>
      <c r="S73" s="38">
        <v>8.6223240279784633E-2</v>
      </c>
      <c r="T73" s="38">
        <v>0.91377675972021533</v>
      </c>
      <c r="U73" s="338">
        <v>578830</v>
      </c>
      <c r="V73" s="149">
        <v>0.99981804949053854</v>
      </c>
      <c r="W73" s="105">
        <v>5496</v>
      </c>
      <c r="X73" s="43">
        <v>5495</v>
      </c>
      <c r="Y73" s="43">
        <v>1</v>
      </c>
      <c r="Z73" s="66">
        <v>24480.308665022138</v>
      </c>
      <c r="AA73" s="66">
        <v>18496.126110805071</v>
      </c>
      <c r="AB73" s="119">
        <v>3968.6128415510452</v>
      </c>
      <c r="AC73" s="113">
        <v>27464.123764122964</v>
      </c>
      <c r="AD73" s="113">
        <v>134643.35340291928</v>
      </c>
      <c r="AE73" s="235">
        <v>826.07431292920387</v>
      </c>
      <c r="AF73" s="230">
        <v>1175.1704454565167</v>
      </c>
      <c r="AG73" s="122">
        <v>4892</v>
      </c>
      <c r="AH73" s="69">
        <v>181</v>
      </c>
      <c r="AI73" s="69">
        <v>122</v>
      </c>
      <c r="AJ73" s="69">
        <v>59</v>
      </c>
      <c r="AK73" s="69">
        <v>4711</v>
      </c>
      <c r="AL73" s="69">
        <v>19</v>
      </c>
      <c r="AM73" s="69">
        <v>335</v>
      </c>
      <c r="AN73" s="69">
        <v>4357</v>
      </c>
      <c r="AO73" s="188" t="s">
        <v>2555</v>
      </c>
      <c r="AP73" s="43">
        <v>1569650</v>
      </c>
      <c r="AQ73" s="43">
        <v>559647</v>
      </c>
      <c r="AR73" s="43">
        <v>531725</v>
      </c>
      <c r="AS73" s="43">
        <v>27922</v>
      </c>
      <c r="AT73" s="38">
        <v>0.35654254133086993</v>
      </c>
      <c r="AU73" s="38">
        <v>0.33875386232599625</v>
      </c>
      <c r="AV73" s="38">
        <v>1.7788679004873697E-2</v>
      </c>
      <c r="AW73" s="43">
        <v>702940</v>
      </c>
      <c r="AX73" s="43">
        <v>53628</v>
      </c>
      <c r="AY73" s="43">
        <v>49556</v>
      </c>
      <c r="AZ73" s="43">
        <v>61758</v>
      </c>
      <c r="BA73" s="43">
        <v>60175</v>
      </c>
      <c r="BB73" s="43">
        <v>50559</v>
      </c>
      <c r="BC73" s="43">
        <v>53660</v>
      </c>
      <c r="BD73" s="43">
        <v>73900</v>
      </c>
      <c r="BE73" s="43">
        <v>58629</v>
      </c>
      <c r="BF73" s="43">
        <v>52989</v>
      </c>
      <c r="BG73" s="43">
        <v>55146</v>
      </c>
      <c r="BH73" s="43">
        <v>60473</v>
      </c>
      <c r="BI73" s="43">
        <v>72467</v>
      </c>
      <c r="BJ73" s="43">
        <v>673465</v>
      </c>
      <c r="BK73" s="43">
        <v>51156</v>
      </c>
      <c r="BL73" s="43">
        <v>47475</v>
      </c>
      <c r="BM73" s="43">
        <v>58082</v>
      </c>
      <c r="BN73" s="43">
        <v>57874</v>
      </c>
      <c r="BO73" s="43">
        <v>47920</v>
      </c>
      <c r="BP73" s="43">
        <v>52230</v>
      </c>
      <c r="BQ73" s="43">
        <v>70910</v>
      </c>
      <c r="BR73" s="43">
        <v>56318</v>
      </c>
      <c r="BS73" s="43">
        <v>50840</v>
      </c>
      <c r="BT73" s="43">
        <v>52994</v>
      </c>
      <c r="BU73" s="43">
        <v>58177</v>
      </c>
      <c r="BV73" s="43">
        <v>69489</v>
      </c>
      <c r="BW73" s="43">
        <v>29475</v>
      </c>
      <c r="BX73" s="43">
        <v>2472</v>
      </c>
      <c r="BY73" s="43">
        <v>2081</v>
      </c>
      <c r="BZ73" s="43">
        <v>3676</v>
      </c>
      <c r="CA73" s="43">
        <v>2301</v>
      </c>
      <c r="CB73" s="43">
        <v>2639</v>
      </c>
      <c r="CC73" s="43">
        <v>1430</v>
      </c>
      <c r="CD73" s="43">
        <v>2990</v>
      </c>
      <c r="CE73" s="43">
        <v>2311</v>
      </c>
      <c r="CF73" s="43">
        <v>2149</v>
      </c>
      <c r="CG73" s="43">
        <v>2152</v>
      </c>
      <c r="CH73" s="43">
        <v>2296</v>
      </c>
      <c r="CI73" s="43">
        <v>2978</v>
      </c>
      <c r="CJ73" s="43">
        <v>1036419</v>
      </c>
      <c r="CK73" s="43">
        <v>987658</v>
      </c>
      <c r="CL73" s="43">
        <v>48761</v>
      </c>
      <c r="CM73" s="43">
        <v>17.693428202381671</v>
      </c>
      <c r="CN73" s="43">
        <v>1.4744060659515748</v>
      </c>
      <c r="CO73" s="43">
        <v>1.476094577459536</v>
      </c>
      <c r="CP73" s="43">
        <v>1.4767333925256276</v>
      </c>
      <c r="CQ73" s="43">
        <v>1.5199164480715048</v>
      </c>
      <c r="CR73" s="43">
        <v>1.4470461154964687</v>
      </c>
      <c r="CS73" s="43">
        <v>1.469965782551079</v>
      </c>
      <c r="CT73" s="43">
        <v>1.4981736861721953</v>
      </c>
      <c r="CU73" s="43">
        <v>1.4939377537212448</v>
      </c>
      <c r="CV73" s="43">
        <v>1.48912654147265</v>
      </c>
      <c r="CW73" s="43">
        <v>1.4482062314820057</v>
      </c>
      <c r="CX73" s="43">
        <v>1.4635694338664635</v>
      </c>
      <c r="CY73" s="43">
        <v>1.4724587832586444</v>
      </c>
      <c r="CZ73" s="43">
        <v>1.4381994563042488</v>
      </c>
      <c r="DA73" s="43">
        <v>1.4665320395269241</v>
      </c>
      <c r="DB73" s="43">
        <v>1.4737078739541793</v>
      </c>
      <c r="DC73" s="43">
        <v>1.4746076882569774</v>
      </c>
      <c r="DD73" s="43">
        <v>1.4986570710374987</v>
      </c>
      <c r="DE73" s="43">
        <v>1.440456854546083</v>
      </c>
      <c r="DF73" s="43">
        <v>1.4614357262103506</v>
      </c>
      <c r="DG73" s="43">
        <v>1.493873252919778</v>
      </c>
      <c r="DH73" s="43">
        <v>1.4901847412212663</v>
      </c>
      <c r="DI73" s="43">
        <v>1.4852622607336907</v>
      </c>
      <c r="DJ73" s="43">
        <v>1.4366247049567269</v>
      </c>
      <c r="DK73" s="43">
        <v>1.4536928708910444</v>
      </c>
      <c r="DL73" s="43">
        <v>1.4601302920398096</v>
      </c>
      <c r="DM73" s="43">
        <v>1.4312768927456143</v>
      </c>
      <c r="DN73" s="43">
        <v>1.6543172179813401</v>
      </c>
      <c r="DO73" s="43">
        <v>1.5254854368932038</v>
      </c>
      <c r="DP73" s="43">
        <v>1.5252282556463239</v>
      </c>
      <c r="DQ73" s="43">
        <v>1.8558215451577802</v>
      </c>
      <c r="DR73" s="43">
        <v>1.6127770534550196</v>
      </c>
      <c r="DS73" s="43">
        <v>1.6248579007199697</v>
      </c>
      <c r="DT73" s="43">
        <v>1.6552447552447553</v>
      </c>
      <c r="DU73" s="43">
        <v>1.5829431438127091</v>
      </c>
      <c r="DV73" s="43">
        <v>1.5832972739073994</v>
      </c>
      <c r="DW73" s="43">
        <v>1.7221963704048395</v>
      </c>
      <c r="DX73" s="43">
        <v>1.7067843866171004</v>
      </c>
      <c r="DY73" s="43">
        <v>1.7848432055749128</v>
      </c>
      <c r="DZ73" s="61">
        <v>1.5997313633310948</v>
      </c>
      <c r="EA73" s="99">
        <v>4.3766194234295772E-2</v>
      </c>
      <c r="EB73" s="137">
        <v>4.8475145759949788E-2</v>
      </c>
      <c r="EC73" s="108">
        <v>1.2144152860079815</v>
      </c>
      <c r="ED73" s="113">
        <v>121.44152860079816</v>
      </c>
    </row>
    <row r="74" spans="1:134" x14ac:dyDescent="0.45">
      <c r="A74" s="313" t="s">
        <v>60</v>
      </c>
      <c r="B74" s="67" t="s">
        <v>59</v>
      </c>
      <c r="C74" s="67" t="s">
        <v>1247</v>
      </c>
      <c r="D74" s="67" t="s">
        <v>1246</v>
      </c>
      <c r="E74" s="67" t="s">
        <v>2461</v>
      </c>
      <c r="F74" s="67" t="s">
        <v>2460</v>
      </c>
      <c r="G74" s="119">
        <v>5715.2037509366319</v>
      </c>
      <c r="H74" s="369">
        <v>1.9012604359643244</v>
      </c>
      <c r="I74" s="46">
        <v>1.3731335233984094</v>
      </c>
      <c r="J74" s="361" t="s">
        <v>5</v>
      </c>
      <c r="K74" s="256" t="s">
        <v>0</v>
      </c>
      <c r="L74" s="362">
        <v>8.2423716185565793E-3</v>
      </c>
      <c r="M74" s="348">
        <v>3.0583616852547274E-3</v>
      </c>
      <c r="N74" s="184">
        <v>0.15003512297211086</v>
      </c>
      <c r="O74" s="66">
        <v>598.28311402053703</v>
      </c>
      <c r="P74" s="66">
        <v>5116.9206369160956</v>
      </c>
      <c r="Q74" s="66">
        <v>284.67129253524433</v>
      </c>
      <c r="R74" s="66">
        <v>4612.3399747311569</v>
      </c>
      <c r="S74" s="38">
        <v>5.8131639279268572E-2</v>
      </c>
      <c r="T74" s="38">
        <v>0.94186836072073132</v>
      </c>
      <c r="U74" s="338">
        <v>217550</v>
      </c>
      <c r="V74" s="149">
        <v>1</v>
      </c>
      <c r="W74" s="105">
        <v>2499</v>
      </c>
      <c r="X74" s="43">
        <v>2499</v>
      </c>
      <c r="Y74" s="43">
        <v>0</v>
      </c>
      <c r="Z74" s="66">
        <v>10486.945611118586</v>
      </c>
      <c r="AA74" s="66">
        <v>7923.4241362956163</v>
      </c>
      <c r="AB74" s="119">
        <v>1700.0858767928021</v>
      </c>
      <c r="AC74" s="113">
        <v>23297.062475876839</v>
      </c>
      <c r="AD74" s="113">
        <v>16329.080400261273</v>
      </c>
      <c r="AE74" s="235">
        <v>353.87610952833074</v>
      </c>
      <c r="AF74" s="230">
        <v>796.62712796044002</v>
      </c>
      <c r="AG74" s="122">
        <v>2285.5543967280164</v>
      </c>
      <c r="AH74" s="69">
        <v>107.64385439135236</v>
      </c>
      <c r="AI74" s="69">
        <v>83.444848365389433</v>
      </c>
      <c r="AJ74" s="69">
        <v>24.199006025962934</v>
      </c>
      <c r="AK74" s="69">
        <v>2177.9105423366641</v>
      </c>
      <c r="AL74" s="69">
        <v>11.682278771154518</v>
      </c>
      <c r="AM74" s="69">
        <v>167.72414521443275</v>
      </c>
      <c r="AN74" s="69">
        <v>1998.5041183510766</v>
      </c>
      <c r="AO74" s="188" t="s">
        <v>2564</v>
      </c>
      <c r="AP74" s="43">
        <v>667716</v>
      </c>
      <c r="AQ74" s="43">
        <v>343800</v>
      </c>
      <c r="AR74" s="43">
        <v>276277</v>
      </c>
      <c r="AS74" s="43">
        <v>67523</v>
      </c>
      <c r="AT74" s="38">
        <v>0.51488956382653706</v>
      </c>
      <c r="AU74" s="38">
        <v>0.4137642350939621</v>
      </c>
      <c r="AV74" s="38">
        <v>0.10112532873257493</v>
      </c>
      <c r="AW74" s="43">
        <v>444218</v>
      </c>
      <c r="AX74" s="43">
        <v>32387</v>
      </c>
      <c r="AY74" s="43">
        <v>32046</v>
      </c>
      <c r="AZ74" s="43">
        <v>41518</v>
      </c>
      <c r="BA74" s="43">
        <v>39125</v>
      </c>
      <c r="BB74" s="43">
        <v>32088</v>
      </c>
      <c r="BC74" s="43">
        <v>34811</v>
      </c>
      <c r="BD74" s="43">
        <v>34960</v>
      </c>
      <c r="BE74" s="43">
        <v>34117</v>
      </c>
      <c r="BF74" s="43">
        <v>37620</v>
      </c>
      <c r="BG74" s="43">
        <v>40570</v>
      </c>
      <c r="BH74" s="43">
        <v>39013</v>
      </c>
      <c r="BI74" s="43">
        <v>45963</v>
      </c>
      <c r="BJ74" s="43">
        <v>340104</v>
      </c>
      <c r="BK74" s="43">
        <v>23884</v>
      </c>
      <c r="BL74" s="43">
        <v>25096</v>
      </c>
      <c r="BM74" s="43">
        <v>30393</v>
      </c>
      <c r="BN74" s="43">
        <v>30964</v>
      </c>
      <c r="BO74" s="43">
        <v>26882</v>
      </c>
      <c r="BP74" s="43">
        <v>26159</v>
      </c>
      <c r="BQ74" s="43">
        <v>26426</v>
      </c>
      <c r="BR74" s="43">
        <v>25047</v>
      </c>
      <c r="BS74" s="43">
        <v>27950</v>
      </c>
      <c r="BT74" s="43">
        <v>30863</v>
      </c>
      <c r="BU74" s="43">
        <v>29322</v>
      </c>
      <c r="BV74" s="43">
        <v>37118</v>
      </c>
      <c r="BW74" s="43">
        <v>104114</v>
      </c>
      <c r="BX74" s="43">
        <v>8503</v>
      </c>
      <c r="BY74" s="43">
        <v>6950</v>
      </c>
      <c r="BZ74" s="43">
        <v>11125</v>
      </c>
      <c r="CA74" s="43">
        <v>8161</v>
      </c>
      <c r="CB74" s="43">
        <v>5206</v>
      </c>
      <c r="CC74" s="43">
        <v>8652</v>
      </c>
      <c r="CD74" s="43">
        <v>8534</v>
      </c>
      <c r="CE74" s="43">
        <v>9070</v>
      </c>
      <c r="CF74" s="43">
        <v>9670</v>
      </c>
      <c r="CG74" s="43">
        <v>9707</v>
      </c>
      <c r="CH74" s="43">
        <v>9691</v>
      </c>
      <c r="CI74" s="43">
        <v>8845</v>
      </c>
      <c r="CJ74" s="43">
        <v>611584</v>
      </c>
      <c r="CK74" s="43">
        <v>493663</v>
      </c>
      <c r="CL74" s="43">
        <v>117921</v>
      </c>
      <c r="CM74" s="43">
        <v>16.569233765158856</v>
      </c>
      <c r="CN74" s="43">
        <v>1.3767654620028904</v>
      </c>
      <c r="CO74" s="43">
        <v>1.4723500169821224</v>
      </c>
      <c r="CP74" s="43">
        <v>1.4013605442176871</v>
      </c>
      <c r="CQ74" s="43">
        <v>1.5087672816609663</v>
      </c>
      <c r="CR74" s="43">
        <v>1.4335846645367412</v>
      </c>
      <c r="CS74" s="43">
        <v>1.4143293443031664</v>
      </c>
      <c r="CT74" s="43">
        <v>1.3482807158656747</v>
      </c>
      <c r="CU74" s="43">
        <v>1.4544050343249428</v>
      </c>
      <c r="CV74" s="43">
        <v>1.3928246915027698</v>
      </c>
      <c r="CW74" s="43">
        <v>1.2314726209463052</v>
      </c>
      <c r="CX74" s="43">
        <v>1.3021444417056938</v>
      </c>
      <c r="CY74" s="43">
        <v>1.3709789044677416</v>
      </c>
      <c r="CZ74" s="43">
        <v>1.2387355046450406</v>
      </c>
      <c r="DA74" s="43">
        <v>1.4515060099263755</v>
      </c>
      <c r="DB74" s="43">
        <v>1.6007787640261262</v>
      </c>
      <c r="DC74" s="43">
        <v>1.4870895760280523</v>
      </c>
      <c r="DD74" s="43">
        <v>1.5751982364360215</v>
      </c>
      <c r="DE74" s="43">
        <v>1.4610838392972485</v>
      </c>
      <c r="DF74" s="43">
        <v>1.4748530615281601</v>
      </c>
      <c r="DG74" s="43">
        <v>1.4283802897664284</v>
      </c>
      <c r="DH74" s="43">
        <v>1.5679255278891999</v>
      </c>
      <c r="DI74" s="43">
        <v>1.4951890445961593</v>
      </c>
      <c r="DJ74" s="43">
        <v>1.2955992844364936</v>
      </c>
      <c r="DK74" s="43">
        <v>1.3811359880763374</v>
      </c>
      <c r="DL74" s="43">
        <v>1.4746947684332583</v>
      </c>
      <c r="DM74" s="43">
        <v>1.2667438978393233</v>
      </c>
      <c r="DN74" s="43">
        <v>1.1326142497646809</v>
      </c>
      <c r="DO74" s="43">
        <v>1.111607667881924</v>
      </c>
      <c r="DP74" s="43">
        <v>1.0917985611510792</v>
      </c>
      <c r="DQ74" s="43">
        <v>1.3272808988764044</v>
      </c>
      <c r="DR74" s="43">
        <v>1.3292488665604705</v>
      </c>
      <c r="DS74" s="43">
        <v>1.101805608912793</v>
      </c>
      <c r="DT74" s="43">
        <v>1.1061026352288488</v>
      </c>
      <c r="DU74" s="43">
        <v>1.1028825872978674</v>
      </c>
      <c r="DV74" s="43">
        <v>1.1101433296582139</v>
      </c>
      <c r="DW74" s="43">
        <v>1.0461220268872802</v>
      </c>
      <c r="DX74" s="43">
        <v>1.0509941279489028</v>
      </c>
      <c r="DY74" s="43">
        <v>1.0571664430915282</v>
      </c>
      <c r="DZ74" s="61">
        <v>1.1211984171848501</v>
      </c>
      <c r="EA74" s="99">
        <v>0.30612400912662008</v>
      </c>
      <c r="EB74" s="137">
        <v>4.5395161000435225E-2</v>
      </c>
      <c r="EC74" s="108">
        <v>2.0419122040910134</v>
      </c>
      <c r="ED74" s="113">
        <v>204.19122040910136</v>
      </c>
    </row>
    <row r="75" spans="1:134" x14ac:dyDescent="0.45">
      <c r="A75" s="313" t="s">
        <v>60</v>
      </c>
      <c r="B75" s="67" t="s">
        <v>59</v>
      </c>
      <c r="C75" s="67" t="s">
        <v>1245</v>
      </c>
      <c r="D75" s="67" t="s">
        <v>1244</v>
      </c>
      <c r="E75" s="67" t="s">
        <v>2459</v>
      </c>
      <c r="F75" s="67" t="s">
        <v>1244</v>
      </c>
      <c r="G75" s="119">
        <v>4046.7800465398536</v>
      </c>
      <c r="H75" s="369">
        <v>2.1648901877810727</v>
      </c>
      <c r="I75" s="46">
        <v>1.563532925362072</v>
      </c>
      <c r="J75" s="361" t="s">
        <v>5</v>
      </c>
      <c r="K75" s="256" t="s">
        <v>11</v>
      </c>
      <c r="L75" s="362">
        <v>5.8361987526122389E-3</v>
      </c>
      <c r="M75" s="348">
        <v>2.1655425742192506E-3</v>
      </c>
      <c r="N75" s="184">
        <v>0.10623578237682035</v>
      </c>
      <c r="O75" s="66">
        <v>423.62797084937762</v>
      </c>
      <c r="P75" s="66">
        <v>3623.1520756904761</v>
      </c>
      <c r="Q75" s="66">
        <v>752.58618329437638</v>
      </c>
      <c r="R75" s="66">
        <v>2960.4500205952177</v>
      </c>
      <c r="S75" s="38">
        <v>0.20268754247696374</v>
      </c>
      <c r="T75" s="38">
        <v>0.79731245752303626</v>
      </c>
      <c r="U75" s="338">
        <v>183509</v>
      </c>
      <c r="V75" s="149">
        <v>1</v>
      </c>
      <c r="W75" s="105">
        <v>2302</v>
      </c>
      <c r="X75" s="43">
        <v>2302</v>
      </c>
      <c r="Y75" s="43">
        <v>0</v>
      </c>
      <c r="Z75" s="66">
        <v>7425.5204359544332</v>
      </c>
      <c r="AA75" s="66">
        <v>5610.3607311950227</v>
      </c>
      <c r="AB75" s="119">
        <v>1203.7844849331614</v>
      </c>
      <c r="AC75" s="113">
        <v>8116.2659637771958</v>
      </c>
      <c r="AD75" s="113">
        <v>18417.473492344994</v>
      </c>
      <c r="AE75" s="235">
        <v>250.570030640064</v>
      </c>
      <c r="AF75" s="230">
        <v>331.17462185282244</v>
      </c>
      <c r="AG75" s="122">
        <v>2105.3806407634629</v>
      </c>
      <c r="AH75" s="69">
        <v>335.71215297216082</v>
      </c>
      <c r="AI75" s="69">
        <v>193.10876055920755</v>
      </c>
      <c r="AJ75" s="69">
        <v>142.60339241295327</v>
      </c>
      <c r="AK75" s="69">
        <v>1769.6684877913021</v>
      </c>
      <c r="AL75" s="69">
        <v>5.9418080172063865</v>
      </c>
      <c r="AM75" s="69">
        <v>75.262901551280891</v>
      </c>
      <c r="AN75" s="69">
        <v>1688.4637782228149</v>
      </c>
      <c r="AO75" s="188" t="s">
        <v>2563</v>
      </c>
      <c r="AP75" s="43">
        <v>1198450</v>
      </c>
      <c r="AQ75" s="43">
        <v>410870</v>
      </c>
      <c r="AR75" s="43">
        <v>360375</v>
      </c>
      <c r="AS75" s="43">
        <v>50495</v>
      </c>
      <c r="AT75" s="38">
        <v>0.34283449455546749</v>
      </c>
      <c r="AU75" s="38">
        <v>0.30070090533605909</v>
      </c>
      <c r="AV75" s="38">
        <v>4.21335892194084E-2</v>
      </c>
      <c r="AW75" s="43">
        <v>756610</v>
      </c>
      <c r="AX75" s="43">
        <v>49389</v>
      </c>
      <c r="AY75" s="43">
        <v>47620</v>
      </c>
      <c r="AZ75" s="43">
        <v>82939</v>
      </c>
      <c r="BA75" s="43">
        <v>67202</v>
      </c>
      <c r="BB75" s="43">
        <v>43518</v>
      </c>
      <c r="BC75" s="43">
        <v>52293</v>
      </c>
      <c r="BD75" s="43">
        <v>100857</v>
      </c>
      <c r="BE75" s="43">
        <v>63448</v>
      </c>
      <c r="BF75" s="43">
        <v>46474</v>
      </c>
      <c r="BG75" s="43">
        <v>48007</v>
      </c>
      <c r="BH75" s="43">
        <v>66158</v>
      </c>
      <c r="BI75" s="43">
        <v>88705</v>
      </c>
      <c r="BJ75" s="43">
        <v>691249</v>
      </c>
      <c r="BK75" s="43">
        <v>43786</v>
      </c>
      <c r="BL75" s="43">
        <v>41529</v>
      </c>
      <c r="BM75" s="43">
        <v>75746</v>
      </c>
      <c r="BN75" s="43">
        <v>59612</v>
      </c>
      <c r="BO75" s="43">
        <v>39567</v>
      </c>
      <c r="BP75" s="43">
        <v>48537</v>
      </c>
      <c r="BQ75" s="43">
        <v>94488</v>
      </c>
      <c r="BR75" s="43">
        <v>57110</v>
      </c>
      <c r="BS75" s="43">
        <v>43731</v>
      </c>
      <c r="BT75" s="43">
        <v>43701</v>
      </c>
      <c r="BU75" s="43">
        <v>59604</v>
      </c>
      <c r="BV75" s="43">
        <v>83838</v>
      </c>
      <c r="BW75" s="43">
        <v>65361</v>
      </c>
      <c r="BX75" s="43">
        <v>5603</v>
      </c>
      <c r="BY75" s="43">
        <v>6091</v>
      </c>
      <c r="BZ75" s="43">
        <v>7193</v>
      </c>
      <c r="CA75" s="43">
        <v>7590</v>
      </c>
      <c r="CB75" s="43">
        <v>3951</v>
      </c>
      <c r="CC75" s="43">
        <v>3756</v>
      </c>
      <c r="CD75" s="43">
        <v>6369</v>
      </c>
      <c r="CE75" s="43">
        <v>6338</v>
      </c>
      <c r="CF75" s="43">
        <v>2743</v>
      </c>
      <c r="CG75" s="43">
        <v>4306</v>
      </c>
      <c r="CH75" s="43">
        <v>6554</v>
      </c>
      <c r="CI75" s="43">
        <v>4867</v>
      </c>
      <c r="CJ75" s="43">
        <v>848702</v>
      </c>
      <c r="CK75" s="43">
        <v>754984</v>
      </c>
      <c r="CL75" s="43">
        <v>93718</v>
      </c>
      <c r="CM75" s="43">
        <v>13.547029055867053</v>
      </c>
      <c r="CN75" s="43">
        <v>1.1217166043271962</v>
      </c>
      <c r="CO75" s="43">
        <v>1.1931806677600276</v>
      </c>
      <c r="CP75" s="43">
        <v>1.1696346073078538</v>
      </c>
      <c r="CQ75" s="43">
        <v>1.1332425035266882</v>
      </c>
      <c r="CR75" s="43">
        <v>1.1001607095026933</v>
      </c>
      <c r="CS75" s="43">
        <v>1.1605772324095776</v>
      </c>
      <c r="CT75" s="43">
        <v>1.0660700284932974</v>
      </c>
      <c r="CU75" s="43">
        <v>1.0813131463359014</v>
      </c>
      <c r="CV75" s="43">
        <v>1.1542050182826882</v>
      </c>
      <c r="CW75" s="43">
        <v>1.1461031974867668</v>
      </c>
      <c r="CX75" s="43">
        <v>1.1393130168517092</v>
      </c>
      <c r="CY75" s="43">
        <v>1.1438072493122524</v>
      </c>
      <c r="CZ75" s="43">
        <v>1.0594216785975987</v>
      </c>
      <c r="DA75" s="43">
        <v>1.0922026650309802</v>
      </c>
      <c r="DB75" s="43">
        <v>1.1259306627689216</v>
      </c>
      <c r="DC75" s="43">
        <v>1.1242505237304052</v>
      </c>
      <c r="DD75" s="43">
        <v>1.099820452565152</v>
      </c>
      <c r="DE75" s="43">
        <v>1.0833221499027041</v>
      </c>
      <c r="DF75" s="43">
        <v>1.1311446407359669</v>
      </c>
      <c r="DG75" s="43">
        <v>1.0583678430887777</v>
      </c>
      <c r="DH75" s="43">
        <v>1.0732579798492929</v>
      </c>
      <c r="DI75" s="43">
        <v>1.1009105235510419</v>
      </c>
      <c r="DJ75" s="43">
        <v>1.0965447851638426</v>
      </c>
      <c r="DK75" s="43">
        <v>1.0938651289444177</v>
      </c>
      <c r="DL75" s="43">
        <v>1.1093550768404805</v>
      </c>
      <c r="DM75" s="43">
        <v>1.059447983014862</v>
      </c>
      <c r="DN75" s="43">
        <v>1.4338519912486039</v>
      </c>
      <c r="DO75" s="43">
        <v>1.7187221131536676</v>
      </c>
      <c r="DP75" s="43">
        <v>1.4790674766048268</v>
      </c>
      <c r="DQ75" s="43">
        <v>1.4851939385513695</v>
      </c>
      <c r="DR75" s="43">
        <v>1.2324110671936759</v>
      </c>
      <c r="DS75" s="43">
        <v>1.4553277651227536</v>
      </c>
      <c r="DT75" s="43">
        <v>1.1656017039403621</v>
      </c>
      <c r="DU75" s="43">
        <v>1.2008164547024651</v>
      </c>
      <c r="DV75" s="43">
        <v>1.6344272641211739</v>
      </c>
      <c r="DW75" s="43">
        <v>1.9362012395187751</v>
      </c>
      <c r="DX75" s="43">
        <v>1.6005573618207152</v>
      </c>
      <c r="DY75" s="43">
        <v>1.4571254195910894</v>
      </c>
      <c r="DZ75" s="61">
        <v>1.0589685637970001</v>
      </c>
      <c r="EA75" s="99">
        <v>9.455492883172345E-2</v>
      </c>
      <c r="EB75" s="137">
        <v>3.7115148098265903E-2</v>
      </c>
      <c r="EC75" s="108">
        <v>4.123013040232359</v>
      </c>
      <c r="ED75" s="113">
        <v>412.30130402323596</v>
      </c>
    </row>
    <row r="76" spans="1:134" x14ac:dyDescent="0.45">
      <c r="A76" s="313" t="s">
        <v>60</v>
      </c>
      <c r="B76" s="67" t="s">
        <v>59</v>
      </c>
      <c r="C76" s="67" t="s">
        <v>1243</v>
      </c>
      <c r="D76" s="67" t="s">
        <v>1242</v>
      </c>
      <c r="E76" s="67" t="s">
        <v>2458</v>
      </c>
      <c r="F76" s="67" t="s">
        <v>1242</v>
      </c>
      <c r="G76" s="119">
        <v>2246.7214593663898</v>
      </c>
      <c r="H76" s="369">
        <v>2.1004620282927506</v>
      </c>
      <c r="I76" s="46">
        <v>1.5170014434194614</v>
      </c>
      <c r="J76" s="361" t="s">
        <v>5</v>
      </c>
      <c r="K76" s="256" t="s">
        <v>4</v>
      </c>
      <c r="L76" s="362">
        <v>3.2401842521272649E-3</v>
      </c>
      <c r="M76" s="348">
        <v>1.2022820407128366E-3</v>
      </c>
      <c r="N76" s="184">
        <v>5.8980772187671067E-2</v>
      </c>
      <c r="O76" s="66">
        <v>235.19292918055635</v>
      </c>
      <c r="P76" s="66">
        <v>2011.5285301858337</v>
      </c>
      <c r="Q76" s="66">
        <v>177.60370162670114</v>
      </c>
      <c r="R76" s="66">
        <v>2081.1843621262783</v>
      </c>
      <c r="S76" s="38">
        <v>7.8627873272719681E-2</v>
      </c>
      <c r="T76" s="38">
        <v>0.92137212672728019</v>
      </c>
      <c r="U76" s="338">
        <v>113479</v>
      </c>
      <c r="V76" s="149">
        <v>1</v>
      </c>
      <c r="W76" s="105">
        <v>1611</v>
      </c>
      <c r="X76" s="43">
        <v>1611</v>
      </c>
      <c r="Y76" s="43">
        <v>0</v>
      </c>
      <c r="Z76" s="66">
        <v>4122.5556908355175</v>
      </c>
      <c r="AA76" s="66">
        <v>3114.8018188782057</v>
      </c>
      <c r="AB76" s="119">
        <v>668.32602801433586</v>
      </c>
      <c r="AC76" s="113">
        <v>11869.845696967017</v>
      </c>
      <c r="AD76" s="113">
        <v>29090.538348321403</v>
      </c>
      <c r="AE76" s="235">
        <v>139.11333416662418</v>
      </c>
      <c r="AF76" s="230">
        <v>487.45504934220617</v>
      </c>
      <c r="AG76" s="122">
        <v>1463</v>
      </c>
      <c r="AH76" s="69">
        <v>103</v>
      </c>
      <c r="AI76" s="69">
        <v>71</v>
      </c>
      <c r="AJ76" s="69">
        <v>32</v>
      </c>
      <c r="AK76" s="69">
        <v>1360</v>
      </c>
      <c r="AL76" s="69">
        <v>1</v>
      </c>
      <c r="AM76" s="69">
        <v>71</v>
      </c>
      <c r="AN76" s="69">
        <v>1288</v>
      </c>
      <c r="AO76" s="188" t="s">
        <v>2563</v>
      </c>
      <c r="AP76" s="43">
        <v>482781</v>
      </c>
      <c r="AQ76" s="43">
        <v>148505</v>
      </c>
      <c r="AR76" s="43">
        <v>138594</v>
      </c>
      <c r="AS76" s="43">
        <v>9911</v>
      </c>
      <c r="AT76" s="38">
        <v>0.30760324039264181</v>
      </c>
      <c r="AU76" s="38">
        <v>0.2870742634859284</v>
      </c>
      <c r="AV76" s="38">
        <v>2.0528976906713396E-2</v>
      </c>
      <c r="AW76" s="43">
        <v>285387</v>
      </c>
      <c r="AX76" s="43">
        <v>19032</v>
      </c>
      <c r="AY76" s="43">
        <v>13530</v>
      </c>
      <c r="AZ76" s="43">
        <v>25605</v>
      </c>
      <c r="BA76" s="43">
        <v>26325</v>
      </c>
      <c r="BB76" s="43">
        <v>20845</v>
      </c>
      <c r="BC76" s="43">
        <v>18537</v>
      </c>
      <c r="BD76" s="43">
        <v>35744</v>
      </c>
      <c r="BE76" s="43">
        <v>26679</v>
      </c>
      <c r="BF76" s="43">
        <v>19183</v>
      </c>
      <c r="BG76" s="43">
        <v>20354</v>
      </c>
      <c r="BH76" s="43">
        <v>24737</v>
      </c>
      <c r="BI76" s="43">
        <v>34816</v>
      </c>
      <c r="BJ76" s="43">
        <v>262413</v>
      </c>
      <c r="BK76" s="43">
        <v>16896</v>
      </c>
      <c r="BL76" s="43">
        <v>12772</v>
      </c>
      <c r="BM76" s="43">
        <v>23669</v>
      </c>
      <c r="BN76" s="43">
        <v>24330</v>
      </c>
      <c r="BO76" s="43">
        <v>19384</v>
      </c>
      <c r="BP76" s="43">
        <v>17716</v>
      </c>
      <c r="BQ76" s="43">
        <v>34019</v>
      </c>
      <c r="BR76" s="43">
        <v>24689</v>
      </c>
      <c r="BS76" s="43">
        <v>17747</v>
      </c>
      <c r="BT76" s="43">
        <v>19276</v>
      </c>
      <c r="BU76" s="43">
        <v>21410</v>
      </c>
      <c r="BV76" s="43">
        <v>30505</v>
      </c>
      <c r="BW76" s="43">
        <v>22974</v>
      </c>
      <c r="BX76" s="43">
        <v>2136</v>
      </c>
      <c r="BY76" s="43">
        <v>758</v>
      </c>
      <c r="BZ76" s="43">
        <v>1936</v>
      </c>
      <c r="CA76" s="43">
        <v>1995</v>
      </c>
      <c r="CB76" s="43">
        <v>1461</v>
      </c>
      <c r="CC76" s="43">
        <v>821</v>
      </c>
      <c r="CD76" s="43">
        <v>1725</v>
      </c>
      <c r="CE76" s="43">
        <v>1990</v>
      </c>
      <c r="CF76" s="43">
        <v>1436</v>
      </c>
      <c r="CG76" s="43">
        <v>1078</v>
      </c>
      <c r="CH76" s="43">
        <v>3327</v>
      </c>
      <c r="CI76" s="43">
        <v>4311</v>
      </c>
      <c r="CJ76" s="43">
        <v>306079</v>
      </c>
      <c r="CK76" s="43">
        <v>282194</v>
      </c>
      <c r="CL76" s="43">
        <v>23885</v>
      </c>
      <c r="CM76" s="43">
        <v>12.859631325024269</v>
      </c>
      <c r="CN76" s="43">
        <v>1.0725050545399755</v>
      </c>
      <c r="CO76" s="43">
        <v>1.0534888608659101</v>
      </c>
      <c r="CP76" s="43">
        <v>1.0937176644493718</v>
      </c>
      <c r="CQ76" s="43">
        <v>1.0573325522358914</v>
      </c>
      <c r="CR76" s="43">
        <v>1.0678442545109212</v>
      </c>
      <c r="CS76" s="43">
        <v>1.0334852482609738</v>
      </c>
      <c r="CT76" s="43">
        <v>1.0704536872201542</v>
      </c>
      <c r="CU76" s="43">
        <v>1.0566528648164728</v>
      </c>
      <c r="CV76" s="43">
        <v>1.0536751752314555</v>
      </c>
      <c r="CW76" s="43">
        <v>1.0412865558046187</v>
      </c>
      <c r="CX76" s="43">
        <v>1.0667190724181979</v>
      </c>
      <c r="CY76" s="43">
        <v>1.1671180822250071</v>
      </c>
      <c r="CZ76" s="43">
        <v>1.0978573069852942</v>
      </c>
      <c r="DA76" s="43">
        <v>1.0753811739509858</v>
      </c>
      <c r="DB76" s="43">
        <v>1.0593039772727273</v>
      </c>
      <c r="DC76" s="43">
        <v>1.0988881929220169</v>
      </c>
      <c r="DD76" s="43">
        <v>1.0614728125396087</v>
      </c>
      <c r="DE76" s="43">
        <v>1.0732018084669133</v>
      </c>
      <c r="DF76" s="43">
        <v>1.0359059017746595</v>
      </c>
      <c r="DG76" s="43">
        <v>1.0737186723865433</v>
      </c>
      <c r="DH76" s="43">
        <v>1.0590258385020135</v>
      </c>
      <c r="DI76" s="43">
        <v>1.0577585159382721</v>
      </c>
      <c r="DJ76" s="43">
        <v>1.0446272609455118</v>
      </c>
      <c r="DK76" s="43">
        <v>1.0693608632496368</v>
      </c>
      <c r="DL76" s="43">
        <v>1.1660906118636152</v>
      </c>
      <c r="DM76" s="43">
        <v>1.1035567939682018</v>
      </c>
      <c r="DN76" s="43">
        <v>1.0396535213719857</v>
      </c>
      <c r="DO76" s="43">
        <v>1.0074906367041199</v>
      </c>
      <c r="DP76" s="43">
        <v>1.0065963060686016</v>
      </c>
      <c r="DQ76" s="43">
        <v>1.0067148760330578</v>
      </c>
      <c r="DR76" s="43">
        <v>1.0025062656641603</v>
      </c>
      <c r="DS76" s="43">
        <v>1.001368925393566</v>
      </c>
      <c r="DT76" s="43">
        <v>1</v>
      </c>
      <c r="DU76" s="43">
        <v>1.009855072463768</v>
      </c>
      <c r="DV76" s="43">
        <v>1.0030150753768845</v>
      </c>
      <c r="DW76" s="43">
        <v>1</v>
      </c>
      <c r="DX76" s="43">
        <v>1.0194805194805194</v>
      </c>
      <c r="DY76" s="43">
        <v>1.1737300871656147</v>
      </c>
      <c r="DZ76" s="61">
        <v>1.0575272558571098</v>
      </c>
      <c r="EA76" s="99">
        <v>8.7549016245384179E-2</v>
      </c>
      <c r="EB76" s="137">
        <v>3.5231866643902106E-2</v>
      </c>
      <c r="EC76" s="108">
        <v>2.514888217203183</v>
      </c>
      <c r="ED76" s="113">
        <v>251.4888217203183</v>
      </c>
    </row>
    <row r="77" spans="1:134" x14ac:dyDescent="0.45">
      <c r="A77" s="313" t="s">
        <v>60</v>
      </c>
      <c r="B77" s="67" t="s">
        <v>59</v>
      </c>
      <c r="C77" s="67" t="s">
        <v>1241</v>
      </c>
      <c r="D77" s="67" t="s">
        <v>1240</v>
      </c>
      <c r="E77" s="67" t="s">
        <v>2457</v>
      </c>
      <c r="F77" s="67" t="s">
        <v>1240</v>
      </c>
      <c r="G77" s="119">
        <v>883.67997911911607</v>
      </c>
      <c r="H77" s="369">
        <v>2.7149213105816687</v>
      </c>
      <c r="I77" s="46">
        <v>1.9607779105010452</v>
      </c>
      <c r="J77" s="361" t="s">
        <v>5</v>
      </c>
      <c r="K77" s="256" t="s">
        <v>65</v>
      </c>
      <c r="L77" s="362">
        <v>1.2744285413419255E-3</v>
      </c>
      <c r="M77" s="348">
        <v>4.7288130186464241E-4</v>
      </c>
      <c r="N77" s="184">
        <v>2.3198304052309712E-2</v>
      </c>
      <c r="O77" s="66">
        <v>92.506030011326175</v>
      </c>
      <c r="P77" s="66">
        <v>791.17394910778989</v>
      </c>
      <c r="Q77" s="66">
        <v>47.292321009221105</v>
      </c>
      <c r="R77" s="66">
        <v>864.87410746518253</v>
      </c>
      <c r="S77" s="38">
        <v>5.1846153873824762E-2</v>
      </c>
      <c r="T77" s="38">
        <v>0.94815384612617515</v>
      </c>
      <c r="U77" s="338">
        <v>47688</v>
      </c>
      <c r="V77" s="149">
        <v>1</v>
      </c>
      <c r="W77" s="105">
        <v>608</v>
      </c>
      <c r="X77" s="43">
        <v>608</v>
      </c>
      <c r="Y77" s="43">
        <v>0</v>
      </c>
      <c r="Z77" s="66">
        <v>1621.4826771727687</v>
      </c>
      <c r="AA77" s="66">
        <v>1225.1131508944247</v>
      </c>
      <c r="AB77" s="119">
        <v>262.86584303468783</v>
      </c>
      <c r="AC77" s="113"/>
      <c r="AD77" s="113"/>
      <c r="AE77" s="235">
        <v>54.716025308371648</v>
      </c>
      <c r="AF77" s="113"/>
      <c r="AG77" s="105">
        <v>556.06925698704845</v>
      </c>
      <c r="AH77" s="43">
        <v>55.232468286592358</v>
      </c>
      <c r="AI77" s="43">
        <v>32.765023559842923</v>
      </c>
      <c r="AJ77" s="43">
        <v>22.467444726749434</v>
      </c>
      <c r="AK77" s="43">
        <v>500.83678870045605</v>
      </c>
      <c r="AL77" s="43">
        <v>0</v>
      </c>
      <c r="AM77" s="43">
        <v>41.190315332373956</v>
      </c>
      <c r="AN77" s="43">
        <v>459.64647336808213</v>
      </c>
      <c r="AO77" s="188"/>
      <c r="AP77" s="188"/>
      <c r="AQ77" s="188"/>
      <c r="AR77" s="188"/>
      <c r="AS77" s="188"/>
      <c r="AT77" s="188"/>
      <c r="AU77" s="188"/>
      <c r="AV77" s="188"/>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43"/>
      <c r="DP77" s="43"/>
      <c r="DQ77" s="43"/>
      <c r="DR77" s="43"/>
      <c r="DS77" s="43"/>
      <c r="DT77" s="43"/>
      <c r="DU77" s="43"/>
      <c r="DV77" s="43"/>
      <c r="DW77" s="43"/>
      <c r="DX77" s="43"/>
      <c r="DY77" s="43"/>
      <c r="DZ77" s="61"/>
      <c r="EA77" s="201"/>
      <c r="EB77" s="201"/>
      <c r="EC77" s="201"/>
      <c r="ED77" s="201"/>
    </row>
    <row r="78" spans="1:134" x14ac:dyDescent="0.45">
      <c r="A78" s="313" t="s">
        <v>60</v>
      </c>
      <c r="B78" s="67" t="s">
        <v>59</v>
      </c>
      <c r="C78" s="67" t="s">
        <v>1239</v>
      </c>
      <c r="D78" s="67" t="s">
        <v>1238</v>
      </c>
      <c r="E78" s="67" t="s">
        <v>2456</v>
      </c>
      <c r="F78" s="67" t="s">
        <v>2455</v>
      </c>
      <c r="G78" s="119">
        <v>556.85021647680333</v>
      </c>
      <c r="H78" s="369">
        <v>2.4876434852829785</v>
      </c>
      <c r="I78" s="46">
        <v>1.7966326965475294</v>
      </c>
      <c r="J78" s="361" t="s">
        <v>5</v>
      </c>
      <c r="K78" s="256" t="s">
        <v>65</v>
      </c>
      <c r="L78" s="362">
        <v>8.0308010354369257E-4</v>
      </c>
      <c r="M78" s="348">
        <v>2.9798576581269794E-4</v>
      </c>
      <c r="N78" s="184">
        <v>1.461839233508546E-2</v>
      </c>
      <c r="O78" s="66">
        <v>58.292599192487828</v>
      </c>
      <c r="P78" s="66">
        <v>498.55761728431554</v>
      </c>
      <c r="Q78" s="66">
        <v>5.2921985398086022</v>
      </c>
      <c r="R78" s="66">
        <v>570.52570567368525</v>
      </c>
      <c r="S78" s="38">
        <v>9.1907502373292527E-3</v>
      </c>
      <c r="T78" s="38">
        <v>0.99080924976267071</v>
      </c>
      <c r="U78" s="338">
        <v>49201</v>
      </c>
      <c r="V78" s="149">
        <v>1</v>
      </c>
      <c r="W78" s="105">
        <v>557</v>
      </c>
      <c r="X78" s="43">
        <v>557</v>
      </c>
      <c r="Y78" s="43">
        <v>0</v>
      </c>
      <c r="Z78" s="66">
        <v>1021.7759835377383</v>
      </c>
      <c r="AA78" s="66">
        <v>772.00405056611658</v>
      </c>
      <c r="AB78" s="119">
        <v>165.64469610835482</v>
      </c>
      <c r="AC78" s="113"/>
      <c r="AD78" s="113"/>
      <c r="AE78" s="235">
        <v>34.479258620399243</v>
      </c>
      <c r="AF78" s="113"/>
      <c r="AG78" s="105">
        <v>509.42528970688483</v>
      </c>
      <c r="AH78" s="43">
        <v>22.107135213695003</v>
      </c>
      <c r="AI78" s="43">
        <v>15.378876670396522</v>
      </c>
      <c r="AJ78" s="43">
        <v>6.7282585432984785</v>
      </c>
      <c r="AK78" s="43">
        <v>487.31815449318981</v>
      </c>
      <c r="AL78" s="43">
        <v>0</v>
      </c>
      <c r="AM78" s="43">
        <v>51.903708762588259</v>
      </c>
      <c r="AN78" s="43">
        <v>435.41444573060153</v>
      </c>
      <c r="AO78" s="188"/>
      <c r="AP78" s="188"/>
      <c r="AQ78" s="188"/>
      <c r="AR78" s="188"/>
      <c r="AS78" s="188"/>
      <c r="AT78" s="188"/>
      <c r="AU78" s="188"/>
      <c r="AV78" s="188"/>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43"/>
      <c r="DP78" s="43"/>
      <c r="DQ78" s="43"/>
      <c r="DR78" s="43"/>
      <c r="DS78" s="43"/>
      <c r="DT78" s="43"/>
      <c r="DU78" s="43"/>
      <c r="DV78" s="43"/>
      <c r="DW78" s="43"/>
      <c r="DX78" s="43"/>
      <c r="DY78" s="43"/>
      <c r="DZ78" s="61"/>
      <c r="EA78" s="201"/>
      <c r="EB78" s="201"/>
      <c r="EC78" s="201"/>
      <c r="ED78" s="201"/>
    </row>
    <row r="79" spans="1:134" x14ac:dyDescent="0.45">
      <c r="A79" s="313" t="s">
        <v>60</v>
      </c>
      <c r="B79" s="67" t="s">
        <v>59</v>
      </c>
      <c r="C79" s="67" t="s">
        <v>1237</v>
      </c>
      <c r="D79" s="67" t="s">
        <v>1236</v>
      </c>
      <c r="E79" s="67" t="s">
        <v>2454</v>
      </c>
      <c r="F79" s="67" t="s">
        <v>1236</v>
      </c>
      <c r="G79" s="119">
        <v>399.85661617880083</v>
      </c>
      <c r="H79" s="369">
        <v>1.9835307453325406</v>
      </c>
      <c r="I79" s="46">
        <v>1.4325510117324356</v>
      </c>
      <c r="J79" s="361" t="s">
        <v>5</v>
      </c>
      <c r="K79" s="256" t="s">
        <v>65</v>
      </c>
      <c r="L79" s="362">
        <v>5.7666654913993132E-4</v>
      </c>
      <c r="M79" s="348">
        <v>2.1397420071269285E-4</v>
      </c>
      <c r="N79" s="184">
        <v>1.0497007489849627E-2</v>
      </c>
      <c r="O79" s="66">
        <v>41.858080991419072</v>
      </c>
      <c r="P79" s="66">
        <v>357.99853518738172</v>
      </c>
      <c r="Q79" s="66">
        <v>33.468666218978193</v>
      </c>
      <c r="R79" s="66">
        <v>391.08998847069341</v>
      </c>
      <c r="S79" s="38">
        <v>7.8831666365256167E-2</v>
      </c>
      <c r="T79" s="38">
        <v>0.92116833363474393</v>
      </c>
      <c r="U79" s="338">
        <v>21727</v>
      </c>
      <c r="V79" s="149">
        <v>1</v>
      </c>
      <c r="W79" s="105">
        <v>429</v>
      </c>
      <c r="X79" s="43">
        <v>429</v>
      </c>
      <c r="Y79" s="43">
        <v>0</v>
      </c>
      <c r="Z79" s="66">
        <v>733.7051781269904</v>
      </c>
      <c r="AA79" s="66">
        <v>554.35181347110847</v>
      </c>
      <c r="AB79" s="119">
        <v>118.94424337825799</v>
      </c>
      <c r="AC79" s="113"/>
      <c r="AD79" s="113"/>
      <c r="AE79" s="235">
        <v>24.758470540849476</v>
      </c>
      <c r="AF79" s="113"/>
      <c r="AG79" s="105">
        <v>392.35807770961145</v>
      </c>
      <c r="AH79" s="43">
        <v>23.824399405517205</v>
      </c>
      <c r="AI79" s="43">
        <v>11.912199702758603</v>
      </c>
      <c r="AJ79" s="43">
        <v>11.912199702758603</v>
      </c>
      <c r="AK79" s="43">
        <v>368.53367830409422</v>
      </c>
      <c r="AL79" s="43">
        <v>0.74451248142241266</v>
      </c>
      <c r="AM79" s="43">
        <v>34.992086626853393</v>
      </c>
      <c r="AN79" s="43">
        <v>332.79707919581841</v>
      </c>
      <c r="AO79" s="188"/>
      <c r="AP79" s="188"/>
      <c r="AQ79" s="188"/>
      <c r="AR79" s="188"/>
      <c r="AS79" s="188"/>
      <c r="AT79" s="188"/>
      <c r="AU79" s="188"/>
      <c r="AV79" s="188"/>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43"/>
      <c r="DP79" s="43"/>
      <c r="DQ79" s="43"/>
      <c r="DR79" s="43"/>
      <c r="DS79" s="43"/>
      <c r="DT79" s="43"/>
      <c r="DU79" s="43"/>
      <c r="DV79" s="43"/>
      <c r="DW79" s="43"/>
      <c r="DX79" s="43"/>
      <c r="DY79" s="43"/>
      <c r="DZ79" s="61"/>
      <c r="EA79" s="201"/>
      <c r="EB79" s="201"/>
      <c r="EC79" s="201"/>
      <c r="ED79" s="201"/>
    </row>
    <row r="80" spans="1:134" x14ac:dyDescent="0.45">
      <c r="A80" s="313" t="s">
        <v>60</v>
      </c>
      <c r="B80" s="67" t="s">
        <v>59</v>
      </c>
      <c r="C80" s="67" t="s">
        <v>1235</v>
      </c>
      <c r="D80" s="67" t="s">
        <v>1234</v>
      </c>
      <c r="E80" s="67" t="s">
        <v>2453</v>
      </c>
      <c r="F80" s="67" t="s">
        <v>1234</v>
      </c>
      <c r="G80" s="119">
        <v>257.65395061629977</v>
      </c>
      <c r="H80" s="369">
        <v>3.2174192372535968</v>
      </c>
      <c r="I80" s="46">
        <v>2.3236933404439464</v>
      </c>
      <c r="J80" s="361" t="s">
        <v>5</v>
      </c>
      <c r="K80" s="256" t="s">
        <v>65</v>
      </c>
      <c r="L80" s="362">
        <v>3.715842343539773E-4</v>
      </c>
      <c r="M80" s="348">
        <v>1.3787766892654776E-4</v>
      </c>
      <c r="N80" s="184">
        <v>6.7639132128283989E-3</v>
      </c>
      <c r="O80" s="66">
        <v>26.971918173372337</v>
      </c>
      <c r="P80" s="66">
        <v>230.68203244292744</v>
      </c>
      <c r="Q80" s="66">
        <v>5.5170811153601544</v>
      </c>
      <c r="R80" s="66">
        <v>219.51919191709837</v>
      </c>
      <c r="S80" s="38">
        <v>2.4516408137297885E-2</v>
      </c>
      <c r="T80" s="38">
        <v>0.97548359186270206</v>
      </c>
      <c r="U80" s="338">
        <v>19108</v>
      </c>
      <c r="V80" s="149">
        <v>1</v>
      </c>
      <c r="W80" s="105">
        <v>213</v>
      </c>
      <c r="X80" s="43">
        <v>213</v>
      </c>
      <c r="Y80" s="43">
        <v>0</v>
      </c>
      <c r="Z80" s="66">
        <v>472.77456488933649</v>
      </c>
      <c r="AA80" s="66">
        <v>357.20538061141542</v>
      </c>
      <c r="AB80" s="119">
        <v>76.64360915756582</v>
      </c>
      <c r="AC80" s="113"/>
      <c r="AD80" s="113"/>
      <c r="AE80" s="235">
        <v>15.953513054326059</v>
      </c>
      <c r="AF80" s="113"/>
      <c r="AG80" s="105">
        <v>194.80715746421268</v>
      </c>
      <c r="AH80" s="43">
        <v>6.1703624536175958</v>
      </c>
      <c r="AI80" s="43">
        <v>3.5259214020671981</v>
      </c>
      <c r="AJ80" s="43">
        <v>2.6444410515503982</v>
      </c>
      <c r="AK80" s="43">
        <v>188.63679501059508</v>
      </c>
      <c r="AL80" s="43">
        <v>0</v>
      </c>
      <c r="AM80" s="43">
        <v>15.866646309302391</v>
      </c>
      <c r="AN80" s="43">
        <v>172.7701487012927</v>
      </c>
      <c r="AO80" s="188"/>
      <c r="AP80" s="188"/>
      <c r="AQ80" s="188"/>
      <c r="AR80" s="188"/>
      <c r="AS80" s="188"/>
      <c r="AT80" s="188"/>
      <c r="AU80" s="188"/>
      <c r="AV80" s="188"/>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43"/>
      <c r="DP80" s="43"/>
      <c r="DQ80" s="43"/>
      <c r="DR80" s="43"/>
      <c r="DS80" s="43"/>
      <c r="DT80" s="43"/>
      <c r="DU80" s="43"/>
      <c r="DV80" s="43"/>
      <c r="DW80" s="43"/>
      <c r="DX80" s="43"/>
      <c r="DY80" s="43"/>
      <c r="DZ80" s="61"/>
      <c r="EA80" s="201"/>
      <c r="EB80" s="201"/>
      <c r="EC80" s="201"/>
      <c r="ED80" s="201"/>
    </row>
    <row r="81" spans="1:134" x14ac:dyDescent="0.45">
      <c r="A81" s="313" t="s">
        <v>60</v>
      </c>
      <c r="B81" s="67" t="s">
        <v>59</v>
      </c>
      <c r="C81" s="67" t="s">
        <v>1233</v>
      </c>
      <c r="D81" s="67" t="s">
        <v>1232</v>
      </c>
      <c r="E81" s="67" t="s">
        <v>2452</v>
      </c>
      <c r="F81" s="67" t="s">
        <v>1232</v>
      </c>
      <c r="G81" s="119">
        <v>490.79258820440253</v>
      </c>
      <c r="H81" s="369">
        <v>0.81221294309712389</v>
      </c>
      <c r="I81" s="46">
        <v>0.58659865803133604</v>
      </c>
      <c r="J81" s="357" t="s">
        <v>82</v>
      </c>
      <c r="K81" s="257" t="s">
        <v>65</v>
      </c>
      <c r="L81" s="358">
        <v>4.9322603396528158E-4</v>
      </c>
      <c r="M81" s="347">
        <v>2.6263652401287569E-4</v>
      </c>
      <c r="N81" s="176">
        <v>1.2884252169134004E-2</v>
      </c>
      <c r="O81" s="66">
        <v>51.377506525643497</v>
      </c>
      <c r="P81" s="66">
        <v>439.41508167875907</v>
      </c>
      <c r="Q81" s="66">
        <v>96.983750270101183</v>
      </c>
      <c r="R81" s="66">
        <v>271.15094658623451</v>
      </c>
      <c r="S81" s="38">
        <v>0.2634463719347514</v>
      </c>
      <c r="T81" s="38">
        <v>0.73655362806524849</v>
      </c>
      <c r="U81" s="338">
        <v>51797</v>
      </c>
      <c r="V81" s="149">
        <v>0.99871465295629824</v>
      </c>
      <c r="W81" s="105">
        <v>778</v>
      </c>
      <c r="X81" s="43">
        <v>777</v>
      </c>
      <c r="Y81" s="43">
        <v>1</v>
      </c>
      <c r="Z81" s="66">
        <v>900.56547467729263</v>
      </c>
      <c r="AA81" s="66">
        <v>680.42330750788233</v>
      </c>
      <c r="AB81" s="119">
        <v>145.99471584965752</v>
      </c>
      <c r="AC81" s="113">
        <v>1757.609349592856</v>
      </c>
      <c r="AD81" s="113">
        <v>1511.4889310452172</v>
      </c>
      <c r="AE81" s="235">
        <v>30.389077847076003</v>
      </c>
      <c r="AF81" s="230">
        <v>62.823695210195986</v>
      </c>
      <c r="AG81" s="122">
        <v>706</v>
      </c>
      <c r="AH81" s="69">
        <v>110</v>
      </c>
      <c r="AI81" s="69">
        <v>64</v>
      </c>
      <c r="AJ81" s="69">
        <v>46</v>
      </c>
      <c r="AK81" s="69">
        <v>596</v>
      </c>
      <c r="AL81" s="69">
        <v>0</v>
      </c>
      <c r="AM81" s="69">
        <v>42</v>
      </c>
      <c r="AN81" s="69">
        <v>554</v>
      </c>
      <c r="AO81" s="188" t="s">
        <v>2563</v>
      </c>
      <c r="AP81" s="43">
        <v>766551</v>
      </c>
      <c r="AQ81" s="43">
        <v>257640</v>
      </c>
      <c r="AR81" s="43">
        <v>205314</v>
      </c>
      <c r="AS81" s="43">
        <v>52326</v>
      </c>
      <c r="AT81" s="38">
        <v>0.33610288160866009</v>
      </c>
      <c r="AU81" s="38">
        <v>0.26784127866247648</v>
      </c>
      <c r="AV81" s="38">
        <v>6.8261602946183622E-2</v>
      </c>
      <c r="AW81" s="43">
        <v>483720</v>
      </c>
      <c r="AX81" s="43">
        <v>38525</v>
      </c>
      <c r="AY81" s="43">
        <v>34800</v>
      </c>
      <c r="AZ81" s="43">
        <v>52184</v>
      </c>
      <c r="BA81" s="43">
        <v>44492</v>
      </c>
      <c r="BB81" s="43">
        <v>30706</v>
      </c>
      <c r="BC81" s="43">
        <v>26991</v>
      </c>
      <c r="BD81" s="43">
        <v>61860</v>
      </c>
      <c r="BE81" s="43">
        <v>48291</v>
      </c>
      <c r="BF81" s="43">
        <v>23947</v>
      </c>
      <c r="BG81" s="43">
        <v>27647</v>
      </c>
      <c r="BH81" s="43">
        <v>43398</v>
      </c>
      <c r="BI81" s="43">
        <v>50879</v>
      </c>
      <c r="BJ81" s="43">
        <v>387130</v>
      </c>
      <c r="BK81" s="43">
        <v>29889</v>
      </c>
      <c r="BL81" s="43">
        <v>25324</v>
      </c>
      <c r="BM81" s="43">
        <v>40110</v>
      </c>
      <c r="BN81" s="43">
        <v>35503</v>
      </c>
      <c r="BO81" s="43">
        <v>24989</v>
      </c>
      <c r="BP81" s="43">
        <v>22531</v>
      </c>
      <c r="BQ81" s="43">
        <v>52573</v>
      </c>
      <c r="BR81" s="43">
        <v>37100</v>
      </c>
      <c r="BS81" s="43">
        <v>20735</v>
      </c>
      <c r="BT81" s="43">
        <v>23052</v>
      </c>
      <c r="BU81" s="43">
        <v>31406</v>
      </c>
      <c r="BV81" s="43">
        <v>43918</v>
      </c>
      <c r="BW81" s="43">
        <v>96590</v>
      </c>
      <c r="BX81" s="43">
        <v>8636</v>
      </c>
      <c r="BY81" s="43">
        <v>9476</v>
      </c>
      <c r="BZ81" s="43">
        <v>12074</v>
      </c>
      <c r="CA81" s="43">
        <v>8989</v>
      </c>
      <c r="CB81" s="43">
        <v>5717</v>
      </c>
      <c r="CC81" s="43">
        <v>4460</v>
      </c>
      <c r="CD81" s="43">
        <v>9287</v>
      </c>
      <c r="CE81" s="43">
        <v>11191</v>
      </c>
      <c r="CF81" s="43">
        <v>3212</v>
      </c>
      <c r="CG81" s="43">
        <v>4595</v>
      </c>
      <c r="CH81" s="43">
        <v>11992</v>
      </c>
      <c r="CI81" s="43">
        <v>6961</v>
      </c>
      <c r="CJ81" s="43">
        <v>522164</v>
      </c>
      <c r="CK81" s="43">
        <v>417740</v>
      </c>
      <c r="CL81" s="43">
        <v>104424</v>
      </c>
      <c r="CM81" s="43">
        <v>12.933179792120493</v>
      </c>
      <c r="CN81" s="43">
        <v>1.0794757297610187</v>
      </c>
      <c r="CO81" s="43">
        <v>1.0980921479558727</v>
      </c>
      <c r="CP81" s="43">
        <v>1.0769540229885057</v>
      </c>
      <c r="CQ81" s="43">
        <v>1.0790280545761153</v>
      </c>
      <c r="CR81" s="43">
        <v>1.0810707542929066</v>
      </c>
      <c r="CS81" s="43">
        <v>1.0760763368722726</v>
      </c>
      <c r="CT81" s="43">
        <v>1.0653180689859583</v>
      </c>
      <c r="CU81" s="43">
        <v>1.0898480439702554</v>
      </c>
      <c r="CV81" s="43">
        <v>1.110517487730633</v>
      </c>
      <c r="CW81" s="43">
        <v>1.0573767068943918</v>
      </c>
      <c r="CX81" s="43">
        <v>1.0728831337939018</v>
      </c>
      <c r="CY81" s="43">
        <v>1.0719848840960413</v>
      </c>
      <c r="CZ81" s="43">
        <v>1.0540301499636393</v>
      </c>
      <c r="DA81" s="43">
        <v>1.0790690465735024</v>
      </c>
      <c r="DB81" s="43">
        <v>1.0950182341329586</v>
      </c>
      <c r="DC81" s="43">
        <v>1.0757779181803822</v>
      </c>
      <c r="DD81" s="43">
        <v>1.080877586636749</v>
      </c>
      <c r="DE81" s="43">
        <v>1.0895980621355941</v>
      </c>
      <c r="DF81" s="43">
        <v>1.0732722397855057</v>
      </c>
      <c r="DG81" s="43">
        <v>1.0652434423682926</v>
      </c>
      <c r="DH81" s="43">
        <v>1.093622201510281</v>
      </c>
      <c r="DI81" s="43">
        <v>1.1075741239892183</v>
      </c>
      <c r="DJ81" s="43">
        <v>1.0520858451892934</v>
      </c>
      <c r="DK81" s="43">
        <v>1.0681502689571403</v>
      </c>
      <c r="DL81" s="43">
        <v>1.0703687193529898</v>
      </c>
      <c r="DM81" s="43">
        <v>1.0535315815838608</v>
      </c>
      <c r="DN81" s="43">
        <v>1.0811057045242778</v>
      </c>
      <c r="DO81" s="43">
        <v>1.1087308939323761</v>
      </c>
      <c r="DP81" s="43">
        <v>1.0800970873786409</v>
      </c>
      <c r="DQ81" s="43">
        <v>1.0728838827232068</v>
      </c>
      <c r="DR81" s="43">
        <v>1.0473912559795306</v>
      </c>
      <c r="DS81" s="43">
        <v>1.0883330418051425</v>
      </c>
      <c r="DT81" s="43">
        <v>1.065695067264574</v>
      </c>
      <c r="DU81" s="43">
        <v>1.068482825454937</v>
      </c>
      <c r="DV81" s="43">
        <v>1.1202752211598606</v>
      </c>
      <c r="DW81" s="43">
        <v>1.0915317559153175</v>
      </c>
      <c r="DX81" s="43">
        <v>1.0966267682263329</v>
      </c>
      <c r="DY81" s="43">
        <v>1.0762174783188792</v>
      </c>
      <c r="DZ81" s="61">
        <v>1.0571756931475362</v>
      </c>
      <c r="EA81" s="99">
        <v>0.24950275101387132</v>
      </c>
      <c r="EB81" s="137">
        <v>3.5433369293480801E-2</v>
      </c>
      <c r="EC81" s="108">
        <v>9.3387647933277993</v>
      </c>
      <c r="ED81" s="113">
        <v>933.87647933277981</v>
      </c>
    </row>
    <row r="82" spans="1:134" x14ac:dyDescent="0.45">
      <c r="A82" s="313" t="s">
        <v>60</v>
      </c>
      <c r="B82" s="67" t="s">
        <v>59</v>
      </c>
      <c r="C82" s="67" t="s">
        <v>1229</v>
      </c>
      <c r="D82" s="67" t="s">
        <v>1228</v>
      </c>
      <c r="E82" s="67" t="s">
        <v>2451</v>
      </c>
      <c r="F82" s="67" t="s">
        <v>1228</v>
      </c>
      <c r="G82" s="119">
        <v>344.86865374215211</v>
      </c>
      <c r="H82" s="369">
        <v>1.3821580931722837</v>
      </c>
      <c r="I82" s="46">
        <v>0.99822600653269855</v>
      </c>
      <c r="J82" s="357" t="s">
        <v>82</v>
      </c>
      <c r="K82" s="257" t="s">
        <v>65</v>
      </c>
      <c r="L82" s="358">
        <v>3.4657858006067956E-4</v>
      </c>
      <c r="M82" s="347">
        <v>1.8454863956119205E-4</v>
      </c>
      <c r="N82" s="176">
        <v>9.0534674052434854E-3</v>
      </c>
      <c r="O82" s="66">
        <v>36.101791131262992</v>
      </c>
      <c r="P82" s="66">
        <v>308.76686261088906</v>
      </c>
      <c r="Q82" s="66">
        <v>7.3859570586527719</v>
      </c>
      <c r="R82" s="66">
        <v>260.68842936808915</v>
      </c>
      <c r="S82" s="38">
        <v>2.7551893924305116E-2</v>
      </c>
      <c r="T82" s="38">
        <v>0.97244810607569487</v>
      </c>
      <c r="U82" s="338">
        <v>25366</v>
      </c>
      <c r="V82" s="149">
        <v>1</v>
      </c>
      <c r="W82" s="105">
        <v>341</v>
      </c>
      <c r="X82" s="43">
        <v>341</v>
      </c>
      <c r="Y82" s="43">
        <v>0</v>
      </c>
      <c r="Z82" s="66">
        <v>632.80662814181051</v>
      </c>
      <c r="AA82" s="66">
        <v>478.11779491930156</v>
      </c>
      <c r="AB82" s="119">
        <v>102.58712604594257</v>
      </c>
      <c r="AC82" s="113"/>
      <c r="AD82" s="113"/>
      <c r="AE82" s="235">
        <v>21.353705450054203</v>
      </c>
      <c r="AF82" s="113"/>
      <c r="AG82" s="105">
        <v>311.87436946148603</v>
      </c>
      <c r="AH82" s="43">
        <v>27.623158438017335</v>
      </c>
      <c r="AI82" s="43">
        <v>18.712462167689161</v>
      </c>
      <c r="AJ82" s="43">
        <v>8.910696270328172</v>
      </c>
      <c r="AK82" s="43">
        <v>284.25121102346867</v>
      </c>
      <c r="AL82" s="43">
        <v>0</v>
      </c>
      <c r="AM82" s="43">
        <v>41.880272470542408</v>
      </c>
      <c r="AN82" s="43">
        <v>242.37093855292628</v>
      </c>
      <c r="AO82" s="188"/>
      <c r="AP82" s="188"/>
      <c r="AQ82" s="188"/>
      <c r="AR82" s="188"/>
      <c r="AS82" s="188"/>
      <c r="AT82" s="188"/>
      <c r="AU82" s="188"/>
      <c r="AV82" s="188"/>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43"/>
      <c r="DP82" s="43"/>
      <c r="DQ82" s="43"/>
      <c r="DR82" s="43"/>
      <c r="DS82" s="43"/>
      <c r="DT82" s="43"/>
      <c r="DU82" s="43"/>
      <c r="DV82" s="43"/>
      <c r="DW82" s="43"/>
      <c r="DX82" s="43"/>
      <c r="DY82" s="43"/>
      <c r="DZ82" s="61"/>
      <c r="EA82" s="201"/>
      <c r="EB82" s="201"/>
      <c r="EC82" s="201"/>
      <c r="ED82" s="201"/>
    </row>
    <row r="83" spans="1:134" x14ac:dyDescent="0.45">
      <c r="A83" s="313" t="s">
        <v>60</v>
      </c>
      <c r="B83" s="67" t="s">
        <v>59</v>
      </c>
      <c r="C83" s="67" t="s">
        <v>1226</v>
      </c>
      <c r="D83" s="67" t="s">
        <v>1225</v>
      </c>
      <c r="E83" s="67" t="s">
        <v>2450</v>
      </c>
      <c r="F83" s="67" t="s">
        <v>1225</v>
      </c>
      <c r="G83" s="119">
        <v>323.7873522644702</v>
      </c>
      <c r="H83" s="369">
        <v>1.024579956661813</v>
      </c>
      <c r="I83" s="46">
        <v>0.73997494466393243</v>
      </c>
      <c r="J83" s="357" t="s">
        <v>82</v>
      </c>
      <c r="K83" s="257" t="s">
        <v>65</v>
      </c>
      <c r="L83" s="358">
        <v>3.2539275336206395E-4</v>
      </c>
      <c r="M83" s="347">
        <v>1.732674591301217E-4</v>
      </c>
      <c r="N83" s="176">
        <v>8.5000425760590869E-3</v>
      </c>
      <c r="O83" s="66">
        <v>33.89494300382637</v>
      </c>
      <c r="P83" s="66">
        <v>289.89240926064383</v>
      </c>
      <c r="Q83" s="66">
        <v>80.358288944805963</v>
      </c>
      <c r="R83" s="66">
        <v>172.85984601524933</v>
      </c>
      <c r="S83" s="38">
        <v>0.31734807997650849</v>
      </c>
      <c r="T83" s="38">
        <v>0.6826519200234914</v>
      </c>
      <c r="U83" s="338">
        <v>32109</v>
      </c>
      <c r="V83" s="149">
        <v>1</v>
      </c>
      <c r="W83" s="105">
        <v>663</v>
      </c>
      <c r="X83" s="43">
        <v>663</v>
      </c>
      <c r="Y83" s="43">
        <v>0</v>
      </c>
      <c r="Z83" s="66">
        <v>594.12411188474573</v>
      </c>
      <c r="AA83" s="66">
        <v>448.89117409665556</v>
      </c>
      <c r="AB83" s="119">
        <v>96.316129513098986</v>
      </c>
      <c r="AC83" s="113"/>
      <c r="AD83" s="113"/>
      <c r="AE83" s="235">
        <v>20.048385591686369</v>
      </c>
      <c r="AF83" s="113"/>
      <c r="AG83" s="105">
        <v>606.3715746421268</v>
      </c>
      <c r="AH83" s="43">
        <v>24.60923598385255</v>
      </c>
      <c r="AI83" s="43">
        <v>17.718649908373834</v>
      </c>
      <c r="AJ83" s="43">
        <v>6.8905860754787138</v>
      </c>
      <c r="AK83" s="43">
        <v>581.7623386582743</v>
      </c>
      <c r="AL83" s="43">
        <v>0.98436943935410204</v>
      </c>
      <c r="AM83" s="43">
        <v>75.79644683026585</v>
      </c>
      <c r="AN83" s="43">
        <v>504.9815223886543</v>
      </c>
      <c r="AO83" s="188"/>
      <c r="AP83" s="188"/>
      <c r="AQ83" s="188"/>
      <c r="AR83" s="188"/>
      <c r="AS83" s="188"/>
      <c r="AT83" s="188"/>
      <c r="AU83" s="188"/>
      <c r="AV83" s="188"/>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43"/>
      <c r="DP83" s="43"/>
      <c r="DQ83" s="43"/>
      <c r="DR83" s="43"/>
      <c r="DS83" s="43"/>
      <c r="DT83" s="43"/>
      <c r="DU83" s="43"/>
      <c r="DV83" s="43"/>
      <c r="DW83" s="43"/>
      <c r="DX83" s="43"/>
      <c r="DY83" s="43"/>
      <c r="DZ83" s="61"/>
      <c r="EA83" s="201"/>
      <c r="EB83" s="201"/>
      <c r="EC83" s="201"/>
      <c r="ED83" s="201"/>
    </row>
    <row r="84" spans="1:134" x14ac:dyDescent="0.45">
      <c r="A84" s="313" t="s">
        <v>60</v>
      </c>
      <c r="B84" s="67" t="s">
        <v>59</v>
      </c>
      <c r="C84" s="67" t="s">
        <v>1231</v>
      </c>
      <c r="D84" s="67" t="s">
        <v>1230</v>
      </c>
      <c r="E84" s="67" t="s">
        <v>2449</v>
      </c>
      <c r="F84" s="67" t="s">
        <v>1230</v>
      </c>
      <c r="G84" s="119">
        <v>275.10788288377762</v>
      </c>
      <c r="H84" s="369">
        <v>0.66841293961652193</v>
      </c>
      <c r="I84" s="46">
        <v>0.48274302536317293</v>
      </c>
      <c r="J84" s="357" t="s">
        <v>82</v>
      </c>
      <c r="K84" s="257" t="s">
        <v>65</v>
      </c>
      <c r="L84" s="358">
        <v>2.7647192163961378E-4</v>
      </c>
      <c r="M84" s="347">
        <v>1.4721774498160304E-4</v>
      </c>
      <c r="N84" s="176">
        <v>7.2221126031246363E-3</v>
      </c>
      <c r="O84" s="66">
        <v>28.799043400041434</v>
      </c>
      <c r="P84" s="66">
        <v>246.30883948373616</v>
      </c>
      <c r="Q84" s="66">
        <v>1.4792991102830384</v>
      </c>
      <c r="R84" s="66">
        <v>297.99421172952617</v>
      </c>
      <c r="S84" s="38">
        <v>4.9396659695699332E-3</v>
      </c>
      <c r="T84" s="38">
        <v>0.99506033403042993</v>
      </c>
      <c r="U84" s="338">
        <v>37546</v>
      </c>
      <c r="V84" s="149">
        <v>1</v>
      </c>
      <c r="W84" s="105">
        <v>565</v>
      </c>
      <c r="X84" s="43">
        <v>565</v>
      </c>
      <c r="Y84" s="43">
        <v>0</v>
      </c>
      <c r="Z84" s="66">
        <v>504.80114633172008</v>
      </c>
      <c r="AA84" s="66">
        <v>381.40310202751346</v>
      </c>
      <c r="AB84" s="119">
        <v>81.835582188724047</v>
      </c>
      <c r="AC84" s="113"/>
      <c r="AD84" s="113"/>
      <c r="AE84" s="235">
        <v>17.034232118064395</v>
      </c>
      <c r="AF84" s="113"/>
      <c r="AG84" s="105">
        <v>516.74199045671435</v>
      </c>
      <c r="AH84" s="43">
        <v>12.889255997786526</v>
      </c>
      <c r="AI84" s="43">
        <v>6.4446279988932629</v>
      </c>
      <c r="AJ84" s="43">
        <v>6.4446279988932629</v>
      </c>
      <c r="AK84" s="43">
        <v>503.85273445892778</v>
      </c>
      <c r="AL84" s="43">
        <v>0</v>
      </c>
      <c r="AM84" s="43">
        <v>60.931028353172671</v>
      </c>
      <c r="AN84" s="43">
        <v>442.92170610575511</v>
      </c>
      <c r="AO84" s="188"/>
      <c r="AP84" s="188"/>
      <c r="AQ84" s="188"/>
      <c r="AR84" s="188"/>
      <c r="AS84" s="188"/>
      <c r="AT84" s="188"/>
      <c r="AU84" s="188"/>
      <c r="AV84" s="188"/>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43"/>
      <c r="DP84" s="43"/>
      <c r="DQ84" s="43"/>
      <c r="DR84" s="43"/>
      <c r="DS84" s="43"/>
      <c r="DT84" s="43"/>
      <c r="DU84" s="43"/>
      <c r="DV84" s="43"/>
      <c r="DW84" s="43"/>
      <c r="DX84" s="43"/>
      <c r="DY84" s="43"/>
      <c r="DZ84" s="61"/>
      <c r="EA84" s="201"/>
      <c r="EB84" s="201"/>
      <c r="EC84" s="201"/>
      <c r="ED84" s="201"/>
    </row>
    <row r="85" spans="1:134" x14ac:dyDescent="0.45">
      <c r="A85" s="313" t="s">
        <v>60</v>
      </c>
      <c r="B85" s="67" t="s">
        <v>59</v>
      </c>
      <c r="C85" s="67" t="s">
        <v>1227</v>
      </c>
      <c r="D85" s="67" t="s">
        <v>966</v>
      </c>
      <c r="E85" s="67" t="s">
        <v>2448</v>
      </c>
      <c r="F85" s="67" t="s">
        <v>2733</v>
      </c>
      <c r="G85" s="119">
        <v>247.64844599601253</v>
      </c>
      <c r="H85" s="369">
        <v>0.97622280233553926</v>
      </c>
      <c r="I85" s="46">
        <v>0.70505030811992409</v>
      </c>
      <c r="J85" s="357" t="s">
        <v>82</v>
      </c>
      <c r="K85" s="257" t="s">
        <v>65</v>
      </c>
      <c r="L85" s="358">
        <v>2.488763354865651E-4</v>
      </c>
      <c r="M85" s="347">
        <v>1.3252345002099942E-4</v>
      </c>
      <c r="N85" s="176">
        <v>6.5012494161340471E-3</v>
      </c>
      <c r="O85" s="66">
        <v>25.924514664688804</v>
      </c>
      <c r="P85" s="66">
        <v>221.72393133132371</v>
      </c>
      <c r="Q85" s="66">
        <v>20.115036662173193</v>
      </c>
      <c r="R85" s="66">
        <v>173.28160804724055</v>
      </c>
      <c r="S85" s="38">
        <v>0.10400923290265376</v>
      </c>
      <c r="T85" s="38">
        <v>0.89599076709734637</v>
      </c>
      <c r="U85" s="338">
        <v>38087</v>
      </c>
      <c r="V85" s="149">
        <v>1</v>
      </c>
      <c r="W85" s="105">
        <v>542</v>
      </c>
      <c r="X85" s="43">
        <v>542</v>
      </c>
      <c r="Y85" s="43">
        <v>0</v>
      </c>
      <c r="Z85" s="66">
        <v>454.41525744600131</v>
      </c>
      <c r="AA85" s="66">
        <v>343.33398419948361</v>
      </c>
      <c r="AB85" s="119">
        <v>73.667299329180835</v>
      </c>
      <c r="AC85" s="113">
        <v>2149.545367004856</v>
      </c>
      <c r="AD85" s="113">
        <v>1796763.3982727034</v>
      </c>
      <c r="AE85" s="235">
        <v>15.333988501362445</v>
      </c>
      <c r="AF85" s="230">
        <v>95.978396403232523</v>
      </c>
      <c r="AG85" s="122">
        <v>495.70647580095437</v>
      </c>
      <c r="AH85" s="69">
        <v>47.651356819317371</v>
      </c>
      <c r="AI85" s="69">
        <v>31.105746812609954</v>
      </c>
      <c r="AJ85" s="69">
        <v>16.54561000670742</v>
      </c>
      <c r="AK85" s="69">
        <v>448.05511898163701</v>
      </c>
      <c r="AL85" s="69">
        <v>1.9854732008048908</v>
      </c>
      <c r="AM85" s="69">
        <v>50.960478820658857</v>
      </c>
      <c r="AN85" s="69">
        <v>395.10916696017324</v>
      </c>
      <c r="AO85" s="317"/>
      <c r="AP85" s="317"/>
      <c r="AQ85" s="317"/>
      <c r="AR85" s="317"/>
      <c r="AS85" s="317"/>
      <c r="AT85" s="318"/>
      <c r="AU85" s="318"/>
      <c r="AV85" s="318"/>
      <c r="AW85" s="67"/>
      <c r="AX85" s="67"/>
      <c r="AY85" s="67"/>
      <c r="AZ85" s="67"/>
      <c r="BA85" s="67"/>
      <c r="BB85" s="67"/>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7"/>
      <c r="CD85" s="67"/>
      <c r="CE85" s="67"/>
      <c r="CF85" s="67"/>
      <c r="CG85" s="67"/>
      <c r="CH85" s="67"/>
      <c r="CI85" s="67"/>
      <c r="CJ85" s="67"/>
      <c r="CK85" s="67"/>
      <c r="CL85" s="67"/>
      <c r="CM85" s="67"/>
      <c r="CN85" s="67"/>
      <c r="CO85" s="67"/>
      <c r="CP85" s="67"/>
      <c r="CQ85" s="67"/>
      <c r="CR85" s="67"/>
      <c r="CS85" s="67"/>
      <c r="CT85" s="67"/>
      <c r="CU85" s="67"/>
      <c r="CV85" s="67"/>
      <c r="CW85" s="67"/>
      <c r="CX85" s="67"/>
      <c r="CY85" s="67"/>
      <c r="CZ85" s="67"/>
      <c r="DA85" s="67"/>
      <c r="DB85" s="67"/>
      <c r="DC85" s="67"/>
      <c r="DD85" s="67"/>
      <c r="DE85" s="67"/>
      <c r="DF85" s="67"/>
      <c r="DG85" s="67"/>
      <c r="DH85" s="67"/>
      <c r="DI85" s="67"/>
      <c r="DJ85" s="67"/>
      <c r="DK85" s="67"/>
      <c r="DL85" s="67"/>
      <c r="DM85" s="67"/>
      <c r="DN85" s="190"/>
      <c r="DO85" s="43"/>
      <c r="DP85" s="43"/>
      <c r="DQ85" s="43"/>
      <c r="DR85" s="43"/>
      <c r="DS85" s="43"/>
      <c r="DT85" s="43"/>
      <c r="DU85" s="43"/>
      <c r="DV85" s="43"/>
      <c r="DW85" s="43"/>
      <c r="DX85" s="43"/>
      <c r="DY85" s="43"/>
      <c r="DZ85" s="61"/>
      <c r="EA85" s="201"/>
      <c r="EB85" s="201"/>
      <c r="EC85" s="201"/>
      <c r="ED85" s="201"/>
    </row>
    <row r="86" spans="1:134" x14ac:dyDescent="0.45">
      <c r="A86" s="313" t="s">
        <v>60</v>
      </c>
      <c r="B86" s="67" t="s">
        <v>59</v>
      </c>
      <c r="C86" s="67" t="s">
        <v>1224</v>
      </c>
      <c r="D86" s="67" t="s">
        <v>1223</v>
      </c>
      <c r="E86" s="67" t="s">
        <v>2447</v>
      </c>
      <c r="F86" s="67" t="s">
        <v>2446</v>
      </c>
      <c r="G86" s="119">
        <v>207.30237522194614</v>
      </c>
      <c r="H86" s="369">
        <v>1.3782462064350525</v>
      </c>
      <c r="I86" s="46">
        <v>0.99540075297089214</v>
      </c>
      <c r="J86" s="357" t="s">
        <v>82</v>
      </c>
      <c r="K86" s="257" t="s">
        <v>65</v>
      </c>
      <c r="L86" s="358">
        <v>2.0833022099290532E-4</v>
      </c>
      <c r="M86" s="347">
        <v>1.1093316516269353E-4</v>
      </c>
      <c r="N86" s="176">
        <v>5.4420872315773736E-3</v>
      </c>
      <c r="O86" s="66">
        <v>21.700977952240798</v>
      </c>
      <c r="P86" s="66">
        <v>185.60139726970533</v>
      </c>
      <c r="Q86" s="66">
        <v>42.940890578564982</v>
      </c>
      <c r="R86" s="66">
        <v>125.77595920861528</v>
      </c>
      <c r="S86" s="38">
        <v>0.25451453504928934</v>
      </c>
      <c r="T86" s="38">
        <v>0.74548546495071055</v>
      </c>
      <c r="U86" s="338">
        <v>27815</v>
      </c>
      <c r="V86" s="149">
        <v>1</v>
      </c>
      <c r="W86" s="105">
        <v>364</v>
      </c>
      <c r="X86" s="43">
        <v>364</v>
      </c>
      <c r="Y86" s="43">
        <v>0</v>
      </c>
      <c r="Z86" s="66">
        <v>380.38341741569008</v>
      </c>
      <c r="AA86" s="66">
        <v>287.39914007016654</v>
      </c>
      <c r="AB86" s="119">
        <v>61.665665074963378</v>
      </c>
      <c r="AC86" s="113"/>
      <c r="AD86" s="113"/>
      <c r="AE86" s="235">
        <v>12.835825499222505</v>
      </c>
      <c r="AF86" s="113"/>
      <c r="AG86" s="105">
        <v>332.90988411724607</v>
      </c>
      <c r="AH86" s="43">
        <v>27.583961826857532</v>
      </c>
      <c r="AI86" s="43">
        <v>18.072250852079073</v>
      </c>
      <c r="AJ86" s="43">
        <v>9.5117109747784578</v>
      </c>
      <c r="AK86" s="43">
        <v>305.32592229038852</v>
      </c>
      <c r="AL86" s="43">
        <v>0</v>
      </c>
      <c r="AM86" s="43">
        <v>19.974593047034762</v>
      </c>
      <c r="AN86" s="43">
        <v>285.35132924335375</v>
      </c>
      <c r="AO86" s="188"/>
      <c r="AP86" s="188"/>
      <c r="AQ86" s="188"/>
      <c r="AR86" s="188"/>
      <c r="AS86" s="188"/>
      <c r="AT86" s="188"/>
      <c r="AU86" s="188"/>
      <c r="AV86" s="188"/>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43"/>
      <c r="DP86" s="43"/>
      <c r="DQ86" s="43"/>
      <c r="DR86" s="43"/>
      <c r="DS86" s="43"/>
      <c r="DT86" s="43"/>
      <c r="DU86" s="43"/>
      <c r="DV86" s="43"/>
      <c r="DW86" s="43"/>
      <c r="DX86" s="43"/>
      <c r="DY86" s="43"/>
      <c r="DZ86" s="61"/>
      <c r="EA86" s="201"/>
      <c r="EB86" s="201"/>
      <c r="EC86" s="201"/>
      <c r="ED86" s="201"/>
    </row>
    <row r="87" spans="1:134" x14ac:dyDescent="0.45">
      <c r="A87" s="313" t="s">
        <v>60</v>
      </c>
      <c r="B87" s="67" t="s">
        <v>59</v>
      </c>
      <c r="C87" s="67" t="s">
        <v>1222</v>
      </c>
      <c r="D87" s="67" t="s">
        <v>1221</v>
      </c>
      <c r="E87" s="67" t="s">
        <v>2445</v>
      </c>
      <c r="F87" s="67" t="s">
        <v>1221</v>
      </c>
      <c r="G87" s="119">
        <v>183.10572926830417</v>
      </c>
      <c r="H87" s="369">
        <v>0.66224288600171266</v>
      </c>
      <c r="I87" s="46">
        <v>0.47828687232942879</v>
      </c>
      <c r="J87" s="357" t="s">
        <v>82</v>
      </c>
      <c r="K87" s="257" t="s">
        <v>65</v>
      </c>
      <c r="L87" s="358">
        <v>1.8401360333036122E-4</v>
      </c>
      <c r="M87" s="347">
        <v>9.7984878781098714E-5</v>
      </c>
      <c r="N87" s="176">
        <v>4.8068786004638554E-3</v>
      </c>
      <c r="O87" s="66">
        <v>19.168007069509823</v>
      </c>
      <c r="P87" s="66">
        <v>163.93772219879435</v>
      </c>
      <c r="Q87" s="66">
        <v>103.28184316999447</v>
      </c>
      <c r="R87" s="66">
        <v>115.51074192892321</v>
      </c>
      <c r="S87" s="38">
        <v>0.4720536718522706</v>
      </c>
      <c r="T87" s="38">
        <v>0.52794632814772946</v>
      </c>
      <c r="U87" s="338">
        <v>55931</v>
      </c>
      <c r="V87" s="149">
        <v>1</v>
      </c>
      <c r="W87" s="105">
        <v>419</v>
      </c>
      <c r="X87" s="43">
        <v>419</v>
      </c>
      <c r="Y87" s="43">
        <v>0</v>
      </c>
      <c r="Z87" s="66">
        <v>335.98449112268605</v>
      </c>
      <c r="AA87" s="66">
        <v>253.85347889665786</v>
      </c>
      <c r="AB87" s="119">
        <v>54.467955624132209</v>
      </c>
      <c r="AC87" s="113"/>
      <c r="AD87" s="113"/>
      <c r="AE87" s="235">
        <v>11.33760858398025</v>
      </c>
      <c r="AF87" s="113"/>
      <c r="AG87" s="105">
        <v>383.21220177232448</v>
      </c>
      <c r="AH87" s="43">
        <v>21.035514655760053</v>
      </c>
      <c r="AI87" s="43">
        <v>11.889638718473075</v>
      </c>
      <c r="AJ87" s="43">
        <v>9.1458759372869807</v>
      </c>
      <c r="AK87" s="43">
        <v>362.17668711656444</v>
      </c>
      <c r="AL87" s="43">
        <v>0</v>
      </c>
      <c r="AM87" s="43">
        <v>13.718813905930471</v>
      </c>
      <c r="AN87" s="43">
        <v>348.45787321063398</v>
      </c>
      <c r="AO87" s="188"/>
      <c r="AP87" s="188"/>
      <c r="AQ87" s="188"/>
      <c r="AR87" s="188"/>
      <c r="AS87" s="188"/>
      <c r="AT87" s="188"/>
      <c r="AU87" s="188"/>
      <c r="AV87" s="188"/>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43"/>
      <c r="DP87" s="43"/>
      <c r="DQ87" s="43"/>
      <c r="DR87" s="43"/>
      <c r="DS87" s="43"/>
      <c r="DT87" s="43"/>
      <c r="DU87" s="43"/>
      <c r="DV87" s="43"/>
      <c r="DW87" s="43"/>
      <c r="DX87" s="43"/>
      <c r="DY87" s="43"/>
      <c r="DZ87" s="61"/>
      <c r="EA87" s="201"/>
      <c r="EB87" s="201"/>
      <c r="EC87" s="201"/>
      <c r="ED87" s="201"/>
    </row>
    <row r="88" spans="1:134" x14ac:dyDescent="0.45">
      <c r="A88" s="313" t="s">
        <v>60</v>
      </c>
      <c r="B88" s="67" t="s">
        <v>59</v>
      </c>
      <c r="C88" s="67" t="s">
        <v>1220</v>
      </c>
      <c r="D88" s="67" t="s">
        <v>1219</v>
      </c>
      <c r="E88" s="67" t="s">
        <v>2444</v>
      </c>
      <c r="F88" s="67" t="s">
        <v>1219</v>
      </c>
      <c r="G88" s="119">
        <v>132.07900444639969</v>
      </c>
      <c r="H88" s="369">
        <v>0.31722183359914785</v>
      </c>
      <c r="I88" s="46">
        <v>0.22910482216391911</v>
      </c>
      <c r="J88" s="357" t="s">
        <v>82</v>
      </c>
      <c r="K88" s="257" t="s">
        <v>65</v>
      </c>
      <c r="L88" s="358">
        <v>1.327338780145746E-4</v>
      </c>
      <c r="M88" s="347">
        <v>7.0679084111263275E-5</v>
      </c>
      <c r="N88" s="176">
        <v>3.4673286443903145E-3</v>
      </c>
      <c r="O88" s="66">
        <v>13.826390365168368</v>
      </c>
      <c r="P88" s="66">
        <v>118.25261408123133</v>
      </c>
      <c r="Q88" s="66">
        <v>31.103383428773462</v>
      </c>
      <c r="R88" s="66">
        <v>68.841709129664451</v>
      </c>
      <c r="S88" s="38">
        <v>0.31120470883137469</v>
      </c>
      <c r="T88" s="38">
        <v>0.68879529116862537</v>
      </c>
      <c r="U88" s="338">
        <v>43247</v>
      </c>
      <c r="V88" s="149">
        <v>1</v>
      </c>
      <c r="W88" s="105">
        <v>406</v>
      </c>
      <c r="X88" s="43">
        <v>406</v>
      </c>
      <c r="Y88" s="43">
        <v>0</v>
      </c>
      <c r="Z88" s="66">
        <v>242.35449799547158</v>
      </c>
      <c r="AA88" s="66">
        <v>183.11122705940127</v>
      </c>
      <c r="AB88" s="119">
        <v>39.289176705796073</v>
      </c>
      <c r="AC88" s="113"/>
      <c r="AD88" s="113"/>
      <c r="AE88" s="235">
        <v>8.1781168757469285</v>
      </c>
      <c r="AF88" s="113"/>
      <c r="AG88" s="105">
        <v>371.32256305385147</v>
      </c>
      <c r="AH88" s="43">
        <v>15.156022981789853</v>
      </c>
      <c r="AI88" s="43">
        <v>6.6307600545330603</v>
      </c>
      <c r="AJ88" s="43">
        <v>8.5252629272567937</v>
      </c>
      <c r="AK88" s="43">
        <v>356.16654007206159</v>
      </c>
      <c r="AL88" s="43">
        <v>0.94725143636186582</v>
      </c>
      <c r="AM88" s="43">
        <v>27.470291654494108</v>
      </c>
      <c r="AN88" s="43">
        <v>327.74899698120561</v>
      </c>
      <c r="AO88" s="188"/>
      <c r="AP88" s="188"/>
      <c r="AQ88" s="188"/>
      <c r="AR88" s="188"/>
      <c r="AS88" s="188"/>
      <c r="AT88" s="188"/>
      <c r="AU88" s="188"/>
      <c r="AV88" s="188"/>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43"/>
      <c r="DP88" s="43"/>
      <c r="DQ88" s="43"/>
      <c r="DR88" s="43"/>
      <c r="DS88" s="43"/>
      <c r="DT88" s="43"/>
      <c r="DU88" s="43"/>
      <c r="DV88" s="43"/>
      <c r="DW88" s="43"/>
      <c r="DX88" s="43"/>
      <c r="DY88" s="43"/>
      <c r="DZ88" s="61"/>
      <c r="EA88" s="201"/>
      <c r="EB88" s="201"/>
      <c r="EC88" s="201"/>
      <c r="ED88" s="201"/>
    </row>
    <row r="89" spans="1:134" x14ac:dyDescent="0.45">
      <c r="A89" s="313" t="s">
        <v>60</v>
      </c>
      <c r="B89" s="67" t="s">
        <v>59</v>
      </c>
      <c r="C89" s="67" t="s">
        <v>1218</v>
      </c>
      <c r="D89" s="67" t="s">
        <v>1217</v>
      </c>
      <c r="E89" s="67" t="s">
        <v>2443</v>
      </c>
      <c r="F89" s="67" t="s">
        <v>1217</v>
      </c>
      <c r="G89" s="119">
        <v>127.81698544576392</v>
      </c>
      <c r="H89" s="369">
        <v>0.61758401322282264</v>
      </c>
      <c r="I89" s="46">
        <v>0.44603321882152541</v>
      </c>
      <c r="J89" s="357" t="s">
        <v>82</v>
      </c>
      <c r="K89" s="257" t="s">
        <v>65</v>
      </c>
      <c r="L89" s="358">
        <v>1.2845072708913158E-4</v>
      </c>
      <c r="M89" s="347">
        <v>6.8398361291672474E-5</v>
      </c>
      <c r="N89" s="176">
        <v>3.3554424242769783E-3</v>
      </c>
      <c r="O89" s="66">
        <v>13.380230593647154</v>
      </c>
      <c r="P89" s="66">
        <v>114.43675485211676</v>
      </c>
      <c r="Q89" s="66">
        <v>0.3771034405649985</v>
      </c>
      <c r="R89" s="66">
        <v>97.317348847294824</v>
      </c>
      <c r="S89" s="38">
        <v>3.8600292210436999E-3</v>
      </c>
      <c r="T89" s="38">
        <v>0.99613997077895622</v>
      </c>
      <c r="U89" s="338">
        <v>36084</v>
      </c>
      <c r="V89" s="149">
        <v>1</v>
      </c>
      <c r="W89" s="105">
        <v>217</v>
      </c>
      <c r="X89" s="43">
        <v>217</v>
      </c>
      <c r="Y89" s="43">
        <v>0</v>
      </c>
      <c r="Z89" s="66">
        <v>234.53403114931646</v>
      </c>
      <c r="AA89" s="66">
        <v>177.20246410174582</v>
      </c>
      <c r="AB89" s="119">
        <v>38.021365683587817</v>
      </c>
      <c r="AC89" s="113"/>
      <c r="AD89" s="113"/>
      <c r="AE89" s="235">
        <v>7.9142195995678186</v>
      </c>
      <c r="AF89" s="113"/>
      <c r="AG89" s="105">
        <v>193</v>
      </c>
      <c r="AH89" s="43">
        <v>2</v>
      </c>
      <c r="AI89" s="43">
        <v>1</v>
      </c>
      <c r="AJ89" s="43">
        <v>1</v>
      </c>
      <c r="AK89" s="43">
        <v>191</v>
      </c>
      <c r="AL89" s="43">
        <v>1</v>
      </c>
      <c r="AM89" s="43">
        <v>17</v>
      </c>
      <c r="AN89" s="43">
        <v>173</v>
      </c>
      <c r="AO89" s="188"/>
      <c r="AP89" s="188"/>
      <c r="AQ89" s="188"/>
      <c r="AR89" s="188"/>
      <c r="AS89" s="188"/>
      <c r="AT89" s="188"/>
      <c r="AU89" s="188"/>
      <c r="AV89" s="188"/>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43"/>
      <c r="DP89" s="43"/>
      <c r="DQ89" s="43"/>
      <c r="DR89" s="43"/>
      <c r="DS89" s="43"/>
      <c r="DT89" s="43"/>
      <c r="DU89" s="43"/>
      <c r="DV89" s="43"/>
      <c r="DW89" s="43"/>
      <c r="DX89" s="43"/>
      <c r="DY89" s="43"/>
      <c r="DZ89" s="61"/>
      <c r="EA89" s="201"/>
      <c r="EB89" s="201"/>
      <c r="EC89" s="201"/>
      <c r="ED89" s="201"/>
    </row>
    <row r="90" spans="1:134" x14ac:dyDescent="0.45">
      <c r="A90" s="313" t="s">
        <v>60</v>
      </c>
      <c r="B90" s="67" t="s">
        <v>59</v>
      </c>
      <c r="C90" s="67" t="s">
        <v>1213</v>
      </c>
      <c r="D90" s="67" t="s">
        <v>1212</v>
      </c>
      <c r="E90" s="67" t="s">
        <v>2442</v>
      </c>
      <c r="F90" s="67" t="s">
        <v>1212</v>
      </c>
      <c r="G90" s="119">
        <v>109.7116288664496</v>
      </c>
      <c r="H90" s="369">
        <v>0.62799258683453107</v>
      </c>
      <c r="I90" s="46">
        <v>0.45355052738517199</v>
      </c>
      <c r="J90" s="357" t="s">
        <v>82</v>
      </c>
      <c r="K90" s="257" t="s">
        <v>65</v>
      </c>
      <c r="L90" s="358">
        <v>1.1025560060644867E-4</v>
      </c>
      <c r="M90" s="347">
        <v>5.8709690288302779E-5</v>
      </c>
      <c r="N90" s="176">
        <v>2.8801418892109875E-3</v>
      </c>
      <c r="O90" s="66">
        <v>11.484912493579563</v>
      </c>
      <c r="P90" s="66">
        <v>98.22671637287003</v>
      </c>
      <c r="Q90" s="66">
        <v>9.1845910741387531</v>
      </c>
      <c r="R90" s="66">
        <v>70.972483281568628</v>
      </c>
      <c r="S90" s="38">
        <v>0.11458241394116933</v>
      </c>
      <c r="T90" s="38">
        <v>0.88541758605883047</v>
      </c>
      <c r="U90" s="338">
        <v>15244</v>
      </c>
      <c r="V90" s="149">
        <v>1</v>
      </c>
      <c r="W90" s="105">
        <v>240</v>
      </c>
      <c r="X90" s="43">
        <v>240</v>
      </c>
      <c r="Y90" s="43">
        <v>0</v>
      </c>
      <c r="Z90" s="66">
        <v>201.31213775906582</v>
      </c>
      <c r="AA90" s="66">
        <v>152.10162333237383</v>
      </c>
      <c r="AB90" s="119">
        <v>32.635615261348633</v>
      </c>
      <c r="AC90" s="113"/>
      <c r="AD90" s="113"/>
      <c r="AE90" s="235">
        <v>6.7931654032303914</v>
      </c>
      <c r="AF90" s="113"/>
      <c r="AG90" s="105">
        <v>219.50102249488754</v>
      </c>
      <c r="AH90" s="43">
        <v>11.603578281668064</v>
      </c>
      <c r="AI90" s="43">
        <v>4.8348242840283602</v>
      </c>
      <c r="AJ90" s="43">
        <v>6.7687539976397035</v>
      </c>
      <c r="AK90" s="43">
        <v>207.89744421321947</v>
      </c>
      <c r="AL90" s="43">
        <v>0</v>
      </c>
      <c r="AM90" s="43">
        <v>12.570543138473736</v>
      </c>
      <c r="AN90" s="43">
        <v>195.32690107474573</v>
      </c>
      <c r="AO90" s="188"/>
      <c r="AP90" s="188"/>
      <c r="AQ90" s="188"/>
      <c r="AR90" s="188"/>
      <c r="AS90" s="188"/>
      <c r="AT90" s="188"/>
      <c r="AU90" s="188"/>
      <c r="AV90" s="188"/>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43"/>
      <c r="DP90" s="43"/>
      <c r="DQ90" s="43"/>
      <c r="DR90" s="43"/>
      <c r="DS90" s="43"/>
      <c r="DT90" s="43"/>
      <c r="DU90" s="43"/>
      <c r="DV90" s="43"/>
      <c r="DW90" s="43"/>
      <c r="DX90" s="43"/>
      <c r="DY90" s="43"/>
      <c r="DZ90" s="61"/>
      <c r="EA90" s="201"/>
      <c r="EB90" s="201"/>
      <c r="EC90" s="201"/>
      <c r="ED90" s="201"/>
    </row>
    <row r="91" spans="1:134" x14ac:dyDescent="0.45">
      <c r="A91" s="313" t="s">
        <v>60</v>
      </c>
      <c r="B91" s="67" t="s">
        <v>59</v>
      </c>
      <c r="C91" s="67" t="s">
        <v>1211</v>
      </c>
      <c r="D91" s="67" t="s">
        <v>1210</v>
      </c>
      <c r="E91" s="67" t="s">
        <v>2441</v>
      </c>
      <c r="F91" s="67" t="s">
        <v>1210</v>
      </c>
      <c r="G91" s="119">
        <v>99.11396738069395</v>
      </c>
      <c r="H91" s="369">
        <v>4.5705392833252222E-2</v>
      </c>
      <c r="I91" s="46">
        <v>3.3009474090066042E-2</v>
      </c>
      <c r="J91" s="357" t="s">
        <v>82</v>
      </c>
      <c r="K91" s="257" t="s">
        <v>65</v>
      </c>
      <c r="L91" s="358">
        <v>9.9605393839778951E-5</v>
      </c>
      <c r="M91" s="347">
        <v>5.3038592064372785E-5</v>
      </c>
      <c r="N91" s="176">
        <v>2.6019328325397229E-3</v>
      </c>
      <c r="O91" s="66">
        <v>10.375520389405795</v>
      </c>
      <c r="P91" s="66">
        <v>88.738446991288157</v>
      </c>
      <c r="Q91" s="66">
        <v>4.4581404245643794</v>
      </c>
      <c r="R91" s="66">
        <v>66.587240605377588</v>
      </c>
      <c r="S91" s="38">
        <v>6.2750601938294945E-2</v>
      </c>
      <c r="T91" s="38">
        <v>0.93724939806170504</v>
      </c>
      <c r="U91" s="338">
        <v>29018</v>
      </c>
      <c r="V91" s="149">
        <v>1</v>
      </c>
      <c r="W91" s="105">
        <v>312</v>
      </c>
      <c r="X91" s="43">
        <v>312</v>
      </c>
      <c r="Y91" s="43">
        <v>0</v>
      </c>
      <c r="Z91" s="66">
        <v>181.86626943145771</v>
      </c>
      <c r="AA91" s="66">
        <v>137.40927456164709</v>
      </c>
      <c r="AB91" s="119">
        <v>29.483158165481925</v>
      </c>
      <c r="AC91" s="113"/>
      <c r="AD91" s="113"/>
      <c r="AE91" s="235">
        <v>6.1369754614347327</v>
      </c>
      <c r="AF91" s="113"/>
      <c r="AG91" s="105">
        <v>285.3513292433538</v>
      </c>
      <c r="AH91" s="43">
        <v>8.6762228486154882</v>
      </c>
      <c r="AI91" s="43">
        <v>6.7481733267009352</v>
      </c>
      <c r="AJ91" s="43">
        <v>1.9280495219145528</v>
      </c>
      <c r="AK91" s="43">
        <v>276.67510639473829</v>
      </c>
      <c r="AL91" s="43">
        <v>0</v>
      </c>
      <c r="AM91" s="43">
        <v>13.49634665340187</v>
      </c>
      <c r="AN91" s="43">
        <v>263.17875974133642</v>
      </c>
      <c r="AO91" s="188"/>
      <c r="AP91" s="188"/>
      <c r="AQ91" s="188"/>
      <c r="AR91" s="188"/>
      <c r="AS91" s="188"/>
      <c r="AT91" s="188"/>
      <c r="AU91" s="188"/>
      <c r="AV91" s="188"/>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43"/>
      <c r="DP91" s="43"/>
      <c r="DQ91" s="43"/>
      <c r="DR91" s="43"/>
      <c r="DS91" s="43"/>
      <c r="DT91" s="43"/>
      <c r="DU91" s="43"/>
      <c r="DV91" s="43"/>
      <c r="DW91" s="43"/>
      <c r="DX91" s="43"/>
      <c r="DY91" s="43"/>
      <c r="DZ91" s="61"/>
      <c r="EA91" s="201"/>
      <c r="EB91" s="201"/>
      <c r="EC91" s="201"/>
      <c r="ED91" s="201"/>
    </row>
    <row r="92" spans="1:134" x14ac:dyDescent="0.45">
      <c r="A92" s="313" t="s">
        <v>60</v>
      </c>
      <c r="B92" s="67" t="s">
        <v>59</v>
      </c>
      <c r="C92" s="67" t="s">
        <v>1215</v>
      </c>
      <c r="D92" s="67" t="s">
        <v>1214</v>
      </c>
      <c r="E92" s="67" t="s">
        <v>2440</v>
      </c>
      <c r="F92" s="67" t="s">
        <v>1933</v>
      </c>
      <c r="G92" s="119">
        <v>98.187221045581268</v>
      </c>
      <c r="H92" s="369">
        <v>0.50066526471471873</v>
      </c>
      <c r="I92" s="46">
        <v>0.3615918398008568</v>
      </c>
      <c r="J92" s="357" t="s">
        <v>82</v>
      </c>
      <c r="K92" s="257" t="s">
        <v>65</v>
      </c>
      <c r="L92" s="358">
        <v>9.8674052514858372E-5</v>
      </c>
      <c r="M92" s="347">
        <v>5.2542664778701758E-5</v>
      </c>
      <c r="N92" s="176">
        <v>2.5776039535684706E-3</v>
      </c>
      <c r="O92" s="66">
        <v>10.278506055807021</v>
      </c>
      <c r="P92" s="66">
        <v>87.908714989774253</v>
      </c>
      <c r="Q92" s="66">
        <v>3.8895214912005338</v>
      </c>
      <c r="R92" s="66">
        <v>66.651573776375457</v>
      </c>
      <c r="S92" s="38">
        <v>5.5138376806410899E-2</v>
      </c>
      <c r="T92" s="38">
        <v>0.94486162319358902</v>
      </c>
      <c r="U92" s="338">
        <v>17485</v>
      </c>
      <c r="V92" s="149">
        <v>1</v>
      </c>
      <c r="W92" s="105">
        <v>233</v>
      </c>
      <c r="X92" s="43">
        <v>233</v>
      </c>
      <c r="Y92" s="43">
        <v>0</v>
      </c>
      <c r="Z92" s="66">
        <v>180.1657634066222</v>
      </c>
      <c r="AA92" s="66">
        <v>136.12445522713921</v>
      </c>
      <c r="AB92" s="119">
        <v>29.207481492461064</v>
      </c>
      <c r="AC92" s="113"/>
      <c r="AD92" s="113"/>
      <c r="AE92" s="235">
        <v>6.0795928374931858</v>
      </c>
      <c r="AF92" s="113"/>
      <c r="AG92" s="105">
        <v>213.09890933878665</v>
      </c>
      <c r="AH92" s="43">
        <v>10.737541943427233</v>
      </c>
      <c r="AI92" s="43">
        <v>9.0856124136691978</v>
      </c>
      <c r="AJ92" s="43">
        <v>1.6519295297580361</v>
      </c>
      <c r="AK92" s="43">
        <v>202.36136739535942</v>
      </c>
      <c r="AL92" s="43">
        <v>0</v>
      </c>
      <c r="AM92" s="43">
        <v>23.952978181491524</v>
      </c>
      <c r="AN92" s="43">
        <v>178.40838921386791</v>
      </c>
      <c r="AO92" s="188"/>
      <c r="AP92" s="188"/>
      <c r="AQ92" s="188"/>
      <c r="AR92" s="188"/>
      <c r="AS92" s="188"/>
      <c r="AT92" s="188"/>
      <c r="AU92" s="188"/>
      <c r="AV92" s="188"/>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43"/>
      <c r="DP92" s="43"/>
      <c r="DQ92" s="43"/>
      <c r="DR92" s="43"/>
      <c r="DS92" s="43"/>
      <c r="DT92" s="43"/>
      <c r="DU92" s="43"/>
      <c r="DV92" s="43"/>
      <c r="DW92" s="43"/>
      <c r="DX92" s="43"/>
      <c r="DY92" s="43"/>
      <c r="DZ92" s="61"/>
      <c r="EA92" s="201"/>
      <c r="EB92" s="201"/>
      <c r="EC92" s="201"/>
      <c r="ED92" s="201"/>
    </row>
    <row r="93" spans="1:134" x14ac:dyDescent="0.45">
      <c r="A93" s="313" t="s">
        <v>60</v>
      </c>
      <c r="B93" s="67" t="s">
        <v>59</v>
      </c>
      <c r="C93" s="67" t="s">
        <v>1207</v>
      </c>
      <c r="D93" s="67" t="s">
        <v>1206</v>
      </c>
      <c r="E93" s="67" t="s">
        <v>2439</v>
      </c>
      <c r="F93" s="67" t="s">
        <v>1206</v>
      </c>
      <c r="G93" s="119">
        <v>73.974534629724047</v>
      </c>
      <c r="H93" s="369">
        <v>0.76965369009184892</v>
      </c>
      <c r="I93" s="46">
        <v>0.55586139767137022</v>
      </c>
      <c r="J93" s="357" t="s">
        <v>82</v>
      </c>
      <c r="K93" s="257" t="s">
        <v>65</v>
      </c>
      <c r="L93" s="358">
        <v>7.4341314858346276E-5</v>
      </c>
      <c r="M93" s="347">
        <v>3.9585794707497469E-5</v>
      </c>
      <c r="N93" s="176">
        <v>1.9419742293800819E-3</v>
      </c>
      <c r="O93" s="66">
        <v>7.7438560137489789</v>
      </c>
      <c r="P93" s="66">
        <v>66.230678615975066</v>
      </c>
      <c r="Q93" s="66">
        <v>3.433981010470478</v>
      </c>
      <c r="R93" s="66">
        <v>51.770133473940987</v>
      </c>
      <c r="S93" s="38">
        <v>6.2205164280647332E-2</v>
      </c>
      <c r="T93" s="38">
        <v>0.93779483571935274</v>
      </c>
      <c r="U93" s="338">
        <v>18926</v>
      </c>
      <c r="V93" s="149">
        <v>1</v>
      </c>
      <c r="W93" s="105">
        <v>183</v>
      </c>
      <c r="X93" s="43">
        <v>183</v>
      </c>
      <c r="Y93" s="43">
        <v>0</v>
      </c>
      <c r="Z93" s="66">
        <v>135.73740413761951</v>
      </c>
      <c r="AA93" s="66">
        <v>102.55655593386915</v>
      </c>
      <c r="AB93" s="119">
        <v>22.005000529631744</v>
      </c>
      <c r="AC93" s="113"/>
      <c r="AD93" s="113"/>
      <c r="AE93" s="235">
        <v>4.5803827229511089</v>
      </c>
      <c r="AF93" s="113"/>
      <c r="AG93" s="105">
        <v>167.36952965235173</v>
      </c>
      <c r="AH93" s="43">
        <v>13.017630084071801</v>
      </c>
      <c r="AI93" s="43">
        <v>7.4386457623267441</v>
      </c>
      <c r="AJ93" s="43">
        <v>5.5789843217450574</v>
      </c>
      <c r="AK93" s="43">
        <v>154.35189956827992</v>
      </c>
      <c r="AL93" s="43">
        <v>0</v>
      </c>
      <c r="AM93" s="43">
        <v>12.087799363780958</v>
      </c>
      <c r="AN93" s="43">
        <v>142.26410020449896</v>
      </c>
      <c r="AO93" s="188"/>
      <c r="AP93" s="188"/>
      <c r="AQ93" s="188"/>
      <c r="AR93" s="188"/>
      <c r="AS93" s="188"/>
      <c r="AT93" s="188"/>
      <c r="AU93" s="188"/>
      <c r="AV93" s="188"/>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43"/>
      <c r="DP93" s="43"/>
      <c r="DQ93" s="43"/>
      <c r="DR93" s="43"/>
      <c r="DS93" s="43"/>
      <c r="DT93" s="43"/>
      <c r="DU93" s="43"/>
      <c r="DV93" s="43"/>
      <c r="DW93" s="43"/>
      <c r="DX93" s="43"/>
      <c r="DY93" s="43"/>
      <c r="DZ93" s="61"/>
      <c r="EA93" s="201"/>
      <c r="EB93" s="201"/>
      <c r="EC93" s="201"/>
      <c r="ED93" s="201"/>
    </row>
    <row r="94" spans="1:134" x14ac:dyDescent="0.45">
      <c r="A94" s="313" t="s">
        <v>60</v>
      </c>
      <c r="B94" s="67" t="s">
        <v>59</v>
      </c>
      <c r="C94" s="67" t="s">
        <v>1209</v>
      </c>
      <c r="D94" s="67" t="s">
        <v>1208</v>
      </c>
      <c r="E94" s="67" t="s">
        <v>2438</v>
      </c>
      <c r="F94" s="67" t="s">
        <v>1208</v>
      </c>
      <c r="G94" s="119">
        <v>73.667311559007999</v>
      </c>
      <c r="H94" s="369">
        <v>0.53071004089972795</v>
      </c>
      <c r="I94" s="46">
        <v>0.38329086040963173</v>
      </c>
      <c r="J94" s="357" t="s">
        <v>82</v>
      </c>
      <c r="K94" s="257" t="s">
        <v>65</v>
      </c>
      <c r="L94" s="358">
        <v>7.4032568515484213E-5</v>
      </c>
      <c r="M94" s="347">
        <v>3.9421391248014456E-5</v>
      </c>
      <c r="N94" s="176">
        <v>1.9339090311468262E-3</v>
      </c>
      <c r="O94" s="66">
        <v>7.7116950649084712</v>
      </c>
      <c r="P94" s="66">
        <v>65.95561649409953</v>
      </c>
      <c r="Q94" s="66">
        <v>3.4388038969850929</v>
      </c>
      <c r="R94" s="66">
        <v>51.439016017956511</v>
      </c>
      <c r="S94" s="38">
        <v>6.2662910121340454E-2</v>
      </c>
      <c r="T94" s="38">
        <v>0.9373370898786596</v>
      </c>
      <c r="U94" s="338">
        <v>18219</v>
      </c>
      <c r="V94" s="149">
        <v>1</v>
      </c>
      <c r="W94" s="105">
        <v>345</v>
      </c>
      <c r="X94" s="43">
        <v>345</v>
      </c>
      <c r="Y94" s="43">
        <v>0</v>
      </c>
      <c r="Z94" s="66">
        <v>135.17367416866574</v>
      </c>
      <c r="AA94" s="66">
        <v>102.13062909034421</v>
      </c>
      <c r="AB94" s="119">
        <v>21.913611731207251</v>
      </c>
      <c r="AC94" s="113"/>
      <c r="AD94" s="113"/>
      <c r="AE94" s="235">
        <v>4.5613599706993586</v>
      </c>
      <c r="AF94" s="113"/>
      <c r="AG94" s="105">
        <v>315.53271983640082</v>
      </c>
      <c r="AH94" s="43">
        <v>12.660263450225958</v>
      </c>
      <c r="AI94" s="43">
        <v>5.8431985154889032</v>
      </c>
      <c r="AJ94" s="43">
        <v>6.8170649347370542</v>
      </c>
      <c r="AK94" s="43">
        <v>302.87245638617486</v>
      </c>
      <c r="AL94" s="43">
        <v>0.97386641924815065</v>
      </c>
      <c r="AM94" s="43">
        <v>33.111458254437117</v>
      </c>
      <c r="AN94" s="43">
        <v>268.78713171248961</v>
      </c>
      <c r="AO94" s="188"/>
      <c r="AP94" s="188"/>
      <c r="AQ94" s="188"/>
      <c r="AR94" s="188"/>
      <c r="AS94" s="188"/>
      <c r="AT94" s="188"/>
      <c r="AU94" s="188"/>
      <c r="AV94" s="188"/>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43"/>
      <c r="DP94" s="43"/>
      <c r="DQ94" s="43"/>
      <c r="DR94" s="43"/>
      <c r="DS94" s="43"/>
      <c r="DT94" s="43"/>
      <c r="DU94" s="43"/>
      <c r="DV94" s="43"/>
      <c r="DW94" s="43"/>
      <c r="DX94" s="43"/>
      <c r="DY94" s="43"/>
      <c r="DZ94" s="61"/>
      <c r="EA94" s="201"/>
      <c r="EB94" s="201"/>
      <c r="EC94" s="201"/>
      <c r="ED94" s="201"/>
    </row>
    <row r="95" spans="1:134" x14ac:dyDescent="0.45">
      <c r="A95" s="313" t="s">
        <v>60</v>
      </c>
      <c r="B95" s="67" t="s">
        <v>59</v>
      </c>
      <c r="C95" s="67" t="s">
        <v>1205</v>
      </c>
      <c r="D95" s="67" t="s">
        <v>1204</v>
      </c>
      <c r="E95" s="67" t="s">
        <v>2437</v>
      </c>
      <c r="F95" s="67" t="s">
        <v>1204</v>
      </c>
      <c r="G95" s="119">
        <v>68.30215180018962</v>
      </c>
      <c r="H95" s="369">
        <v>0.41766519601818652</v>
      </c>
      <c r="I95" s="46">
        <v>0.30164730268447099</v>
      </c>
      <c r="J95" s="357" t="s">
        <v>82</v>
      </c>
      <c r="K95" s="257" t="s">
        <v>65</v>
      </c>
      <c r="L95" s="358">
        <v>6.8640807243959008E-5</v>
      </c>
      <c r="M95" s="347">
        <v>3.655034766729321E-5</v>
      </c>
      <c r="N95" s="176">
        <v>1.7930632381954522E-3</v>
      </c>
      <c r="O95" s="66">
        <v>7.1500555105535657</v>
      </c>
      <c r="P95" s="66">
        <v>61.152096289636049</v>
      </c>
      <c r="Q95" s="66">
        <v>1.5752657436703283</v>
      </c>
      <c r="R95" s="66">
        <v>49.572983566051072</v>
      </c>
      <c r="S95" s="38">
        <v>3.0798038347930871E-2</v>
      </c>
      <c r="T95" s="38">
        <v>0.96920196165206907</v>
      </c>
      <c r="U95" s="338">
        <v>19271</v>
      </c>
      <c r="V95" s="149">
        <v>1</v>
      </c>
      <c r="W95" s="105">
        <v>359</v>
      </c>
      <c r="X95" s="43">
        <v>359</v>
      </c>
      <c r="Y95" s="43">
        <v>0</v>
      </c>
      <c r="Z95" s="66">
        <v>125.32903152115388</v>
      </c>
      <c r="AA95" s="66">
        <v>94.692497716438808</v>
      </c>
      <c r="AB95" s="119">
        <v>20.317652474075011</v>
      </c>
      <c r="AC95" s="113"/>
      <c r="AD95" s="113"/>
      <c r="AE95" s="235">
        <v>4.2291580151457255</v>
      </c>
      <c r="AF95" s="113"/>
      <c r="AG95" s="105">
        <v>328.33694614860258</v>
      </c>
      <c r="AH95" s="43">
        <v>20.582316027225829</v>
      </c>
      <c r="AI95" s="43">
        <v>16.661874879182815</v>
      </c>
      <c r="AJ95" s="43">
        <v>3.9204411480430159</v>
      </c>
      <c r="AK95" s="43">
        <v>307.75463012137675</v>
      </c>
      <c r="AL95" s="43">
        <v>0</v>
      </c>
      <c r="AM95" s="43">
        <v>52.925955498580713</v>
      </c>
      <c r="AN95" s="43">
        <v>254.82867462279603</v>
      </c>
      <c r="AO95" s="188"/>
      <c r="AP95" s="188"/>
      <c r="AQ95" s="188"/>
      <c r="AR95" s="188"/>
      <c r="AS95" s="188"/>
      <c r="AT95" s="188"/>
      <c r="AU95" s="188"/>
      <c r="AV95" s="188"/>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43"/>
      <c r="DP95" s="43"/>
      <c r="DQ95" s="43"/>
      <c r="DR95" s="43"/>
      <c r="DS95" s="43"/>
      <c r="DT95" s="43"/>
      <c r="DU95" s="43"/>
      <c r="DV95" s="43"/>
      <c r="DW95" s="43"/>
      <c r="DX95" s="43"/>
      <c r="DY95" s="43"/>
      <c r="DZ95" s="61"/>
      <c r="EA95" s="201"/>
      <c r="EB95" s="201"/>
      <c r="EC95" s="201"/>
      <c r="ED95" s="201"/>
    </row>
    <row r="96" spans="1:134" x14ac:dyDescent="0.45">
      <c r="A96" s="313" t="s">
        <v>60</v>
      </c>
      <c r="B96" s="67" t="s">
        <v>59</v>
      </c>
      <c r="C96" s="67" t="s">
        <v>1201</v>
      </c>
      <c r="D96" s="67" t="s">
        <v>1200</v>
      </c>
      <c r="E96" s="67" t="s">
        <v>2436</v>
      </c>
      <c r="F96" s="67" t="s">
        <v>1200</v>
      </c>
      <c r="G96" s="119">
        <v>59.7077360394576</v>
      </c>
      <c r="H96" s="369">
        <v>1.2219604374766857</v>
      </c>
      <c r="I96" s="46">
        <v>0.88252761653601675</v>
      </c>
      <c r="J96" s="357" t="s">
        <v>82</v>
      </c>
      <c r="K96" s="257" t="s">
        <v>65</v>
      </c>
      <c r="L96" s="358">
        <v>6.0003778686899522E-5</v>
      </c>
      <c r="M96" s="347">
        <v>3.1951240966072894E-5</v>
      </c>
      <c r="N96" s="176">
        <v>1.5674432460256974E-3</v>
      </c>
      <c r="O96" s="66">
        <v>6.2503686317305212</v>
      </c>
      <c r="P96" s="66">
        <v>53.45736740772707</v>
      </c>
      <c r="Q96" s="66">
        <v>3.3441577628723698</v>
      </c>
      <c r="R96" s="66">
        <v>42.172476548106474</v>
      </c>
      <c r="S96" s="38">
        <v>7.3471112561276128E-2</v>
      </c>
      <c r="T96" s="38">
        <v>0.92652888743872386</v>
      </c>
      <c r="U96" s="338">
        <v>21194</v>
      </c>
      <c r="V96" s="149">
        <v>1</v>
      </c>
      <c r="W96" s="105">
        <v>128</v>
      </c>
      <c r="X96" s="43">
        <v>128</v>
      </c>
      <c r="Y96" s="43">
        <v>0</v>
      </c>
      <c r="Z96" s="66">
        <v>109.55896022188195</v>
      </c>
      <c r="AA96" s="66">
        <v>82.777401729741328</v>
      </c>
      <c r="AB96" s="119">
        <v>17.761095351905674</v>
      </c>
      <c r="AC96" s="113"/>
      <c r="AD96" s="113"/>
      <c r="AE96" s="235">
        <v>3.6970057865259882</v>
      </c>
      <c r="AF96" s="113"/>
      <c r="AG96" s="105">
        <v>117.06721199727336</v>
      </c>
      <c r="AH96" s="43">
        <v>7.5527233546627972</v>
      </c>
      <c r="AI96" s="43">
        <v>4.720452096664248</v>
      </c>
      <c r="AJ96" s="43">
        <v>2.8322712579985492</v>
      </c>
      <c r="AK96" s="43">
        <v>109.51448864261056</v>
      </c>
      <c r="AL96" s="43">
        <v>0</v>
      </c>
      <c r="AM96" s="43">
        <v>3.7763616773313986</v>
      </c>
      <c r="AN96" s="43">
        <v>105.73812696527916</v>
      </c>
      <c r="AO96" s="188"/>
      <c r="AP96" s="188"/>
      <c r="AQ96" s="188"/>
      <c r="AR96" s="188"/>
      <c r="AS96" s="188"/>
      <c r="AT96" s="188"/>
      <c r="AU96" s="188"/>
      <c r="AV96" s="188"/>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43"/>
      <c r="DP96" s="43"/>
      <c r="DQ96" s="43"/>
      <c r="DR96" s="43"/>
      <c r="DS96" s="43"/>
      <c r="DT96" s="43"/>
      <c r="DU96" s="43"/>
      <c r="DV96" s="43"/>
      <c r="DW96" s="43"/>
      <c r="DX96" s="43"/>
      <c r="DY96" s="43"/>
      <c r="DZ96" s="61"/>
      <c r="EA96" s="201"/>
      <c r="EB96" s="201"/>
      <c r="EC96" s="201"/>
      <c r="ED96" s="201"/>
    </row>
    <row r="97" spans="1:134" x14ac:dyDescent="0.45">
      <c r="A97" s="313" t="s">
        <v>60</v>
      </c>
      <c r="B97" s="67" t="s">
        <v>59</v>
      </c>
      <c r="C97" s="67" t="s">
        <v>1203</v>
      </c>
      <c r="D97" s="67" t="s">
        <v>1202</v>
      </c>
      <c r="E97" s="67" t="s">
        <v>2435</v>
      </c>
      <c r="F97" s="67" t="s">
        <v>1202</v>
      </c>
      <c r="G97" s="119">
        <v>56.192756332339378</v>
      </c>
      <c r="H97" s="369">
        <v>0.60420122383559194</v>
      </c>
      <c r="I97" s="46">
        <v>0.43636786398818483</v>
      </c>
      <c r="J97" s="357" t="s">
        <v>82</v>
      </c>
      <c r="K97" s="257" t="s">
        <v>65</v>
      </c>
      <c r="L97" s="358">
        <v>5.6471371022078927E-5</v>
      </c>
      <c r="M97" s="347">
        <v>3.0070279284009241E-5</v>
      </c>
      <c r="N97" s="176">
        <v>1.4751682483905688E-3</v>
      </c>
      <c r="O97" s="66">
        <v>5.8824109706324297</v>
      </c>
      <c r="P97" s="66">
        <v>50.31034536170695</v>
      </c>
      <c r="Q97" s="66">
        <v>0</v>
      </c>
      <c r="R97" s="66">
        <v>41.445545986757253</v>
      </c>
      <c r="S97" s="38">
        <v>0</v>
      </c>
      <c r="T97" s="38">
        <v>1</v>
      </c>
      <c r="U97" s="338">
        <v>24326</v>
      </c>
      <c r="V97" s="149">
        <v>1</v>
      </c>
      <c r="W97" s="105">
        <v>222</v>
      </c>
      <c r="X97" s="43">
        <v>222</v>
      </c>
      <c r="Y97" s="43">
        <v>0</v>
      </c>
      <c r="Z97" s="66">
        <v>103.10925123177056</v>
      </c>
      <c r="AA97" s="66">
        <v>77.904316488396148</v>
      </c>
      <c r="AB97" s="119">
        <v>16.71550404533053</v>
      </c>
      <c r="AC97" s="113"/>
      <c r="AD97" s="113"/>
      <c r="AE97" s="235">
        <v>3.4793639669106895</v>
      </c>
      <c r="AF97" s="113"/>
      <c r="AG97" s="105">
        <v>196</v>
      </c>
      <c r="AH97" s="43">
        <v>7</v>
      </c>
      <c r="AI97" s="43">
        <v>1</v>
      </c>
      <c r="AJ97" s="43">
        <v>6</v>
      </c>
      <c r="AK97" s="43">
        <v>189</v>
      </c>
      <c r="AL97" s="43">
        <v>0</v>
      </c>
      <c r="AM97" s="43">
        <v>0</v>
      </c>
      <c r="AN97" s="43">
        <v>189</v>
      </c>
      <c r="AO97" s="188"/>
      <c r="AP97" s="188"/>
      <c r="AQ97" s="188"/>
      <c r="AR97" s="188"/>
      <c r="AS97" s="188"/>
      <c r="AT97" s="188"/>
      <c r="AU97" s="188"/>
      <c r="AV97" s="188"/>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43"/>
      <c r="DP97" s="43"/>
      <c r="DQ97" s="43"/>
      <c r="DR97" s="43"/>
      <c r="DS97" s="43"/>
      <c r="DT97" s="43"/>
      <c r="DU97" s="43"/>
      <c r="DV97" s="43"/>
      <c r="DW97" s="43"/>
      <c r="DX97" s="43"/>
      <c r="DY97" s="43"/>
      <c r="DZ97" s="61"/>
      <c r="EA97" s="201"/>
      <c r="EB97" s="201"/>
      <c r="EC97" s="201"/>
      <c r="ED97" s="201"/>
    </row>
    <row r="98" spans="1:134" x14ac:dyDescent="0.45">
      <c r="A98" s="313" t="s">
        <v>60</v>
      </c>
      <c r="B98" s="67" t="s">
        <v>59</v>
      </c>
      <c r="C98" s="67" t="s">
        <v>1227</v>
      </c>
      <c r="D98" s="67" t="s">
        <v>966</v>
      </c>
      <c r="E98" s="67" t="s">
        <v>2434</v>
      </c>
      <c r="F98" s="67" t="s">
        <v>2433</v>
      </c>
      <c r="G98" s="119">
        <v>44.263050035504683</v>
      </c>
      <c r="H98" s="369">
        <v>0.97622280233553926</v>
      </c>
      <c r="I98" s="46">
        <v>0.70505030811992409</v>
      </c>
      <c r="J98" s="357" t="s">
        <v>82</v>
      </c>
      <c r="K98" s="257" t="s">
        <v>65</v>
      </c>
      <c r="L98" s="358">
        <v>4.4482514905311597E-5</v>
      </c>
      <c r="M98" s="347">
        <v>2.3686367485833732E-5</v>
      </c>
      <c r="N98" s="176">
        <v>1.1619904459415438E-3</v>
      </c>
      <c r="O98" s="66">
        <v>4.6335767831459425</v>
      </c>
      <c r="P98" s="66">
        <v>39.629473252358743</v>
      </c>
      <c r="Q98" s="66">
        <v>3.5952289975529226</v>
      </c>
      <c r="R98" s="66">
        <v>30.971211857922242</v>
      </c>
      <c r="S98" s="38">
        <v>0.10400923290265376</v>
      </c>
      <c r="T98" s="38">
        <v>0.89599076709734626</v>
      </c>
      <c r="U98" s="338">
        <v>958</v>
      </c>
      <c r="V98" s="149">
        <v>1</v>
      </c>
      <c r="W98" s="105">
        <v>78</v>
      </c>
      <c r="X98" s="43">
        <v>78</v>
      </c>
      <c r="Y98" s="43">
        <v>0</v>
      </c>
      <c r="Z98" s="66">
        <v>81.219186320082784</v>
      </c>
      <c r="AA98" s="66">
        <v>61.365252103199609</v>
      </c>
      <c r="AB98" s="119">
        <v>13.166807258061835</v>
      </c>
      <c r="AC98" s="113"/>
      <c r="AD98" s="113"/>
      <c r="AE98" s="235">
        <v>2.7406959795362007</v>
      </c>
      <c r="AF98" s="113"/>
      <c r="AG98" s="105">
        <v>71.337832310838451</v>
      </c>
      <c r="AH98" s="43">
        <v>6.8575753356213198</v>
      </c>
      <c r="AI98" s="43">
        <v>4.4764727885305842</v>
      </c>
      <c r="AJ98" s="43">
        <v>2.3811025470907357</v>
      </c>
      <c r="AK98" s="43">
        <v>64.480256975217131</v>
      </c>
      <c r="AL98" s="43">
        <v>0.28573230565088836</v>
      </c>
      <c r="AM98" s="43">
        <v>7.3337958450394671</v>
      </c>
      <c r="AN98" s="43">
        <v>56.860728824526774</v>
      </c>
      <c r="AO98" s="188"/>
      <c r="AP98" s="188"/>
      <c r="AQ98" s="188"/>
      <c r="AR98" s="188"/>
      <c r="AS98" s="188"/>
      <c r="AT98" s="188"/>
      <c r="AU98" s="188"/>
      <c r="AV98" s="188"/>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43"/>
      <c r="DP98" s="43"/>
      <c r="DQ98" s="43"/>
      <c r="DR98" s="43"/>
      <c r="DS98" s="43"/>
      <c r="DT98" s="43"/>
      <c r="DU98" s="43"/>
      <c r="DV98" s="43"/>
      <c r="DW98" s="43"/>
      <c r="DX98" s="43"/>
      <c r="DY98" s="43"/>
      <c r="DZ98" s="61"/>
      <c r="EA98" s="201"/>
      <c r="EB98" s="201"/>
      <c r="EC98" s="201"/>
      <c r="ED98" s="201"/>
    </row>
    <row r="99" spans="1:134" x14ac:dyDescent="0.45">
      <c r="A99" s="313" t="s">
        <v>60</v>
      </c>
      <c r="B99" s="67" t="s">
        <v>59</v>
      </c>
      <c r="C99" s="67" t="s">
        <v>1199</v>
      </c>
      <c r="D99" s="67" t="s">
        <v>1198</v>
      </c>
      <c r="E99" s="67" t="s">
        <v>2432</v>
      </c>
      <c r="F99" s="67" t="s">
        <v>1198</v>
      </c>
      <c r="G99" s="119">
        <v>44.17386291974092</v>
      </c>
      <c r="H99" s="369">
        <v>0.75857652003614917</v>
      </c>
      <c r="I99" s="46">
        <v>0.547861213551328</v>
      </c>
      <c r="J99" s="357" t="s">
        <v>82</v>
      </c>
      <c r="K99" s="257" t="s">
        <v>65</v>
      </c>
      <c r="L99" s="358">
        <v>4.4392885582362973E-5</v>
      </c>
      <c r="M99" s="347">
        <v>2.3638641023303753E-5</v>
      </c>
      <c r="N99" s="176">
        <v>1.1596491121126404E-3</v>
      </c>
      <c r="O99" s="66">
        <v>4.6242404326543429</v>
      </c>
      <c r="P99" s="66">
        <v>39.54962248708658</v>
      </c>
      <c r="Q99" s="66">
        <v>1.1273845192208269</v>
      </c>
      <c r="R99" s="66">
        <v>31.477629743965132</v>
      </c>
      <c r="S99" s="38">
        <v>3.4577028861899541E-2</v>
      </c>
      <c r="T99" s="38">
        <v>0.96542297113810049</v>
      </c>
      <c r="U99" s="338">
        <v>20044</v>
      </c>
      <c r="V99" s="149">
        <v>1</v>
      </c>
      <c r="W99" s="105">
        <v>168</v>
      </c>
      <c r="X99" s="43">
        <v>168</v>
      </c>
      <c r="Y99" s="43">
        <v>0</v>
      </c>
      <c r="Z99" s="66">
        <v>81.055535036071447</v>
      </c>
      <c r="AA99" s="66">
        <v>61.241605182374883</v>
      </c>
      <c r="AB99" s="119">
        <v>13.140277013033035</v>
      </c>
      <c r="AC99" s="113"/>
      <c r="AD99" s="113"/>
      <c r="AE99" s="235">
        <v>2.7351736585618416</v>
      </c>
      <c r="AF99" s="113"/>
      <c r="AG99" s="105">
        <v>153.65071574642127</v>
      </c>
      <c r="AH99" s="43">
        <v>6.8945833988778773</v>
      </c>
      <c r="AI99" s="43">
        <v>1.969880971107965</v>
      </c>
      <c r="AJ99" s="43">
        <v>4.9247024277699118</v>
      </c>
      <c r="AK99" s="43">
        <v>146.7561323475434</v>
      </c>
      <c r="AL99" s="43">
        <v>1.969880971107965</v>
      </c>
      <c r="AM99" s="43">
        <v>6.8945833988778773</v>
      </c>
      <c r="AN99" s="43">
        <v>137.89166797755755</v>
      </c>
      <c r="AO99" s="188"/>
      <c r="AP99" s="188"/>
      <c r="AQ99" s="188"/>
      <c r="AR99" s="188"/>
      <c r="AS99" s="188"/>
      <c r="AT99" s="188"/>
      <c r="AU99" s="188"/>
      <c r="AV99" s="188"/>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43"/>
      <c r="DP99" s="43"/>
      <c r="DQ99" s="43"/>
      <c r="DR99" s="43"/>
      <c r="DS99" s="43"/>
      <c r="DT99" s="43"/>
      <c r="DU99" s="43"/>
      <c r="DV99" s="43"/>
      <c r="DW99" s="43"/>
      <c r="DX99" s="43"/>
      <c r="DY99" s="43"/>
      <c r="DZ99" s="61"/>
      <c r="EA99" s="201"/>
      <c r="EB99" s="201"/>
      <c r="EC99" s="201"/>
      <c r="ED99" s="201"/>
    </row>
    <row r="100" spans="1:134" x14ac:dyDescent="0.45">
      <c r="A100" s="313" t="s">
        <v>60</v>
      </c>
      <c r="B100" s="67" t="s">
        <v>59</v>
      </c>
      <c r="C100" s="67" t="s">
        <v>1216</v>
      </c>
      <c r="D100" s="67" t="s">
        <v>1161</v>
      </c>
      <c r="E100" s="67" t="s">
        <v>2431</v>
      </c>
      <c r="F100" s="67" t="s">
        <v>1161</v>
      </c>
      <c r="G100" s="119">
        <v>42.098886161639847</v>
      </c>
      <c r="H100" s="369">
        <v>0.50942738948162003</v>
      </c>
      <c r="I100" s="46">
        <v>0.36792004556690655</v>
      </c>
      <c r="J100" s="357" t="s">
        <v>82</v>
      </c>
      <c r="K100" s="257" t="s">
        <v>65</v>
      </c>
      <c r="L100" s="358">
        <v>4.2307620683166701E-5</v>
      </c>
      <c r="M100" s="347">
        <v>2.2528264264867034E-5</v>
      </c>
      <c r="N100" s="176">
        <v>1.1051769696251662E-3</v>
      </c>
      <c r="O100" s="66">
        <v>4.4070262071503956</v>
      </c>
      <c r="P100" s="66">
        <v>37.691859954489452</v>
      </c>
      <c r="Q100" s="66">
        <v>0.53030767032003057</v>
      </c>
      <c r="R100" s="66">
        <v>35.352155236814951</v>
      </c>
      <c r="S100" s="38">
        <v>1.477902092987554E-2</v>
      </c>
      <c r="T100" s="38">
        <v>0.98522097907012451</v>
      </c>
      <c r="U100" s="338">
        <v>16144</v>
      </c>
      <c r="V100" s="149">
        <v>1</v>
      </c>
      <c r="W100" s="105">
        <v>110</v>
      </c>
      <c r="X100" s="43">
        <v>110</v>
      </c>
      <c r="Y100" s="43">
        <v>0</v>
      </c>
      <c r="Z100" s="66">
        <v>77.248117251014364</v>
      </c>
      <c r="AA100" s="66">
        <v>58.364906180227138</v>
      </c>
      <c r="AB100" s="119">
        <v>12.523039407017183</v>
      </c>
      <c r="AC100" s="113"/>
      <c r="AD100" s="113"/>
      <c r="AE100" s="235">
        <v>2.6066944766257332</v>
      </c>
      <c r="AF100" s="113"/>
      <c r="AG100" s="105">
        <v>100.60463531015677</v>
      </c>
      <c r="AH100" s="43">
        <v>3.9069761285497777</v>
      </c>
      <c r="AI100" s="43">
        <v>2.2790694083207037</v>
      </c>
      <c r="AJ100" s="43">
        <v>1.627906720229074</v>
      </c>
      <c r="AK100" s="43">
        <v>96.697659181606994</v>
      </c>
      <c r="AL100" s="43">
        <v>0</v>
      </c>
      <c r="AM100" s="43">
        <v>17.906973922519814</v>
      </c>
      <c r="AN100" s="43">
        <v>78.790685259087184</v>
      </c>
      <c r="AO100" s="188"/>
      <c r="AP100" s="188"/>
      <c r="AQ100" s="188"/>
      <c r="AR100" s="188"/>
      <c r="AS100" s="188"/>
      <c r="AT100" s="188"/>
      <c r="AU100" s="188"/>
      <c r="AV100" s="188"/>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43"/>
      <c r="DP100" s="43"/>
      <c r="DQ100" s="43"/>
      <c r="DR100" s="43"/>
      <c r="DS100" s="43"/>
      <c r="DT100" s="43"/>
      <c r="DU100" s="43"/>
      <c r="DV100" s="43"/>
      <c r="DW100" s="43"/>
      <c r="DX100" s="43"/>
      <c r="DY100" s="43"/>
      <c r="DZ100" s="61"/>
      <c r="EA100" s="201"/>
      <c r="EB100" s="201"/>
      <c r="EC100" s="201"/>
      <c r="ED100" s="201"/>
    </row>
    <row r="101" spans="1:134" x14ac:dyDescent="0.45">
      <c r="A101" s="313" t="s">
        <v>60</v>
      </c>
      <c r="B101" s="67" t="s">
        <v>59</v>
      </c>
      <c r="C101" s="67" t="s">
        <v>1197</v>
      </c>
      <c r="D101" s="67" t="s">
        <v>1196</v>
      </c>
      <c r="E101" s="67" t="s">
        <v>2430</v>
      </c>
      <c r="F101" s="67" t="s">
        <v>1196</v>
      </c>
      <c r="G101" s="119">
        <v>32.119541706768132</v>
      </c>
      <c r="H101" s="369">
        <v>0.65366323107406699</v>
      </c>
      <c r="I101" s="46">
        <v>0.47209045043083431</v>
      </c>
      <c r="J101" s="357" t="s">
        <v>82</v>
      </c>
      <c r="K101" s="257" t="s">
        <v>65</v>
      </c>
      <c r="L101" s="358">
        <v>3.2278796684300844E-5</v>
      </c>
      <c r="M101" s="347">
        <v>1.7188044378614152E-5</v>
      </c>
      <c r="N101" s="176">
        <v>8.4319992773539034E-4</v>
      </c>
      <c r="O101" s="66">
        <v>3.3623612159213847</v>
      </c>
      <c r="P101" s="66">
        <v>28.75718049084675</v>
      </c>
      <c r="Q101" s="66">
        <v>0.20206581125374687</v>
      </c>
      <c r="R101" s="66">
        <v>22.189058501130454</v>
      </c>
      <c r="S101" s="38">
        <v>9.0243709263847557E-3</v>
      </c>
      <c r="T101" s="38">
        <v>0.99097562907361514</v>
      </c>
      <c r="U101" s="338">
        <v>19571</v>
      </c>
      <c r="V101" s="149">
        <v>1</v>
      </c>
      <c r="W101" s="105">
        <v>148</v>
      </c>
      <c r="X101" s="43">
        <v>148</v>
      </c>
      <c r="Y101" s="43">
        <v>0</v>
      </c>
      <c r="Z101" s="66">
        <v>58.936811636458344</v>
      </c>
      <c r="AA101" s="66">
        <v>44.529777606695532</v>
      </c>
      <c r="AB101" s="119">
        <v>9.5545113707949305</v>
      </c>
      <c r="AC101" s="113"/>
      <c r="AD101" s="113"/>
      <c r="AE101" s="235">
        <v>1.9887897185050145</v>
      </c>
      <c r="AF101" s="113"/>
      <c r="AG101" s="105">
        <v>135.35896387184732</v>
      </c>
      <c r="AH101" s="43">
        <v>1.0026589916433135</v>
      </c>
      <c r="AI101" s="43">
        <v>1.0026589916433135</v>
      </c>
      <c r="AJ101" s="43">
        <v>0</v>
      </c>
      <c r="AK101" s="43">
        <v>134.35630488020402</v>
      </c>
      <c r="AL101" s="43">
        <v>1.0026589916433135</v>
      </c>
      <c r="AM101" s="43">
        <v>26.069133782726151</v>
      </c>
      <c r="AN101" s="43">
        <v>107.28451210583455</v>
      </c>
      <c r="AO101" s="188"/>
      <c r="AP101" s="188"/>
      <c r="AQ101" s="188"/>
      <c r="AR101" s="188"/>
      <c r="AS101" s="188"/>
      <c r="AT101" s="188"/>
      <c r="AU101" s="188"/>
      <c r="AV101" s="188"/>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43"/>
      <c r="DP101" s="43"/>
      <c r="DQ101" s="43"/>
      <c r="DR101" s="43"/>
      <c r="DS101" s="43"/>
      <c r="DT101" s="43"/>
      <c r="DU101" s="43"/>
      <c r="DV101" s="43"/>
      <c r="DW101" s="43"/>
      <c r="DX101" s="43"/>
      <c r="DY101" s="43"/>
      <c r="DZ101" s="61"/>
      <c r="EA101" s="201"/>
      <c r="EB101" s="201"/>
      <c r="EC101" s="201"/>
      <c r="ED101" s="201"/>
    </row>
    <row r="102" spans="1:134" x14ac:dyDescent="0.45">
      <c r="A102" s="313" t="s">
        <v>60</v>
      </c>
      <c r="B102" s="67" t="s">
        <v>59</v>
      </c>
      <c r="C102" s="67" t="s">
        <v>1195</v>
      </c>
      <c r="D102" s="67" t="s">
        <v>1194</v>
      </c>
      <c r="E102" s="67" t="s">
        <v>2429</v>
      </c>
      <c r="F102" s="67" t="s">
        <v>1194</v>
      </c>
      <c r="G102" s="119">
        <v>24.961972154471582</v>
      </c>
      <c r="H102" s="369">
        <v>0.59937271919673707</v>
      </c>
      <c r="I102" s="46">
        <v>0.43288060813302714</v>
      </c>
      <c r="J102" s="357" t="s">
        <v>82</v>
      </c>
      <c r="K102" s="257" t="s">
        <v>65</v>
      </c>
      <c r="L102" s="358">
        <v>2.5085738500546029E-5</v>
      </c>
      <c r="M102" s="347">
        <v>1.3357833342882991E-5</v>
      </c>
      <c r="N102" s="176">
        <v>6.5529992018373371E-4</v>
      </c>
      <c r="O102" s="66">
        <v>2.6130873164799575</v>
      </c>
      <c r="P102" s="66">
        <v>22.348884837991623</v>
      </c>
      <c r="Q102" s="66">
        <v>0</v>
      </c>
      <c r="R102" s="66">
        <v>17.641353509046976</v>
      </c>
      <c r="S102" s="38">
        <v>0</v>
      </c>
      <c r="T102" s="38">
        <v>1</v>
      </c>
      <c r="U102" s="338">
        <v>15001</v>
      </c>
      <c r="V102" s="149">
        <v>1</v>
      </c>
      <c r="W102" s="105">
        <v>135</v>
      </c>
      <c r="X102" s="43">
        <v>135</v>
      </c>
      <c r="Y102" s="43">
        <v>0</v>
      </c>
      <c r="Z102" s="66">
        <v>45.803239173633898</v>
      </c>
      <c r="AA102" s="66">
        <v>34.606691428256688</v>
      </c>
      <c r="AB102" s="119">
        <v>7.4253689222816419</v>
      </c>
      <c r="AC102" s="113"/>
      <c r="AD102" s="113"/>
      <c r="AE102" s="235">
        <v>1.5456046673281358</v>
      </c>
      <c r="AF102" s="113"/>
      <c r="AG102" s="105">
        <v>123.46932515337424</v>
      </c>
      <c r="AH102" s="43">
        <v>1.9598305579900672</v>
      </c>
      <c r="AI102" s="43">
        <v>0.97991527899503361</v>
      </c>
      <c r="AJ102" s="43">
        <v>0.97991527899503361</v>
      </c>
      <c r="AK102" s="43">
        <v>121.50949459538417</v>
      </c>
      <c r="AL102" s="43">
        <v>0</v>
      </c>
      <c r="AM102" s="43">
        <v>10.779068068945369</v>
      </c>
      <c r="AN102" s="43">
        <v>110.73042652643881</v>
      </c>
      <c r="AO102" s="188"/>
      <c r="AP102" s="188"/>
      <c r="AQ102" s="188"/>
      <c r="AR102" s="188"/>
      <c r="AS102" s="188"/>
      <c r="AT102" s="188"/>
      <c r="AU102" s="188"/>
      <c r="AV102" s="188"/>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43"/>
      <c r="DP102" s="43"/>
      <c r="DQ102" s="43"/>
      <c r="DR102" s="43"/>
      <c r="DS102" s="43"/>
      <c r="DT102" s="43"/>
      <c r="DU102" s="43"/>
      <c r="DV102" s="43"/>
      <c r="DW102" s="43"/>
      <c r="DX102" s="43"/>
      <c r="DY102" s="43"/>
      <c r="DZ102" s="61"/>
      <c r="EA102" s="201"/>
      <c r="EB102" s="201"/>
      <c r="EC102" s="201"/>
      <c r="ED102" s="201"/>
    </row>
    <row r="103" spans="1:134" s="4" customFormat="1" ht="15" customHeight="1" x14ac:dyDescent="0.45">
      <c r="A103" s="316" t="s">
        <v>58</v>
      </c>
      <c r="B103" s="171" t="s">
        <v>57</v>
      </c>
      <c r="C103" s="183"/>
      <c r="D103" s="183"/>
      <c r="E103" s="183"/>
      <c r="F103" s="183" t="s">
        <v>1373</v>
      </c>
      <c r="G103" s="226">
        <v>51420.54660751648</v>
      </c>
      <c r="H103" s="374"/>
      <c r="I103" s="375"/>
      <c r="J103" s="359"/>
      <c r="K103" s="185"/>
      <c r="L103" s="360"/>
      <c r="M103" s="346">
        <v>2.7516539467820456E-2</v>
      </c>
      <c r="N103" s="186">
        <v>0.96353889451378072</v>
      </c>
      <c r="O103" s="179">
        <v>5382.8430428121437</v>
      </c>
      <c r="P103" s="179">
        <v>46037.703564704359</v>
      </c>
      <c r="Q103" s="179">
        <v>2755.8077441931555</v>
      </c>
      <c r="R103" s="179">
        <v>43046.232207996349</v>
      </c>
      <c r="S103" s="182">
        <v>6.0167794863936364E-2</v>
      </c>
      <c r="T103" s="182">
        <v>0.93983220513606369</v>
      </c>
      <c r="U103" s="199">
        <v>3077422</v>
      </c>
      <c r="V103" s="262">
        <v>0.9977798921661909</v>
      </c>
      <c r="W103" s="211">
        <v>12612</v>
      </c>
      <c r="X103" s="172">
        <v>12584</v>
      </c>
      <c r="Y103" s="172">
        <v>28</v>
      </c>
      <c r="Z103" s="179">
        <v>94352.624869872743</v>
      </c>
      <c r="AA103" s="179">
        <v>71288.237103487176</v>
      </c>
      <c r="AB103" s="226">
        <v>15295.927997331361</v>
      </c>
      <c r="AC103" s="215"/>
      <c r="AD103" s="215"/>
      <c r="AE103" s="236">
        <v>3183.8765118926895</v>
      </c>
      <c r="AF103" s="215"/>
      <c r="AG103" s="211">
        <v>11298.060056657218</v>
      </c>
      <c r="AH103" s="172">
        <v>397.80676057867231</v>
      </c>
      <c r="AI103" s="172">
        <v>243.60928089506461</v>
      </c>
      <c r="AJ103" s="172">
        <v>154.19747968360764</v>
      </c>
      <c r="AK103" s="172">
        <v>10900.25329607855</v>
      </c>
      <c r="AL103" s="172">
        <v>75.879580553530047</v>
      </c>
      <c r="AM103" s="172">
        <v>622.1060396728459</v>
      </c>
      <c r="AN103" s="172">
        <v>10202.267675852174</v>
      </c>
      <c r="AO103" s="314"/>
      <c r="AP103" s="314"/>
      <c r="AQ103" s="314"/>
      <c r="AR103" s="314"/>
      <c r="AS103" s="314"/>
      <c r="AT103" s="314"/>
      <c r="AU103" s="314"/>
      <c r="AV103" s="314"/>
      <c r="AW103" s="312"/>
      <c r="AX103" s="312"/>
      <c r="AY103" s="312"/>
      <c r="AZ103" s="312"/>
      <c r="BA103" s="312"/>
      <c r="BB103" s="312"/>
      <c r="BC103" s="312"/>
      <c r="BD103" s="312"/>
      <c r="BE103" s="312"/>
      <c r="BF103" s="312"/>
      <c r="BG103" s="312"/>
      <c r="BH103" s="312"/>
      <c r="BI103" s="312"/>
      <c r="BJ103" s="312"/>
      <c r="BK103" s="312"/>
      <c r="BL103" s="312"/>
      <c r="BM103" s="312"/>
      <c r="BN103" s="312"/>
      <c r="BO103" s="312"/>
      <c r="BP103" s="312"/>
      <c r="BQ103" s="312"/>
      <c r="BR103" s="312"/>
      <c r="BS103" s="312"/>
      <c r="BT103" s="312"/>
      <c r="BU103" s="312"/>
      <c r="BV103" s="312"/>
      <c r="BW103" s="312"/>
      <c r="BX103" s="312"/>
      <c r="BY103" s="312"/>
      <c r="BZ103" s="312"/>
      <c r="CA103" s="312"/>
      <c r="CB103" s="312"/>
      <c r="CC103" s="312"/>
      <c r="CD103" s="312"/>
      <c r="CE103" s="312"/>
      <c r="CF103" s="312"/>
      <c r="CG103" s="312"/>
      <c r="CH103" s="312"/>
      <c r="CI103" s="312"/>
      <c r="CJ103" s="312"/>
      <c r="CK103" s="312"/>
      <c r="CL103" s="312"/>
      <c r="CM103" s="312"/>
      <c r="CN103" s="312"/>
      <c r="CO103" s="312"/>
      <c r="CP103" s="312"/>
      <c r="CQ103" s="312"/>
      <c r="CR103" s="312"/>
      <c r="CS103" s="312"/>
      <c r="CT103" s="312"/>
      <c r="CU103" s="312"/>
      <c r="CV103" s="312"/>
      <c r="CW103" s="312"/>
      <c r="CX103" s="312"/>
      <c r="CY103" s="312"/>
      <c r="CZ103" s="312"/>
      <c r="DA103" s="312"/>
      <c r="DB103" s="312"/>
      <c r="DC103" s="312"/>
      <c r="DD103" s="312"/>
      <c r="DE103" s="312"/>
      <c r="DF103" s="312"/>
      <c r="DG103" s="312"/>
      <c r="DH103" s="312"/>
      <c r="DI103" s="312"/>
      <c r="DJ103" s="312"/>
      <c r="DK103" s="312"/>
      <c r="DL103" s="312"/>
      <c r="DM103" s="312"/>
      <c r="DN103" s="312"/>
      <c r="DO103" s="172"/>
      <c r="DP103" s="172"/>
      <c r="DQ103" s="172"/>
      <c r="DR103" s="172"/>
      <c r="DS103" s="172"/>
      <c r="DT103" s="172"/>
      <c r="DU103" s="172"/>
      <c r="DV103" s="172"/>
      <c r="DW103" s="172"/>
      <c r="DX103" s="172"/>
      <c r="DY103" s="172"/>
      <c r="DZ103" s="199"/>
      <c r="EA103" s="202"/>
      <c r="EB103" s="202"/>
      <c r="EC103" s="202"/>
      <c r="ED103" s="202"/>
    </row>
    <row r="104" spans="1:134" x14ac:dyDescent="0.45">
      <c r="A104" s="313" t="s">
        <v>58</v>
      </c>
      <c r="B104" s="67" t="s">
        <v>57</v>
      </c>
      <c r="C104" s="67" t="s">
        <v>1193</v>
      </c>
      <c r="D104" s="67" t="s">
        <v>1192</v>
      </c>
      <c r="E104" s="67" t="s">
        <v>2428</v>
      </c>
      <c r="F104" s="67" t="s">
        <v>1192</v>
      </c>
      <c r="G104" s="119">
        <v>1833.0188632379327</v>
      </c>
      <c r="H104" s="369">
        <v>1.3827412885563546</v>
      </c>
      <c r="I104" s="46">
        <v>1.6614062260968923</v>
      </c>
      <c r="J104" s="361" t="s">
        <v>5</v>
      </c>
      <c r="K104" s="256" t="s">
        <v>4</v>
      </c>
      <c r="L104" s="362">
        <v>2.6435492614161212E-3</v>
      </c>
      <c r="M104" s="348">
        <v>9.8089847781145643E-4</v>
      </c>
      <c r="N104" s="184">
        <v>3.4347845085898207E-2</v>
      </c>
      <c r="O104" s="66">
        <v>191.88541324999116</v>
      </c>
      <c r="P104" s="66">
        <v>1641.1334499879415</v>
      </c>
      <c r="Q104" s="66">
        <v>108.50243119168886</v>
      </c>
      <c r="R104" s="66">
        <v>1539.5964701383966</v>
      </c>
      <c r="S104" s="38">
        <v>6.5834902932174033E-2</v>
      </c>
      <c r="T104" s="38">
        <v>0.93416509706782591</v>
      </c>
      <c r="U104" s="338">
        <v>113843</v>
      </c>
      <c r="V104" s="149">
        <v>1</v>
      </c>
      <c r="W104" s="105">
        <v>766</v>
      </c>
      <c r="X104" s="43">
        <v>766</v>
      </c>
      <c r="Y104" s="43">
        <v>0</v>
      </c>
      <c r="Z104" s="66">
        <v>3363.4442376232537</v>
      </c>
      <c r="AA104" s="66">
        <v>2541.2542642743701</v>
      </c>
      <c r="AB104" s="119">
        <v>545.26305921724941</v>
      </c>
      <c r="AC104" s="113">
        <v>16120.618271215239</v>
      </c>
      <c r="AD104" s="113">
        <v>38781.156416589576</v>
      </c>
      <c r="AE104" s="235">
        <v>113.49754309430833</v>
      </c>
      <c r="AF104" s="230">
        <v>661.02238261099785</v>
      </c>
      <c r="AG104" s="122">
        <v>691</v>
      </c>
      <c r="AH104" s="69">
        <v>30</v>
      </c>
      <c r="AI104" s="69">
        <v>22</v>
      </c>
      <c r="AJ104" s="69">
        <v>8</v>
      </c>
      <c r="AK104" s="69">
        <v>661</v>
      </c>
      <c r="AL104" s="69">
        <v>3</v>
      </c>
      <c r="AM104" s="69">
        <v>60</v>
      </c>
      <c r="AN104" s="69">
        <v>598</v>
      </c>
      <c r="AO104" s="188" t="s">
        <v>2564</v>
      </c>
      <c r="AP104" s="43">
        <v>227281</v>
      </c>
      <c r="AQ104" s="43">
        <v>117722</v>
      </c>
      <c r="AR104" s="43">
        <v>108743</v>
      </c>
      <c r="AS104" s="43">
        <v>8979</v>
      </c>
      <c r="AT104" s="38">
        <v>0.51795794633075354</v>
      </c>
      <c r="AU104" s="38">
        <v>0.47845178435504948</v>
      </c>
      <c r="AV104" s="38">
        <v>3.9506161975704085E-2</v>
      </c>
      <c r="AW104" s="43">
        <v>171700</v>
      </c>
      <c r="AX104" s="43">
        <v>17847</v>
      </c>
      <c r="AY104" s="43">
        <v>12800</v>
      </c>
      <c r="AZ104" s="43">
        <v>14579</v>
      </c>
      <c r="BA104" s="43">
        <v>10442</v>
      </c>
      <c r="BB104" s="43">
        <v>17949</v>
      </c>
      <c r="BC104" s="43">
        <v>16395</v>
      </c>
      <c r="BD104" s="43">
        <v>19339</v>
      </c>
      <c r="BE104" s="43">
        <v>11607</v>
      </c>
      <c r="BF104" s="43">
        <v>13096</v>
      </c>
      <c r="BG104" s="43">
        <v>10440</v>
      </c>
      <c r="BH104" s="43">
        <v>10268</v>
      </c>
      <c r="BI104" s="43">
        <v>16938</v>
      </c>
      <c r="BJ104" s="43">
        <v>157640</v>
      </c>
      <c r="BK104" s="43">
        <v>16712</v>
      </c>
      <c r="BL104" s="43">
        <v>12030</v>
      </c>
      <c r="BM104" s="43">
        <v>12033</v>
      </c>
      <c r="BN104" s="43">
        <v>10157</v>
      </c>
      <c r="BO104" s="43">
        <v>16167</v>
      </c>
      <c r="BP104" s="43">
        <v>15655</v>
      </c>
      <c r="BQ104" s="43">
        <v>17752</v>
      </c>
      <c r="BR104" s="43">
        <v>10795</v>
      </c>
      <c r="BS104" s="43">
        <v>12523</v>
      </c>
      <c r="BT104" s="43">
        <v>10099</v>
      </c>
      <c r="BU104" s="43">
        <v>10004</v>
      </c>
      <c r="BV104" s="43">
        <v>13713</v>
      </c>
      <c r="BW104" s="43">
        <v>14060</v>
      </c>
      <c r="BX104" s="43">
        <v>1135</v>
      </c>
      <c r="BY104" s="43">
        <v>770</v>
      </c>
      <c r="BZ104" s="43">
        <v>2546</v>
      </c>
      <c r="CA104" s="43">
        <v>285</v>
      </c>
      <c r="CB104" s="43">
        <v>1782</v>
      </c>
      <c r="CC104" s="43">
        <v>740</v>
      </c>
      <c r="CD104" s="43">
        <v>1587</v>
      </c>
      <c r="CE104" s="43">
        <v>812</v>
      </c>
      <c r="CF104" s="43">
        <v>573</v>
      </c>
      <c r="CG104" s="43">
        <v>341</v>
      </c>
      <c r="CH104" s="43">
        <v>264</v>
      </c>
      <c r="CI104" s="43">
        <v>3225</v>
      </c>
      <c r="CJ104" s="43">
        <v>250861</v>
      </c>
      <c r="CK104" s="43">
        <v>231631</v>
      </c>
      <c r="CL104" s="43">
        <v>19230</v>
      </c>
      <c r="CM104" s="43">
        <v>17.45620289922191</v>
      </c>
      <c r="CN104" s="43">
        <v>1.4610425160163074</v>
      </c>
      <c r="CO104" s="43">
        <v>1.6661063484058944</v>
      </c>
      <c r="CP104" s="43">
        <v>1.6026562499999999</v>
      </c>
      <c r="CQ104" s="43">
        <v>1.765553192948762</v>
      </c>
      <c r="CR104" s="43">
        <v>1.3597012066653897</v>
      </c>
      <c r="CS104" s="43">
        <v>1.1386149646219845</v>
      </c>
      <c r="CT104" s="43">
        <v>1.3738334858188472</v>
      </c>
      <c r="CU104" s="43">
        <v>1.4958891359429134</v>
      </c>
      <c r="CV104" s="43">
        <v>1.2042732833634875</v>
      </c>
      <c r="CW104" s="43">
        <v>1.494654856444716</v>
      </c>
      <c r="CX104" s="43">
        <v>1.3572796934865901</v>
      </c>
      <c r="CY104" s="43">
        <v>1.4560771328398909</v>
      </c>
      <c r="CZ104" s="43">
        <v>1.5415633486834337</v>
      </c>
      <c r="DA104" s="43">
        <v>1.4693669119512813</v>
      </c>
      <c r="DB104" s="43">
        <v>1.6947103877453327</v>
      </c>
      <c r="DC104" s="43">
        <v>1.6194513715710723</v>
      </c>
      <c r="DD104" s="43">
        <v>1.8893044128646224</v>
      </c>
      <c r="DE104" s="43">
        <v>1.3541400019690855</v>
      </c>
      <c r="DF104" s="43">
        <v>1.1461000804107131</v>
      </c>
      <c r="DG104" s="43">
        <v>1.3752794634302139</v>
      </c>
      <c r="DH104" s="43">
        <v>1.5020842721946823</v>
      </c>
      <c r="DI104" s="43">
        <v>1.2027790643816583</v>
      </c>
      <c r="DJ104" s="43">
        <v>1.4905374111634593</v>
      </c>
      <c r="DK104" s="43">
        <v>1.3437964154866819</v>
      </c>
      <c r="DL104" s="43">
        <v>1.4375249900039984</v>
      </c>
      <c r="DM104" s="43">
        <v>1.5323415736892001</v>
      </c>
      <c r="DN104" s="43">
        <v>1.3677098150782361</v>
      </c>
      <c r="DO104" s="43">
        <v>1.2449339207048458</v>
      </c>
      <c r="DP104" s="43">
        <v>1.3402597402597403</v>
      </c>
      <c r="DQ104" s="43">
        <v>1.1806755695208169</v>
      </c>
      <c r="DR104" s="43">
        <v>1.5578947368421052</v>
      </c>
      <c r="DS104" s="43">
        <v>1.0707070707070707</v>
      </c>
      <c r="DT104" s="43">
        <v>1.3432432432432433</v>
      </c>
      <c r="DU104" s="43">
        <v>1.426591052299937</v>
      </c>
      <c r="DV104" s="43">
        <v>1.2241379310344827</v>
      </c>
      <c r="DW104" s="43">
        <v>1.5846422338568935</v>
      </c>
      <c r="DX104" s="43">
        <v>1.7565982404692082</v>
      </c>
      <c r="DY104" s="43">
        <v>2.1590909090909092</v>
      </c>
      <c r="DZ104" s="61">
        <v>1.5807751937984496</v>
      </c>
      <c r="EA104" s="99">
        <v>8.9190560771377825E-2</v>
      </c>
      <c r="EB104" s="137">
        <v>4.7825213422525784E-2</v>
      </c>
      <c r="EC104" s="108">
        <v>1.5082174573755083</v>
      </c>
      <c r="ED104" s="113">
        <v>150.82174573755083</v>
      </c>
    </row>
    <row r="105" spans="1:134" x14ac:dyDescent="0.45">
      <c r="A105" s="313" t="s">
        <v>58</v>
      </c>
      <c r="B105" s="67" t="s">
        <v>57</v>
      </c>
      <c r="C105" s="67" t="s">
        <v>1191</v>
      </c>
      <c r="D105" s="67" t="s">
        <v>636</v>
      </c>
      <c r="E105" s="67" t="s">
        <v>2427</v>
      </c>
      <c r="F105" s="67" t="s">
        <v>636</v>
      </c>
      <c r="G105" s="119">
        <v>22695.354111135737</v>
      </c>
      <c r="H105" s="369">
        <v>0.8243494466889062</v>
      </c>
      <c r="I105" s="46">
        <v>0.99048123791716713</v>
      </c>
      <c r="J105" s="357" t="s">
        <v>82</v>
      </c>
      <c r="K105" s="257" t="s">
        <v>8</v>
      </c>
      <c r="L105" s="358">
        <v>2.280788212109499E-2</v>
      </c>
      <c r="M105" s="347">
        <v>1.2144904096448108E-2</v>
      </c>
      <c r="N105" s="176">
        <v>0.42527467818955367</v>
      </c>
      <c r="O105" s="66">
        <v>2375.811558631453</v>
      </c>
      <c r="P105" s="66">
        <v>20319.542552504281</v>
      </c>
      <c r="Q105" s="66">
        <v>1020.0549361407082</v>
      </c>
      <c r="R105" s="66">
        <v>18983.818888948103</v>
      </c>
      <c r="S105" s="38">
        <v>5.0992869934090357E-2</v>
      </c>
      <c r="T105" s="38">
        <v>0.94900713006590975</v>
      </c>
      <c r="U105" s="338">
        <v>1501551</v>
      </c>
      <c r="V105" s="149">
        <v>0.99621363092865689</v>
      </c>
      <c r="W105" s="105">
        <v>5018</v>
      </c>
      <c r="X105" s="43">
        <v>4999</v>
      </c>
      <c r="Y105" s="43">
        <v>19</v>
      </c>
      <c r="Z105" s="66">
        <v>41644.174829209165</v>
      </c>
      <c r="AA105" s="66">
        <v>31464.305453060773</v>
      </c>
      <c r="AB105" s="119">
        <v>6751.1243123799413</v>
      </c>
      <c r="AC105" s="113">
        <v>30596.497008411206</v>
      </c>
      <c r="AD105" s="113">
        <v>175517.9989699444</v>
      </c>
      <c r="AE105" s="235">
        <v>1405.2593690820402</v>
      </c>
      <c r="AF105" s="230">
        <v>1317.2326619799087</v>
      </c>
      <c r="AG105" s="122">
        <v>4497</v>
      </c>
      <c r="AH105" s="69">
        <v>122</v>
      </c>
      <c r="AI105" s="69">
        <v>68</v>
      </c>
      <c r="AJ105" s="69">
        <v>54</v>
      </c>
      <c r="AK105" s="69">
        <v>4375</v>
      </c>
      <c r="AL105" s="69">
        <v>33</v>
      </c>
      <c r="AM105" s="69">
        <v>201</v>
      </c>
      <c r="AN105" s="69">
        <v>4141</v>
      </c>
      <c r="AO105" s="188" t="s">
        <v>2557</v>
      </c>
      <c r="AP105" s="43">
        <v>1655466</v>
      </c>
      <c r="AQ105" s="43">
        <v>1005910</v>
      </c>
      <c r="AR105" s="43">
        <v>976409</v>
      </c>
      <c r="AS105" s="43">
        <v>29501</v>
      </c>
      <c r="AT105" s="38">
        <v>0.60762951338173055</v>
      </c>
      <c r="AU105" s="38">
        <v>0.58980915343474283</v>
      </c>
      <c r="AV105" s="38">
        <v>1.7820359946987736E-2</v>
      </c>
      <c r="AW105" s="43">
        <v>1066827</v>
      </c>
      <c r="AX105" s="43">
        <v>84740</v>
      </c>
      <c r="AY105" s="43">
        <v>93315</v>
      </c>
      <c r="AZ105" s="43">
        <v>85384</v>
      </c>
      <c r="BA105" s="43">
        <v>89282</v>
      </c>
      <c r="BB105" s="43">
        <v>98721</v>
      </c>
      <c r="BC105" s="43">
        <v>95919</v>
      </c>
      <c r="BD105" s="43">
        <v>77284</v>
      </c>
      <c r="BE105" s="43">
        <v>80108</v>
      </c>
      <c r="BF105" s="43">
        <v>77688</v>
      </c>
      <c r="BG105" s="43">
        <v>74179</v>
      </c>
      <c r="BH105" s="43">
        <v>96109</v>
      </c>
      <c r="BI105" s="43">
        <v>114098</v>
      </c>
      <c r="BJ105" s="43">
        <v>1028363</v>
      </c>
      <c r="BK105" s="43">
        <v>82107</v>
      </c>
      <c r="BL105" s="43">
        <v>90888</v>
      </c>
      <c r="BM105" s="43">
        <v>84989</v>
      </c>
      <c r="BN105" s="43">
        <v>88765</v>
      </c>
      <c r="BO105" s="43">
        <v>97529</v>
      </c>
      <c r="BP105" s="43">
        <v>93606</v>
      </c>
      <c r="BQ105" s="43">
        <v>76824</v>
      </c>
      <c r="BR105" s="43">
        <v>79374</v>
      </c>
      <c r="BS105" s="43">
        <v>76819</v>
      </c>
      <c r="BT105" s="43">
        <v>72905</v>
      </c>
      <c r="BU105" s="43">
        <v>86521</v>
      </c>
      <c r="BV105" s="43">
        <v>98036</v>
      </c>
      <c r="BW105" s="43">
        <v>38464</v>
      </c>
      <c r="BX105" s="43">
        <v>2633</v>
      </c>
      <c r="BY105" s="43">
        <v>2427</v>
      </c>
      <c r="BZ105" s="43">
        <v>395</v>
      </c>
      <c r="CA105" s="43">
        <v>517</v>
      </c>
      <c r="CB105" s="43">
        <v>1192</v>
      </c>
      <c r="CC105" s="43">
        <v>2313</v>
      </c>
      <c r="CD105" s="43">
        <v>460</v>
      </c>
      <c r="CE105" s="43">
        <v>734</v>
      </c>
      <c r="CF105" s="43">
        <v>869</v>
      </c>
      <c r="CG105" s="43">
        <v>1274</v>
      </c>
      <c r="CH105" s="43">
        <v>9588</v>
      </c>
      <c r="CI105" s="43">
        <v>16062</v>
      </c>
      <c r="CJ105" s="43">
        <v>1110422</v>
      </c>
      <c r="CK105" s="43">
        <v>1053843</v>
      </c>
      <c r="CL105" s="43">
        <v>56579</v>
      </c>
      <c r="CM105" s="43">
        <v>12.470053512285551</v>
      </c>
      <c r="CN105" s="43">
        <v>1.0408641701044312</v>
      </c>
      <c r="CO105" s="43">
        <v>1.0616473920226575</v>
      </c>
      <c r="CP105" s="43">
        <v>1.0511493329046777</v>
      </c>
      <c r="CQ105" s="43">
        <v>1.0057973390799213</v>
      </c>
      <c r="CR105" s="43">
        <v>1.0010080419345444</v>
      </c>
      <c r="CS105" s="43">
        <v>1.0550440129253147</v>
      </c>
      <c r="CT105" s="43">
        <v>1.0825696681575079</v>
      </c>
      <c r="CU105" s="43">
        <v>1.0054086227420942</v>
      </c>
      <c r="CV105" s="43">
        <v>1.0189369351375643</v>
      </c>
      <c r="CW105" s="43">
        <v>1.0237874575223973</v>
      </c>
      <c r="CX105" s="43">
        <v>1.0407258118874614</v>
      </c>
      <c r="CY105" s="43">
        <v>1.0717518650698685</v>
      </c>
      <c r="CZ105" s="43">
        <v>1.0522270329015408</v>
      </c>
      <c r="DA105" s="43">
        <v>1.0247772430552247</v>
      </c>
      <c r="DB105" s="43">
        <v>1.0318486852521709</v>
      </c>
      <c r="DC105" s="43">
        <v>1.026274095590177</v>
      </c>
      <c r="DD105" s="43">
        <v>1.0028591935426938</v>
      </c>
      <c r="DE105" s="43">
        <v>1.0005069565707205</v>
      </c>
      <c r="DF105" s="43">
        <v>1.03161111054148</v>
      </c>
      <c r="DG105" s="43">
        <v>1.0527743948037518</v>
      </c>
      <c r="DH105" s="43">
        <v>1.0000260335311881</v>
      </c>
      <c r="DI105" s="43">
        <v>1.0080378965404289</v>
      </c>
      <c r="DJ105" s="43">
        <v>1.0115205873546909</v>
      </c>
      <c r="DK105" s="43">
        <v>1.0250874425622385</v>
      </c>
      <c r="DL105" s="43">
        <v>1.0597773950832745</v>
      </c>
      <c r="DM105" s="43">
        <v>1.0371292178383451</v>
      </c>
      <c r="DN105" s="43">
        <v>1.4709598585690515</v>
      </c>
      <c r="DO105" s="43">
        <v>1.9908849221420433</v>
      </c>
      <c r="DP105" s="43">
        <v>1.9826946847960445</v>
      </c>
      <c r="DQ105" s="43">
        <v>1.6379746835443039</v>
      </c>
      <c r="DR105" s="43">
        <v>1.0870406189555126</v>
      </c>
      <c r="DS105" s="43">
        <v>2.9723154362416109</v>
      </c>
      <c r="DT105" s="43">
        <v>2.2883700821444011</v>
      </c>
      <c r="DU105" s="43">
        <v>1.9043478260869566</v>
      </c>
      <c r="DV105" s="43">
        <v>2.1975476839237058</v>
      </c>
      <c r="DW105" s="43">
        <v>2.1081703107019565</v>
      </c>
      <c r="DX105" s="43">
        <v>1.9356357927786498</v>
      </c>
      <c r="DY105" s="43">
        <v>1.179808093450146</v>
      </c>
      <c r="DZ105" s="61">
        <v>1.1443780351139334</v>
      </c>
      <c r="EA105" s="99">
        <v>3.7403134885249663E-2</v>
      </c>
      <c r="EB105" s="137">
        <v>3.4164530170645344E-2</v>
      </c>
      <c r="EC105" s="108">
        <v>0.71048336020554748</v>
      </c>
      <c r="ED105" s="113">
        <v>71.048336020554743</v>
      </c>
    </row>
    <row r="106" spans="1:134" x14ac:dyDescent="0.45">
      <c r="A106" s="313" t="s">
        <v>58</v>
      </c>
      <c r="B106" s="67" t="s">
        <v>57</v>
      </c>
      <c r="C106" s="67" t="s">
        <v>1190</v>
      </c>
      <c r="D106" s="67" t="s">
        <v>1189</v>
      </c>
      <c r="E106" s="67" t="s">
        <v>2426</v>
      </c>
      <c r="F106" s="67" t="s">
        <v>1189</v>
      </c>
      <c r="G106" s="119">
        <v>20506.284869074483</v>
      </c>
      <c r="H106" s="369">
        <v>0.98693304253719516</v>
      </c>
      <c r="I106" s="46">
        <v>1.1858304334890901</v>
      </c>
      <c r="J106" s="357" t="s">
        <v>82</v>
      </c>
      <c r="K106" s="257" t="s">
        <v>8</v>
      </c>
      <c r="L106" s="358">
        <v>2.0607959045061113E-2</v>
      </c>
      <c r="M106" s="347">
        <v>1.0973473332463089E-2</v>
      </c>
      <c r="N106" s="176">
        <v>0.38425501782675431</v>
      </c>
      <c r="O106" s="66">
        <v>2146.6538207761146</v>
      </c>
      <c r="P106" s="66">
        <v>18359.631048298368</v>
      </c>
      <c r="Q106" s="66">
        <v>1380.5196745296641</v>
      </c>
      <c r="R106" s="66">
        <v>16921.296039070348</v>
      </c>
      <c r="S106" s="38">
        <v>7.5430749393012669E-2</v>
      </c>
      <c r="T106" s="38">
        <v>0.92456925060698714</v>
      </c>
      <c r="U106" s="338">
        <v>925762</v>
      </c>
      <c r="V106" s="149">
        <v>0.99788732394366197</v>
      </c>
      <c r="W106" s="105">
        <v>4260</v>
      </c>
      <c r="X106" s="43">
        <v>4251</v>
      </c>
      <c r="Y106" s="43">
        <v>9</v>
      </c>
      <c r="Z106" s="66">
        <v>37627.406384740898</v>
      </c>
      <c r="AA106" s="66">
        <v>28429.431313056939</v>
      </c>
      <c r="AB106" s="119">
        <v>6099.9479302360942</v>
      </c>
      <c r="AC106" s="113">
        <v>43069.740611437323</v>
      </c>
      <c r="AD106" s="113">
        <v>91383.618675916383</v>
      </c>
      <c r="AE106" s="235">
        <v>1269.7157663291525</v>
      </c>
      <c r="AF106" s="230">
        <v>1746.9226178461986</v>
      </c>
      <c r="AG106" s="122">
        <v>3787</v>
      </c>
      <c r="AH106" s="69">
        <v>109</v>
      </c>
      <c r="AI106" s="69">
        <v>62</v>
      </c>
      <c r="AJ106" s="69">
        <v>47</v>
      </c>
      <c r="AK106" s="69">
        <v>3678</v>
      </c>
      <c r="AL106" s="69">
        <v>27</v>
      </c>
      <c r="AM106" s="69">
        <v>202</v>
      </c>
      <c r="AN106" s="69">
        <v>3449</v>
      </c>
      <c r="AO106" s="188" t="s">
        <v>2555</v>
      </c>
      <c r="AP106" s="43">
        <v>1422739</v>
      </c>
      <c r="AQ106" s="43">
        <v>759872</v>
      </c>
      <c r="AR106" s="43">
        <v>684483</v>
      </c>
      <c r="AS106" s="43">
        <v>75389</v>
      </c>
      <c r="AT106" s="38">
        <v>0.53409093305237287</v>
      </c>
      <c r="AU106" s="38">
        <v>0.48110229634528889</v>
      </c>
      <c r="AV106" s="38">
        <v>5.2988636707084015E-2</v>
      </c>
      <c r="AW106" s="43">
        <v>726830</v>
      </c>
      <c r="AX106" s="43">
        <v>50075</v>
      </c>
      <c r="AY106" s="43">
        <v>53135</v>
      </c>
      <c r="AZ106" s="43">
        <v>55798</v>
      </c>
      <c r="BA106" s="43">
        <v>57751</v>
      </c>
      <c r="BB106" s="43">
        <v>70845</v>
      </c>
      <c r="BC106" s="43">
        <v>59982</v>
      </c>
      <c r="BD106" s="43">
        <v>61279</v>
      </c>
      <c r="BE106" s="43">
        <v>58688</v>
      </c>
      <c r="BF106" s="43">
        <v>54283</v>
      </c>
      <c r="BG106" s="43">
        <v>70290</v>
      </c>
      <c r="BH106" s="43">
        <v>61925</v>
      </c>
      <c r="BI106" s="43">
        <v>72779</v>
      </c>
      <c r="BJ106" s="43">
        <v>660079</v>
      </c>
      <c r="BK106" s="43">
        <v>45706</v>
      </c>
      <c r="BL106" s="43">
        <v>46303</v>
      </c>
      <c r="BM106" s="43">
        <v>49465</v>
      </c>
      <c r="BN106" s="43">
        <v>53281</v>
      </c>
      <c r="BO106" s="43">
        <v>65383</v>
      </c>
      <c r="BP106" s="43">
        <v>51616</v>
      </c>
      <c r="BQ106" s="43">
        <v>54142</v>
      </c>
      <c r="BR106" s="43">
        <v>52529</v>
      </c>
      <c r="BS106" s="43">
        <v>47828</v>
      </c>
      <c r="BT106" s="43">
        <v>65610</v>
      </c>
      <c r="BU106" s="43">
        <v>59017</v>
      </c>
      <c r="BV106" s="43">
        <v>69199</v>
      </c>
      <c r="BW106" s="43">
        <v>66751</v>
      </c>
      <c r="BX106" s="43">
        <v>4369</v>
      </c>
      <c r="BY106" s="43">
        <v>6832</v>
      </c>
      <c r="BZ106" s="43">
        <v>6333</v>
      </c>
      <c r="CA106" s="43">
        <v>4470</v>
      </c>
      <c r="CB106" s="43">
        <v>5462</v>
      </c>
      <c r="CC106" s="43">
        <v>8366</v>
      </c>
      <c r="CD106" s="43">
        <v>7137</v>
      </c>
      <c r="CE106" s="43">
        <v>6159</v>
      </c>
      <c r="CF106" s="43">
        <v>6455</v>
      </c>
      <c r="CG106" s="43">
        <v>4680</v>
      </c>
      <c r="CH106" s="43">
        <v>2908</v>
      </c>
      <c r="CI106" s="43">
        <v>3580</v>
      </c>
      <c r="CJ106" s="43">
        <v>1331989</v>
      </c>
      <c r="CK106" s="43">
        <v>1198675</v>
      </c>
      <c r="CL106" s="43">
        <v>133314</v>
      </c>
      <c r="CM106" s="43">
        <v>22.082589137038127</v>
      </c>
      <c r="CN106" s="43">
        <v>1.8326004705364392</v>
      </c>
      <c r="CO106" s="43">
        <v>1.8588317523714428</v>
      </c>
      <c r="CP106" s="43">
        <v>1.7151971393620025</v>
      </c>
      <c r="CQ106" s="43">
        <v>1.8556937524642461</v>
      </c>
      <c r="CR106" s="43">
        <v>1.7590691070284497</v>
      </c>
      <c r="CS106" s="43">
        <v>1.6522972686851578</v>
      </c>
      <c r="CT106" s="43">
        <v>1.9733753459371144</v>
      </c>
      <c r="CU106" s="43">
        <v>2.0411560240865549</v>
      </c>
      <c r="CV106" s="43">
        <v>1.9277876226826609</v>
      </c>
      <c r="CW106" s="43">
        <v>1.987786231416834</v>
      </c>
      <c r="CX106" s="43">
        <v>1.7065727699530517</v>
      </c>
      <c r="CY106" s="43">
        <v>1.95470327008478</v>
      </c>
      <c r="CZ106" s="43">
        <v>1.6501188529658282</v>
      </c>
      <c r="DA106" s="43">
        <v>1.8159568778888588</v>
      </c>
      <c r="DB106" s="43">
        <v>1.8525357721086948</v>
      </c>
      <c r="DC106" s="43">
        <v>1.7275770468436171</v>
      </c>
      <c r="DD106" s="43">
        <v>1.8336803800667139</v>
      </c>
      <c r="DE106" s="43">
        <v>1.7432855989940128</v>
      </c>
      <c r="DF106" s="43">
        <v>1.6238624718963646</v>
      </c>
      <c r="DG106" s="43">
        <v>1.966231401115933</v>
      </c>
      <c r="DH106" s="43">
        <v>1.9703557312252964</v>
      </c>
      <c r="DI106" s="43">
        <v>1.9278874526452054</v>
      </c>
      <c r="DJ106" s="43">
        <v>1.9657104624905912</v>
      </c>
      <c r="DK106" s="43">
        <v>1.708382868465173</v>
      </c>
      <c r="DL106" s="43">
        <v>1.9509463374959757</v>
      </c>
      <c r="DM106" s="43">
        <v>1.6412231390627032</v>
      </c>
      <c r="DN106" s="43">
        <v>1.9971835627930667</v>
      </c>
      <c r="DO106" s="43">
        <v>1.9246967269398032</v>
      </c>
      <c r="DP106" s="43">
        <v>1.6312939110070257</v>
      </c>
      <c r="DQ106" s="43">
        <v>2.0276330333175432</v>
      </c>
      <c r="DR106" s="43">
        <v>1.9472035794183444</v>
      </c>
      <c r="DS106" s="43">
        <v>1.9926766752105456</v>
      </c>
      <c r="DT106" s="43">
        <v>2.0174515897681089</v>
      </c>
      <c r="DU106" s="43">
        <v>2.5782541684181028</v>
      </c>
      <c r="DV106" s="43">
        <v>1.9269361909400877</v>
      </c>
      <c r="DW106" s="43">
        <v>2.1513555383423704</v>
      </c>
      <c r="DX106" s="43">
        <v>1.6811965811965812</v>
      </c>
      <c r="DY106" s="43">
        <v>2.030949105914718</v>
      </c>
      <c r="DZ106" s="61">
        <v>1.8220670391061453</v>
      </c>
      <c r="EA106" s="99">
        <v>0.10112577433913214</v>
      </c>
      <c r="EB106" s="137">
        <v>6.0500244211063363E-2</v>
      </c>
      <c r="EC106" s="108">
        <v>0.78511539682985476</v>
      </c>
      <c r="ED106" s="113">
        <v>78.511539682985472</v>
      </c>
    </row>
    <row r="107" spans="1:134" x14ac:dyDescent="0.45">
      <c r="A107" s="313" t="s">
        <v>58</v>
      </c>
      <c r="B107" s="67" t="s">
        <v>57</v>
      </c>
      <c r="C107" s="67" t="s">
        <v>1188</v>
      </c>
      <c r="D107" s="67" t="s">
        <v>1187</v>
      </c>
      <c r="E107" s="67" t="s">
        <v>2425</v>
      </c>
      <c r="F107" s="67" t="s">
        <v>1187</v>
      </c>
      <c r="G107" s="119">
        <v>2453.1217834048366</v>
      </c>
      <c r="H107" s="369">
        <v>1.093162315648027</v>
      </c>
      <c r="I107" s="46">
        <v>1.3134681754157429</v>
      </c>
      <c r="J107" s="357" t="s">
        <v>82</v>
      </c>
      <c r="K107" s="257" t="s">
        <v>0</v>
      </c>
      <c r="L107" s="358">
        <v>2.4652848415850476E-3</v>
      </c>
      <c r="M107" s="347">
        <v>1.3127324936402401E-3</v>
      </c>
      <c r="N107" s="176">
        <v>4.5967583140083854E-2</v>
      </c>
      <c r="O107" s="66">
        <v>256.799477955013</v>
      </c>
      <c r="P107" s="66">
        <v>2196.3223054498239</v>
      </c>
      <c r="Q107" s="66">
        <v>109.10850699942077</v>
      </c>
      <c r="R107" s="66">
        <v>2118.4310347122778</v>
      </c>
      <c r="S107" s="38">
        <v>4.8981625222050594E-2</v>
      </c>
      <c r="T107" s="38">
        <v>0.95101837477794926</v>
      </c>
      <c r="U107" s="338">
        <v>128548</v>
      </c>
      <c r="V107" s="149">
        <v>1</v>
      </c>
      <c r="W107" s="105">
        <v>697</v>
      </c>
      <c r="X107" s="43">
        <v>697</v>
      </c>
      <c r="Y107" s="43">
        <v>0</v>
      </c>
      <c r="Z107" s="66">
        <v>4501.2839158710149</v>
      </c>
      <c r="AA107" s="66">
        <v>3400.9503763915673</v>
      </c>
      <c r="AB107" s="119">
        <v>729.7233624148314</v>
      </c>
      <c r="AC107" s="113"/>
      <c r="AD107" s="113"/>
      <c r="AE107" s="235">
        <v>151.89330612547906</v>
      </c>
      <c r="AF107" s="113"/>
      <c r="AG107" s="105">
        <v>631.39709631728044</v>
      </c>
      <c r="AH107" s="43">
        <v>17.404514140445709</v>
      </c>
      <c r="AI107" s="43">
        <v>8.7022570702228546</v>
      </c>
      <c r="AJ107" s="43">
        <v>8.7022570702228546</v>
      </c>
      <c r="AK107" s="43">
        <v>613.99258217683473</v>
      </c>
      <c r="AL107" s="43">
        <v>6.7684221657288868</v>
      </c>
      <c r="AM107" s="43">
        <v>50.279707516843153</v>
      </c>
      <c r="AN107" s="43">
        <v>556.94445249426269</v>
      </c>
      <c r="AO107" s="188"/>
      <c r="AP107" s="188"/>
      <c r="AQ107" s="188"/>
      <c r="AR107" s="188"/>
      <c r="AS107" s="188"/>
      <c r="AT107" s="188"/>
      <c r="AU107" s="188"/>
      <c r="AV107" s="188"/>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43"/>
      <c r="DP107" s="43"/>
      <c r="DQ107" s="43"/>
      <c r="DR107" s="43"/>
      <c r="DS107" s="43"/>
      <c r="DT107" s="43"/>
      <c r="DU107" s="43"/>
      <c r="DV107" s="43"/>
      <c r="DW107" s="43"/>
      <c r="DX107" s="43"/>
      <c r="DY107" s="43"/>
      <c r="DZ107" s="61"/>
      <c r="EA107" s="201"/>
      <c r="EB107" s="201"/>
      <c r="EC107" s="201"/>
      <c r="ED107" s="201"/>
    </row>
    <row r="108" spans="1:134" x14ac:dyDescent="0.45">
      <c r="A108" s="313" t="s">
        <v>58</v>
      </c>
      <c r="B108" s="67" t="s">
        <v>57</v>
      </c>
      <c r="C108" s="67" t="s">
        <v>1186</v>
      </c>
      <c r="D108" s="67" t="s">
        <v>1145</v>
      </c>
      <c r="E108" s="67" t="s">
        <v>2424</v>
      </c>
      <c r="F108" s="67" t="s">
        <v>1145</v>
      </c>
      <c r="G108" s="119">
        <v>1883.2217958052718</v>
      </c>
      <c r="H108" s="369">
        <v>0.84183066816579</v>
      </c>
      <c r="I108" s="46">
        <v>1.0114854636836488</v>
      </c>
      <c r="J108" s="357" t="s">
        <v>82</v>
      </c>
      <c r="K108" s="257" t="s">
        <v>0</v>
      </c>
      <c r="L108" s="358">
        <v>1.8925591782473408E-3</v>
      </c>
      <c r="M108" s="347">
        <v>1.0077634387371651E-3</v>
      </c>
      <c r="N108" s="176">
        <v>3.5288567838546135E-2</v>
      </c>
      <c r="O108" s="66">
        <v>197.14079313464154</v>
      </c>
      <c r="P108" s="66">
        <v>1686.0810026706304</v>
      </c>
      <c r="Q108" s="66">
        <v>54.8682805057419</v>
      </c>
      <c r="R108" s="66">
        <v>1660.8376749217757</v>
      </c>
      <c r="S108" s="38">
        <v>3.1980002361226223E-2</v>
      </c>
      <c r="T108" s="38">
        <v>0.96801999763877389</v>
      </c>
      <c r="U108" s="338">
        <v>135586</v>
      </c>
      <c r="V108" s="149">
        <v>1</v>
      </c>
      <c r="W108" s="105">
        <v>467</v>
      </c>
      <c r="X108" s="43">
        <v>467</v>
      </c>
      <c r="Y108" s="43">
        <v>0</v>
      </c>
      <c r="Z108" s="66">
        <v>3455.562637298166</v>
      </c>
      <c r="AA108" s="66">
        <v>2610.854429894307</v>
      </c>
      <c r="AB108" s="119">
        <v>560.19678692858906</v>
      </c>
      <c r="AC108" s="113"/>
      <c r="AD108" s="113"/>
      <c r="AE108" s="235">
        <v>116.60602692761552</v>
      </c>
      <c r="AF108" s="113"/>
      <c r="AG108" s="105">
        <v>423.04511331444758</v>
      </c>
      <c r="AH108" s="43">
        <v>24.019044895142628</v>
      </c>
      <c r="AI108" s="43">
        <v>16.270965896709523</v>
      </c>
      <c r="AJ108" s="43">
        <v>7.7480789984331064</v>
      </c>
      <c r="AK108" s="43">
        <v>399.02606841930498</v>
      </c>
      <c r="AL108" s="43">
        <v>1.5496157996866211</v>
      </c>
      <c r="AM108" s="43">
        <v>14.721350097022901</v>
      </c>
      <c r="AN108" s="43">
        <v>382.75510252259545</v>
      </c>
      <c r="AO108" s="188"/>
      <c r="AP108" s="188"/>
      <c r="AQ108" s="188"/>
      <c r="AR108" s="188"/>
      <c r="AS108" s="188"/>
      <c r="AT108" s="188"/>
      <c r="AU108" s="188"/>
      <c r="AV108" s="188"/>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43"/>
      <c r="DP108" s="43"/>
      <c r="DQ108" s="43"/>
      <c r="DR108" s="43"/>
      <c r="DS108" s="43"/>
      <c r="DT108" s="43"/>
      <c r="DU108" s="43"/>
      <c r="DV108" s="43"/>
      <c r="DW108" s="43"/>
      <c r="DX108" s="43"/>
      <c r="DY108" s="43"/>
      <c r="DZ108" s="61"/>
      <c r="EA108" s="201"/>
      <c r="EB108" s="201"/>
      <c r="EC108" s="201"/>
      <c r="ED108" s="201"/>
    </row>
    <row r="109" spans="1:134" x14ac:dyDescent="0.45">
      <c r="A109" s="313" t="s">
        <v>58</v>
      </c>
      <c r="B109" s="67" t="s">
        <v>57</v>
      </c>
      <c r="C109" s="67" t="s">
        <v>1185</v>
      </c>
      <c r="D109" s="67" t="s">
        <v>1184</v>
      </c>
      <c r="E109" s="67" t="s">
        <v>2423</v>
      </c>
      <c r="F109" s="67" t="s">
        <v>1184</v>
      </c>
      <c r="G109" s="119">
        <v>1125.4774766787821</v>
      </c>
      <c r="H109" s="369">
        <v>0.56757954774980968</v>
      </c>
      <c r="I109" s="46">
        <v>0.68196429964227567</v>
      </c>
      <c r="J109" s="357" t="s">
        <v>82</v>
      </c>
      <c r="K109" s="257" t="s">
        <v>11</v>
      </c>
      <c r="L109" s="358">
        <v>1.1310578144027254E-3</v>
      </c>
      <c r="M109" s="347">
        <v>6.0227374951023378E-4</v>
      </c>
      <c r="N109" s="176">
        <v>2.1089649862273404E-2</v>
      </c>
      <c r="O109" s="66">
        <v>117.81805143814968</v>
      </c>
      <c r="P109" s="66">
        <v>1007.6594252406323</v>
      </c>
      <c r="Q109" s="66">
        <v>27.998207636165862</v>
      </c>
      <c r="R109" s="66">
        <v>1024.1980814898</v>
      </c>
      <c r="S109" s="38">
        <v>2.660930087429153E-2</v>
      </c>
      <c r="T109" s="38">
        <v>0.97339069912570864</v>
      </c>
      <c r="U109" s="338">
        <v>62038</v>
      </c>
      <c r="V109" s="149">
        <v>1</v>
      </c>
      <c r="W109" s="105">
        <v>260</v>
      </c>
      <c r="X109" s="43">
        <v>260</v>
      </c>
      <c r="Y109" s="43">
        <v>0</v>
      </c>
      <c r="Z109" s="66">
        <v>2065.1619082758125</v>
      </c>
      <c r="AA109" s="66">
        <v>1560.3355177166325</v>
      </c>
      <c r="AB109" s="119">
        <v>334.79267689037692</v>
      </c>
      <c r="AC109" s="113">
        <v>17066.463054859421</v>
      </c>
      <c r="AD109" s="113">
        <v>50988.832910505167</v>
      </c>
      <c r="AE109" s="235">
        <v>69.68773261033401</v>
      </c>
      <c r="AF109" s="230">
        <v>711.15010878668897</v>
      </c>
      <c r="AG109" s="122">
        <v>235.52832861189799</v>
      </c>
      <c r="AH109" s="69">
        <v>10.978015316656263</v>
      </c>
      <c r="AI109" s="69">
        <v>8.9820125318096693</v>
      </c>
      <c r="AJ109" s="69">
        <v>1.9960027848465931</v>
      </c>
      <c r="AK109" s="69">
        <v>224.55031329524172</v>
      </c>
      <c r="AL109" s="69">
        <v>1.9960027848465931</v>
      </c>
      <c r="AM109" s="69">
        <v>19.960027848465931</v>
      </c>
      <c r="AN109" s="69">
        <v>202.59428266192921</v>
      </c>
      <c r="AO109" s="188" t="s">
        <v>2566</v>
      </c>
      <c r="AP109" s="43">
        <v>142095</v>
      </c>
      <c r="AQ109" s="43">
        <v>84597</v>
      </c>
      <c r="AR109" s="43">
        <v>72323</v>
      </c>
      <c r="AS109" s="43">
        <v>12274</v>
      </c>
      <c r="AT109" s="38">
        <v>0.59535522009922937</v>
      </c>
      <c r="AU109" s="38">
        <v>0.50897638903550446</v>
      </c>
      <c r="AV109" s="38">
        <v>8.6378831063724973E-2</v>
      </c>
      <c r="AW109" s="43">
        <v>97993</v>
      </c>
      <c r="AX109" s="43">
        <v>6014</v>
      </c>
      <c r="AY109" s="43">
        <v>10454</v>
      </c>
      <c r="AZ109" s="43">
        <v>14728</v>
      </c>
      <c r="BA109" s="43">
        <v>9342</v>
      </c>
      <c r="BB109" s="43">
        <v>9280</v>
      </c>
      <c r="BC109" s="43">
        <v>8963</v>
      </c>
      <c r="BD109" s="43">
        <v>8830</v>
      </c>
      <c r="BE109" s="43">
        <v>7763</v>
      </c>
      <c r="BF109" s="43">
        <v>5855</v>
      </c>
      <c r="BG109" s="43">
        <v>6461</v>
      </c>
      <c r="BH109" s="43">
        <v>6484</v>
      </c>
      <c r="BI109" s="43">
        <v>3819</v>
      </c>
      <c r="BJ109" s="43">
        <v>91427</v>
      </c>
      <c r="BK109" s="43">
        <v>5708</v>
      </c>
      <c r="BL109" s="43">
        <v>9697</v>
      </c>
      <c r="BM109" s="43">
        <v>13600</v>
      </c>
      <c r="BN109" s="43">
        <v>8995</v>
      </c>
      <c r="BO109" s="43">
        <v>8928</v>
      </c>
      <c r="BP109" s="43">
        <v>8582</v>
      </c>
      <c r="BQ109" s="43">
        <v>8298</v>
      </c>
      <c r="BR109" s="43">
        <v>7073</v>
      </c>
      <c r="BS109" s="43">
        <v>5301</v>
      </c>
      <c r="BT109" s="43">
        <v>5902</v>
      </c>
      <c r="BU109" s="43">
        <v>5800</v>
      </c>
      <c r="BV109" s="43">
        <v>3543</v>
      </c>
      <c r="BW109" s="43">
        <v>6566</v>
      </c>
      <c r="BX109" s="43">
        <v>306</v>
      </c>
      <c r="BY109" s="43">
        <v>757</v>
      </c>
      <c r="BZ109" s="43">
        <v>1128</v>
      </c>
      <c r="CA109" s="43">
        <v>347</v>
      </c>
      <c r="CB109" s="43">
        <v>352</v>
      </c>
      <c r="CC109" s="43">
        <v>381</v>
      </c>
      <c r="CD109" s="43">
        <v>532</v>
      </c>
      <c r="CE109" s="43">
        <v>690</v>
      </c>
      <c r="CF109" s="43">
        <v>554</v>
      </c>
      <c r="CG109" s="43">
        <v>559</v>
      </c>
      <c r="CH109" s="43">
        <v>684</v>
      </c>
      <c r="CI109" s="43">
        <v>276</v>
      </c>
      <c r="CJ109" s="43">
        <v>166890</v>
      </c>
      <c r="CK109" s="43">
        <v>150210</v>
      </c>
      <c r="CL109" s="43">
        <v>16680</v>
      </c>
      <c r="CM109" s="43">
        <v>20.266329830007951</v>
      </c>
      <c r="CN109" s="43">
        <v>1.7030808323043483</v>
      </c>
      <c r="CO109" s="43">
        <v>1.8214166943797805</v>
      </c>
      <c r="CP109" s="43">
        <v>1.7107327338817677</v>
      </c>
      <c r="CQ109" s="43">
        <v>2.1010320478001088</v>
      </c>
      <c r="CR109" s="43">
        <v>1.650717191179619</v>
      </c>
      <c r="CS109" s="43">
        <v>1.4252155172413794</v>
      </c>
      <c r="CT109" s="43">
        <v>1.4894566551377886</v>
      </c>
      <c r="CU109" s="43">
        <v>1.4342015855039638</v>
      </c>
      <c r="CV109" s="43">
        <v>1.6693288677057838</v>
      </c>
      <c r="CW109" s="43">
        <v>1.865072587532024</v>
      </c>
      <c r="CX109" s="43">
        <v>1.7088685961925398</v>
      </c>
      <c r="CY109" s="43">
        <v>1.7183837137569402</v>
      </c>
      <c r="CZ109" s="43">
        <v>1.6719036396962557</v>
      </c>
      <c r="DA109" s="43">
        <v>1.6429501132050708</v>
      </c>
      <c r="DB109" s="43">
        <v>1.7342326559215138</v>
      </c>
      <c r="DC109" s="43">
        <v>1.6466948540785811</v>
      </c>
      <c r="DD109" s="43">
        <v>2.1400735294117648</v>
      </c>
      <c r="DE109" s="43">
        <v>1.5838799332962756</v>
      </c>
      <c r="DF109" s="43">
        <v>1.2848342293906809</v>
      </c>
      <c r="DG109" s="43">
        <v>1.3679794919599162</v>
      </c>
      <c r="DH109" s="43">
        <v>1.3512894673415281</v>
      </c>
      <c r="DI109" s="43">
        <v>1.597624770253075</v>
      </c>
      <c r="DJ109" s="43">
        <v>1.765704584040747</v>
      </c>
      <c r="DK109" s="43">
        <v>1.6928159945781092</v>
      </c>
      <c r="DL109" s="43">
        <v>1.7317241379310344</v>
      </c>
      <c r="DM109" s="43">
        <v>1.6573525261078181</v>
      </c>
      <c r="DN109" s="43">
        <v>2.5403594273530308</v>
      </c>
      <c r="DO109" s="43">
        <v>3.4477124183006538</v>
      </c>
      <c r="DP109" s="43">
        <v>2.5310435931307795</v>
      </c>
      <c r="DQ109" s="43">
        <v>1.6303191489361701</v>
      </c>
      <c r="DR109" s="43">
        <v>3.3832853025936598</v>
      </c>
      <c r="DS109" s="43">
        <v>4.9857954545454541</v>
      </c>
      <c r="DT109" s="43">
        <v>4.2257217847769031</v>
      </c>
      <c r="DU109" s="43">
        <v>2.7274436090225564</v>
      </c>
      <c r="DV109" s="43">
        <v>2.4043478260869566</v>
      </c>
      <c r="DW109" s="43">
        <v>2.8158844765342961</v>
      </c>
      <c r="DX109" s="43">
        <v>1.8783542039355994</v>
      </c>
      <c r="DY109" s="43">
        <v>1.6052631578947369</v>
      </c>
      <c r="DZ109" s="61">
        <v>1.8586956521739131</v>
      </c>
      <c r="EA109" s="99">
        <v>7.1816859352270113E-2</v>
      </c>
      <c r="EB109" s="137">
        <v>5.5524191315090274E-2</v>
      </c>
      <c r="EC109" s="108">
        <v>1.579564138108901</v>
      </c>
      <c r="ED109" s="113">
        <v>157.9564138108901</v>
      </c>
    </row>
    <row r="110" spans="1:134" x14ac:dyDescent="0.45">
      <c r="A110" s="313" t="s">
        <v>58</v>
      </c>
      <c r="B110" s="67" t="s">
        <v>57</v>
      </c>
      <c r="C110" s="67" t="s">
        <v>1181</v>
      </c>
      <c r="D110" s="67" t="s">
        <v>1180</v>
      </c>
      <c r="E110" s="67" t="s">
        <v>2422</v>
      </c>
      <c r="F110" s="67" t="s">
        <v>2421</v>
      </c>
      <c r="G110" s="119">
        <v>195.07857888080244</v>
      </c>
      <c r="H110" s="369">
        <v>0.34333592113545547</v>
      </c>
      <c r="I110" s="46">
        <v>0.41252867889169809</v>
      </c>
      <c r="J110" s="357" t="s">
        <v>82</v>
      </c>
      <c r="K110" s="257" t="s">
        <v>65</v>
      </c>
      <c r="L110" s="358">
        <v>1.9604581667579966E-4</v>
      </c>
      <c r="M110" s="347">
        <v>1.0439187774630282E-4</v>
      </c>
      <c r="N110" s="176">
        <v>3.6554609127910664E-3</v>
      </c>
      <c r="O110" s="66">
        <v>20.421357616931882</v>
      </c>
      <c r="P110" s="66">
        <v>174.65722126387055</v>
      </c>
      <c r="Q110" s="66">
        <v>7.7816412312045182</v>
      </c>
      <c r="R110" s="66">
        <v>169.55564982956091</v>
      </c>
      <c r="S110" s="38">
        <v>4.3880456189770621E-2</v>
      </c>
      <c r="T110" s="38">
        <v>0.95611954381022946</v>
      </c>
      <c r="U110" s="338">
        <v>42019</v>
      </c>
      <c r="V110" s="149">
        <v>1</v>
      </c>
      <c r="W110" s="105">
        <v>283</v>
      </c>
      <c r="X110" s="43">
        <v>283</v>
      </c>
      <c r="Y110" s="43">
        <v>0</v>
      </c>
      <c r="Z110" s="66">
        <v>357.95372059692733</v>
      </c>
      <c r="AA110" s="66">
        <v>270.45235616054532</v>
      </c>
      <c r="AB110" s="119">
        <v>58.029486134367581</v>
      </c>
      <c r="AC110" s="113"/>
      <c r="AD110" s="113"/>
      <c r="AE110" s="235">
        <v>12.078947935205358</v>
      </c>
      <c r="AF110" s="113"/>
      <c r="AG110" s="105">
        <v>256.36352691218133</v>
      </c>
      <c r="AH110" s="43">
        <v>11.652887586917334</v>
      </c>
      <c r="AI110" s="43">
        <v>5.826443793458667</v>
      </c>
      <c r="AJ110" s="43">
        <v>5.826443793458667</v>
      </c>
      <c r="AK110" s="43">
        <v>244.71063932526397</v>
      </c>
      <c r="AL110" s="43">
        <v>0</v>
      </c>
      <c r="AM110" s="43">
        <v>20.392553277105332</v>
      </c>
      <c r="AN110" s="43">
        <v>224.31808604815865</v>
      </c>
      <c r="AO110" s="188"/>
      <c r="AP110" s="188"/>
      <c r="AQ110" s="188"/>
      <c r="AR110" s="188"/>
      <c r="AS110" s="188"/>
      <c r="AT110" s="188"/>
      <c r="AU110" s="188"/>
      <c r="AV110" s="188"/>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43"/>
      <c r="DP110" s="43"/>
      <c r="DQ110" s="43"/>
      <c r="DR110" s="43"/>
      <c r="DS110" s="43"/>
      <c r="DT110" s="43"/>
      <c r="DU110" s="43"/>
      <c r="DV110" s="43"/>
      <c r="DW110" s="43"/>
      <c r="DX110" s="43"/>
      <c r="DY110" s="43"/>
      <c r="DZ110" s="61"/>
      <c r="EA110" s="201"/>
      <c r="EB110" s="201"/>
      <c r="EC110" s="201"/>
      <c r="ED110" s="201"/>
    </row>
    <row r="111" spans="1:134" x14ac:dyDescent="0.45">
      <c r="A111" s="313" t="s">
        <v>58</v>
      </c>
      <c r="B111" s="67" t="s">
        <v>57</v>
      </c>
      <c r="C111" s="67" t="s">
        <v>2604</v>
      </c>
      <c r="D111" s="67" t="s">
        <v>2605</v>
      </c>
      <c r="E111" s="67" t="s">
        <v>2420</v>
      </c>
      <c r="F111" s="67" t="s">
        <v>89</v>
      </c>
      <c r="G111" s="119">
        <v>150.95934420480418</v>
      </c>
      <c r="H111" s="369">
        <v>0.33788483742442432</v>
      </c>
      <c r="I111" s="46">
        <v>0.40597903400047058</v>
      </c>
      <c r="J111" s="357" t="s">
        <v>82</v>
      </c>
      <c r="K111" s="257" t="s">
        <v>65</v>
      </c>
      <c r="L111" s="358">
        <v>1.5170783019470929E-4</v>
      </c>
      <c r="M111" s="347">
        <v>8.0782469788848719E-5</v>
      </c>
      <c r="N111" s="176">
        <v>2.8287369393766846E-3</v>
      </c>
      <c r="O111" s="66">
        <v>15.802835817803857</v>
      </c>
      <c r="P111" s="66">
        <v>135.15650838700034</v>
      </c>
      <c r="Q111" s="66">
        <v>3.216743650907266</v>
      </c>
      <c r="R111" s="66">
        <v>139.52576146266509</v>
      </c>
      <c r="S111" s="38">
        <v>2.2535289319378836E-2</v>
      </c>
      <c r="T111" s="38">
        <v>0.97746471068062124</v>
      </c>
      <c r="U111" s="339">
        <v>22568</v>
      </c>
      <c r="V111" s="243">
        <v>1</v>
      </c>
      <c r="W111" s="105">
        <v>52</v>
      </c>
      <c r="X111" s="43">
        <v>52</v>
      </c>
      <c r="Y111" s="43">
        <v>0</v>
      </c>
      <c r="Z111" s="66">
        <v>276.99842405556683</v>
      </c>
      <c r="AA111" s="66">
        <v>209.28648629118058</v>
      </c>
      <c r="AB111" s="119">
        <v>44.905459234140352</v>
      </c>
      <c r="AC111" s="113"/>
      <c r="AD111" s="113"/>
      <c r="AE111" s="235">
        <v>9.3471567685385519</v>
      </c>
      <c r="AF111" s="113"/>
      <c r="AG111" s="105">
        <v>47.105665722379605</v>
      </c>
      <c r="AH111" s="43">
        <v>2.1092089129423703</v>
      </c>
      <c r="AI111" s="43">
        <v>1.4061392752949136</v>
      </c>
      <c r="AJ111" s="43">
        <v>0.70306963764745678</v>
      </c>
      <c r="AK111" s="43">
        <v>44.996456809437234</v>
      </c>
      <c r="AL111" s="43">
        <v>0</v>
      </c>
      <c r="AM111" s="43">
        <v>4.9214874635321975</v>
      </c>
      <c r="AN111" s="43">
        <v>40.074969345905039</v>
      </c>
      <c r="AO111" s="188"/>
      <c r="AP111" s="188"/>
      <c r="AQ111" s="188"/>
      <c r="AR111" s="188"/>
      <c r="AS111" s="188"/>
      <c r="AT111" s="188"/>
      <c r="AU111" s="188"/>
      <c r="AV111" s="188"/>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43"/>
      <c r="DP111" s="43"/>
      <c r="DQ111" s="43"/>
      <c r="DR111" s="43"/>
      <c r="DS111" s="43"/>
      <c r="DT111" s="43"/>
      <c r="DU111" s="43"/>
      <c r="DV111" s="43"/>
      <c r="DW111" s="43"/>
      <c r="DX111" s="43"/>
      <c r="DY111" s="43"/>
      <c r="DZ111" s="61"/>
      <c r="EA111" s="201"/>
      <c r="EB111" s="201"/>
      <c r="EC111" s="201"/>
      <c r="ED111" s="201"/>
    </row>
    <row r="112" spans="1:134" x14ac:dyDescent="0.45">
      <c r="A112" s="313" t="s">
        <v>58</v>
      </c>
      <c r="B112" s="67" t="s">
        <v>57</v>
      </c>
      <c r="C112" s="67" t="s">
        <v>1183</v>
      </c>
      <c r="D112" s="67" t="s">
        <v>1182</v>
      </c>
      <c r="E112" s="67" t="s">
        <v>2419</v>
      </c>
      <c r="F112" s="67" t="s">
        <v>1182</v>
      </c>
      <c r="G112" s="119">
        <v>131.09210969120571</v>
      </c>
      <c r="H112" s="369">
        <v>0.49781455156521776</v>
      </c>
      <c r="I112" s="46">
        <v>0.59813950900069424</v>
      </c>
      <c r="J112" s="357" t="s">
        <v>82</v>
      </c>
      <c r="K112" s="257" t="s">
        <v>65</v>
      </c>
      <c r="L112" s="358">
        <v>1.3174209004192751E-4</v>
      </c>
      <c r="M112" s="347">
        <v>7.015096976255445E-5</v>
      </c>
      <c r="N112" s="176">
        <v>2.4564567042715904E-3</v>
      </c>
      <c r="O112" s="66">
        <v>13.723079530930615</v>
      </c>
      <c r="P112" s="66">
        <v>117.3690301602751</v>
      </c>
      <c r="Q112" s="66">
        <v>2.7791723548866081</v>
      </c>
      <c r="R112" s="66">
        <v>126.91846242891128</v>
      </c>
      <c r="S112" s="38">
        <v>2.1428088180015046E-2</v>
      </c>
      <c r="T112" s="38">
        <v>0.97857191181998493</v>
      </c>
      <c r="U112" s="338">
        <v>15054</v>
      </c>
      <c r="V112" s="149">
        <v>1</v>
      </c>
      <c r="W112" s="105">
        <v>80</v>
      </c>
      <c r="X112" s="43">
        <v>80</v>
      </c>
      <c r="Y112" s="43">
        <v>0</v>
      </c>
      <c r="Z112" s="66">
        <v>240.54362439014798</v>
      </c>
      <c r="AA112" s="66">
        <v>181.74301936916694</v>
      </c>
      <c r="AB112" s="119">
        <v>38.995607848358361</v>
      </c>
      <c r="AC112" s="113"/>
      <c r="AD112" s="113"/>
      <c r="AE112" s="235">
        <v>8.1170099595806029</v>
      </c>
      <c r="AF112" s="113"/>
      <c r="AG112" s="105">
        <v>72.47025495750708</v>
      </c>
      <c r="AH112" s="43">
        <v>6.5882049961370077</v>
      </c>
      <c r="AI112" s="43">
        <v>5.3903495422939152</v>
      </c>
      <c r="AJ112" s="43">
        <v>1.1978554538430923</v>
      </c>
      <c r="AK112" s="43">
        <v>65.882049961370072</v>
      </c>
      <c r="AL112" s="43">
        <v>0</v>
      </c>
      <c r="AM112" s="43">
        <v>8.3849881769016452</v>
      </c>
      <c r="AN112" s="43">
        <v>57.497061784468428</v>
      </c>
      <c r="AO112" s="188"/>
      <c r="AP112" s="188"/>
      <c r="AQ112" s="188"/>
      <c r="AR112" s="188"/>
      <c r="AS112" s="188"/>
      <c r="AT112" s="188"/>
      <c r="AU112" s="188"/>
      <c r="AV112" s="188"/>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43"/>
      <c r="DP112" s="43"/>
      <c r="DQ112" s="43"/>
      <c r="DR112" s="43"/>
      <c r="DS112" s="43"/>
      <c r="DT112" s="43"/>
      <c r="DU112" s="43"/>
      <c r="DV112" s="43"/>
      <c r="DW112" s="43"/>
      <c r="DX112" s="43"/>
      <c r="DY112" s="43"/>
      <c r="DZ112" s="61"/>
      <c r="EA112" s="201"/>
      <c r="EB112" s="201"/>
      <c r="EC112" s="201"/>
      <c r="ED112" s="201"/>
    </row>
    <row r="113" spans="1:134" x14ac:dyDescent="0.45">
      <c r="A113" s="313" t="s">
        <v>58</v>
      </c>
      <c r="B113" s="67" t="s">
        <v>57</v>
      </c>
      <c r="C113" s="67" t="s">
        <v>1179</v>
      </c>
      <c r="D113" s="67" t="s">
        <v>1178</v>
      </c>
      <c r="E113" s="67" t="s">
        <v>2418</v>
      </c>
      <c r="F113" s="67" t="s">
        <v>2417</v>
      </c>
      <c r="G113" s="119">
        <v>124.06718986551553</v>
      </c>
      <c r="H113" s="369">
        <v>0.19200934244207465</v>
      </c>
      <c r="I113" s="46">
        <v>0.23070513598034634</v>
      </c>
      <c r="J113" s="357" t="s">
        <v>82</v>
      </c>
      <c r="K113" s="257" t="s">
        <v>65</v>
      </c>
      <c r="L113" s="358">
        <v>1.2468233928809947E-4</v>
      </c>
      <c r="M113" s="347">
        <v>6.6391743219956358E-5</v>
      </c>
      <c r="N113" s="176">
        <v>2.3248209296743592E-3</v>
      </c>
      <c r="O113" s="66">
        <v>12.987691766606424</v>
      </c>
      <c r="P113" s="66">
        <v>111.0794980989091</v>
      </c>
      <c r="Q113" s="66">
        <v>0</v>
      </c>
      <c r="R113" s="66">
        <v>103.83920440381993</v>
      </c>
      <c r="S113" s="38">
        <v>0</v>
      </c>
      <c r="T113" s="38">
        <v>1</v>
      </c>
      <c r="U113" s="338">
        <v>35087</v>
      </c>
      <c r="V113" s="149">
        <v>1</v>
      </c>
      <c r="W113" s="105">
        <v>258</v>
      </c>
      <c r="X113" s="43">
        <v>258</v>
      </c>
      <c r="Y113" s="43">
        <v>0</v>
      </c>
      <c r="Z113" s="66">
        <v>227.6534536552187</v>
      </c>
      <c r="AA113" s="66">
        <v>172.00383565357447</v>
      </c>
      <c r="AB113" s="119">
        <v>36.905924347695709</v>
      </c>
      <c r="AC113" s="113"/>
      <c r="AD113" s="113"/>
      <c r="AE113" s="235">
        <v>7.6820383634662432</v>
      </c>
      <c r="AF113" s="113"/>
      <c r="AG113" s="105">
        <v>233.71657223796035</v>
      </c>
      <c r="AH113" s="43">
        <v>5.8186698482479757</v>
      </c>
      <c r="AI113" s="43">
        <v>3.879113232165317</v>
      </c>
      <c r="AJ113" s="43">
        <v>1.9395566160826585</v>
      </c>
      <c r="AK113" s="43">
        <v>227.89790238971239</v>
      </c>
      <c r="AL113" s="43">
        <v>0.96977830804132925</v>
      </c>
      <c r="AM113" s="43">
        <v>15.516452928661268</v>
      </c>
      <c r="AN113" s="43">
        <v>211.41167115300979</v>
      </c>
      <c r="AO113" s="188"/>
      <c r="AP113" s="188"/>
      <c r="AQ113" s="188"/>
      <c r="AR113" s="188"/>
      <c r="AS113" s="188"/>
      <c r="AT113" s="188"/>
      <c r="AU113" s="188"/>
      <c r="AV113" s="188"/>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43"/>
      <c r="DP113" s="43"/>
      <c r="DQ113" s="43"/>
      <c r="DR113" s="43"/>
      <c r="DS113" s="43"/>
      <c r="DT113" s="43"/>
      <c r="DU113" s="43"/>
      <c r="DV113" s="43"/>
      <c r="DW113" s="43"/>
      <c r="DX113" s="43"/>
      <c r="DY113" s="43"/>
      <c r="DZ113" s="61"/>
      <c r="EA113" s="201"/>
      <c r="EB113" s="201"/>
      <c r="EC113" s="201"/>
      <c r="ED113" s="201"/>
    </row>
    <row r="114" spans="1:134" x14ac:dyDescent="0.45">
      <c r="A114" s="313" t="s">
        <v>58</v>
      </c>
      <c r="B114" s="67" t="s">
        <v>57</v>
      </c>
      <c r="C114" s="67" t="s">
        <v>1177</v>
      </c>
      <c r="D114" s="67" t="s">
        <v>1176</v>
      </c>
      <c r="E114" s="67" t="s">
        <v>2416</v>
      </c>
      <c r="F114" s="67" t="s">
        <v>1176</v>
      </c>
      <c r="G114" s="119">
        <v>92.390993170954587</v>
      </c>
      <c r="H114" s="369">
        <v>0.82781551565990086</v>
      </c>
      <c r="I114" s="46">
        <v>0.99464582648926658</v>
      </c>
      <c r="J114" s="357" t="s">
        <v>82</v>
      </c>
      <c r="K114" s="257" t="s">
        <v>65</v>
      </c>
      <c r="L114" s="358">
        <v>9.2849085807393571E-5</v>
      </c>
      <c r="M114" s="347">
        <v>4.9440944871015442E-5</v>
      </c>
      <c r="N114" s="176">
        <v>1.7312596091687378E-3</v>
      </c>
      <c r="O114" s="66">
        <v>9.6717411155656556</v>
      </c>
      <c r="P114" s="66">
        <v>82.719252055388935</v>
      </c>
      <c r="Q114" s="66">
        <v>26.175613108977878</v>
      </c>
      <c r="R114" s="66">
        <v>65.150367542024668</v>
      </c>
      <c r="S114" s="38">
        <v>0.28661737790702313</v>
      </c>
      <c r="T114" s="38">
        <v>0.71338262209297698</v>
      </c>
      <c r="U114" s="338">
        <v>17410</v>
      </c>
      <c r="V114" s="149">
        <v>1</v>
      </c>
      <c r="W114" s="105">
        <v>137</v>
      </c>
      <c r="X114" s="43">
        <v>137</v>
      </c>
      <c r="Y114" s="43">
        <v>0</v>
      </c>
      <c r="Z114" s="66">
        <v>169.53014495454204</v>
      </c>
      <c r="AA114" s="66">
        <v>128.08870115034711</v>
      </c>
      <c r="AB114" s="119">
        <v>27.483293593348868</v>
      </c>
      <c r="AC114" s="113"/>
      <c r="AD114" s="113"/>
      <c r="AE114" s="235">
        <v>5.7206998461669532</v>
      </c>
      <c r="AF114" s="113"/>
      <c r="AG114" s="105">
        <v>124.10531161473088</v>
      </c>
      <c r="AH114" s="43">
        <v>15.043068074512835</v>
      </c>
      <c r="AI114" s="43">
        <v>11.282301055884625</v>
      </c>
      <c r="AJ114" s="43">
        <v>3.7607670186282087</v>
      </c>
      <c r="AK114" s="43">
        <v>109.06224354021805</v>
      </c>
      <c r="AL114" s="43">
        <v>0.94019175465705218</v>
      </c>
      <c r="AM114" s="43">
        <v>0.94019175465705218</v>
      </c>
      <c r="AN114" s="43">
        <v>107.18186003090395</v>
      </c>
      <c r="AO114" s="188"/>
      <c r="AP114" s="188"/>
      <c r="AQ114" s="188"/>
      <c r="AR114" s="188"/>
      <c r="AS114" s="188"/>
      <c r="AT114" s="188"/>
      <c r="AU114" s="188"/>
      <c r="AV114" s="188"/>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43"/>
      <c r="DP114" s="43"/>
      <c r="DQ114" s="43"/>
      <c r="DR114" s="43"/>
      <c r="DS114" s="43"/>
      <c r="DT114" s="43"/>
      <c r="DU114" s="43"/>
      <c r="DV114" s="43"/>
      <c r="DW114" s="43"/>
      <c r="DX114" s="43"/>
      <c r="DY114" s="43"/>
      <c r="DZ114" s="61"/>
      <c r="EA114" s="201"/>
      <c r="EB114" s="201"/>
      <c r="EC114" s="201"/>
      <c r="ED114" s="201"/>
    </row>
    <row r="115" spans="1:134" x14ac:dyDescent="0.45">
      <c r="A115" s="313" t="s">
        <v>58</v>
      </c>
      <c r="B115" s="67" t="s">
        <v>57</v>
      </c>
      <c r="C115" s="67" t="s">
        <v>1171</v>
      </c>
      <c r="D115" s="67" t="s">
        <v>1170</v>
      </c>
      <c r="E115" s="67" t="s">
        <v>2415</v>
      </c>
      <c r="F115" s="67" t="s">
        <v>2414</v>
      </c>
      <c r="G115" s="119">
        <v>56.400397565571403</v>
      </c>
      <c r="H115" s="369">
        <v>0.16752422133375036</v>
      </c>
      <c r="I115" s="46">
        <v>0.20128550919059601</v>
      </c>
      <c r="J115" s="357" t="s">
        <v>82</v>
      </c>
      <c r="K115" s="257" t="s">
        <v>65</v>
      </c>
      <c r="L115" s="358">
        <v>5.6680041781206281E-5</v>
      </c>
      <c r="M115" s="347">
        <v>3.018139378135184E-5</v>
      </c>
      <c r="N115" s="176">
        <v>1.0568533457115095E-3</v>
      </c>
      <c r="O115" s="66">
        <v>5.9041474211652316</v>
      </c>
      <c r="P115" s="66">
        <v>50.496250144406169</v>
      </c>
      <c r="Q115" s="66">
        <v>1.7277134520777826</v>
      </c>
      <c r="R115" s="66">
        <v>45.962550820008609</v>
      </c>
      <c r="S115" s="38">
        <v>3.6227802014698239E-2</v>
      </c>
      <c r="T115" s="38">
        <v>0.96377219798530178</v>
      </c>
      <c r="U115" s="338">
        <v>22066</v>
      </c>
      <c r="V115" s="149">
        <v>1</v>
      </c>
      <c r="W115" s="105">
        <v>96</v>
      </c>
      <c r="X115" s="43">
        <v>96</v>
      </c>
      <c r="Y115" s="43">
        <v>0</v>
      </c>
      <c r="Z115" s="66">
        <v>103.49025642675997</v>
      </c>
      <c r="AA115" s="66">
        <v>78.19218541324615</v>
      </c>
      <c r="AB115" s="119">
        <v>16.777270509561969</v>
      </c>
      <c r="AC115" s="113"/>
      <c r="AD115" s="113"/>
      <c r="AE115" s="235">
        <v>3.492220773946094</v>
      </c>
      <c r="AF115" s="113"/>
      <c r="AG115" s="105">
        <v>86.964305949008505</v>
      </c>
      <c r="AH115" s="43">
        <v>8.3263697185220913</v>
      </c>
      <c r="AI115" s="43">
        <v>5.5509131456813936</v>
      </c>
      <c r="AJ115" s="43">
        <v>2.7754565728406968</v>
      </c>
      <c r="AK115" s="43">
        <v>78.637936230486417</v>
      </c>
      <c r="AL115" s="43">
        <v>0</v>
      </c>
      <c r="AM115" s="43">
        <v>10.176674100415889</v>
      </c>
      <c r="AN115" s="43">
        <v>68.461262130070523</v>
      </c>
      <c r="AO115" s="188"/>
      <c r="AP115" s="188"/>
      <c r="AQ115" s="188"/>
      <c r="AR115" s="188"/>
      <c r="AS115" s="188"/>
      <c r="AT115" s="188"/>
      <c r="AU115" s="188"/>
      <c r="AV115" s="188"/>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43"/>
      <c r="DP115" s="43"/>
      <c r="DQ115" s="43"/>
      <c r="DR115" s="43"/>
      <c r="DS115" s="43"/>
      <c r="DT115" s="43"/>
      <c r="DU115" s="43"/>
      <c r="DV115" s="43"/>
      <c r="DW115" s="43"/>
      <c r="DX115" s="43"/>
      <c r="DY115" s="43"/>
      <c r="DZ115" s="61"/>
      <c r="EA115" s="201"/>
      <c r="EB115" s="201"/>
      <c r="EC115" s="201"/>
      <c r="ED115" s="201"/>
    </row>
    <row r="116" spans="1:134" x14ac:dyDescent="0.45">
      <c r="A116" s="313" t="s">
        <v>58</v>
      </c>
      <c r="B116" s="67" t="s">
        <v>57</v>
      </c>
      <c r="C116" s="67" t="s">
        <v>1175</v>
      </c>
      <c r="D116" s="67" t="s">
        <v>1174</v>
      </c>
      <c r="E116" s="67" t="s">
        <v>2413</v>
      </c>
      <c r="F116" s="67" t="s">
        <v>2412</v>
      </c>
      <c r="G116" s="119">
        <v>54.425104017417262</v>
      </c>
      <c r="H116" s="369">
        <v>1.0004402606029459</v>
      </c>
      <c r="I116" s="46">
        <v>1.2020597718168087</v>
      </c>
      <c r="J116" s="357" t="s">
        <v>82</v>
      </c>
      <c r="K116" s="257" t="s">
        <v>65</v>
      </c>
      <c r="L116" s="358">
        <v>5.4694954340832144E-5</v>
      </c>
      <c r="M116" s="347">
        <v>2.9124360232230263E-5</v>
      </c>
      <c r="N116" s="176">
        <v>1.0198395003267848E-3</v>
      </c>
      <c r="O116" s="66">
        <v>5.6973683059148499</v>
      </c>
      <c r="P116" s="66">
        <v>48.727735711502412</v>
      </c>
      <c r="Q116" s="66">
        <v>13.074823391712037</v>
      </c>
      <c r="R116" s="66">
        <v>43.749267960845799</v>
      </c>
      <c r="S116" s="38">
        <v>0.23009296023038822</v>
      </c>
      <c r="T116" s="38">
        <v>0.76990703976961183</v>
      </c>
      <c r="U116" s="338">
        <v>4642</v>
      </c>
      <c r="V116" s="149">
        <v>1</v>
      </c>
      <c r="W116" s="105">
        <v>67</v>
      </c>
      <c r="X116" s="43">
        <v>67</v>
      </c>
      <c r="Y116" s="43">
        <v>0</v>
      </c>
      <c r="Z116" s="66">
        <v>99.865749426096855</v>
      </c>
      <c r="AA116" s="66">
        <v>75.453684870173035</v>
      </c>
      <c r="AB116" s="119">
        <v>16.189685392725767</v>
      </c>
      <c r="AC116" s="113"/>
      <c r="AD116" s="113"/>
      <c r="AE116" s="235">
        <v>3.3699138140441582</v>
      </c>
      <c r="AF116" s="113"/>
      <c r="AG116" s="105">
        <v>60.693838526912174</v>
      </c>
      <c r="AH116" s="43">
        <v>24.390981837917977</v>
      </c>
      <c r="AI116" s="43">
        <v>16.449731937200497</v>
      </c>
      <c r="AJ116" s="43">
        <v>7.941249900717481</v>
      </c>
      <c r="AK116" s="43">
        <v>36.302856688994197</v>
      </c>
      <c r="AL116" s="43">
        <v>0</v>
      </c>
      <c r="AM116" s="43">
        <v>3.4033928145932064</v>
      </c>
      <c r="AN116" s="43">
        <v>32.899463874400993</v>
      </c>
      <c r="AO116" s="188"/>
      <c r="AP116" s="188"/>
      <c r="AQ116" s="188"/>
      <c r="AR116" s="188"/>
      <c r="AS116" s="188"/>
      <c r="AT116" s="188"/>
      <c r="AU116" s="188"/>
      <c r="AV116" s="188"/>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43"/>
      <c r="DP116" s="43"/>
      <c r="DQ116" s="43"/>
      <c r="DR116" s="43"/>
      <c r="DS116" s="43"/>
      <c r="DT116" s="43"/>
      <c r="DU116" s="43"/>
      <c r="DV116" s="43"/>
      <c r="DW116" s="43"/>
      <c r="DX116" s="43"/>
      <c r="DY116" s="43"/>
      <c r="DZ116" s="61"/>
      <c r="EA116" s="201"/>
      <c r="EB116" s="201"/>
      <c r="EC116" s="201"/>
      <c r="ED116" s="201"/>
    </row>
    <row r="117" spans="1:134" x14ac:dyDescent="0.45">
      <c r="A117" s="313" t="s">
        <v>58</v>
      </c>
      <c r="B117" s="67" t="s">
        <v>57</v>
      </c>
      <c r="C117" s="67" t="s">
        <v>1173</v>
      </c>
      <c r="D117" s="67" t="s">
        <v>1172</v>
      </c>
      <c r="E117" s="67" t="s">
        <v>2411</v>
      </c>
      <c r="F117" s="67" t="s">
        <v>2410</v>
      </c>
      <c r="G117" s="119">
        <v>54.048783206361932</v>
      </c>
      <c r="H117" s="369">
        <v>0.21459693496584692</v>
      </c>
      <c r="I117" s="46">
        <v>0.25784482376005741</v>
      </c>
      <c r="J117" s="357" t="s">
        <v>82</v>
      </c>
      <c r="K117" s="257" t="s">
        <v>65</v>
      </c>
      <c r="L117" s="358">
        <v>5.4316767657503265E-5</v>
      </c>
      <c r="M117" s="347">
        <v>2.8922980683914601E-5</v>
      </c>
      <c r="N117" s="176">
        <v>1.01278784953368E-3</v>
      </c>
      <c r="O117" s="66">
        <v>5.6579740171859472</v>
      </c>
      <c r="P117" s="66">
        <v>48.39080918917599</v>
      </c>
      <c r="Q117" s="66">
        <v>0</v>
      </c>
      <c r="R117" s="66">
        <v>45.136292754689237</v>
      </c>
      <c r="S117" s="38">
        <v>0</v>
      </c>
      <c r="T117" s="38">
        <v>1</v>
      </c>
      <c r="U117" s="338">
        <v>23140</v>
      </c>
      <c r="V117" s="149">
        <v>1</v>
      </c>
      <c r="W117" s="105">
        <v>110</v>
      </c>
      <c r="X117" s="43">
        <v>110</v>
      </c>
      <c r="Y117" s="43">
        <v>0</v>
      </c>
      <c r="Z117" s="66">
        <v>99.175230583750675</v>
      </c>
      <c r="AA117" s="66">
        <v>74.931962543682488</v>
      </c>
      <c r="AB117" s="119">
        <v>16.077742280301553</v>
      </c>
      <c r="AC117" s="113"/>
      <c r="AD117" s="113"/>
      <c r="AE117" s="235">
        <v>3.3466126422304705</v>
      </c>
      <c r="AF117" s="113"/>
      <c r="AG117" s="105">
        <v>99.646600566572232</v>
      </c>
      <c r="AH117" s="43">
        <v>2.6222789622782163</v>
      </c>
      <c r="AI117" s="43">
        <v>1.9667092217086624</v>
      </c>
      <c r="AJ117" s="43">
        <v>0.65556974056955408</v>
      </c>
      <c r="AK117" s="43">
        <v>97.024321604294016</v>
      </c>
      <c r="AL117" s="43">
        <v>0.65556974056955408</v>
      </c>
      <c r="AM117" s="43">
        <v>6.5556974056955415</v>
      </c>
      <c r="AN117" s="43">
        <v>89.813054458028915</v>
      </c>
      <c r="AO117" s="188"/>
      <c r="AP117" s="188"/>
      <c r="AQ117" s="188"/>
      <c r="AR117" s="188"/>
      <c r="AS117" s="188"/>
      <c r="AT117" s="188"/>
      <c r="AU117" s="188"/>
      <c r="AV117" s="188"/>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43"/>
      <c r="DP117" s="43"/>
      <c r="DQ117" s="43"/>
      <c r="DR117" s="43"/>
      <c r="DS117" s="43"/>
      <c r="DT117" s="43"/>
      <c r="DU117" s="43"/>
      <c r="DV117" s="43"/>
      <c r="DW117" s="43"/>
      <c r="DX117" s="43"/>
      <c r="DY117" s="43"/>
      <c r="DZ117" s="61"/>
      <c r="EA117" s="201"/>
      <c r="EB117" s="201"/>
      <c r="EC117" s="201"/>
      <c r="ED117" s="201"/>
    </row>
    <row r="118" spans="1:134" x14ac:dyDescent="0.45">
      <c r="A118" s="313" t="s">
        <v>58</v>
      </c>
      <c r="B118" s="67" t="s">
        <v>57</v>
      </c>
      <c r="C118" s="67" t="s">
        <v>1169</v>
      </c>
      <c r="D118" s="67" t="s">
        <v>1168</v>
      </c>
      <c r="E118" s="67" t="s">
        <v>2409</v>
      </c>
      <c r="F118" s="67" t="s">
        <v>2408</v>
      </c>
      <c r="G118" s="119">
        <v>53.121793862457857</v>
      </c>
      <c r="H118" s="369">
        <v>0.77446735488379814</v>
      </c>
      <c r="I118" s="46">
        <v>0.93054636898570708</v>
      </c>
      <c r="J118" s="357" t="s">
        <v>82</v>
      </c>
      <c r="K118" s="257" t="s">
        <v>65</v>
      </c>
      <c r="L118" s="358">
        <v>5.3385182118906122E-5</v>
      </c>
      <c r="M118" s="347">
        <v>2.8426923357599502E-5</v>
      </c>
      <c r="N118" s="176">
        <v>9.9541755017710284E-4</v>
      </c>
      <c r="O118" s="66">
        <v>5.5609342447642032</v>
      </c>
      <c r="P118" s="66">
        <v>47.560859617693652</v>
      </c>
      <c r="Q118" s="66">
        <v>0</v>
      </c>
      <c r="R118" s="66">
        <v>47.219323393576538</v>
      </c>
      <c r="S118" s="38">
        <v>0</v>
      </c>
      <c r="T118" s="38">
        <v>1</v>
      </c>
      <c r="U118" s="338">
        <v>20042</v>
      </c>
      <c r="V118" s="149">
        <v>1</v>
      </c>
      <c r="W118" s="105">
        <v>25</v>
      </c>
      <c r="X118" s="43">
        <v>25</v>
      </c>
      <c r="Y118" s="43">
        <v>0</v>
      </c>
      <c r="Z118" s="66">
        <v>97.474278657055962</v>
      </c>
      <c r="AA118" s="66">
        <v>73.64680630749848</v>
      </c>
      <c r="AB118" s="119">
        <v>15.801993320126604</v>
      </c>
      <c r="AC118" s="113"/>
      <c r="AD118" s="113"/>
      <c r="AE118" s="235">
        <v>3.2892149715802801</v>
      </c>
      <c r="AF118" s="113"/>
      <c r="AG118" s="105">
        <v>20</v>
      </c>
      <c r="AH118" s="43">
        <v>0</v>
      </c>
      <c r="AI118" s="43">
        <v>0</v>
      </c>
      <c r="AJ118" s="43">
        <v>0</v>
      </c>
      <c r="AK118" s="43">
        <v>20</v>
      </c>
      <c r="AL118" s="43">
        <v>0</v>
      </c>
      <c r="AM118" s="43">
        <v>0</v>
      </c>
      <c r="AN118" s="43">
        <v>20</v>
      </c>
      <c r="AO118" s="188"/>
      <c r="AP118" s="188"/>
      <c r="AQ118" s="188"/>
      <c r="AR118" s="188"/>
      <c r="AS118" s="188"/>
      <c r="AT118" s="188"/>
      <c r="AU118" s="188"/>
      <c r="AV118" s="188"/>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43"/>
      <c r="DP118" s="43"/>
      <c r="DQ118" s="43"/>
      <c r="DR118" s="43"/>
      <c r="DS118" s="43"/>
      <c r="DT118" s="43"/>
      <c r="DU118" s="43"/>
      <c r="DV118" s="43"/>
      <c r="DW118" s="43"/>
      <c r="DX118" s="43"/>
      <c r="DY118" s="43"/>
      <c r="DZ118" s="61"/>
      <c r="EA118" s="201"/>
      <c r="EB118" s="201"/>
      <c r="EC118" s="201"/>
      <c r="ED118" s="201"/>
    </row>
    <row r="119" spans="1:134" x14ac:dyDescent="0.45">
      <c r="A119" s="313" t="s">
        <v>58</v>
      </c>
      <c r="B119" s="67" t="s">
        <v>57</v>
      </c>
      <c r="C119" s="67" t="s">
        <v>1167</v>
      </c>
      <c r="D119" s="67" t="s">
        <v>1166</v>
      </c>
      <c r="E119" s="67" t="s">
        <v>2407</v>
      </c>
      <c r="F119" s="67" t="s">
        <v>1166</v>
      </c>
      <c r="G119" s="119">
        <v>12.097270023473609</v>
      </c>
      <c r="H119" s="369">
        <v>0.17734322125367918</v>
      </c>
      <c r="I119" s="46">
        <v>0.2130833398737649</v>
      </c>
      <c r="J119" s="357" t="s">
        <v>82</v>
      </c>
      <c r="K119" s="257" t="s">
        <v>65</v>
      </c>
      <c r="L119" s="358">
        <v>1.2157250657175785E-5</v>
      </c>
      <c r="M119" s="347">
        <v>6.4735797266910879E-6</v>
      </c>
      <c r="N119" s="176">
        <v>2.2668351377168357E-4</v>
      </c>
      <c r="O119" s="66">
        <v>1.2663752153376786</v>
      </c>
      <c r="P119" s="66">
        <v>10.83089480813593</v>
      </c>
      <c r="Q119" s="66">
        <v>0</v>
      </c>
      <c r="R119" s="66">
        <v>10.678588437219918</v>
      </c>
      <c r="S119" s="38">
        <v>0</v>
      </c>
      <c r="T119" s="38">
        <v>1</v>
      </c>
      <c r="U119" s="338">
        <v>7134</v>
      </c>
      <c r="V119" s="149">
        <v>1</v>
      </c>
      <c r="W119" s="105">
        <v>21</v>
      </c>
      <c r="X119" s="43">
        <v>21</v>
      </c>
      <c r="Y119" s="43">
        <v>0</v>
      </c>
      <c r="Z119" s="66">
        <v>22.197531060619159</v>
      </c>
      <c r="AA119" s="66">
        <v>16.771370796984733</v>
      </c>
      <c r="AB119" s="119">
        <v>3.5985415062911636</v>
      </c>
      <c r="AC119" s="113"/>
      <c r="AD119" s="113"/>
      <c r="AE119" s="235">
        <v>0.7490432604645042</v>
      </c>
      <c r="AF119" s="113"/>
      <c r="AG119" s="105">
        <v>19.023441926345612</v>
      </c>
      <c r="AH119" s="43">
        <v>2.853516288951842</v>
      </c>
      <c r="AI119" s="43">
        <v>1.9023441926345612</v>
      </c>
      <c r="AJ119" s="43">
        <v>0.95117209631728061</v>
      </c>
      <c r="AK119" s="43">
        <v>16.169925637393771</v>
      </c>
      <c r="AL119" s="43">
        <v>0</v>
      </c>
      <c r="AM119" s="43">
        <v>2.8535162889518415</v>
      </c>
      <c r="AN119" s="43">
        <v>13.316409348441928</v>
      </c>
      <c r="AO119" s="188"/>
      <c r="AP119" s="188"/>
      <c r="AQ119" s="188"/>
      <c r="AR119" s="188"/>
      <c r="AS119" s="188"/>
      <c r="AT119" s="188"/>
      <c r="AU119" s="188"/>
      <c r="AV119" s="188"/>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43"/>
      <c r="DP119" s="43"/>
      <c r="DQ119" s="43"/>
      <c r="DR119" s="43"/>
      <c r="DS119" s="43"/>
      <c r="DT119" s="43"/>
      <c r="DU119" s="43"/>
      <c r="DV119" s="43"/>
      <c r="DW119" s="43"/>
      <c r="DX119" s="43"/>
      <c r="DY119" s="43"/>
      <c r="DZ119" s="61"/>
      <c r="EA119" s="201"/>
      <c r="EB119" s="201"/>
      <c r="EC119" s="201"/>
      <c r="ED119" s="201"/>
    </row>
    <row r="120" spans="1:134" x14ac:dyDescent="0.45">
      <c r="A120" s="313" t="s">
        <v>58</v>
      </c>
      <c r="B120" s="67" t="s">
        <v>57</v>
      </c>
      <c r="C120" s="67" t="s">
        <v>1165</v>
      </c>
      <c r="D120" s="67" t="s">
        <v>1164</v>
      </c>
      <c r="E120" s="67" t="s">
        <v>2406</v>
      </c>
      <c r="F120" s="67" t="s">
        <v>1164</v>
      </c>
      <c r="G120" s="119">
        <v>0.38614369087940542</v>
      </c>
      <c r="H120" s="369">
        <v>0.279364922972967</v>
      </c>
      <c r="I120" s="46">
        <v>0.33566555524276576</v>
      </c>
      <c r="J120" s="357" t="s">
        <v>82</v>
      </c>
      <c r="K120" s="257" t="s">
        <v>65</v>
      </c>
      <c r="L120" s="358">
        <v>3.8805826691466806E-7</v>
      </c>
      <c r="M120" s="347">
        <v>2.0663603970284995E-7</v>
      </c>
      <c r="N120" s="176">
        <v>7.2357158680811504E-6</v>
      </c>
      <c r="O120" s="66">
        <v>4.0422574575902606E-2</v>
      </c>
      <c r="P120" s="66">
        <v>0.34572111630350277</v>
      </c>
      <c r="Q120" s="66">
        <v>0</v>
      </c>
      <c r="R120" s="66">
        <v>0.31854968231529085</v>
      </c>
      <c r="S120" s="38">
        <v>0</v>
      </c>
      <c r="T120" s="38">
        <v>1</v>
      </c>
      <c r="U120" s="338">
        <v>932</v>
      </c>
      <c r="V120" s="149">
        <v>1</v>
      </c>
      <c r="W120" s="105">
        <v>15</v>
      </c>
      <c r="X120" s="43">
        <v>15</v>
      </c>
      <c r="Y120" s="43">
        <v>0</v>
      </c>
      <c r="Z120" s="66">
        <v>0.7085430477724034</v>
      </c>
      <c r="AA120" s="66">
        <v>0.5353405361778637</v>
      </c>
      <c r="AB120" s="119">
        <v>0.11486509735880134</v>
      </c>
      <c r="AC120" s="113"/>
      <c r="AD120" s="113"/>
      <c r="AE120" s="235">
        <v>2.3909388536658919E-2</v>
      </c>
      <c r="AF120" s="113"/>
      <c r="AG120" s="105">
        <v>13</v>
      </c>
      <c r="AH120" s="43">
        <v>5</v>
      </c>
      <c r="AI120" s="43">
        <v>4</v>
      </c>
      <c r="AJ120" s="43">
        <v>1</v>
      </c>
      <c r="AK120" s="43">
        <v>8</v>
      </c>
      <c r="AL120" s="43">
        <v>0</v>
      </c>
      <c r="AM120" s="43">
        <v>1</v>
      </c>
      <c r="AN120" s="43">
        <v>7</v>
      </c>
      <c r="AO120" s="188"/>
      <c r="AP120" s="188"/>
      <c r="AQ120" s="188"/>
      <c r="AR120" s="188"/>
      <c r="AS120" s="188"/>
      <c r="AT120" s="188"/>
      <c r="AU120" s="188"/>
      <c r="AV120" s="188"/>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43"/>
      <c r="DP120" s="43"/>
      <c r="DQ120" s="43"/>
      <c r="DR120" s="43"/>
      <c r="DS120" s="43"/>
      <c r="DT120" s="43"/>
      <c r="DU120" s="43"/>
      <c r="DV120" s="43"/>
      <c r="DW120" s="43"/>
      <c r="DX120" s="43"/>
      <c r="DY120" s="43"/>
      <c r="DZ120" s="61"/>
      <c r="EA120" s="201"/>
      <c r="EB120" s="201"/>
      <c r="EC120" s="201"/>
      <c r="ED120" s="201"/>
    </row>
    <row r="121" spans="1:134" s="4" customFormat="1" ht="15" customHeight="1" x14ac:dyDescent="0.45">
      <c r="A121" s="316" t="s">
        <v>56</v>
      </c>
      <c r="B121" s="171" t="s">
        <v>55</v>
      </c>
      <c r="C121" s="183"/>
      <c r="D121" s="183"/>
      <c r="E121" s="183"/>
      <c r="F121" s="183" t="s">
        <v>1373</v>
      </c>
      <c r="G121" s="226">
        <v>330222.44745266991</v>
      </c>
      <c r="H121" s="374"/>
      <c r="I121" s="375"/>
      <c r="J121" s="359"/>
      <c r="K121" s="185"/>
      <c r="L121" s="360"/>
      <c r="M121" s="346">
        <v>0.17671105439325324</v>
      </c>
      <c r="N121" s="186">
        <v>0.99610722235025928</v>
      </c>
      <c r="O121" s="179">
        <v>34568.586316645044</v>
      </c>
      <c r="P121" s="179">
        <v>295653.86113602482</v>
      </c>
      <c r="Q121" s="179">
        <v>72641.210653863163</v>
      </c>
      <c r="R121" s="179">
        <v>196321.14011989694</v>
      </c>
      <c r="S121" s="182">
        <v>0.27007947560276163</v>
      </c>
      <c r="T121" s="182">
        <v>0.72992052439723831</v>
      </c>
      <c r="U121" s="199">
        <v>9056687</v>
      </c>
      <c r="V121" s="262">
        <v>0.99772746689448955</v>
      </c>
      <c r="W121" s="211">
        <v>58525</v>
      </c>
      <c r="X121" s="172">
        <v>58392</v>
      </c>
      <c r="Y121" s="172">
        <v>133</v>
      </c>
      <c r="Z121" s="179">
        <v>605932.00118877296</v>
      </c>
      <c r="AA121" s="179">
        <v>457812.63879949914</v>
      </c>
      <c r="AB121" s="226">
        <v>98230.359507695888</v>
      </c>
      <c r="AC121" s="215"/>
      <c r="AD121" s="215"/>
      <c r="AE121" s="236">
        <v>20446.836206727243</v>
      </c>
      <c r="AF121" s="215"/>
      <c r="AG121" s="211">
        <v>55736.358728923915</v>
      </c>
      <c r="AH121" s="172">
        <v>942.73160612249296</v>
      </c>
      <c r="AI121" s="172">
        <v>712.60649450048163</v>
      </c>
      <c r="AJ121" s="172">
        <v>230.12511162201139</v>
      </c>
      <c r="AK121" s="172">
        <v>54793.627122801423</v>
      </c>
      <c r="AL121" s="172">
        <v>220.24494037923628</v>
      </c>
      <c r="AM121" s="172">
        <v>996.40841521929212</v>
      </c>
      <c r="AN121" s="172">
        <v>53576.973767202893</v>
      </c>
      <c r="AO121" s="314"/>
      <c r="AP121" s="314"/>
      <c r="AQ121" s="314"/>
      <c r="AR121" s="314"/>
      <c r="AS121" s="314"/>
      <c r="AT121" s="314"/>
      <c r="AU121" s="314"/>
      <c r="AV121" s="314"/>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c r="CY121" s="172"/>
      <c r="CZ121" s="172"/>
      <c r="DA121" s="172"/>
      <c r="DB121" s="172"/>
      <c r="DC121" s="172"/>
      <c r="DD121" s="172"/>
      <c r="DE121" s="172"/>
      <c r="DF121" s="172"/>
      <c r="DG121" s="172"/>
      <c r="DH121" s="172"/>
      <c r="DI121" s="172"/>
      <c r="DJ121" s="172"/>
      <c r="DK121" s="172"/>
      <c r="DL121" s="172"/>
      <c r="DM121" s="172"/>
      <c r="DN121" s="172"/>
      <c r="DO121" s="172"/>
      <c r="DP121" s="172"/>
      <c r="DQ121" s="172"/>
      <c r="DR121" s="172"/>
      <c r="DS121" s="172"/>
      <c r="DT121" s="172"/>
      <c r="DU121" s="172"/>
      <c r="DV121" s="172"/>
      <c r="DW121" s="172"/>
      <c r="DX121" s="172"/>
      <c r="DY121" s="172"/>
      <c r="DZ121" s="199"/>
      <c r="EA121" s="202"/>
      <c r="EB121" s="202"/>
      <c r="EC121" s="202"/>
      <c r="ED121" s="202"/>
    </row>
    <row r="122" spans="1:134" s="11" customFormat="1" x14ac:dyDescent="0.45">
      <c r="A122" s="319" t="s">
        <v>56</v>
      </c>
      <c r="B122" s="320" t="s">
        <v>55</v>
      </c>
      <c r="C122" s="320" t="s">
        <v>1163</v>
      </c>
      <c r="D122" s="320" t="s">
        <v>444</v>
      </c>
      <c r="E122" s="320" t="s">
        <v>2405</v>
      </c>
      <c r="F122" s="320" t="s">
        <v>444</v>
      </c>
      <c r="G122" s="225">
        <v>34079.578603219277</v>
      </c>
      <c r="H122" s="379">
        <v>1.7095030192120191</v>
      </c>
      <c r="I122" s="380">
        <v>1.5643004136163645</v>
      </c>
      <c r="J122" s="365" t="s">
        <v>5</v>
      </c>
      <c r="K122" s="343" t="s">
        <v>8</v>
      </c>
      <c r="L122" s="366">
        <v>4.9149000401868106E-2</v>
      </c>
      <c r="M122" s="350">
        <v>1.8236913676547645E-2</v>
      </c>
      <c r="N122" s="321">
        <v>0.10280014167173061</v>
      </c>
      <c r="O122" s="66">
        <v>3567.5432232665753</v>
      </c>
      <c r="P122" s="66">
        <v>30512.035379952704</v>
      </c>
      <c r="Q122" s="66">
        <v>9646.3333451460039</v>
      </c>
      <c r="R122" s="66">
        <v>22317.561625634982</v>
      </c>
      <c r="S122" s="38">
        <v>0.30178841952659285</v>
      </c>
      <c r="T122" s="38">
        <v>0.69821158047340715</v>
      </c>
      <c r="U122" s="338">
        <v>434153</v>
      </c>
      <c r="V122" s="149">
        <v>0.99629721056529252</v>
      </c>
      <c r="W122" s="122">
        <v>4051</v>
      </c>
      <c r="X122" s="69">
        <v>4036</v>
      </c>
      <c r="Y122" s="69">
        <v>15</v>
      </c>
      <c r="Z122" s="66">
        <v>62533.323891248954</v>
      </c>
      <c r="AA122" s="66">
        <v>47247.12668647695</v>
      </c>
      <c r="AB122" s="119">
        <v>10137.558133581522</v>
      </c>
      <c r="AC122" s="128"/>
      <c r="AD122" s="128"/>
      <c r="AE122" s="235">
        <v>2110.1520113776778</v>
      </c>
      <c r="AF122" s="128"/>
      <c r="AG122" s="122">
        <v>3828</v>
      </c>
      <c r="AH122" s="69">
        <v>76</v>
      </c>
      <c r="AI122" s="69">
        <v>59</v>
      </c>
      <c r="AJ122" s="69">
        <v>17</v>
      </c>
      <c r="AK122" s="69">
        <v>3752</v>
      </c>
      <c r="AL122" s="69">
        <v>26</v>
      </c>
      <c r="AM122" s="69">
        <v>76</v>
      </c>
      <c r="AN122" s="69">
        <v>3650</v>
      </c>
      <c r="AO122" s="322"/>
      <c r="AP122" s="322"/>
      <c r="AQ122" s="322"/>
      <c r="AR122" s="322"/>
      <c r="AS122" s="322"/>
      <c r="AT122" s="322"/>
      <c r="AU122" s="322"/>
      <c r="AV122" s="322"/>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69"/>
      <c r="DP122" s="69"/>
      <c r="DQ122" s="69"/>
      <c r="DR122" s="69"/>
      <c r="DS122" s="69"/>
      <c r="DT122" s="69"/>
      <c r="DU122" s="69"/>
      <c r="DV122" s="69"/>
      <c r="DW122" s="69"/>
      <c r="DX122" s="69"/>
      <c r="DY122" s="69"/>
      <c r="DZ122" s="135"/>
      <c r="EA122" s="332"/>
      <c r="EB122" s="332"/>
      <c r="EC122" s="332"/>
      <c r="ED122" s="332"/>
    </row>
    <row r="123" spans="1:134" x14ac:dyDescent="0.45">
      <c r="A123" s="313" t="s">
        <v>56</v>
      </c>
      <c r="B123" s="320" t="s">
        <v>55</v>
      </c>
      <c r="C123" s="67" t="s">
        <v>1162</v>
      </c>
      <c r="D123" s="67" t="s">
        <v>1161</v>
      </c>
      <c r="E123" s="67" t="s">
        <v>2404</v>
      </c>
      <c r="F123" s="67" t="s">
        <v>1161</v>
      </c>
      <c r="G123" s="119">
        <v>22477.991715582895</v>
      </c>
      <c r="H123" s="369">
        <v>4.155935021607152</v>
      </c>
      <c r="I123" s="46">
        <v>3.8029361751343638</v>
      </c>
      <c r="J123" s="361" t="s">
        <v>5</v>
      </c>
      <c r="K123" s="256" t="s">
        <v>8</v>
      </c>
      <c r="L123" s="362">
        <v>3.2417385106927675E-2</v>
      </c>
      <c r="M123" s="348">
        <v>1.2028587539533571E-2</v>
      </c>
      <c r="N123" s="184">
        <v>6.780426365482195E-2</v>
      </c>
      <c r="O123" s="66">
        <v>2353.0574703172779</v>
      </c>
      <c r="P123" s="66">
        <v>20124.934245265616</v>
      </c>
      <c r="Q123" s="66">
        <v>9758.2382054356767</v>
      </c>
      <c r="R123" s="66">
        <v>8167.5787713468444</v>
      </c>
      <c r="S123" s="38">
        <v>0.54436783651615572</v>
      </c>
      <c r="T123" s="38">
        <v>0.45563216348384428</v>
      </c>
      <c r="U123" s="338">
        <v>443704</v>
      </c>
      <c r="V123" s="149">
        <v>0.99882325253000703</v>
      </c>
      <c r="W123" s="105">
        <v>4249</v>
      </c>
      <c r="X123" s="43">
        <v>4244</v>
      </c>
      <c r="Y123" s="43">
        <v>5</v>
      </c>
      <c r="Z123" s="66">
        <v>41245.332072344805</v>
      </c>
      <c r="AA123" s="66">
        <v>31162.959337278953</v>
      </c>
      <c r="AB123" s="119">
        <v>6686.466120838707</v>
      </c>
      <c r="AC123" s="113"/>
      <c r="AD123" s="113"/>
      <c r="AE123" s="235">
        <v>1391.8006435058273</v>
      </c>
      <c r="AF123" s="113"/>
      <c r="AG123" s="105">
        <v>4077</v>
      </c>
      <c r="AH123" s="43">
        <v>44</v>
      </c>
      <c r="AI123" s="43">
        <v>37</v>
      </c>
      <c r="AJ123" s="43">
        <v>7</v>
      </c>
      <c r="AK123" s="43">
        <v>4033</v>
      </c>
      <c r="AL123" s="43">
        <v>11</v>
      </c>
      <c r="AM123" s="43">
        <v>63</v>
      </c>
      <c r="AN123" s="43">
        <v>3959</v>
      </c>
      <c r="AO123" s="188"/>
      <c r="AP123" s="188"/>
      <c r="AQ123" s="188"/>
      <c r="AR123" s="188"/>
      <c r="AS123" s="188"/>
      <c r="AT123" s="188"/>
      <c r="AU123" s="188"/>
      <c r="AV123" s="188"/>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43"/>
      <c r="DP123" s="43"/>
      <c r="DQ123" s="43"/>
      <c r="DR123" s="43"/>
      <c r="DS123" s="43"/>
      <c r="DT123" s="43"/>
      <c r="DU123" s="43"/>
      <c r="DV123" s="43"/>
      <c r="DW123" s="43"/>
      <c r="DX123" s="43"/>
      <c r="DY123" s="43"/>
      <c r="DZ123" s="61"/>
      <c r="EA123" s="201"/>
      <c r="EB123" s="201"/>
      <c r="EC123" s="201"/>
      <c r="ED123" s="201"/>
    </row>
    <row r="124" spans="1:134" x14ac:dyDescent="0.45">
      <c r="A124" s="313" t="s">
        <v>56</v>
      </c>
      <c r="B124" s="320" t="s">
        <v>55</v>
      </c>
      <c r="C124" s="67" t="s">
        <v>1160</v>
      </c>
      <c r="D124" s="67" t="s">
        <v>1159</v>
      </c>
      <c r="E124" s="67" t="s">
        <v>2403</v>
      </c>
      <c r="F124" s="67" t="s">
        <v>1159</v>
      </c>
      <c r="G124" s="119">
        <v>21664.081012643561</v>
      </c>
      <c r="H124" s="369">
        <v>2.5682184256811684</v>
      </c>
      <c r="I124" s="46">
        <v>2.3500778298724714</v>
      </c>
      <c r="J124" s="361" t="s">
        <v>5</v>
      </c>
      <c r="K124" s="256" t="s">
        <v>8</v>
      </c>
      <c r="L124" s="362">
        <v>3.1243576653143822E-2</v>
      </c>
      <c r="M124" s="348">
        <v>1.1593041683678397E-2</v>
      </c>
      <c r="N124" s="184">
        <v>6.5349123685385896E-2</v>
      </c>
      <c r="O124" s="66">
        <v>2267.8550783974119</v>
      </c>
      <c r="P124" s="66">
        <v>19396.225934246148</v>
      </c>
      <c r="Q124" s="66">
        <v>2668.4519987359936</v>
      </c>
      <c r="R124" s="66">
        <v>13990.262946181545</v>
      </c>
      <c r="S124" s="38">
        <v>0.16018354402241095</v>
      </c>
      <c r="T124" s="38">
        <v>0.83981645597758914</v>
      </c>
      <c r="U124" s="338">
        <v>614447</v>
      </c>
      <c r="V124" s="149">
        <v>0.99858796950014117</v>
      </c>
      <c r="W124" s="105">
        <v>3541</v>
      </c>
      <c r="X124" s="43">
        <v>3536</v>
      </c>
      <c r="Y124" s="43">
        <v>5</v>
      </c>
      <c r="Z124" s="66">
        <v>39751.870483572355</v>
      </c>
      <c r="AA124" s="66">
        <v>30034.572670853991</v>
      </c>
      <c r="AB124" s="119">
        <v>6444.3543517157095</v>
      </c>
      <c r="AC124" s="113"/>
      <c r="AD124" s="113"/>
      <c r="AE124" s="235">
        <v>1341.4046181650972</v>
      </c>
      <c r="AF124" s="113"/>
      <c r="AG124" s="105">
        <v>3381</v>
      </c>
      <c r="AH124" s="43">
        <v>31</v>
      </c>
      <c r="AI124" s="43">
        <v>21</v>
      </c>
      <c r="AJ124" s="43">
        <v>10</v>
      </c>
      <c r="AK124" s="43">
        <v>3350</v>
      </c>
      <c r="AL124" s="43">
        <v>15</v>
      </c>
      <c r="AM124" s="43">
        <v>47</v>
      </c>
      <c r="AN124" s="43">
        <v>3288</v>
      </c>
      <c r="AO124" s="188"/>
      <c r="AP124" s="188"/>
      <c r="AQ124" s="188"/>
      <c r="AR124" s="188"/>
      <c r="AS124" s="188"/>
      <c r="AT124" s="188"/>
      <c r="AU124" s="188"/>
      <c r="AV124" s="188"/>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43"/>
      <c r="DP124" s="43"/>
      <c r="DQ124" s="43"/>
      <c r="DR124" s="43"/>
      <c r="DS124" s="43"/>
      <c r="DT124" s="43"/>
      <c r="DU124" s="43"/>
      <c r="DV124" s="43"/>
      <c r="DW124" s="43"/>
      <c r="DX124" s="43"/>
      <c r="DY124" s="43"/>
      <c r="DZ124" s="61"/>
      <c r="EA124" s="201"/>
      <c r="EB124" s="201"/>
      <c r="EC124" s="201"/>
      <c r="ED124" s="201"/>
    </row>
    <row r="125" spans="1:134" x14ac:dyDescent="0.45">
      <c r="A125" s="313" t="s">
        <v>56</v>
      </c>
      <c r="B125" s="320" t="s">
        <v>55</v>
      </c>
      <c r="C125" s="67" t="s">
        <v>1158</v>
      </c>
      <c r="D125" s="67" t="s">
        <v>1157</v>
      </c>
      <c r="E125" s="67" t="s">
        <v>2402</v>
      </c>
      <c r="F125" s="67" t="s">
        <v>1157</v>
      </c>
      <c r="G125" s="119">
        <v>20691.035287826107</v>
      </c>
      <c r="H125" s="369">
        <v>2.2144702740959223</v>
      </c>
      <c r="I125" s="46">
        <v>2.0263765122252559</v>
      </c>
      <c r="J125" s="361" t="s">
        <v>5</v>
      </c>
      <c r="K125" s="256" t="s">
        <v>8</v>
      </c>
      <c r="L125" s="362">
        <v>2.984026632243535E-2</v>
      </c>
      <c r="M125" s="348">
        <v>1.1072338329525028E-2</v>
      </c>
      <c r="N125" s="184">
        <v>6.2413957158565729E-2</v>
      </c>
      <c r="O125" s="66">
        <v>2165.9939984258103</v>
      </c>
      <c r="P125" s="66">
        <v>18525.041289400298</v>
      </c>
      <c r="Q125" s="66">
        <v>620.49012881941258</v>
      </c>
      <c r="R125" s="66">
        <v>15410.825206403144</v>
      </c>
      <c r="S125" s="38">
        <v>3.8704879533878779E-2</v>
      </c>
      <c r="T125" s="38">
        <v>0.9612951204661212</v>
      </c>
      <c r="U125" s="338">
        <v>1835486</v>
      </c>
      <c r="V125" s="149">
        <v>0.99968480773271695</v>
      </c>
      <c r="W125" s="105">
        <v>9518</v>
      </c>
      <c r="X125" s="43">
        <v>9515</v>
      </c>
      <c r="Y125" s="43">
        <v>3</v>
      </c>
      <c r="Z125" s="66">
        <v>37966.408750625429</v>
      </c>
      <c r="AA125" s="66">
        <v>28685.564950792508</v>
      </c>
      <c r="AB125" s="119">
        <v>6154.9051270988866</v>
      </c>
      <c r="AC125" s="113"/>
      <c r="AD125" s="113"/>
      <c r="AE125" s="235">
        <v>1281.1552114077012</v>
      </c>
      <c r="AF125" s="113"/>
      <c r="AG125" s="105">
        <v>8987</v>
      </c>
      <c r="AH125" s="43">
        <v>50</v>
      </c>
      <c r="AI125" s="43">
        <v>23</v>
      </c>
      <c r="AJ125" s="43">
        <v>27</v>
      </c>
      <c r="AK125" s="43">
        <v>8937</v>
      </c>
      <c r="AL125" s="43">
        <v>27</v>
      </c>
      <c r="AM125" s="43">
        <v>99</v>
      </c>
      <c r="AN125" s="43">
        <v>8811</v>
      </c>
      <c r="AO125" s="188"/>
      <c r="AP125" s="188"/>
      <c r="AQ125" s="188"/>
      <c r="AR125" s="188"/>
      <c r="AS125" s="188"/>
      <c r="AT125" s="188"/>
      <c r="AU125" s="188"/>
      <c r="AV125" s="188"/>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43"/>
      <c r="DP125" s="43"/>
      <c r="DQ125" s="43"/>
      <c r="DR125" s="43"/>
      <c r="DS125" s="43"/>
      <c r="DT125" s="43"/>
      <c r="DU125" s="43"/>
      <c r="DV125" s="43"/>
      <c r="DW125" s="43"/>
      <c r="DX125" s="43"/>
      <c r="DY125" s="43"/>
      <c r="DZ125" s="61"/>
      <c r="EA125" s="201"/>
      <c r="EB125" s="201"/>
      <c r="EC125" s="201"/>
      <c r="ED125" s="201"/>
    </row>
    <row r="126" spans="1:134" x14ac:dyDescent="0.45">
      <c r="A126" s="313" t="s">
        <v>56</v>
      </c>
      <c r="B126" s="320" t="s">
        <v>55</v>
      </c>
      <c r="C126" s="67" t="s">
        <v>1156</v>
      </c>
      <c r="D126" s="67" t="s">
        <v>1155</v>
      </c>
      <c r="E126" s="67" t="s">
        <v>2401</v>
      </c>
      <c r="F126" s="67" t="s">
        <v>1155</v>
      </c>
      <c r="G126" s="119">
        <v>20070.328271746694</v>
      </c>
      <c r="H126" s="369">
        <v>1.6303326857737601</v>
      </c>
      <c r="I126" s="46">
        <v>1.4918546887759956</v>
      </c>
      <c r="J126" s="361" t="s">
        <v>5</v>
      </c>
      <c r="K126" s="256" t="s">
        <v>8</v>
      </c>
      <c r="L126" s="362">
        <v>2.8945093006535028E-2</v>
      </c>
      <c r="M126" s="348">
        <v>1.0740181045467577E-2</v>
      </c>
      <c r="N126" s="184">
        <v>6.0541610967537025E-2</v>
      </c>
      <c r="O126" s="66">
        <v>2101.0166953132957</v>
      </c>
      <c r="P126" s="66">
        <v>17969.311576433396</v>
      </c>
      <c r="Q126" s="66">
        <v>6433.7942093483898</v>
      </c>
      <c r="R126" s="66">
        <v>9070.9109449323532</v>
      </c>
      <c r="S126" s="38">
        <v>0.41495753355697085</v>
      </c>
      <c r="T126" s="38">
        <v>0.58504246644302926</v>
      </c>
      <c r="U126" s="338">
        <v>432205</v>
      </c>
      <c r="V126" s="149">
        <v>0.99927536231884062</v>
      </c>
      <c r="W126" s="105">
        <v>2760</v>
      </c>
      <c r="X126" s="43">
        <v>2758</v>
      </c>
      <c r="Y126" s="43">
        <v>2</v>
      </c>
      <c r="Z126" s="66">
        <v>36827.460604288957</v>
      </c>
      <c r="AA126" s="66">
        <v>27825.031334302341</v>
      </c>
      <c r="AB126" s="119">
        <v>5970.2651251584693</v>
      </c>
      <c r="AC126" s="113"/>
      <c r="AD126" s="113"/>
      <c r="AE126" s="235">
        <v>1242.7220437413473</v>
      </c>
      <c r="AF126" s="113"/>
      <c r="AG126" s="105">
        <v>2628</v>
      </c>
      <c r="AH126" s="43">
        <v>19</v>
      </c>
      <c r="AI126" s="43">
        <v>13</v>
      </c>
      <c r="AJ126" s="43">
        <v>6</v>
      </c>
      <c r="AK126" s="43">
        <v>2609</v>
      </c>
      <c r="AL126" s="43">
        <v>10</v>
      </c>
      <c r="AM126" s="43">
        <v>40</v>
      </c>
      <c r="AN126" s="43">
        <v>2559</v>
      </c>
      <c r="AO126" s="188"/>
      <c r="AP126" s="188"/>
      <c r="AQ126" s="188"/>
      <c r="AR126" s="188"/>
      <c r="AS126" s="188"/>
      <c r="AT126" s="188"/>
      <c r="AU126" s="188"/>
      <c r="AV126" s="188"/>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43"/>
      <c r="DP126" s="43"/>
      <c r="DQ126" s="43"/>
      <c r="DR126" s="43"/>
      <c r="DS126" s="43"/>
      <c r="DT126" s="43"/>
      <c r="DU126" s="43"/>
      <c r="DV126" s="43"/>
      <c r="DW126" s="43"/>
      <c r="DX126" s="43"/>
      <c r="DY126" s="43"/>
      <c r="DZ126" s="61"/>
      <c r="EA126" s="201"/>
      <c r="EB126" s="201"/>
      <c r="EC126" s="201"/>
      <c r="ED126" s="201"/>
    </row>
    <row r="127" spans="1:134" x14ac:dyDescent="0.45">
      <c r="A127" s="313" t="s">
        <v>56</v>
      </c>
      <c r="B127" s="320" t="s">
        <v>55</v>
      </c>
      <c r="C127" s="67" t="s">
        <v>1154</v>
      </c>
      <c r="D127" s="67" t="s">
        <v>1153</v>
      </c>
      <c r="E127" s="67" t="s">
        <v>2400</v>
      </c>
      <c r="F127" s="67" t="s">
        <v>1153</v>
      </c>
      <c r="G127" s="119">
        <v>18419.36568964395</v>
      </c>
      <c r="H127" s="369">
        <v>3.3242974137880537</v>
      </c>
      <c r="I127" s="46">
        <v>3.0419366101906338</v>
      </c>
      <c r="J127" s="361" t="s">
        <v>5</v>
      </c>
      <c r="K127" s="256" t="s">
        <v>0</v>
      </c>
      <c r="L127" s="362">
        <v>2.6564102280212727E-2</v>
      </c>
      <c r="M127" s="348">
        <v>9.856705858066821E-3</v>
      </c>
      <c r="N127" s="184">
        <v>5.5561526286593936E-2</v>
      </c>
      <c r="O127" s="66">
        <v>1928.1894300403928</v>
      </c>
      <c r="P127" s="66">
        <v>16491.176259603559</v>
      </c>
      <c r="Q127" s="66">
        <v>2554.2049221146594</v>
      </c>
      <c r="R127" s="66">
        <v>11806.159222138356</v>
      </c>
      <c r="S127" s="38">
        <v>0.17786491320534142</v>
      </c>
      <c r="T127" s="38">
        <v>0.82213508679465863</v>
      </c>
      <c r="U127" s="338">
        <v>1173351</v>
      </c>
      <c r="V127" s="149">
        <v>0.99910992434356916</v>
      </c>
      <c r="W127" s="105">
        <v>6741</v>
      </c>
      <c r="X127" s="43">
        <v>6735</v>
      </c>
      <c r="Y127" s="43">
        <v>6</v>
      </c>
      <c r="Z127" s="66">
        <v>33798.075203695676</v>
      </c>
      <c r="AA127" s="66">
        <v>25536.175618701647</v>
      </c>
      <c r="AB127" s="119">
        <v>5479.1578451273308</v>
      </c>
      <c r="AC127" s="113"/>
      <c r="AD127" s="113"/>
      <c r="AE127" s="235">
        <v>1140.4971291115551</v>
      </c>
      <c r="AF127" s="113"/>
      <c r="AG127" s="105">
        <v>6347</v>
      </c>
      <c r="AH127" s="43">
        <v>43</v>
      </c>
      <c r="AI127" s="43">
        <v>35</v>
      </c>
      <c r="AJ127" s="43">
        <v>8</v>
      </c>
      <c r="AK127" s="43">
        <v>6304</v>
      </c>
      <c r="AL127" s="43">
        <v>21</v>
      </c>
      <c r="AM127" s="43">
        <v>35</v>
      </c>
      <c r="AN127" s="43">
        <v>6248</v>
      </c>
      <c r="AO127" s="188"/>
      <c r="AP127" s="188"/>
      <c r="AQ127" s="188"/>
      <c r="AR127" s="188"/>
      <c r="AS127" s="188"/>
      <c r="AT127" s="188"/>
      <c r="AU127" s="188"/>
      <c r="AV127" s="188"/>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43"/>
      <c r="DP127" s="43"/>
      <c r="DQ127" s="43"/>
      <c r="DR127" s="43"/>
      <c r="DS127" s="43"/>
      <c r="DT127" s="43"/>
      <c r="DU127" s="43"/>
      <c r="DV127" s="43"/>
      <c r="DW127" s="43"/>
      <c r="DX127" s="43"/>
      <c r="DY127" s="43"/>
      <c r="DZ127" s="61"/>
      <c r="EA127" s="201"/>
      <c r="EB127" s="201"/>
      <c r="EC127" s="201"/>
      <c r="ED127" s="201"/>
    </row>
    <row r="128" spans="1:134" x14ac:dyDescent="0.45">
      <c r="A128" s="313" t="s">
        <v>56</v>
      </c>
      <c r="B128" s="320" t="s">
        <v>55</v>
      </c>
      <c r="C128" s="67" t="s">
        <v>1152</v>
      </c>
      <c r="D128" s="67" t="s">
        <v>1151</v>
      </c>
      <c r="E128" s="67" t="s">
        <v>2399</v>
      </c>
      <c r="F128" s="67" t="s">
        <v>1151</v>
      </c>
      <c r="G128" s="119">
        <v>13928.508869205802</v>
      </c>
      <c r="H128" s="369">
        <v>1.7189279291304551</v>
      </c>
      <c r="I128" s="46">
        <v>1.5729247859152224</v>
      </c>
      <c r="J128" s="361" t="s">
        <v>5</v>
      </c>
      <c r="K128" s="256" t="s">
        <v>0</v>
      </c>
      <c r="L128" s="362">
        <v>2.008746340382719E-2</v>
      </c>
      <c r="M128" s="348">
        <v>7.453525668499301E-3</v>
      </c>
      <c r="N128" s="184">
        <v>4.2014976232571576E-2</v>
      </c>
      <c r="O128" s="66">
        <v>1458.0742915010576</v>
      </c>
      <c r="P128" s="66">
        <v>12470.434577704744</v>
      </c>
      <c r="Q128" s="66">
        <v>806.38900205953769</v>
      </c>
      <c r="R128" s="66">
        <v>9977.2587241892252</v>
      </c>
      <c r="S128" s="38">
        <v>7.4778870984136908E-2</v>
      </c>
      <c r="T128" s="38">
        <v>0.92522112901586295</v>
      </c>
      <c r="U128" s="338">
        <v>599935</v>
      </c>
      <c r="V128" s="149">
        <v>0.99716981132075466</v>
      </c>
      <c r="W128" s="105">
        <v>3180</v>
      </c>
      <c r="X128" s="43">
        <v>3171</v>
      </c>
      <c r="Y128" s="43">
        <v>9</v>
      </c>
      <c r="Z128" s="66">
        <v>25557.70910729227</v>
      </c>
      <c r="AA128" s="66">
        <v>19310.157286830992</v>
      </c>
      <c r="AB128" s="119">
        <v>4143.2750686166428</v>
      </c>
      <c r="AC128" s="113"/>
      <c r="AD128" s="113"/>
      <c r="AE128" s="235">
        <v>862.4305877734663</v>
      </c>
      <c r="AF128" s="113"/>
      <c r="AG128" s="105">
        <v>3014.3072161810219</v>
      </c>
      <c r="AH128" s="43">
        <v>29.561088237141494</v>
      </c>
      <c r="AI128" s="43">
        <v>17.551896140802761</v>
      </c>
      <c r="AJ128" s="43">
        <v>12.009192096338733</v>
      </c>
      <c r="AK128" s="43">
        <v>2984.7461279438803</v>
      </c>
      <c r="AL128" s="43">
        <v>15.704328125981421</v>
      </c>
      <c r="AM128" s="43">
        <v>50.808120407586948</v>
      </c>
      <c r="AN128" s="43">
        <v>2918.2336794103121</v>
      </c>
      <c r="AO128" s="188"/>
      <c r="AP128" s="188"/>
      <c r="AQ128" s="188"/>
      <c r="AR128" s="188"/>
      <c r="AS128" s="188"/>
      <c r="AT128" s="188"/>
      <c r="AU128" s="188"/>
      <c r="AV128" s="188"/>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43"/>
      <c r="DP128" s="43"/>
      <c r="DQ128" s="43"/>
      <c r="DR128" s="43"/>
      <c r="DS128" s="43"/>
      <c r="DT128" s="43"/>
      <c r="DU128" s="43"/>
      <c r="DV128" s="43"/>
      <c r="DW128" s="43"/>
      <c r="DX128" s="43"/>
      <c r="DY128" s="43"/>
      <c r="DZ128" s="61"/>
      <c r="EA128" s="201"/>
      <c r="EB128" s="201"/>
      <c r="EC128" s="201"/>
      <c r="ED128" s="201"/>
    </row>
    <row r="129" spans="1:134" x14ac:dyDescent="0.45">
      <c r="A129" s="313" t="s">
        <v>56</v>
      </c>
      <c r="B129" s="320" t="s">
        <v>55</v>
      </c>
      <c r="C129" s="67" t="s">
        <v>1150</v>
      </c>
      <c r="D129" s="67" t="s">
        <v>1149</v>
      </c>
      <c r="E129" s="67" t="s">
        <v>2398</v>
      </c>
      <c r="F129" s="67" t="s">
        <v>1149</v>
      </c>
      <c r="G129" s="119">
        <v>1202.8025383532836</v>
      </c>
      <c r="H129" s="369">
        <v>1.7624247814563965</v>
      </c>
      <c r="I129" s="46">
        <v>1.6127270812722927</v>
      </c>
      <c r="J129" s="361" t="s">
        <v>5</v>
      </c>
      <c r="K129" s="256" t="s">
        <v>65</v>
      </c>
      <c r="L129" s="362">
        <v>1.7346617788081792E-3</v>
      </c>
      <c r="M129" s="348">
        <v>6.4365250278678983E-4</v>
      </c>
      <c r="N129" s="184">
        <v>3.6282218388156502E-3</v>
      </c>
      <c r="O129" s="66">
        <v>125.91264975984014</v>
      </c>
      <c r="P129" s="66">
        <v>1076.8898885934434</v>
      </c>
      <c r="Q129" s="66">
        <v>0.72994355523223342</v>
      </c>
      <c r="R129" s="66">
        <v>990.92349919739354</v>
      </c>
      <c r="S129" s="38">
        <v>7.3608735044176357E-4</v>
      </c>
      <c r="T129" s="38">
        <v>0.99926391264955816</v>
      </c>
      <c r="U129" s="338">
        <v>323771</v>
      </c>
      <c r="V129" s="149">
        <v>1</v>
      </c>
      <c r="W129" s="105">
        <v>1768</v>
      </c>
      <c r="X129" s="43">
        <v>1768</v>
      </c>
      <c r="Y129" s="43">
        <v>0</v>
      </c>
      <c r="Z129" s="66">
        <v>2207.0472638108613</v>
      </c>
      <c r="AA129" s="66">
        <v>1667.5371655864719</v>
      </c>
      <c r="AB129" s="119">
        <v>357.79434944726671</v>
      </c>
      <c r="AC129" s="113"/>
      <c r="AD129" s="113"/>
      <c r="AE129" s="235">
        <v>74.475574511845636</v>
      </c>
      <c r="AF129" s="113"/>
      <c r="AG129" s="105">
        <v>1675.8789805685681</v>
      </c>
      <c r="AH129" s="43">
        <v>1.796226131370384</v>
      </c>
      <c r="AI129" s="43">
        <v>1.796226131370384</v>
      </c>
      <c r="AJ129" s="43">
        <v>0</v>
      </c>
      <c r="AK129" s="43">
        <v>1674.0827544371978</v>
      </c>
      <c r="AL129" s="43">
        <v>4.4905653284259603</v>
      </c>
      <c r="AM129" s="43">
        <v>23.350939707814995</v>
      </c>
      <c r="AN129" s="43">
        <v>1646.2412494009568</v>
      </c>
      <c r="AO129" s="188"/>
      <c r="AP129" s="188"/>
      <c r="AQ129" s="188"/>
      <c r="AR129" s="188"/>
      <c r="AS129" s="188"/>
      <c r="AT129" s="188"/>
      <c r="AU129" s="188"/>
      <c r="AV129" s="188"/>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c r="CQ129" s="190"/>
      <c r="CR129" s="190"/>
      <c r="CS129" s="190"/>
      <c r="CT129" s="190"/>
      <c r="CU129" s="190"/>
      <c r="CV129" s="190"/>
      <c r="CW129" s="190"/>
      <c r="CX129" s="190"/>
      <c r="CY129" s="190"/>
      <c r="CZ129" s="190"/>
      <c r="DA129" s="190"/>
      <c r="DB129" s="190"/>
      <c r="DC129" s="190"/>
      <c r="DD129" s="190"/>
      <c r="DE129" s="190"/>
      <c r="DF129" s="190"/>
      <c r="DG129" s="190"/>
      <c r="DH129" s="190"/>
      <c r="DI129" s="190"/>
      <c r="DJ129" s="190"/>
      <c r="DK129" s="190"/>
      <c r="DL129" s="190"/>
      <c r="DM129" s="190"/>
      <c r="DN129" s="190"/>
      <c r="DO129" s="43"/>
      <c r="DP129" s="43"/>
      <c r="DQ129" s="43"/>
      <c r="DR129" s="43"/>
      <c r="DS129" s="43"/>
      <c r="DT129" s="43"/>
      <c r="DU129" s="43"/>
      <c r="DV129" s="43"/>
      <c r="DW129" s="43"/>
      <c r="DX129" s="43"/>
      <c r="DY129" s="43"/>
      <c r="DZ129" s="61"/>
      <c r="EA129" s="201"/>
      <c r="EB129" s="201"/>
      <c r="EC129" s="201"/>
      <c r="ED129" s="201"/>
    </row>
    <row r="130" spans="1:134" x14ac:dyDescent="0.45">
      <c r="A130" s="313" t="s">
        <v>56</v>
      </c>
      <c r="B130" s="320" t="s">
        <v>55</v>
      </c>
      <c r="C130" s="67" t="s">
        <v>1152</v>
      </c>
      <c r="D130" s="67" t="s">
        <v>1151</v>
      </c>
      <c r="E130" s="67" t="s">
        <v>2397</v>
      </c>
      <c r="F130" s="67" t="s">
        <v>2396</v>
      </c>
      <c r="G130" s="119">
        <v>659.17083507256507</v>
      </c>
      <c r="H130" s="369">
        <v>1.7189279291304551</v>
      </c>
      <c r="I130" s="46">
        <v>1.5729247859152224</v>
      </c>
      <c r="J130" s="361" t="s">
        <v>5</v>
      </c>
      <c r="K130" s="256" t="s">
        <v>65</v>
      </c>
      <c r="L130" s="362">
        <v>9.5064519473902315E-4</v>
      </c>
      <c r="M130" s="348">
        <v>3.5274032455849156E-4</v>
      </c>
      <c r="N130" s="184">
        <v>1.9883712771299215E-3</v>
      </c>
      <c r="O130" s="66">
        <v>69.003800575631431</v>
      </c>
      <c r="P130" s="66">
        <v>590.16703449693364</v>
      </c>
      <c r="Q130" s="66">
        <v>38.162599950386976</v>
      </c>
      <c r="R130" s="66">
        <v>472.17674387953701</v>
      </c>
      <c r="S130" s="38">
        <v>7.4778870984136908E-2</v>
      </c>
      <c r="T130" s="38">
        <v>0.92522112901586295</v>
      </c>
      <c r="U130" s="338">
        <v>41087</v>
      </c>
      <c r="V130" s="149">
        <v>1</v>
      </c>
      <c r="W130" s="105">
        <v>119</v>
      </c>
      <c r="X130" s="43">
        <v>119</v>
      </c>
      <c r="Y130" s="43">
        <v>0</v>
      </c>
      <c r="Z130" s="66">
        <v>1209.5262036298757</v>
      </c>
      <c r="AA130" s="66">
        <v>913.85895099543029</v>
      </c>
      <c r="AB130" s="119">
        <v>196.08172795535575</v>
      </c>
      <c r="AC130" s="113"/>
      <c r="AD130" s="113"/>
      <c r="AE130" s="235">
        <v>40.814784703308582</v>
      </c>
      <c r="AF130" s="113"/>
      <c r="AG130" s="105">
        <v>112.79954676903824</v>
      </c>
      <c r="AH130" s="43">
        <v>1.1062168239685024</v>
      </c>
      <c r="AI130" s="43">
        <v>0.65681623923129828</v>
      </c>
      <c r="AJ130" s="43">
        <v>0.44940058473720412</v>
      </c>
      <c r="AK130" s="43">
        <v>111.69332994506973</v>
      </c>
      <c r="AL130" s="43">
        <v>0.5876776877332669</v>
      </c>
      <c r="AM130" s="43">
        <v>1.9013101661958636</v>
      </c>
      <c r="AN130" s="43">
        <v>109.2043420911406</v>
      </c>
      <c r="AO130" s="188"/>
      <c r="AP130" s="188"/>
      <c r="AQ130" s="188"/>
      <c r="AR130" s="188"/>
      <c r="AS130" s="188"/>
      <c r="AT130" s="188"/>
      <c r="AU130" s="188"/>
      <c r="AV130" s="188"/>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43"/>
      <c r="DP130" s="43"/>
      <c r="DQ130" s="43"/>
      <c r="DR130" s="43"/>
      <c r="DS130" s="43"/>
      <c r="DT130" s="43"/>
      <c r="DU130" s="43"/>
      <c r="DV130" s="43"/>
      <c r="DW130" s="43"/>
      <c r="DX130" s="43"/>
      <c r="DY130" s="43"/>
      <c r="DZ130" s="61"/>
      <c r="EA130" s="201"/>
      <c r="EB130" s="201"/>
      <c r="EC130" s="201"/>
      <c r="ED130" s="201"/>
    </row>
    <row r="131" spans="1:134" x14ac:dyDescent="0.45">
      <c r="A131" s="313" t="s">
        <v>56</v>
      </c>
      <c r="B131" s="320" t="s">
        <v>55</v>
      </c>
      <c r="C131" s="67" t="s">
        <v>1152</v>
      </c>
      <c r="D131" s="67" t="s">
        <v>1151</v>
      </c>
      <c r="E131" s="67" t="s">
        <v>2395</v>
      </c>
      <c r="F131" s="67" t="s">
        <v>2394</v>
      </c>
      <c r="G131" s="119">
        <v>645.61985488476432</v>
      </c>
      <c r="H131" s="369">
        <v>1.7189279291304551</v>
      </c>
      <c r="I131" s="46">
        <v>1.5729247859152224</v>
      </c>
      <c r="J131" s="361" t="s">
        <v>5</v>
      </c>
      <c r="K131" s="256" t="s">
        <v>65</v>
      </c>
      <c r="L131" s="362">
        <v>9.3110219690885007E-4</v>
      </c>
      <c r="M131" s="348">
        <v>3.4548882480273503E-4</v>
      </c>
      <c r="N131" s="184">
        <v>1.9474951061151443E-3</v>
      </c>
      <c r="O131" s="66">
        <v>67.585247016021356</v>
      </c>
      <c r="P131" s="66">
        <v>578.03460786874302</v>
      </c>
      <c r="Q131" s="66">
        <v>37.378067916614988</v>
      </c>
      <c r="R131" s="66">
        <v>462.469916209063</v>
      </c>
      <c r="S131" s="38">
        <v>7.4778870984136908E-2</v>
      </c>
      <c r="T131" s="38">
        <v>0.92522112901586306</v>
      </c>
      <c r="U131" s="338">
        <v>37282</v>
      </c>
      <c r="V131" s="149">
        <v>1</v>
      </c>
      <c r="W131" s="105">
        <v>123</v>
      </c>
      <c r="X131" s="43">
        <v>123</v>
      </c>
      <c r="Y131" s="43">
        <v>0</v>
      </c>
      <c r="Z131" s="66">
        <v>1184.6612297112254</v>
      </c>
      <c r="AA131" s="66">
        <v>895.07219059814997</v>
      </c>
      <c r="AB131" s="119">
        <v>192.05075530102062</v>
      </c>
      <c r="AC131" s="113"/>
      <c r="AD131" s="113"/>
      <c r="AE131" s="235">
        <v>39.975730076713937</v>
      </c>
      <c r="AF131" s="113"/>
      <c r="AG131" s="105">
        <v>116.59112817303951</v>
      </c>
      <c r="AH131" s="43">
        <v>1.1434005827573595</v>
      </c>
      <c r="AI131" s="43">
        <v>0.6788940960121822</v>
      </c>
      <c r="AJ131" s="43">
        <v>0.4645064867451773</v>
      </c>
      <c r="AK131" s="43">
        <v>115.44772759028214</v>
      </c>
      <c r="AL131" s="43">
        <v>0.60743155958984729</v>
      </c>
      <c r="AM131" s="43">
        <v>1.9652197516142118</v>
      </c>
      <c r="AN131" s="43">
        <v>112.87507627907809</v>
      </c>
      <c r="AO131" s="188"/>
      <c r="AP131" s="188"/>
      <c r="AQ131" s="188"/>
      <c r="AR131" s="188"/>
      <c r="AS131" s="188"/>
      <c r="AT131" s="188"/>
      <c r="AU131" s="188"/>
      <c r="AV131" s="188"/>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43"/>
      <c r="DP131" s="43"/>
      <c r="DQ131" s="43"/>
      <c r="DR131" s="43"/>
      <c r="DS131" s="43"/>
      <c r="DT131" s="43"/>
      <c r="DU131" s="43"/>
      <c r="DV131" s="43"/>
      <c r="DW131" s="43"/>
      <c r="DX131" s="43"/>
      <c r="DY131" s="43"/>
      <c r="DZ131" s="61"/>
      <c r="EA131" s="201"/>
      <c r="EB131" s="201"/>
      <c r="EC131" s="201"/>
      <c r="ED131" s="201"/>
    </row>
    <row r="132" spans="1:134" x14ac:dyDescent="0.45">
      <c r="A132" s="313" t="s">
        <v>56</v>
      </c>
      <c r="B132" s="320" t="s">
        <v>55</v>
      </c>
      <c r="C132" s="67" t="s">
        <v>1150</v>
      </c>
      <c r="D132" s="67" t="s">
        <v>1149</v>
      </c>
      <c r="E132" s="67" t="s">
        <v>2393</v>
      </c>
      <c r="F132" s="67" t="s">
        <v>2392</v>
      </c>
      <c r="G132" s="119">
        <v>86.441546321087557</v>
      </c>
      <c r="H132" s="369">
        <v>1.7624247814563965</v>
      </c>
      <c r="I132" s="46">
        <v>1.6127270812722927</v>
      </c>
      <c r="J132" s="361" t="s">
        <v>5</v>
      </c>
      <c r="K132" s="256" t="s">
        <v>65</v>
      </c>
      <c r="L132" s="362">
        <v>1.2466455774989843E-4</v>
      </c>
      <c r="M132" s="348">
        <v>4.625723330323261E-5</v>
      </c>
      <c r="N132" s="184">
        <v>2.6074862343784507E-4</v>
      </c>
      <c r="O132" s="66">
        <v>9.0489367951676662</v>
      </c>
      <c r="P132" s="66">
        <v>77.39260952591988</v>
      </c>
      <c r="Q132" s="66">
        <v>5.2458693450856055E-2</v>
      </c>
      <c r="R132" s="66">
        <v>71.214481866488015</v>
      </c>
      <c r="S132" s="38">
        <v>7.3608735044176346E-4</v>
      </c>
      <c r="T132" s="38">
        <v>0.99926391264955816</v>
      </c>
      <c r="U132" s="338">
        <v>28027</v>
      </c>
      <c r="V132" s="149">
        <v>1</v>
      </c>
      <c r="W132" s="105">
        <v>117</v>
      </c>
      <c r="X132" s="43">
        <v>117</v>
      </c>
      <c r="Y132" s="43">
        <v>0</v>
      </c>
      <c r="Z132" s="66">
        <v>158.61338183466702</v>
      </c>
      <c r="AA132" s="66">
        <v>119.840527887912</v>
      </c>
      <c r="AB132" s="119">
        <v>25.713528068798539</v>
      </c>
      <c r="AC132" s="113"/>
      <c r="AD132" s="113"/>
      <c r="AE132" s="235">
        <v>5.3523197853980795</v>
      </c>
      <c r="AF132" s="113"/>
      <c r="AG132" s="105">
        <v>110.90375606703761</v>
      </c>
      <c r="AH132" s="43">
        <v>0.11886790575245187</v>
      </c>
      <c r="AI132" s="43">
        <v>0.11886790575245187</v>
      </c>
      <c r="AJ132" s="43">
        <v>0</v>
      </c>
      <c r="AK132" s="43">
        <v>110.78488816128515</v>
      </c>
      <c r="AL132" s="43">
        <v>0.29716976438112969</v>
      </c>
      <c r="AM132" s="43">
        <v>1.5452827747818745</v>
      </c>
      <c r="AN132" s="43">
        <v>108.94243562212215</v>
      </c>
      <c r="AO132" s="188"/>
      <c r="AP132" s="188"/>
      <c r="AQ132" s="188"/>
      <c r="AR132" s="188"/>
      <c r="AS132" s="188"/>
      <c r="AT132" s="188"/>
      <c r="AU132" s="188"/>
      <c r="AV132" s="188"/>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43"/>
      <c r="DP132" s="43"/>
      <c r="DQ132" s="43"/>
      <c r="DR132" s="43"/>
      <c r="DS132" s="43"/>
      <c r="DT132" s="43"/>
      <c r="DU132" s="43"/>
      <c r="DV132" s="43"/>
      <c r="DW132" s="43"/>
      <c r="DX132" s="43"/>
      <c r="DY132" s="43"/>
      <c r="DZ132" s="61"/>
      <c r="EA132" s="201"/>
      <c r="EB132" s="201"/>
      <c r="EC132" s="201"/>
      <c r="ED132" s="201"/>
    </row>
    <row r="133" spans="1:134" x14ac:dyDescent="0.45">
      <c r="A133" s="313" t="s">
        <v>56</v>
      </c>
      <c r="B133" s="320" t="s">
        <v>55</v>
      </c>
      <c r="C133" s="67" t="s">
        <v>1148</v>
      </c>
      <c r="D133" s="67" t="s">
        <v>1147</v>
      </c>
      <c r="E133" s="67" t="s">
        <v>2391</v>
      </c>
      <c r="F133" s="67" t="s">
        <v>2390</v>
      </c>
      <c r="G133" s="119">
        <v>85.867191644580998</v>
      </c>
      <c r="H133" s="369">
        <v>1.6404530164293767</v>
      </c>
      <c r="I133" s="46">
        <v>1.5011154138245026</v>
      </c>
      <c r="J133" s="361" t="s">
        <v>5</v>
      </c>
      <c r="K133" s="256" t="s">
        <v>65</v>
      </c>
      <c r="L133" s="362">
        <v>1.2383623300577236E-4</v>
      </c>
      <c r="M133" s="348">
        <v>4.5949880422578677E-5</v>
      </c>
      <c r="N133" s="184">
        <v>2.5901609784525695E-4</v>
      </c>
      <c r="O133" s="66">
        <v>8.988811781364566</v>
      </c>
      <c r="P133" s="66">
        <v>76.878379863216438</v>
      </c>
      <c r="Q133" s="66">
        <v>2.2096437943812006</v>
      </c>
      <c r="R133" s="66">
        <v>63.769642029753925</v>
      </c>
      <c r="S133" s="38">
        <v>3.3489962293179534E-2</v>
      </c>
      <c r="T133" s="38">
        <v>0.96651003770682031</v>
      </c>
      <c r="U133" s="338">
        <v>27768</v>
      </c>
      <c r="V133" s="149">
        <v>1</v>
      </c>
      <c r="W133" s="105">
        <v>202</v>
      </c>
      <c r="X133" s="43">
        <v>202</v>
      </c>
      <c r="Y133" s="43">
        <v>0</v>
      </c>
      <c r="Z133" s="66">
        <v>157.55948655525049</v>
      </c>
      <c r="AA133" s="66">
        <v>119.0442560654279</v>
      </c>
      <c r="AB133" s="119">
        <v>25.54267636930512</v>
      </c>
      <c r="AC133" s="113"/>
      <c r="AD133" s="113"/>
      <c r="AE133" s="235">
        <v>5.3167566791171819</v>
      </c>
      <c r="AF133" s="113"/>
      <c r="AG133" s="105">
        <v>191.4748609020649</v>
      </c>
      <c r="AH133" s="43">
        <v>1.6365372726672216</v>
      </c>
      <c r="AI133" s="43">
        <v>0</v>
      </c>
      <c r="AJ133" s="43">
        <v>1.6365372726672216</v>
      </c>
      <c r="AK133" s="43">
        <v>189.83832362939768</v>
      </c>
      <c r="AL133" s="43">
        <v>0.2727562121112036</v>
      </c>
      <c r="AM133" s="43">
        <v>1.9092934847784249</v>
      </c>
      <c r="AN133" s="43">
        <v>187.65627393250804</v>
      </c>
      <c r="AO133" s="188"/>
      <c r="AP133" s="188"/>
      <c r="AQ133" s="188"/>
      <c r="AR133" s="188"/>
      <c r="AS133" s="188"/>
      <c r="AT133" s="188"/>
      <c r="AU133" s="188"/>
      <c r="AV133" s="188"/>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43"/>
      <c r="DP133" s="43"/>
      <c r="DQ133" s="43"/>
      <c r="DR133" s="43"/>
      <c r="DS133" s="43"/>
      <c r="DT133" s="43"/>
      <c r="DU133" s="43"/>
      <c r="DV133" s="43"/>
      <c r="DW133" s="43"/>
      <c r="DX133" s="43"/>
      <c r="DY133" s="43"/>
      <c r="DZ133" s="61"/>
      <c r="EA133" s="201"/>
      <c r="EB133" s="201"/>
      <c r="EC133" s="201"/>
      <c r="ED133" s="201"/>
    </row>
    <row r="134" spans="1:134" x14ac:dyDescent="0.45">
      <c r="A134" s="313" t="s">
        <v>56</v>
      </c>
      <c r="B134" s="320" t="s">
        <v>55</v>
      </c>
      <c r="C134" s="67" t="s">
        <v>1148</v>
      </c>
      <c r="D134" s="67" t="s">
        <v>1147</v>
      </c>
      <c r="E134" s="67" t="s">
        <v>2389</v>
      </c>
      <c r="F134" s="67" t="s">
        <v>2388</v>
      </c>
      <c r="G134" s="119">
        <v>79.728742640740677</v>
      </c>
      <c r="H134" s="369">
        <v>1.6404530164293767</v>
      </c>
      <c r="I134" s="46">
        <v>1.5011154138245026</v>
      </c>
      <c r="J134" s="361" t="s">
        <v>5</v>
      </c>
      <c r="K134" s="256" t="s">
        <v>65</v>
      </c>
      <c r="L134" s="362">
        <v>1.1498346413591038E-4</v>
      </c>
      <c r="M134" s="348">
        <v>4.2665028638045432E-5</v>
      </c>
      <c r="N134" s="184">
        <v>2.4049962982825308E-4</v>
      </c>
      <c r="O134" s="66">
        <v>8.3462222000793886</v>
      </c>
      <c r="P134" s="66">
        <v>71.382520440661295</v>
      </c>
      <c r="Q134" s="66">
        <v>2.051681416799271</v>
      </c>
      <c r="R134" s="66">
        <v>59.210896272549455</v>
      </c>
      <c r="S134" s="38">
        <v>3.3489962293179541E-2</v>
      </c>
      <c r="T134" s="38">
        <v>0.96651003770682054</v>
      </c>
      <c r="U134" s="338">
        <v>18213</v>
      </c>
      <c r="V134" s="149">
        <v>1</v>
      </c>
      <c r="W134" s="105">
        <v>204</v>
      </c>
      <c r="X134" s="43">
        <v>204</v>
      </c>
      <c r="Y134" s="43">
        <v>0</v>
      </c>
      <c r="Z134" s="66">
        <v>146.29591947256358</v>
      </c>
      <c r="AA134" s="66">
        <v>110.534054659489</v>
      </c>
      <c r="AB134" s="119">
        <v>23.716688895957123</v>
      </c>
      <c r="AC134" s="113"/>
      <c r="AD134" s="113"/>
      <c r="AE134" s="235">
        <v>4.9366739127484287</v>
      </c>
      <c r="AF134" s="113"/>
      <c r="AG134" s="105">
        <v>193.37065160406559</v>
      </c>
      <c r="AH134" s="43">
        <v>1.6527406120005605</v>
      </c>
      <c r="AI134" s="43">
        <v>0</v>
      </c>
      <c r="AJ134" s="43">
        <v>1.6527406120005605</v>
      </c>
      <c r="AK134" s="43">
        <v>191.71791099206501</v>
      </c>
      <c r="AL134" s="43">
        <v>0.27545676866676005</v>
      </c>
      <c r="AM134" s="43">
        <v>1.9281973806673203</v>
      </c>
      <c r="AN134" s="43">
        <v>189.51425684273093</v>
      </c>
      <c r="AO134" s="188"/>
      <c r="AP134" s="188"/>
      <c r="AQ134" s="188"/>
      <c r="AR134" s="188"/>
      <c r="AS134" s="188"/>
      <c r="AT134" s="188"/>
      <c r="AU134" s="188"/>
      <c r="AV134" s="188"/>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43"/>
      <c r="DP134" s="43"/>
      <c r="DQ134" s="43"/>
      <c r="DR134" s="43"/>
      <c r="DS134" s="43"/>
      <c r="DT134" s="43"/>
      <c r="DU134" s="43"/>
      <c r="DV134" s="43"/>
      <c r="DW134" s="43"/>
      <c r="DX134" s="43"/>
      <c r="DY134" s="43"/>
      <c r="DZ134" s="61"/>
      <c r="EA134" s="201"/>
      <c r="EB134" s="201"/>
      <c r="EC134" s="201"/>
      <c r="ED134" s="201"/>
    </row>
    <row r="135" spans="1:134" x14ac:dyDescent="0.45">
      <c r="A135" s="313" t="s">
        <v>56</v>
      </c>
      <c r="B135" s="320" t="s">
        <v>55</v>
      </c>
      <c r="C135" s="67" t="s">
        <v>1148</v>
      </c>
      <c r="D135" s="67" t="s">
        <v>1147</v>
      </c>
      <c r="E135" s="67" t="s">
        <v>2387</v>
      </c>
      <c r="F135" s="67" t="s">
        <v>2386</v>
      </c>
      <c r="G135" s="119">
        <v>33.970273689363552</v>
      </c>
      <c r="H135" s="369">
        <v>1.6404530164293767</v>
      </c>
      <c r="I135" s="46">
        <v>1.5011154138245026</v>
      </c>
      <c r="J135" s="361" t="s">
        <v>5</v>
      </c>
      <c r="K135" s="256" t="s">
        <v>65</v>
      </c>
      <c r="L135" s="362">
        <v>4.899136267642646E-5</v>
      </c>
      <c r="M135" s="348">
        <v>1.8178421630574368E-5</v>
      </c>
      <c r="N135" s="184">
        <v>1.0247042630873831E-4</v>
      </c>
      <c r="O135" s="66">
        <v>3.556100886809431</v>
      </c>
      <c r="P135" s="66">
        <v>30.414172802554123</v>
      </c>
      <c r="Q135" s="66">
        <v>0.87416629114677991</v>
      </c>
      <c r="R135" s="66">
        <v>25.22817098514242</v>
      </c>
      <c r="S135" s="38">
        <v>3.3489962293179534E-2</v>
      </c>
      <c r="T135" s="38">
        <v>0.96651003770682042</v>
      </c>
      <c r="U135" s="338">
        <v>17715</v>
      </c>
      <c r="V135" s="149">
        <v>1</v>
      </c>
      <c r="W135" s="105">
        <v>64</v>
      </c>
      <c r="X135" s="43">
        <v>64</v>
      </c>
      <c r="Y135" s="43">
        <v>0</v>
      </c>
      <c r="Z135" s="66">
        <v>62.332758043278069</v>
      </c>
      <c r="AA135" s="66">
        <v>47.095588923275024</v>
      </c>
      <c r="AB135" s="119">
        <v>10.105043502711236</v>
      </c>
      <c r="AC135" s="113"/>
      <c r="AD135" s="113"/>
      <c r="AE135" s="235">
        <v>2.1033840291056101</v>
      </c>
      <c r="AF135" s="113"/>
      <c r="AG135" s="105">
        <v>60.665302464020563</v>
      </c>
      <c r="AH135" s="43">
        <v>0.51850685866684243</v>
      </c>
      <c r="AI135" s="43">
        <v>0</v>
      </c>
      <c r="AJ135" s="43">
        <v>0.51850685866684243</v>
      </c>
      <c r="AK135" s="43">
        <v>60.146795605353724</v>
      </c>
      <c r="AL135" s="43">
        <v>8.6417809777807081E-2</v>
      </c>
      <c r="AM135" s="43">
        <v>0.60492466844464943</v>
      </c>
      <c r="AN135" s="43">
        <v>59.455453127131264</v>
      </c>
      <c r="AO135" s="188"/>
      <c r="AP135" s="188"/>
      <c r="AQ135" s="188"/>
      <c r="AR135" s="188"/>
      <c r="AS135" s="188"/>
      <c r="AT135" s="188"/>
      <c r="AU135" s="188"/>
      <c r="AV135" s="188"/>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43"/>
      <c r="DP135" s="43"/>
      <c r="DQ135" s="43"/>
      <c r="DR135" s="43"/>
      <c r="DS135" s="43"/>
      <c r="DT135" s="43"/>
      <c r="DU135" s="43"/>
      <c r="DV135" s="43"/>
      <c r="DW135" s="43"/>
      <c r="DX135" s="43"/>
      <c r="DY135" s="43"/>
      <c r="DZ135" s="61"/>
      <c r="EA135" s="201"/>
      <c r="EB135" s="201"/>
      <c r="EC135" s="201"/>
      <c r="ED135" s="201"/>
    </row>
    <row r="136" spans="1:134" x14ac:dyDescent="0.45">
      <c r="A136" s="313" t="s">
        <v>56</v>
      </c>
      <c r="B136" s="320" t="s">
        <v>55</v>
      </c>
      <c r="C136" s="67" t="s">
        <v>1148</v>
      </c>
      <c r="D136" s="67" t="s">
        <v>1147</v>
      </c>
      <c r="E136" s="67" t="s">
        <v>2385</v>
      </c>
      <c r="F136" s="67" t="s">
        <v>2384</v>
      </c>
      <c r="G136" s="119">
        <v>30.895559619655245</v>
      </c>
      <c r="H136" s="369">
        <v>1.6404530164293767</v>
      </c>
      <c r="I136" s="46">
        <v>1.5011154138245026</v>
      </c>
      <c r="J136" s="361" t="s">
        <v>5</v>
      </c>
      <c r="K136" s="256" t="s">
        <v>65</v>
      </c>
      <c r="L136" s="362">
        <v>4.4557061278302725E-5</v>
      </c>
      <c r="M136" s="348">
        <v>1.6533058120591296E-5</v>
      </c>
      <c r="N136" s="184">
        <v>9.3195633165133569E-5</v>
      </c>
      <c r="O136" s="66">
        <v>3.234231433240716</v>
      </c>
      <c r="P136" s="66">
        <v>27.661328186414529</v>
      </c>
      <c r="Q136" s="66">
        <v>0.7950438378150213</v>
      </c>
      <c r="R136" s="66">
        <v>22.944721255230114</v>
      </c>
      <c r="S136" s="38">
        <v>3.3489962293179534E-2</v>
      </c>
      <c r="T136" s="38">
        <v>0.96651003770682042</v>
      </c>
      <c r="U136" s="338">
        <v>16847</v>
      </c>
      <c r="V136" s="149">
        <v>1</v>
      </c>
      <c r="W136" s="105">
        <v>55</v>
      </c>
      <c r="X136" s="43">
        <v>55</v>
      </c>
      <c r="Y136" s="43">
        <v>0</v>
      </c>
      <c r="Z136" s="66">
        <v>56.690901580420068</v>
      </c>
      <c r="AA136" s="66">
        <v>42.832877612564197</v>
      </c>
      <c r="AB136" s="119">
        <v>9.1904167994671848</v>
      </c>
      <c r="AC136" s="113"/>
      <c r="AD136" s="113"/>
      <c r="AE136" s="235">
        <v>1.9130027408230919</v>
      </c>
      <c r="AF136" s="113"/>
      <c r="AG136" s="105">
        <v>52.134244305017674</v>
      </c>
      <c r="AH136" s="43">
        <v>0.44559183166681776</v>
      </c>
      <c r="AI136" s="43">
        <v>0</v>
      </c>
      <c r="AJ136" s="43">
        <v>0.44559183166681776</v>
      </c>
      <c r="AK136" s="43">
        <v>51.688652473350857</v>
      </c>
      <c r="AL136" s="43">
        <v>7.4265305277802965E-2</v>
      </c>
      <c r="AM136" s="43">
        <v>0.51985713694462066</v>
      </c>
      <c r="AN136" s="43">
        <v>51.094530031128436</v>
      </c>
      <c r="AO136" s="188"/>
      <c r="AP136" s="188"/>
      <c r="AQ136" s="188"/>
      <c r="AR136" s="188"/>
      <c r="AS136" s="188"/>
      <c r="AT136" s="188"/>
      <c r="AU136" s="188"/>
      <c r="AV136" s="188"/>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43"/>
      <c r="DP136" s="43"/>
      <c r="DQ136" s="43"/>
      <c r="DR136" s="43"/>
      <c r="DS136" s="43"/>
      <c r="DT136" s="43"/>
      <c r="DU136" s="43"/>
      <c r="DV136" s="43"/>
      <c r="DW136" s="43"/>
      <c r="DX136" s="43"/>
      <c r="DY136" s="43"/>
      <c r="DZ136" s="61"/>
      <c r="EA136" s="201"/>
      <c r="EB136" s="201"/>
      <c r="EC136" s="201"/>
      <c r="ED136" s="201"/>
    </row>
    <row r="137" spans="1:134" x14ac:dyDescent="0.45">
      <c r="A137" s="313" t="s">
        <v>56</v>
      </c>
      <c r="B137" s="320" t="s">
        <v>55</v>
      </c>
      <c r="C137" s="67" t="s">
        <v>1146</v>
      </c>
      <c r="D137" s="67" t="s">
        <v>1145</v>
      </c>
      <c r="E137" s="67" t="s">
        <v>2383</v>
      </c>
      <c r="F137" s="67" t="s">
        <v>1145</v>
      </c>
      <c r="G137" s="119">
        <v>65085.289633987122</v>
      </c>
      <c r="H137" s="369">
        <v>0.54992068775155989</v>
      </c>
      <c r="I137" s="46">
        <v>0.50321125475547945</v>
      </c>
      <c r="J137" s="357" t="s">
        <v>82</v>
      </c>
      <c r="K137" s="257" t="s">
        <v>1144</v>
      </c>
      <c r="L137" s="358">
        <v>6.5407995245200329E-2</v>
      </c>
      <c r="M137" s="347">
        <v>3.4828916826923448E-2</v>
      </c>
      <c r="N137" s="176">
        <v>0.19632804363629841</v>
      </c>
      <c r="O137" s="66">
        <v>6813.3056066056852</v>
      </c>
      <c r="P137" s="66">
        <v>58271.984027381441</v>
      </c>
      <c r="Q137" s="66">
        <v>14219.037300719099</v>
      </c>
      <c r="R137" s="66">
        <v>39735.743014725515</v>
      </c>
      <c r="S137" s="38">
        <v>0.26353619118802868</v>
      </c>
      <c r="T137" s="38">
        <v>0.73646380881197127</v>
      </c>
      <c r="U137" s="338">
        <v>545884</v>
      </c>
      <c r="V137" s="149">
        <v>0.99546214473369954</v>
      </c>
      <c r="W137" s="105">
        <v>8374</v>
      </c>
      <c r="X137" s="43">
        <v>8336</v>
      </c>
      <c r="Y137" s="43">
        <v>38</v>
      </c>
      <c r="Z137" s="66">
        <v>119426.34457497072</v>
      </c>
      <c r="AA137" s="66">
        <v>90232.715626141886</v>
      </c>
      <c r="AB137" s="119">
        <v>19360.741369120322</v>
      </c>
      <c r="AC137" s="113"/>
      <c r="AD137" s="113"/>
      <c r="AE137" s="235">
        <v>4029.9751482045326</v>
      </c>
      <c r="AF137" s="113"/>
      <c r="AG137" s="105">
        <v>8109</v>
      </c>
      <c r="AH137" s="43">
        <v>467</v>
      </c>
      <c r="AI137" s="43">
        <v>371</v>
      </c>
      <c r="AJ137" s="43">
        <v>96</v>
      </c>
      <c r="AK137" s="43">
        <v>7642</v>
      </c>
      <c r="AL137" s="43">
        <v>16</v>
      </c>
      <c r="AM137" s="43">
        <v>352</v>
      </c>
      <c r="AN137" s="43">
        <v>7274</v>
      </c>
      <c r="AO137" s="188"/>
      <c r="AP137" s="188"/>
      <c r="AQ137" s="188"/>
      <c r="AR137" s="188"/>
      <c r="AS137" s="188"/>
      <c r="AT137" s="188"/>
      <c r="AU137" s="188"/>
      <c r="AV137" s="188"/>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43"/>
      <c r="DP137" s="43"/>
      <c r="DQ137" s="43"/>
      <c r="DR137" s="43"/>
      <c r="DS137" s="43"/>
      <c r="DT137" s="43"/>
      <c r="DU137" s="43"/>
      <c r="DV137" s="43"/>
      <c r="DW137" s="43"/>
      <c r="DX137" s="43"/>
      <c r="DY137" s="43"/>
      <c r="DZ137" s="61"/>
      <c r="EA137" s="201"/>
      <c r="EB137" s="201"/>
      <c r="EC137" s="201"/>
      <c r="ED137" s="201"/>
    </row>
    <row r="138" spans="1:134" x14ac:dyDescent="0.45">
      <c r="A138" s="313" t="s">
        <v>56</v>
      </c>
      <c r="B138" s="320" t="s">
        <v>55</v>
      </c>
      <c r="C138" s="67" t="s">
        <v>1143</v>
      </c>
      <c r="D138" s="67" t="s">
        <v>1142</v>
      </c>
      <c r="E138" s="67" t="s">
        <v>2382</v>
      </c>
      <c r="F138" s="67" t="s">
        <v>1142</v>
      </c>
      <c r="G138" s="119">
        <v>55200.758954539422</v>
      </c>
      <c r="H138" s="369">
        <v>1.0548757759345693</v>
      </c>
      <c r="I138" s="46">
        <v>0.9652762200846825</v>
      </c>
      <c r="J138" s="357" t="s">
        <v>82</v>
      </c>
      <c r="K138" s="257" t="s">
        <v>20</v>
      </c>
      <c r="L138" s="358">
        <v>5.5474455127023765E-2</v>
      </c>
      <c r="M138" s="347">
        <v>2.9539434382523561E-2</v>
      </c>
      <c r="N138" s="176">
        <v>0.16651161996403493</v>
      </c>
      <c r="O138" s="66">
        <v>5778.5659799454215</v>
      </c>
      <c r="P138" s="66">
        <v>49422.192974594</v>
      </c>
      <c r="Q138" s="66">
        <v>17356.846541889467</v>
      </c>
      <c r="R138" s="66">
        <v>27722.091624558547</v>
      </c>
      <c r="S138" s="38">
        <v>0.38503228442962889</v>
      </c>
      <c r="T138" s="38">
        <v>0.614967715570371</v>
      </c>
      <c r="U138" s="338">
        <v>414470</v>
      </c>
      <c r="V138" s="149">
        <v>0.99413333333333331</v>
      </c>
      <c r="W138" s="105">
        <v>3750</v>
      </c>
      <c r="X138" s="43">
        <v>3728</v>
      </c>
      <c r="Y138" s="43">
        <v>22</v>
      </c>
      <c r="Z138" s="66">
        <v>101289.01471865315</v>
      </c>
      <c r="AA138" s="66">
        <v>76529.03464212532</v>
      </c>
      <c r="AB138" s="119">
        <v>16420.417324837526</v>
      </c>
      <c r="AC138" s="113"/>
      <c r="AD138" s="113"/>
      <c r="AE138" s="235">
        <v>3417.9411046617934</v>
      </c>
      <c r="AF138" s="113"/>
      <c r="AG138" s="105">
        <v>3562</v>
      </c>
      <c r="AH138" s="43">
        <v>95</v>
      </c>
      <c r="AI138" s="43">
        <v>76</v>
      </c>
      <c r="AJ138" s="43">
        <v>19</v>
      </c>
      <c r="AK138" s="43">
        <v>3467</v>
      </c>
      <c r="AL138" s="43">
        <v>33</v>
      </c>
      <c r="AM138" s="43">
        <v>61</v>
      </c>
      <c r="AN138" s="43">
        <v>3373</v>
      </c>
      <c r="AO138" s="188"/>
      <c r="AP138" s="188"/>
      <c r="AQ138" s="188"/>
      <c r="AR138" s="188"/>
      <c r="AS138" s="188"/>
      <c r="AT138" s="188"/>
      <c r="AU138" s="188"/>
      <c r="AV138" s="188"/>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43"/>
      <c r="DP138" s="43"/>
      <c r="DQ138" s="43"/>
      <c r="DR138" s="43"/>
      <c r="DS138" s="43"/>
      <c r="DT138" s="43"/>
      <c r="DU138" s="43"/>
      <c r="DV138" s="43"/>
      <c r="DW138" s="43"/>
      <c r="DX138" s="43"/>
      <c r="DY138" s="43"/>
      <c r="DZ138" s="61"/>
      <c r="EA138" s="201"/>
      <c r="EB138" s="201"/>
      <c r="EC138" s="201"/>
      <c r="ED138" s="201"/>
    </row>
    <row r="139" spans="1:134" x14ac:dyDescent="0.45">
      <c r="A139" s="313" t="s">
        <v>56</v>
      </c>
      <c r="B139" s="320" t="s">
        <v>55</v>
      </c>
      <c r="C139" s="67" t="s">
        <v>1141</v>
      </c>
      <c r="D139" s="67" t="s">
        <v>1140</v>
      </c>
      <c r="E139" s="67" t="s">
        <v>2381</v>
      </c>
      <c r="F139" s="67" t="s">
        <v>1140</v>
      </c>
      <c r="G139" s="119">
        <v>32225.092461978194</v>
      </c>
      <c r="H139" s="369">
        <v>0.78367822486634253</v>
      </c>
      <c r="I139" s="46">
        <v>0.71711377957415356</v>
      </c>
      <c r="J139" s="357" t="s">
        <v>82</v>
      </c>
      <c r="K139" s="257" t="s">
        <v>20</v>
      </c>
      <c r="L139" s="358">
        <v>3.2384870780824519E-2</v>
      </c>
      <c r="M139" s="347">
        <v>1.7244527471720193E-2</v>
      </c>
      <c r="N139" s="176">
        <v>9.7206133592363228E-2</v>
      </c>
      <c r="O139" s="66">
        <v>3373.4105568139025</v>
      </c>
      <c r="P139" s="66">
        <v>28851.681905164292</v>
      </c>
      <c r="Q139" s="66">
        <v>4176.6745505440813</v>
      </c>
      <c r="R139" s="66">
        <v>21888.421038097789</v>
      </c>
      <c r="S139" s="38">
        <v>0.16024013939791992</v>
      </c>
      <c r="T139" s="38">
        <v>0.83975986060208008</v>
      </c>
      <c r="U139" s="338">
        <v>759003</v>
      </c>
      <c r="V139" s="149">
        <v>0.99500468310958479</v>
      </c>
      <c r="W139" s="105">
        <v>3203</v>
      </c>
      <c r="X139" s="43">
        <v>3187</v>
      </c>
      <c r="Y139" s="43">
        <v>16</v>
      </c>
      <c r="Z139" s="66">
        <v>59130.488901056131</v>
      </c>
      <c r="AA139" s="66">
        <v>44676.110692597947</v>
      </c>
      <c r="AB139" s="119">
        <v>9585.9092624603036</v>
      </c>
      <c r="AC139" s="113"/>
      <c r="AD139" s="113"/>
      <c r="AE139" s="235">
        <v>1995.325249387075</v>
      </c>
      <c r="AF139" s="113"/>
      <c r="AG139" s="105">
        <v>3056</v>
      </c>
      <c r="AH139" s="43">
        <v>24</v>
      </c>
      <c r="AI139" s="43">
        <v>19</v>
      </c>
      <c r="AJ139" s="43">
        <v>5</v>
      </c>
      <c r="AK139" s="43">
        <v>3032</v>
      </c>
      <c r="AL139" s="43">
        <v>12</v>
      </c>
      <c r="AM139" s="43">
        <v>50</v>
      </c>
      <c r="AN139" s="43">
        <v>2970</v>
      </c>
      <c r="AO139" s="188"/>
      <c r="AP139" s="188"/>
      <c r="AQ139" s="188"/>
      <c r="AR139" s="188"/>
      <c r="AS139" s="188"/>
      <c r="AT139" s="188"/>
      <c r="AU139" s="188"/>
      <c r="AV139" s="188"/>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43"/>
      <c r="DP139" s="43"/>
      <c r="DQ139" s="43"/>
      <c r="DR139" s="43"/>
      <c r="DS139" s="43"/>
      <c r="DT139" s="43"/>
      <c r="DU139" s="43"/>
      <c r="DV139" s="43"/>
      <c r="DW139" s="43"/>
      <c r="DX139" s="43"/>
      <c r="DY139" s="43"/>
      <c r="DZ139" s="61"/>
      <c r="EA139" s="201"/>
      <c r="EB139" s="201"/>
      <c r="EC139" s="201"/>
      <c r="ED139" s="201"/>
    </row>
    <row r="140" spans="1:134" x14ac:dyDescent="0.45">
      <c r="A140" s="313" t="s">
        <v>56</v>
      </c>
      <c r="B140" s="320" t="s">
        <v>55</v>
      </c>
      <c r="C140" s="67" t="s">
        <v>1139</v>
      </c>
      <c r="D140" s="67" t="s">
        <v>1138</v>
      </c>
      <c r="E140" s="67" t="s">
        <v>2380</v>
      </c>
      <c r="F140" s="67" t="s">
        <v>1138</v>
      </c>
      <c r="G140" s="119">
        <v>13449.742025843345</v>
      </c>
      <c r="H140" s="369">
        <v>1.1032226322261511</v>
      </c>
      <c r="I140" s="46">
        <v>1.009516567392658</v>
      </c>
      <c r="J140" s="357" t="s">
        <v>82</v>
      </c>
      <c r="K140" s="257" t="s">
        <v>0</v>
      </c>
      <c r="L140" s="358">
        <v>1.3516428480578628E-2</v>
      </c>
      <c r="M140" s="347">
        <v>7.1973244491341775E-3</v>
      </c>
      <c r="N140" s="176">
        <v>4.0570788794152407E-2</v>
      </c>
      <c r="O140" s="66">
        <v>1407.9556727397</v>
      </c>
      <c r="P140" s="66">
        <v>12041.786353103646</v>
      </c>
      <c r="Q140" s="66">
        <v>3781.7095296942957</v>
      </c>
      <c r="R140" s="66">
        <v>6637.7004647156291</v>
      </c>
      <c r="S140" s="38">
        <v>0.36294852892085111</v>
      </c>
      <c r="T140" s="38">
        <v>0.63705147107914883</v>
      </c>
      <c r="U140" s="338">
        <v>186693</v>
      </c>
      <c r="V140" s="149">
        <v>0.99235912129894943</v>
      </c>
      <c r="W140" s="105">
        <v>1047</v>
      </c>
      <c r="X140" s="43">
        <v>1039</v>
      </c>
      <c r="Y140" s="43">
        <v>8</v>
      </c>
      <c r="Z140" s="66">
        <v>24679.209920640144</v>
      </c>
      <c r="AA140" s="66">
        <v>18646.406189289726</v>
      </c>
      <c r="AB140" s="119">
        <v>4000.8576178750504</v>
      </c>
      <c r="AC140" s="113"/>
      <c r="AD140" s="113"/>
      <c r="AE140" s="235">
        <v>832.78612446408727</v>
      </c>
      <c r="AF140" s="113"/>
      <c r="AG140" s="105">
        <v>992.44643249733645</v>
      </c>
      <c r="AH140" s="43">
        <v>14.070601594952787</v>
      </c>
      <c r="AI140" s="43">
        <v>10.318441169632043</v>
      </c>
      <c r="AJ140" s="43">
        <v>3.752160425320743</v>
      </c>
      <c r="AK140" s="43">
        <v>978.37583090238365</v>
      </c>
      <c r="AL140" s="43">
        <v>8.4423609569716707</v>
      </c>
      <c r="AM140" s="43">
        <v>14.070601594952786</v>
      </c>
      <c r="AN140" s="43">
        <v>955.86286835045917</v>
      </c>
      <c r="AO140" s="188"/>
      <c r="AP140" s="188"/>
      <c r="AQ140" s="188"/>
      <c r="AR140" s="188"/>
      <c r="AS140" s="188"/>
      <c r="AT140" s="188"/>
      <c r="AU140" s="188"/>
      <c r="AV140" s="188"/>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43"/>
      <c r="DP140" s="43"/>
      <c r="DQ140" s="43"/>
      <c r="DR140" s="43"/>
      <c r="DS140" s="43"/>
      <c r="DT140" s="43"/>
      <c r="DU140" s="43"/>
      <c r="DV140" s="43"/>
      <c r="DW140" s="43"/>
      <c r="DX140" s="43"/>
      <c r="DY140" s="43"/>
      <c r="DZ140" s="61"/>
      <c r="EA140" s="201"/>
      <c r="EB140" s="201"/>
      <c r="EC140" s="201"/>
      <c r="ED140" s="201"/>
    </row>
    <row r="141" spans="1:134" x14ac:dyDescent="0.45">
      <c r="A141" s="313" t="s">
        <v>56</v>
      </c>
      <c r="B141" s="320" t="s">
        <v>55</v>
      </c>
      <c r="C141" s="67" t="s">
        <v>1137</v>
      </c>
      <c r="D141" s="67" t="s">
        <v>1136</v>
      </c>
      <c r="E141" s="67" t="s">
        <v>2379</v>
      </c>
      <c r="F141" s="67" t="s">
        <v>1136</v>
      </c>
      <c r="G141" s="119">
        <v>5173.028802345807</v>
      </c>
      <c r="H141" s="369">
        <v>1.2622496555694696</v>
      </c>
      <c r="I141" s="46">
        <v>1.1550360754581066</v>
      </c>
      <c r="J141" s="357" t="s">
        <v>82</v>
      </c>
      <c r="K141" s="257" t="s">
        <v>0</v>
      </c>
      <c r="L141" s="358">
        <v>5.1986776921467484E-3</v>
      </c>
      <c r="M141" s="347">
        <v>2.7682290562643114E-3</v>
      </c>
      <c r="N141" s="176">
        <v>1.5604303678298924E-2</v>
      </c>
      <c r="O141" s="66">
        <v>541.52676188983935</v>
      </c>
      <c r="P141" s="66">
        <v>4631.5020404559673</v>
      </c>
      <c r="Q141" s="66">
        <v>177.81318018320627</v>
      </c>
      <c r="R141" s="66">
        <v>3815.5506632832985</v>
      </c>
      <c r="S141" s="38">
        <v>4.4527167358948343E-2</v>
      </c>
      <c r="T141" s="38">
        <v>0.95547283264105165</v>
      </c>
      <c r="U141" s="338">
        <v>404695</v>
      </c>
      <c r="V141" s="149">
        <v>0.99915682967959529</v>
      </c>
      <c r="W141" s="105">
        <v>2372</v>
      </c>
      <c r="X141" s="43">
        <v>2370</v>
      </c>
      <c r="Y141" s="43">
        <v>2</v>
      </c>
      <c r="Z141" s="66">
        <v>9492.0975802585872</v>
      </c>
      <c r="AA141" s="66">
        <v>7171.7655321635521</v>
      </c>
      <c r="AB141" s="119">
        <v>1538.8065920955482</v>
      </c>
      <c r="AC141" s="113"/>
      <c r="AD141" s="113"/>
      <c r="AE141" s="235">
        <v>320.30551959798913</v>
      </c>
      <c r="AF141" s="113"/>
      <c r="AG141" s="105">
        <v>2273</v>
      </c>
      <c r="AH141" s="43">
        <v>24</v>
      </c>
      <c r="AI141" s="43">
        <v>16</v>
      </c>
      <c r="AJ141" s="43">
        <v>8</v>
      </c>
      <c r="AK141" s="43">
        <v>2249</v>
      </c>
      <c r="AL141" s="43">
        <v>6</v>
      </c>
      <c r="AM141" s="43">
        <v>31</v>
      </c>
      <c r="AN141" s="43">
        <v>2212</v>
      </c>
      <c r="AO141" s="188"/>
      <c r="AP141" s="188"/>
      <c r="AQ141" s="188"/>
      <c r="AR141" s="188"/>
      <c r="AS141" s="188"/>
      <c r="AT141" s="188"/>
      <c r="AU141" s="188"/>
      <c r="AV141" s="188"/>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43"/>
      <c r="DP141" s="43"/>
      <c r="DQ141" s="43"/>
      <c r="DR141" s="43"/>
      <c r="DS141" s="43"/>
      <c r="DT141" s="43"/>
      <c r="DU141" s="43"/>
      <c r="DV141" s="43"/>
      <c r="DW141" s="43"/>
      <c r="DX141" s="43"/>
      <c r="DY141" s="43"/>
      <c r="DZ141" s="61"/>
      <c r="EA141" s="201"/>
      <c r="EB141" s="201"/>
      <c r="EC141" s="201"/>
      <c r="ED141" s="201"/>
    </row>
    <row r="142" spans="1:134" x14ac:dyDescent="0.45">
      <c r="A142" s="313" t="s">
        <v>56</v>
      </c>
      <c r="B142" s="320" t="s">
        <v>55</v>
      </c>
      <c r="C142" s="67" t="s">
        <v>1135</v>
      </c>
      <c r="D142" s="67" t="s">
        <v>1134</v>
      </c>
      <c r="E142" s="67" t="s">
        <v>2378</v>
      </c>
      <c r="F142" s="67" t="s">
        <v>1134</v>
      </c>
      <c r="G142" s="119">
        <v>2847.9309312020669</v>
      </c>
      <c r="H142" s="369">
        <v>1.4236467839005149</v>
      </c>
      <c r="I142" s="46">
        <v>1.3027243753717992</v>
      </c>
      <c r="J142" s="357" t="s">
        <v>82</v>
      </c>
      <c r="K142" s="257" t="s">
        <v>0</v>
      </c>
      <c r="L142" s="358">
        <v>2.8620515304498364E-3</v>
      </c>
      <c r="M142" s="347">
        <v>1.5240056561085483E-3</v>
      </c>
      <c r="N142" s="176">
        <v>8.5907078431779749E-3</v>
      </c>
      <c r="O142" s="66">
        <v>298.12917619179251</v>
      </c>
      <c r="P142" s="66">
        <v>2549.8017550102745</v>
      </c>
      <c r="Q142" s="66">
        <v>56.909339620209671</v>
      </c>
      <c r="R142" s="66">
        <v>2320.727295530131</v>
      </c>
      <c r="S142" s="38">
        <v>2.3935255193698355E-2</v>
      </c>
      <c r="T142" s="38">
        <v>0.97606474480630168</v>
      </c>
      <c r="U142" s="338">
        <v>429481</v>
      </c>
      <c r="V142" s="149">
        <v>0.9990689013035382</v>
      </c>
      <c r="W142" s="105">
        <v>2148</v>
      </c>
      <c r="X142" s="43">
        <v>2146</v>
      </c>
      <c r="Y142" s="43">
        <v>2</v>
      </c>
      <c r="Z142" s="66">
        <v>5225.7273898316926</v>
      </c>
      <c r="AA142" s="66">
        <v>3948.3044983463974</v>
      </c>
      <c r="AB142" s="119">
        <v>847.16614931261643</v>
      </c>
      <c r="AC142" s="113"/>
      <c r="AD142" s="113"/>
      <c r="AE142" s="235">
        <v>176.33924564352034</v>
      </c>
      <c r="AF142" s="113"/>
      <c r="AG142" s="105">
        <v>2036.0792139486903</v>
      </c>
      <c r="AH142" s="43">
        <v>14.090513591340418</v>
      </c>
      <c r="AI142" s="43">
        <v>8.0517220521945241</v>
      </c>
      <c r="AJ142" s="43">
        <v>6.0387915391458931</v>
      </c>
      <c r="AK142" s="43">
        <v>2021.9887003573499</v>
      </c>
      <c r="AL142" s="43">
        <v>8.0517220521945241</v>
      </c>
      <c r="AM142" s="43">
        <v>33.213353465302411</v>
      </c>
      <c r="AN142" s="43">
        <v>1980.7236248398528</v>
      </c>
      <c r="AO142" s="188"/>
      <c r="AP142" s="188"/>
      <c r="AQ142" s="188"/>
      <c r="AR142" s="188"/>
      <c r="AS142" s="188"/>
      <c r="AT142" s="188"/>
      <c r="AU142" s="188"/>
      <c r="AV142" s="188"/>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43"/>
      <c r="DP142" s="43"/>
      <c r="DQ142" s="43"/>
      <c r="DR142" s="43"/>
      <c r="DS142" s="43"/>
      <c r="DT142" s="43"/>
      <c r="DU142" s="43"/>
      <c r="DV142" s="43"/>
      <c r="DW142" s="43"/>
      <c r="DX142" s="43"/>
      <c r="DY142" s="43"/>
      <c r="DZ142" s="61"/>
      <c r="EA142" s="201"/>
      <c r="EB142" s="201"/>
      <c r="EC142" s="201"/>
      <c r="ED142" s="201"/>
    </row>
    <row r="143" spans="1:134" x14ac:dyDescent="0.45">
      <c r="A143" s="313" t="s">
        <v>56</v>
      </c>
      <c r="B143" s="320" t="s">
        <v>55</v>
      </c>
      <c r="C143" s="67" t="s">
        <v>1133</v>
      </c>
      <c r="D143" s="67" t="s">
        <v>1132</v>
      </c>
      <c r="E143" s="67" t="s">
        <v>2377</v>
      </c>
      <c r="F143" s="67" t="s">
        <v>1132</v>
      </c>
      <c r="G143" s="119">
        <v>1124.5678160052578</v>
      </c>
      <c r="H143" s="369">
        <v>1.4919608364945227</v>
      </c>
      <c r="I143" s="46">
        <v>1.3652359354729766</v>
      </c>
      <c r="J143" s="357" t="s">
        <v>82</v>
      </c>
      <c r="K143" s="257" t="s">
        <v>11</v>
      </c>
      <c r="L143" s="358">
        <v>1.1301436434534493E-3</v>
      </c>
      <c r="M143" s="347">
        <v>6.0178696522891512E-4</v>
      </c>
      <c r="N143" s="176">
        <v>3.3922288814301435E-3</v>
      </c>
      <c r="O143" s="66">
        <v>117.7228256781986</v>
      </c>
      <c r="P143" s="66">
        <v>1006.8449903270591</v>
      </c>
      <c r="Q143" s="66">
        <v>31.955344472439776</v>
      </c>
      <c r="R143" s="66">
        <v>818.31126504437111</v>
      </c>
      <c r="S143" s="38">
        <v>3.7582734773742729E-2</v>
      </c>
      <c r="T143" s="38">
        <v>0.96241726522625737</v>
      </c>
      <c r="U143" s="338">
        <v>246428</v>
      </c>
      <c r="V143" s="149">
        <v>1</v>
      </c>
      <c r="W143" s="105">
        <v>895</v>
      </c>
      <c r="X143" s="43">
        <v>895</v>
      </c>
      <c r="Y143" s="43">
        <v>0</v>
      </c>
      <c r="Z143" s="66">
        <v>2063.4927530849309</v>
      </c>
      <c r="AA143" s="66">
        <v>1559.0743855417281</v>
      </c>
      <c r="AB143" s="119">
        <v>334.52208264192535</v>
      </c>
      <c r="AC143" s="113"/>
      <c r="AD143" s="113"/>
      <c r="AE143" s="235">
        <v>69.631407902735447</v>
      </c>
      <c r="AF143" s="113"/>
      <c r="AG143" s="105">
        <v>890</v>
      </c>
      <c r="AH143" s="43">
        <v>3</v>
      </c>
      <c r="AI143" s="43">
        <v>3</v>
      </c>
      <c r="AJ143" s="43">
        <v>0</v>
      </c>
      <c r="AK143" s="43">
        <v>887</v>
      </c>
      <c r="AL143" s="43">
        <v>4</v>
      </c>
      <c r="AM143" s="43">
        <v>10</v>
      </c>
      <c r="AN143" s="43">
        <v>873</v>
      </c>
      <c r="AO143" s="188"/>
      <c r="AP143" s="188"/>
      <c r="AQ143" s="188"/>
      <c r="AR143" s="188"/>
      <c r="AS143" s="188"/>
      <c r="AT143" s="188"/>
      <c r="AU143" s="188"/>
      <c r="AV143" s="188"/>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43"/>
      <c r="DP143" s="43"/>
      <c r="DQ143" s="43"/>
      <c r="DR143" s="43"/>
      <c r="DS143" s="43"/>
      <c r="DT143" s="43"/>
      <c r="DU143" s="43"/>
      <c r="DV143" s="43"/>
      <c r="DW143" s="43"/>
      <c r="DX143" s="43"/>
      <c r="DY143" s="43"/>
      <c r="DZ143" s="61"/>
      <c r="EA143" s="201"/>
      <c r="EB143" s="201"/>
      <c r="EC143" s="201"/>
      <c r="ED143" s="201"/>
    </row>
    <row r="144" spans="1:134" x14ac:dyDescent="0.45">
      <c r="A144" s="313" t="s">
        <v>56</v>
      </c>
      <c r="B144" s="320" t="s">
        <v>55</v>
      </c>
      <c r="C144" s="67" t="s">
        <v>1139</v>
      </c>
      <c r="D144" s="67" t="s">
        <v>1138</v>
      </c>
      <c r="E144" s="67" t="s">
        <v>2376</v>
      </c>
      <c r="F144" s="67" t="s">
        <v>2375</v>
      </c>
      <c r="G144" s="119">
        <v>960.6508346743417</v>
      </c>
      <c r="H144" s="369">
        <v>1.1032226322261511</v>
      </c>
      <c r="I144" s="46">
        <v>1.009516567392658</v>
      </c>
      <c r="J144" s="357" t="s">
        <v>82</v>
      </c>
      <c r="K144" s="257" t="s">
        <v>4</v>
      </c>
      <c r="L144" s="358">
        <v>9.6541392963035114E-4</v>
      </c>
      <c r="M144" s="347">
        <v>5.1407050976869984E-4</v>
      </c>
      <c r="N144" s="176">
        <v>2.8977776706505354E-3</v>
      </c>
      <c r="O144" s="66">
        <v>100.56354907053003</v>
      </c>
      <c r="P144" s="66">
        <v>860.08728560381178</v>
      </c>
      <c r="Q144" s="66">
        <v>270.10944962484825</v>
      </c>
      <c r="R144" s="66">
        <v>474.09924142002313</v>
      </c>
      <c r="S144" s="38">
        <v>0.36294852892085111</v>
      </c>
      <c r="T144" s="38">
        <v>0.63705147107914883</v>
      </c>
      <c r="U144" s="338">
        <v>26042</v>
      </c>
      <c r="V144" s="149">
        <v>1</v>
      </c>
      <c r="W144" s="105">
        <v>44</v>
      </c>
      <c r="X144" s="43">
        <v>44</v>
      </c>
      <c r="Y144" s="43">
        <v>0</v>
      </c>
      <c r="Z144" s="66">
        <v>1762.718092570974</v>
      </c>
      <c r="AA144" s="66">
        <v>1331.8237357266189</v>
      </c>
      <c r="AB144" s="119">
        <v>285.76215087544551</v>
      </c>
      <c r="AC144" s="113"/>
      <c r="AD144" s="113"/>
      <c r="AE144" s="235">
        <v>59.481935343772648</v>
      </c>
      <c r="AF144" s="113"/>
      <c r="AG144" s="105">
        <v>41.707395444014139</v>
      </c>
      <c r="AH144" s="43">
        <v>0.59131468020814004</v>
      </c>
      <c r="AI144" s="43">
        <v>0.43363076548596935</v>
      </c>
      <c r="AJ144" s="43">
        <v>0.15768391472217066</v>
      </c>
      <c r="AK144" s="43">
        <v>41.116080763805996</v>
      </c>
      <c r="AL144" s="43">
        <v>0.35478880812488395</v>
      </c>
      <c r="AM144" s="43">
        <v>0.59131468020813993</v>
      </c>
      <c r="AN144" s="43">
        <v>40.169977275472974</v>
      </c>
      <c r="AO144" s="188"/>
      <c r="AP144" s="188"/>
      <c r="AQ144" s="188"/>
      <c r="AR144" s="188"/>
      <c r="AS144" s="188"/>
      <c r="AT144" s="188"/>
      <c r="AU144" s="188"/>
      <c r="AV144" s="188"/>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43"/>
      <c r="DP144" s="43"/>
      <c r="DQ144" s="43"/>
      <c r="DR144" s="43"/>
      <c r="DS144" s="43"/>
      <c r="DT144" s="43"/>
      <c r="DU144" s="43"/>
      <c r="DV144" s="43"/>
      <c r="DW144" s="43"/>
      <c r="DX144" s="43"/>
      <c r="DY144" s="43"/>
      <c r="DZ144" s="61"/>
      <c r="EA144" s="201"/>
      <c r="EB144" s="201"/>
      <c r="EC144" s="201"/>
      <c r="ED144" s="201"/>
    </row>
    <row r="145" spans="1:134" s="4" customFormat="1" ht="15" customHeight="1" x14ac:dyDescent="0.45">
      <c r="A145" s="316" t="s">
        <v>54</v>
      </c>
      <c r="B145" s="171" t="s">
        <v>53</v>
      </c>
      <c r="C145" s="183"/>
      <c r="D145" s="183"/>
      <c r="E145" s="183"/>
      <c r="F145" s="183" t="s">
        <v>1373</v>
      </c>
      <c r="G145" s="226">
        <v>15682.571907873049</v>
      </c>
      <c r="H145" s="374"/>
      <c r="I145" s="375"/>
      <c r="J145" s="359"/>
      <c r="K145" s="185"/>
      <c r="L145" s="360"/>
      <c r="M145" s="346">
        <v>8.3921727272506571E-3</v>
      </c>
      <c r="N145" s="186">
        <v>0.88741697031512723</v>
      </c>
      <c r="O145" s="179">
        <v>1641.6943937222918</v>
      </c>
      <c r="P145" s="179">
        <v>14040.877514150758</v>
      </c>
      <c r="Q145" s="179">
        <v>804.40410361404827</v>
      </c>
      <c r="R145" s="179">
        <v>12850.313795108894</v>
      </c>
      <c r="S145" s="182">
        <v>5.8910342167470202E-2</v>
      </c>
      <c r="T145" s="182">
        <v>0.94108965783252985</v>
      </c>
      <c r="U145" s="199">
        <v>1120027</v>
      </c>
      <c r="V145" s="262">
        <v>0.99959639445715054</v>
      </c>
      <c r="W145" s="211">
        <v>7433</v>
      </c>
      <c r="X145" s="172">
        <v>7430</v>
      </c>
      <c r="Y145" s="172">
        <v>3</v>
      </c>
      <c r="Z145" s="179">
        <v>28776.275668801511</v>
      </c>
      <c r="AA145" s="179">
        <v>21741.94905188966</v>
      </c>
      <c r="AB145" s="226">
        <v>4665.0513567417584</v>
      </c>
      <c r="AC145" s="215"/>
      <c r="AD145" s="215"/>
      <c r="AE145" s="236">
        <v>971.03931478329184</v>
      </c>
      <c r="AF145" s="215"/>
      <c r="AG145" s="211">
        <v>6671.9901719901718</v>
      </c>
      <c r="AH145" s="172">
        <v>177.83332777312901</v>
      </c>
      <c r="AI145" s="172">
        <v>117.77801538828814</v>
      </c>
      <c r="AJ145" s="172">
        <v>60.055312384840853</v>
      </c>
      <c r="AK145" s="172">
        <v>6494.1568442170428</v>
      </c>
      <c r="AL145" s="172">
        <v>19.829916961909625</v>
      </c>
      <c r="AM145" s="172">
        <v>217.49843991315316</v>
      </c>
      <c r="AN145" s="172">
        <v>6256.8284873419807</v>
      </c>
      <c r="AO145" s="314"/>
      <c r="AP145" s="314"/>
      <c r="AQ145" s="314"/>
      <c r="AR145" s="314"/>
      <c r="AS145" s="314"/>
      <c r="AT145" s="314"/>
      <c r="AU145" s="314"/>
      <c r="AV145" s="314"/>
      <c r="AW145" s="312"/>
      <c r="AX145" s="312"/>
      <c r="AY145" s="312"/>
      <c r="AZ145" s="312"/>
      <c r="BA145" s="312"/>
      <c r="BB145" s="312"/>
      <c r="BC145" s="312"/>
      <c r="BD145" s="312"/>
      <c r="BE145" s="312"/>
      <c r="BF145" s="312"/>
      <c r="BG145" s="312"/>
      <c r="BH145" s="312"/>
      <c r="BI145" s="312"/>
      <c r="BJ145" s="312"/>
      <c r="BK145" s="312"/>
      <c r="BL145" s="312"/>
      <c r="BM145" s="312"/>
      <c r="BN145" s="312"/>
      <c r="BO145" s="312"/>
      <c r="BP145" s="312"/>
      <c r="BQ145" s="312"/>
      <c r="BR145" s="312"/>
      <c r="BS145" s="312"/>
      <c r="BT145" s="312"/>
      <c r="BU145" s="312"/>
      <c r="BV145" s="312"/>
      <c r="BW145" s="312"/>
      <c r="BX145" s="312"/>
      <c r="BY145" s="312"/>
      <c r="BZ145" s="312"/>
      <c r="CA145" s="312"/>
      <c r="CB145" s="312"/>
      <c r="CC145" s="312"/>
      <c r="CD145" s="312"/>
      <c r="CE145" s="312"/>
      <c r="CF145" s="312"/>
      <c r="CG145" s="312"/>
      <c r="CH145" s="312"/>
      <c r="CI145" s="312"/>
      <c r="CJ145" s="312"/>
      <c r="CK145" s="312"/>
      <c r="CL145" s="312"/>
      <c r="CM145" s="312"/>
      <c r="CN145" s="312"/>
      <c r="CO145" s="312"/>
      <c r="CP145" s="312"/>
      <c r="CQ145" s="312"/>
      <c r="CR145" s="312"/>
      <c r="CS145" s="312"/>
      <c r="CT145" s="312"/>
      <c r="CU145" s="312"/>
      <c r="CV145" s="312"/>
      <c r="CW145" s="312"/>
      <c r="CX145" s="312"/>
      <c r="CY145" s="312"/>
      <c r="CZ145" s="312"/>
      <c r="DA145" s="312"/>
      <c r="DB145" s="312"/>
      <c r="DC145" s="312"/>
      <c r="DD145" s="312"/>
      <c r="DE145" s="312"/>
      <c r="DF145" s="312"/>
      <c r="DG145" s="312"/>
      <c r="DH145" s="312"/>
      <c r="DI145" s="312"/>
      <c r="DJ145" s="312"/>
      <c r="DK145" s="312"/>
      <c r="DL145" s="312"/>
      <c r="DM145" s="312"/>
      <c r="DN145" s="312"/>
      <c r="DO145" s="172"/>
      <c r="DP145" s="172"/>
      <c r="DQ145" s="172"/>
      <c r="DR145" s="172"/>
      <c r="DS145" s="172"/>
      <c r="DT145" s="172"/>
      <c r="DU145" s="172"/>
      <c r="DV145" s="172"/>
      <c r="DW145" s="172"/>
      <c r="DX145" s="172"/>
      <c r="DY145" s="172"/>
      <c r="DZ145" s="199"/>
      <c r="EA145" s="202"/>
      <c r="EB145" s="202"/>
      <c r="EC145" s="202"/>
      <c r="ED145" s="202"/>
    </row>
    <row r="146" spans="1:134" x14ac:dyDescent="0.45">
      <c r="A146" s="313" t="s">
        <v>54</v>
      </c>
      <c r="B146" s="67" t="s">
        <v>53</v>
      </c>
      <c r="C146" s="67" t="s">
        <v>1131</v>
      </c>
      <c r="D146" s="67" t="s">
        <v>53</v>
      </c>
      <c r="E146" s="67" t="s">
        <v>2374</v>
      </c>
      <c r="F146" s="67" t="s">
        <v>2373</v>
      </c>
      <c r="G146" s="119">
        <v>10429.666593165994</v>
      </c>
      <c r="H146" s="369">
        <v>1.2005215106398113</v>
      </c>
      <c r="I146" s="46">
        <v>1.4848585806744037</v>
      </c>
      <c r="J146" s="357" t="s">
        <v>82</v>
      </c>
      <c r="K146" s="257" t="s">
        <v>0</v>
      </c>
      <c r="L146" s="358">
        <v>1.048137892250531E-2</v>
      </c>
      <c r="M146" s="347">
        <v>5.5811995667333029E-3</v>
      </c>
      <c r="N146" s="176">
        <v>0.5901750799470451</v>
      </c>
      <c r="O146" s="66">
        <v>1091.805940695062</v>
      </c>
      <c r="P146" s="66">
        <v>9337.8606524709321</v>
      </c>
      <c r="Q146" s="66">
        <v>651.02670903815613</v>
      </c>
      <c r="R146" s="66">
        <v>8377.6968827195233</v>
      </c>
      <c r="S146" s="38">
        <v>7.2106173416636471E-2</v>
      </c>
      <c r="T146" s="38">
        <v>0.9278938265833635</v>
      </c>
      <c r="U146" s="338">
        <v>616068</v>
      </c>
      <c r="V146" s="149">
        <v>0.99950074887668494</v>
      </c>
      <c r="W146" s="105">
        <v>4006</v>
      </c>
      <c r="X146" s="43">
        <v>4004</v>
      </c>
      <c r="Y146" s="43">
        <v>2</v>
      </c>
      <c r="Z146" s="66">
        <v>19137.61102335282</v>
      </c>
      <c r="AA146" s="66">
        <v>14459.444600599645</v>
      </c>
      <c r="AB146" s="119">
        <v>3102.4841190995726</v>
      </c>
      <c r="AC146" s="113">
        <v>42798.795314446026</v>
      </c>
      <c r="AD146" s="113">
        <v>788633.48223171651</v>
      </c>
      <c r="AE146" s="235">
        <v>645.78797161209093</v>
      </c>
      <c r="AF146" s="230">
        <v>1889.478852282868</v>
      </c>
      <c r="AG146" s="122">
        <v>3558</v>
      </c>
      <c r="AH146" s="69">
        <v>97</v>
      </c>
      <c r="AI146" s="69">
        <v>69</v>
      </c>
      <c r="AJ146" s="69">
        <v>28</v>
      </c>
      <c r="AK146" s="69">
        <v>3461</v>
      </c>
      <c r="AL146" s="69">
        <v>10</v>
      </c>
      <c r="AM146" s="69">
        <v>103</v>
      </c>
      <c r="AN146" s="69">
        <v>3348</v>
      </c>
      <c r="AO146" s="188" t="s">
        <v>2555</v>
      </c>
      <c r="AP146" s="43">
        <v>687773</v>
      </c>
      <c r="AQ146" s="43">
        <v>364405</v>
      </c>
      <c r="AR146" s="43">
        <v>360270</v>
      </c>
      <c r="AS146" s="43">
        <v>4135</v>
      </c>
      <c r="AT146" s="38">
        <v>0.52983324439895141</v>
      </c>
      <c r="AU146" s="38">
        <v>0.52382108631772406</v>
      </c>
      <c r="AV146" s="38">
        <v>6.0121580812273817E-3</v>
      </c>
      <c r="AW146" s="43">
        <v>341781</v>
      </c>
      <c r="AX146" s="43">
        <v>23518</v>
      </c>
      <c r="AY146" s="43">
        <v>20591</v>
      </c>
      <c r="AZ146" s="43">
        <v>27758</v>
      </c>
      <c r="BA146" s="43">
        <v>27148</v>
      </c>
      <c r="BB146" s="43">
        <v>26460</v>
      </c>
      <c r="BC146" s="43">
        <v>26124</v>
      </c>
      <c r="BD146" s="43">
        <v>39122</v>
      </c>
      <c r="BE146" s="43">
        <v>39574</v>
      </c>
      <c r="BF146" s="43">
        <v>26107</v>
      </c>
      <c r="BG146" s="43">
        <v>28437</v>
      </c>
      <c r="BH146" s="43">
        <v>31303</v>
      </c>
      <c r="BI146" s="43">
        <v>25639</v>
      </c>
      <c r="BJ146" s="43">
        <v>337847</v>
      </c>
      <c r="BK146" s="43">
        <v>23267</v>
      </c>
      <c r="BL146" s="43">
        <v>20255</v>
      </c>
      <c r="BM146" s="43">
        <v>27408</v>
      </c>
      <c r="BN146" s="43">
        <v>26834</v>
      </c>
      <c r="BO146" s="43">
        <v>26083</v>
      </c>
      <c r="BP146" s="43">
        <v>25794</v>
      </c>
      <c r="BQ146" s="43">
        <v>38580</v>
      </c>
      <c r="BR146" s="43">
        <v>39130</v>
      </c>
      <c r="BS146" s="43">
        <v>25868</v>
      </c>
      <c r="BT146" s="43">
        <v>28150</v>
      </c>
      <c r="BU146" s="43">
        <v>31106</v>
      </c>
      <c r="BV146" s="43">
        <v>25372</v>
      </c>
      <c r="BW146" s="43">
        <v>3934</v>
      </c>
      <c r="BX146" s="43">
        <v>251</v>
      </c>
      <c r="BY146" s="43">
        <v>336</v>
      </c>
      <c r="BZ146" s="43">
        <v>350</v>
      </c>
      <c r="CA146" s="43">
        <v>314</v>
      </c>
      <c r="CB146" s="43">
        <v>377</v>
      </c>
      <c r="CC146" s="43">
        <v>330</v>
      </c>
      <c r="CD146" s="43">
        <v>542</v>
      </c>
      <c r="CE146" s="43">
        <v>444</v>
      </c>
      <c r="CF146" s="43">
        <v>239</v>
      </c>
      <c r="CG146" s="43">
        <v>287</v>
      </c>
      <c r="CH146" s="43">
        <v>197</v>
      </c>
      <c r="CI146" s="43">
        <v>267</v>
      </c>
      <c r="CJ146" s="43">
        <v>567235</v>
      </c>
      <c r="CK146" s="43">
        <v>562429</v>
      </c>
      <c r="CL146" s="43">
        <v>4806</v>
      </c>
      <c r="CM146" s="43">
        <v>19.909531981225832</v>
      </c>
      <c r="CN146" s="43">
        <v>1.6596446262372688</v>
      </c>
      <c r="CO146" s="43">
        <v>1.588910621651501</v>
      </c>
      <c r="CP146" s="43">
        <v>1.7169151571074741</v>
      </c>
      <c r="CQ146" s="43">
        <v>1.7605014770516607</v>
      </c>
      <c r="CR146" s="43">
        <v>1.685207013407986</v>
      </c>
      <c r="CS146" s="43">
        <v>1.7342403628117913</v>
      </c>
      <c r="CT146" s="43">
        <v>1.7569667738478028</v>
      </c>
      <c r="CU146" s="43">
        <v>1.7322222790245898</v>
      </c>
      <c r="CV146" s="43">
        <v>1.6976044877950169</v>
      </c>
      <c r="CW146" s="43">
        <v>1.6001838587352051</v>
      </c>
      <c r="CX146" s="43">
        <v>1.5581812427471253</v>
      </c>
      <c r="CY146" s="43">
        <v>1.4374660575663674</v>
      </c>
      <c r="CZ146" s="43">
        <v>1.6411326494793088</v>
      </c>
      <c r="DA146" s="43">
        <v>1.6647446921239495</v>
      </c>
      <c r="DB146" s="43">
        <v>1.5945330296127562</v>
      </c>
      <c r="DC146" s="43">
        <v>1.7285608491730438</v>
      </c>
      <c r="DD146" s="43">
        <v>1.7692279626386456</v>
      </c>
      <c r="DE146" s="43">
        <v>1.6922933591712006</v>
      </c>
      <c r="DF146" s="43">
        <v>1.7446229344783959</v>
      </c>
      <c r="DG146" s="43">
        <v>1.7645576490656742</v>
      </c>
      <c r="DH146" s="43">
        <v>1.7409020217729394</v>
      </c>
      <c r="DI146" s="43">
        <v>1.7049067211857909</v>
      </c>
      <c r="DJ146" s="43">
        <v>1.6038348538735117</v>
      </c>
      <c r="DK146" s="43">
        <v>1.5631261101243339</v>
      </c>
      <c r="DL146" s="43">
        <v>1.439465054973317</v>
      </c>
      <c r="DM146" s="43">
        <v>1.6258868043512533</v>
      </c>
      <c r="DN146" s="43">
        <v>1.2216573462125064</v>
      </c>
      <c r="DO146" s="43">
        <v>1.0677290836653386</v>
      </c>
      <c r="DP146" s="43">
        <v>1.0148809523809523</v>
      </c>
      <c r="DQ146" s="43">
        <v>1.0771428571428572</v>
      </c>
      <c r="DR146" s="43">
        <v>1.0796178343949046</v>
      </c>
      <c r="DS146" s="43">
        <v>1.0159151193633953</v>
      </c>
      <c r="DT146" s="43">
        <v>1.1636363636363636</v>
      </c>
      <c r="DU146" s="43">
        <v>1.1143911439114391</v>
      </c>
      <c r="DV146" s="43">
        <v>1.0540540540540539</v>
      </c>
      <c r="DW146" s="43">
        <v>1.2050209205020921</v>
      </c>
      <c r="DX146" s="43">
        <v>1.0731707317073171</v>
      </c>
      <c r="DY146" s="43">
        <v>1.1218274111675126</v>
      </c>
      <c r="DZ146" s="61">
        <v>3.0898876404494384</v>
      </c>
      <c r="EA146" s="99">
        <v>1.1644324205927535E-2</v>
      </c>
      <c r="EB146" s="137">
        <v>5.4546662962262557E-2</v>
      </c>
      <c r="EC146" s="108">
        <v>0.5547780439821578</v>
      </c>
      <c r="ED146" s="113">
        <v>55.477804398215781</v>
      </c>
    </row>
    <row r="147" spans="1:134" x14ac:dyDescent="0.45">
      <c r="A147" s="313" t="s">
        <v>54</v>
      </c>
      <c r="B147" s="67" t="s">
        <v>53</v>
      </c>
      <c r="C147" s="67" t="s">
        <v>1130</v>
      </c>
      <c r="D147" s="67" t="s">
        <v>1129</v>
      </c>
      <c r="E147" s="67" t="s">
        <v>2372</v>
      </c>
      <c r="F147" s="67" t="s">
        <v>1129</v>
      </c>
      <c r="G147" s="119">
        <v>4193.8844034995245</v>
      </c>
      <c r="H147" s="369">
        <v>0.58456151834703529</v>
      </c>
      <c r="I147" s="46">
        <v>0.72301177343091683</v>
      </c>
      <c r="J147" s="357" t="s">
        <v>82</v>
      </c>
      <c r="K147" s="257" t="s">
        <v>0</v>
      </c>
      <c r="L147" s="358">
        <v>4.2146785036318241E-3</v>
      </c>
      <c r="M147" s="347">
        <v>2.2442621350023217E-3</v>
      </c>
      <c r="N147" s="176">
        <v>0.23731593344947538</v>
      </c>
      <c r="O147" s="66">
        <v>439.02725608980273</v>
      </c>
      <c r="P147" s="66">
        <v>3754.8571474097216</v>
      </c>
      <c r="Q147" s="66">
        <v>121.40842610277875</v>
      </c>
      <c r="R147" s="66">
        <v>3621.232038108687</v>
      </c>
      <c r="S147" s="38">
        <v>3.2439243700732603E-2</v>
      </c>
      <c r="T147" s="38">
        <v>0.96756075629926741</v>
      </c>
      <c r="U147" s="338">
        <v>301742</v>
      </c>
      <c r="V147" s="149">
        <v>1</v>
      </c>
      <c r="W147" s="105">
        <v>1950</v>
      </c>
      <c r="X147" s="43">
        <v>1950</v>
      </c>
      <c r="Y147" s="43">
        <v>0</v>
      </c>
      <c r="Z147" s="66">
        <v>7695.4452641535718</v>
      </c>
      <c r="AA147" s="66">
        <v>5814.3027537865155</v>
      </c>
      <c r="AB147" s="119">
        <v>1247.5432117573516</v>
      </c>
      <c r="AC147" s="113"/>
      <c r="AD147" s="113"/>
      <c r="AE147" s="235">
        <v>259.67849287590712</v>
      </c>
      <c r="AF147" s="113"/>
      <c r="AG147" s="105">
        <v>1771.8940284157675</v>
      </c>
      <c r="AH147" s="43">
        <v>20.411286119984155</v>
      </c>
      <c r="AI147" s="43">
        <v>8.7476940514217816</v>
      </c>
      <c r="AJ147" s="43">
        <v>11.663592068562375</v>
      </c>
      <c r="AK147" s="43">
        <v>1751.4827422957833</v>
      </c>
      <c r="AL147" s="43">
        <v>6.8037620399947185</v>
      </c>
      <c r="AM147" s="43">
        <v>53.458130314244215</v>
      </c>
      <c r="AN147" s="43">
        <v>1691.2208499415444</v>
      </c>
      <c r="AO147" s="188"/>
      <c r="AP147" s="188"/>
      <c r="AQ147" s="188"/>
      <c r="AR147" s="188"/>
      <c r="AS147" s="188"/>
      <c r="AT147" s="188"/>
      <c r="AU147" s="188"/>
      <c r="AV147" s="188"/>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43"/>
      <c r="DP147" s="43"/>
      <c r="DQ147" s="43"/>
      <c r="DR147" s="43"/>
      <c r="DS147" s="43"/>
      <c r="DT147" s="43"/>
      <c r="DU147" s="43"/>
      <c r="DV147" s="43"/>
      <c r="DW147" s="43"/>
      <c r="DX147" s="43"/>
      <c r="DY147" s="43"/>
      <c r="DZ147" s="61"/>
      <c r="EA147" s="201"/>
      <c r="EB147" s="201"/>
      <c r="EC147" s="201"/>
      <c r="ED147" s="201"/>
    </row>
    <row r="148" spans="1:134" x14ac:dyDescent="0.45">
      <c r="A148" s="313" t="s">
        <v>54</v>
      </c>
      <c r="B148" s="67" t="s">
        <v>53</v>
      </c>
      <c r="C148" s="67" t="s">
        <v>1128</v>
      </c>
      <c r="D148" s="67" t="s">
        <v>1127</v>
      </c>
      <c r="E148" s="67" t="s">
        <v>2371</v>
      </c>
      <c r="F148" s="67" t="s">
        <v>1127</v>
      </c>
      <c r="G148" s="119">
        <v>312.4715459674307</v>
      </c>
      <c r="H148" s="369">
        <v>0.41421114406128179</v>
      </c>
      <c r="I148" s="46">
        <v>0.51231482819709828</v>
      </c>
      <c r="J148" s="357" t="s">
        <v>82</v>
      </c>
      <c r="K148" s="257" t="s">
        <v>65</v>
      </c>
      <c r="L148" s="358">
        <v>3.1402084108150667E-4</v>
      </c>
      <c r="M148" s="347">
        <v>1.6721206199559992E-4</v>
      </c>
      <c r="N148" s="176">
        <v>1.7681573804414916E-2</v>
      </c>
      <c r="O148" s="66">
        <v>32.71037354242501</v>
      </c>
      <c r="P148" s="66">
        <v>279.76117242500567</v>
      </c>
      <c r="Q148" s="66">
        <v>12.276854167140137</v>
      </c>
      <c r="R148" s="66">
        <v>248.28025978281966</v>
      </c>
      <c r="S148" s="38">
        <v>4.7117708593816851E-2</v>
      </c>
      <c r="T148" s="38">
        <v>0.95288229140618319</v>
      </c>
      <c r="U148" s="338">
        <v>30063</v>
      </c>
      <c r="V148" s="149">
        <v>1</v>
      </c>
      <c r="W148" s="105">
        <v>280</v>
      </c>
      <c r="X148" s="43">
        <v>280</v>
      </c>
      <c r="Y148" s="43">
        <v>0</v>
      </c>
      <c r="Z148" s="66">
        <v>573.36050478437619</v>
      </c>
      <c r="AA148" s="66">
        <v>433.20320624058138</v>
      </c>
      <c r="AB148" s="119">
        <v>92.950047863434776</v>
      </c>
      <c r="AC148" s="113"/>
      <c r="AD148" s="113"/>
      <c r="AE148" s="235">
        <v>19.34772929261457</v>
      </c>
      <c r="AF148" s="113"/>
      <c r="AG148" s="105">
        <v>254.42580920841789</v>
      </c>
      <c r="AH148" s="43">
        <v>19.35848548324919</v>
      </c>
      <c r="AI148" s="43">
        <v>17.51482019913022</v>
      </c>
      <c r="AJ148" s="43">
        <v>1.8436652841189705</v>
      </c>
      <c r="AK148" s="43">
        <v>235.06732372516871</v>
      </c>
      <c r="AL148" s="43">
        <v>0</v>
      </c>
      <c r="AM148" s="43">
        <v>9.2183264205948525</v>
      </c>
      <c r="AN148" s="43">
        <v>225.84899730457386</v>
      </c>
      <c r="AO148" s="188"/>
      <c r="AP148" s="188"/>
      <c r="AQ148" s="188"/>
      <c r="AR148" s="188"/>
      <c r="AS148" s="188"/>
      <c r="AT148" s="188"/>
      <c r="AU148" s="188"/>
      <c r="AV148" s="188"/>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43"/>
      <c r="DP148" s="43"/>
      <c r="DQ148" s="43"/>
      <c r="DR148" s="43"/>
      <c r="DS148" s="43"/>
      <c r="DT148" s="43"/>
      <c r="DU148" s="43"/>
      <c r="DV148" s="43"/>
      <c r="DW148" s="43"/>
      <c r="DX148" s="43"/>
      <c r="DY148" s="43"/>
      <c r="DZ148" s="61"/>
      <c r="EA148" s="201"/>
      <c r="EB148" s="201"/>
      <c r="EC148" s="201"/>
      <c r="ED148" s="201"/>
    </row>
    <row r="149" spans="1:134" x14ac:dyDescent="0.45">
      <c r="A149" s="313" t="s">
        <v>54</v>
      </c>
      <c r="B149" s="67" t="s">
        <v>53</v>
      </c>
      <c r="C149" s="67" t="s">
        <v>1126</v>
      </c>
      <c r="D149" s="67" t="s">
        <v>1125</v>
      </c>
      <c r="E149" s="67" t="s">
        <v>2370</v>
      </c>
      <c r="F149" s="67" t="s">
        <v>1125</v>
      </c>
      <c r="G149" s="119">
        <v>212.80610509454866</v>
      </c>
      <c r="H149" s="369">
        <v>0.3607063763006414</v>
      </c>
      <c r="I149" s="46">
        <v>0.44613774364487124</v>
      </c>
      <c r="J149" s="357" t="s">
        <v>82</v>
      </c>
      <c r="K149" s="257" t="s">
        <v>65</v>
      </c>
      <c r="L149" s="358">
        <v>2.1386123943597404E-4</v>
      </c>
      <c r="M149" s="347">
        <v>1.1387836139749109E-4</v>
      </c>
      <c r="N149" s="176">
        <v>1.2041886379157016E-2</v>
      </c>
      <c r="O149" s="66">
        <v>22.277123403987616</v>
      </c>
      <c r="P149" s="66">
        <v>190.52898169056104</v>
      </c>
      <c r="Q149" s="66">
        <v>14.008063378212805</v>
      </c>
      <c r="R149" s="66">
        <v>157.14934158976226</v>
      </c>
      <c r="S149" s="38">
        <v>8.1843162910969727E-2</v>
      </c>
      <c r="T149" s="38">
        <v>0.91815683708903018</v>
      </c>
      <c r="U149" s="338">
        <v>96243</v>
      </c>
      <c r="V149" s="149">
        <v>1</v>
      </c>
      <c r="W149" s="105">
        <v>448</v>
      </c>
      <c r="X149" s="43">
        <v>448</v>
      </c>
      <c r="Y149" s="43">
        <v>0</v>
      </c>
      <c r="Z149" s="66">
        <v>390.48232523202336</v>
      </c>
      <c r="AA149" s="66">
        <v>295.02938179253442</v>
      </c>
      <c r="AB149" s="119">
        <v>63.30284440117039</v>
      </c>
      <c r="AC149" s="113"/>
      <c r="AD149" s="113"/>
      <c r="AE149" s="235">
        <v>13.17660749057185</v>
      </c>
      <c r="AF149" s="113"/>
      <c r="AG149" s="105">
        <v>407.08129473346867</v>
      </c>
      <c r="AH149" s="43">
        <v>9.7923335502896229</v>
      </c>
      <c r="AI149" s="43">
        <v>2.0983571893477766</v>
      </c>
      <c r="AJ149" s="43">
        <v>7.6939763609418472</v>
      </c>
      <c r="AK149" s="43">
        <v>397.28896118317903</v>
      </c>
      <c r="AL149" s="43">
        <v>1.3989047928985177</v>
      </c>
      <c r="AM149" s="43">
        <v>16.786857514782213</v>
      </c>
      <c r="AN149" s="43">
        <v>379.10319887549832</v>
      </c>
      <c r="AO149" s="188"/>
      <c r="AP149" s="188"/>
      <c r="AQ149" s="188"/>
      <c r="AR149" s="188"/>
      <c r="AS149" s="188"/>
      <c r="AT149" s="188"/>
      <c r="AU149" s="188"/>
      <c r="AV149" s="188"/>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43"/>
      <c r="DP149" s="43"/>
      <c r="DQ149" s="43"/>
      <c r="DR149" s="43"/>
      <c r="DS149" s="43"/>
      <c r="DT149" s="43"/>
      <c r="DU149" s="43"/>
      <c r="DV149" s="43"/>
      <c r="DW149" s="43"/>
      <c r="DX149" s="43"/>
      <c r="DY149" s="43"/>
      <c r="DZ149" s="61"/>
      <c r="EA149" s="201"/>
      <c r="EB149" s="201"/>
      <c r="EC149" s="201"/>
      <c r="ED149" s="201"/>
    </row>
    <row r="150" spans="1:134" x14ac:dyDescent="0.45">
      <c r="A150" s="313" t="s">
        <v>54</v>
      </c>
      <c r="B150" s="67" t="s">
        <v>53</v>
      </c>
      <c r="C150" s="67" t="s">
        <v>1124</v>
      </c>
      <c r="D150" s="67" t="s">
        <v>1123</v>
      </c>
      <c r="E150" s="67" t="s">
        <v>2369</v>
      </c>
      <c r="F150" s="67" t="s">
        <v>941</v>
      </c>
      <c r="G150" s="119">
        <v>185.2410178535529</v>
      </c>
      <c r="H150" s="369">
        <v>1.0344300405519047</v>
      </c>
      <c r="I150" s="46">
        <v>1.2794292382168762</v>
      </c>
      <c r="J150" s="357" t="s">
        <v>82</v>
      </c>
      <c r="K150" s="257" t="s">
        <v>65</v>
      </c>
      <c r="L150" s="358">
        <v>1.8615947909455459E-4</v>
      </c>
      <c r="M150" s="347">
        <v>9.9127530046159255E-5</v>
      </c>
      <c r="N150" s="176">
        <v>1.0482083156217785E-2</v>
      </c>
      <c r="O150" s="66">
        <v>19.39153490155006</v>
      </c>
      <c r="P150" s="66">
        <v>165.84948295200283</v>
      </c>
      <c r="Q150" s="66">
        <v>1.3709912586921729</v>
      </c>
      <c r="R150" s="66">
        <v>147.23810470591692</v>
      </c>
      <c r="S150" s="38">
        <v>9.2254868370821082E-3</v>
      </c>
      <c r="T150" s="38">
        <v>0.99077451316291798</v>
      </c>
      <c r="U150" s="338">
        <v>26678</v>
      </c>
      <c r="V150" s="149">
        <v>1</v>
      </c>
      <c r="W150" s="105">
        <v>174</v>
      </c>
      <c r="X150" s="43">
        <v>174</v>
      </c>
      <c r="Y150" s="43">
        <v>0</v>
      </c>
      <c r="Z150" s="66">
        <v>339.90257632723819</v>
      </c>
      <c r="AA150" s="66">
        <v>256.81379279824773</v>
      </c>
      <c r="AB150" s="119">
        <v>55.103134022813677</v>
      </c>
      <c r="AC150" s="113"/>
      <c r="AD150" s="113"/>
      <c r="AE150" s="235">
        <v>11.469822176040593</v>
      </c>
      <c r="AF150" s="113"/>
      <c r="AG150" s="105">
        <v>158.10746715094541</v>
      </c>
      <c r="AH150" s="43">
        <v>14.296951816840808</v>
      </c>
      <c r="AI150" s="43">
        <v>7.568974491268663</v>
      </c>
      <c r="AJ150" s="43">
        <v>6.7279773255721453</v>
      </c>
      <c r="AK150" s="43">
        <v>143.81051533410459</v>
      </c>
      <c r="AL150" s="43">
        <v>0.84099716569651817</v>
      </c>
      <c r="AM150" s="43">
        <v>10.091965988358217</v>
      </c>
      <c r="AN150" s="43">
        <v>132.87755218004986</v>
      </c>
      <c r="AO150" s="188"/>
      <c r="AP150" s="188"/>
      <c r="AQ150" s="188"/>
      <c r="AR150" s="188"/>
      <c r="AS150" s="188"/>
      <c r="AT150" s="188"/>
      <c r="AU150" s="188"/>
      <c r="AV150" s="188"/>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43"/>
      <c r="DP150" s="43"/>
      <c r="DQ150" s="43"/>
      <c r="DR150" s="43"/>
      <c r="DS150" s="43"/>
      <c r="DT150" s="43"/>
      <c r="DU150" s="43"/>
      <c r="DV150" s="43"/>
      <c r="DW150" s="43"/>
      <c r="DX150" s="43"/>
      <c r="DY150" s="43"/>
      <c r="DZ150" s="61"/>
      <c r="EA150" s="201"/>
      <c r="EB150" s="201"/>
      <c r="EC150" s="201"/>
      <c r="ED150" s="201"/>
    </row>
    <row r="151" spans="1:134" x14ac:dyDescent="0.45">
      <c r="A151" s="313" t="s">
        <v>54</v>
      </c>
      <c r="B151" s="67" t="s">
        <v>53</v>
      </c>
      <c r="C151" s="67" t="s">
        <v>1122</v>
      </c>
      <c r="D151" s="67" t="s">
        <v>1121</v>
      </c>
      <c r="E151" s="67" t="s">
        <v>2368</v>
      </c>
      <c r="F151" s="67" t="s">
        <v>1121</v>
      </c>
      <c r="G151" s="119">
        <v>166.27807320994444</v>
      </c>
      <c r="H151" s="369">
        <v>0.8891772491601645</v>
      </c>
      <c r="I151" s="46">
        <v>1.0997741035496187</v>
      </c>
      <c r="J151" s="357" t="s">
        <v>82</v>
      </c>
      <c r="K151" s="257" t="s">
        <v>65</v>
      </c>
      <c r="L151" s="358">
        <v>1.6710251245801914E-4</v>
      </c>
      <c r="M151" s="347">
        <v>8.8979940237464522E-5</v>
      </c>
      <c r="N151" s="176">
        <v>9.4090423958922177E-3</v>
      </c>
      <c r="O151" s="66">
        <v>17.406442144267725</v>
      </c>
      <c r="P151" s="66">
        <v>148.87163106567672</v>
      </c>
      <c r="Q151" s="66">
        <v>0.87077429513487836</v>
      </c>
      <c r="R151" s="66">
        <v>137.4081613477023</v>
      </c>
      <c r="S151" s="38">
        <v>6.2972302403600713E-3</v>
      </c>
      <c r="T151" s="38">
        <v>0.99370276975963989</v>
      </c>
      <c r="U151" s="338">
        <v>17967</v>
      </c>
      <c r="V151" s="149">
        <v>1</v>
      </c>
      <c r="W151" s="105">
        <v>264</v>
      </c>
      <c r="X151" s="43">
        <v>264</v>
      </c>
      <c r="Y151" s="43">
        <v>0</v>
      </c>
      <c r="Z151" s="66">
        <v>305.10707685417321</v>
      </c>
      <c r="AA151" s="66">
        <v>230.52401209536706</v>
      </c>
      <c r="AB151" s="119">
        <v>49.462279247387848</v>
      </c>
      <c r="AC151" s="113"/>
      <c r="AD151" s="113"/>
      <c r="AE151" s="235">
        <v>10.295667523272263</v>
      </c>
      <c r="AF151" s="113"/>
      <c r="AG151" s="105">
        <v>239.88719153936546</v>
      </c>
      <c r="AH151" s="43">
        <v>6.8820095933424517</v>
      </c>
      <c r="AI151" s="43">
        <v>4.9157211381017509</v>
      </c>
      <c r="AJ151" s="43">
        <v>1.9662884552407005</v>
      </c>
      <c r="AK151" s="43">
        <v>233.00518194602301</v>
      </c>
      <c r="AL151" s="43">
        <v>0</v>
      </c>
      <c r="AM151" s="43">
        <v>11.797730731444203</v>
      </c>
      <c r="AN151" s="43">
        <v>221.20745121457881</v>
      </c>
      <c r="AO151" s="188"/>
      <c r="AP151" s="188"/>
      <c r="AQ151" s="188"/>
      <c r="AR151" s="188"/>
      <c r="AS151" s="188"/>
      <c r="AT151" s="188"/>
      <c r="AU151" s="188"/>
      <c r="AV151" s="188"/>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43"/>
      <c r="DP151" s="43"/>
      <c r="DQ151" s="43"/>
      <c r="DR151" s="43"/>
      <c r="DS151" s="43"/>
      <c r="DT151" s="43"/>
      <c r="DU151" s="43"/>
      <c r="DV151" s="43"/>
      <c r="DW151" s="43"/>
      <c r="DX151" s="43"/>
      <c r="DY151" s="43"/>
      <c r="DZ151" s="61"/>
      <c r="EA151" s="201"/>
      <c r="EB151" s="201"/>
      <c r="EC151" s="201"/>
      <c r="ED151" s="201"/>
    </row>
    <row r="152" spans="1:134" x14ac:dyDescent="0.45">
      <c r="A152" s="313" t="s">
        <v>54</v>
      </c>
      <c r="B152" s="67" t="s">
        <v>53</v>
      </c>
      <c r="C152" s="67" t="s">
        <v>1120</v>
      </c>
      <c r="D152" s="67" t="s">
        <v>1119</v>
      </c>
      <c r="E152" s="67" t="s">
        <v>2367</v>
      </c>
      <c r="F152" s="67" t="s">
        <v>1119</v>
      </c>
      <c r="G152" s="119">
        <v>122.35443546511729</v>
      </c>
      <c r="H152" s="369">
        <v>0.47462673125273652</v>
      </c>
      <c r="I152" s="46">
        <v>0.58703952263418879</v>
      </c>
      <c r="J152" s="357" t="s">
        <v>82</v>
      </c>
      <c r="K152" s="257" t="s">
        <v>65</v>
      </c>
      <c r="L152" s="358">
        <v>1.2296109271598706E-4</v>
      </c>
      <c r="M152" s="347">
        <v>6.5475201542230353E-5</v>
      </c>
      <c r="N152" s="176">
        <v>6.9235711503776061E-3</v>
      </c>
      <c r="O152" s="66">
        <v>12.808395965287932</v>
      </c>
      <c r="P152" s="66">
        <v>109.54603949982936</v>
      </c>
      <c r="Q152" s="66">
        <v>3.1661747036770689</v>
      </c>
      <c r="R152" s="66">
        <v>109.08810561208816</v>
      </c>
      <c r="S152" s="38">
        <v>2.8205380630215531E-2</v>
      </c>
      <c r="T152" s="38">
        <v>0.97179461936978462</v>
      </c>
      <c r="U152" s="338">
        <v>18696</v>
      </c>
      <c r="V152" s="149">
        <v>0.99401197604790414</v>
      </c>
      <c r="W152" s="105">
        <v>167</v>
      </c>
      <c r="X152" s="43">
        <v>166</v>
      </c>
      <c r="Y152" s="43">
        <v>1</v>
      </c>
      <c r="Z152" s="66">
        <v>224.51068516875191</v>
      </c>
      <c r="AA152" s="66">
        <v>169.62931321359355</v>
      </c>
      <c r="AB152" s="119">
        <v>36.396436026119311</v>
      </c>
      <c r="AC152" s="113"/>
      <c r="AD152" s="113"/>
      <c r="AE152" s="235">
        <v>7.5759874000703835</v>
      </c>
      <c r="AF152" s="113"/>
      <c r="AG152" s="105">
        <v>151.74682192073496</v>
      </c>
      <c r="AH152" s="43">
        <v>5.503770743239091</v>
      </c>
      <c r="AI152" s="43">
        <v>3.9312648165993509</v>
      </c>
      <c r="AJ152" s="43">
        <v>1.5725059266397405</v>
      </c>
      <c r="AK152" s="43">
        <v>146.24305117749586</v>
      </c>
      <c r="AL152" s="43">
        <v>0.78625296331987027</v>
      </c>
      <c r="AM152" s="43">
        <v>8.6487825965185738</v>
      </c>
      <c r="AN152" s="43">
        <v>136.80801561765742</v>
      </c>
      <c r="AO152" s="188"/>
      <c r="AP152" s="188"/>
      <c r="AQ152" s="188"/>
      <c r="AR152" s="188"/>
      <c r="AS152" s="188"/>
      <c r="AT152" s="188"/>
      <c r="AU152" s="188"/>
      <c r="AV152" s="188"/>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43"/>
      <c r="DP152" s="43"/>
      <c r="DQ152" s="43"/>
      <c r="DR152" s="43"/>
      <c r="DS152" s="43"/>
      <c r="DT152" s="43"/>
      <c r="DU152" s="43"/>
      <c r="DV152" s="43"/>
      <c r="DW152" s="43"/>
      <c r="DX152" s="43"/>
      <c r="DY152" s="43"/>
      <c r="DZ152" s="61"/>
      <c r="EA152" s="201"/>
      <c r="EB152" s="201"/>
      <c r="EC152" s="201"/>
      <c r="ED152" s="201"/>
    </row>
    <row r="153" spans="1:134" x14ac:dyDescent="0.45">
      <c r="A153" s="313" t="s">
        <v>54</v>
      </c>
      <c r="B153" s="67" t="s">
        <v>53</v>
      </c>
      <c r="C153" s="67" t="s">
        <v>1118</v>
      </c>
      <c r="D153" s="67" t="s">
        <v>1117</v>
      </c>
      <c r="E153" s="67" t="s">
        <v>2366</v>
      </c>
      <c r="F153" s="67" t="s">
        <v>1117</v>
      </c>
      <c r="G153" s="119">
        <v>33.648472809976724</v>
      </c>
      <c r="H153" s="369">
        <v>0.32473513170303653</v>
      </c>
      <c r="I153" s="46">
        <v>0.40164690301859579</v>
      </c>
      <c r="J153" s="357" t="s">
        <v>82</v>
      </c>
      <c r="K153" s="257" t="s">
        <v>65</v>
      </c>
      <c r="L153" s="358">
        <v>3.381530852731928E-5</v>
      </c>
      <c r="M153" s="347">
        <v>1.8006217187358033E-5</v>
      </c>
      <c r="N153" s="176">
        <v>1.904038825530262E-3</v>
      </c>
      <c r="O153" s="66">
        <v>3.5224138932035518</v>
      </c>
      <c r="P153" s="66">
        <v>30.126058916773172</v>
      </c>
      <c r="Q153" s="66">
        <v>0.2761106702562896</v>
      </c>
      <c r="R153" s="66">
        <v>30.006346290158874</v>
      </c>
      <c r="S153" s="38">
        <v>9.1178424068171851E-3</v>
      </c>
      <c r="T153" s="38">
        <v>0.99088215759318277</v>
      </c>
      <c r="U153" s="338">
        <v>6617</v>
      </c>
      <c r="V153" s="149">
        <v>1</v>
      </c>
      <c r="W153" s="105">
        <v>53</v>
      </c>
      <c r="X153" s="43">
        <v>53</v>
      </c>
      <c r="Y153" s="43">
        <v>0</v>
      </c>
      <c r="Z153" s="66">
        <v>61.742278951576964</v>
      </c>
      <c r="AA153" s="66">
        <v>46.649451748481063</v>
      </c>
      <c r="AB153" s="119">
        <v>10.009318283799244</v>
      </c>
      <c r="AC153" s="113"/>
      <c r="AD153" s="113"/>
      <c r="AE153" s="235">
        <v>2.083458642679703</v>
      </c>
      <c r="AF153" s="113"/>
      <c r="AG153" s="105">
        <v>48.159171028736246</v>
      </c>
      <c r="AH153" s="43">
        <v>2.642881336942843</v>
      </c>
      <c r="AI153" s="43">
        <v>2.0555743731777669</v>
      </c>
      <c r="AJ153" s="43">
        <v>0.58730696376507618</v>
      </c>
      <c r="AK153" s="43">
        <v>45.516289691793403</v>
      </c>
      <c r="AL153" s="43">
        <v>0</v>
      </c>
      <c r="AM153" s="43">
        <v>3.5238417825904569</v>
      </c>
      <c r="AN153" s="43">
        <v>41.992447909202944</v>
      </c>
      <c r="AO153" s="188"/>
      <c r="AP153" s="188"/>
      <c r="AQ153" s="188"/>
      <c r="AR153" s="188"/>
      <c r="AS153" s="188"/>
      <c r="AT153" s="188"/>
      <c r="AU153" s="188"/>
      <c r="AV153" s="188"/>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43"/>
      <c r="DP153" s="43"/>
      <c r="DQ153" s="43"/>
      <c r="DR153" s="43"/>
      <c r="DS153" s="43"/>
      <c r="DT153" s="43"/>
      <c r="DU153" s="43"/>
      <c r="DV153" s="43"/>
      <c r="DW153" s="43"/>
      <c r="DX153" s="43"/>
      <c r="DY153" s="43"/>
      <c r="DZ153" s="61"/>
      <c r="EA153" s="201"/>
      <c r="EB153" s="201"/>
      <c r="EC153" s="201"/>
      <c r="ED153" s="201"/>
    </row>
    <row r="154" spans="1:134" x14ac:dyDescent="0.45">
      <c r="A154" s="313" t="s">
        <v>54</v>
      </c>
      <c r="B154" s="67" t="s">
        <v>53</v>
      </c>
      <c r="C154" s="67" t="s">
        <v>1116</v>
      </c>
      <c r="D154" s="67" t="s">
        <v>1115</v>
      </c>
      <c r="E154" s="67" t="s">
        <v>2365</v>
      </c>
      <c r="F154" s="67" t="s">
        <v>1115</v>
      </c>
      <c r="G154" s="119">
        <v>26.221260806960419</v>
      </c>
      <c r="H154" s="369">
        <v>0.44638794016105537</v>
      </c>
      <c r="I154" s="46">
        <v>0.55211252558437496</v>
      </c>
      <c r="J154" s="357" t="s">
        <v>82</v>
      </c>
      <c r="K154" s="257" t="s">
        <v>65</v>
      </c>
      <c r="L154" s="358">
        <v>2.6351270952771805E-5</v>
      </c>
      <c r="M154" s="347">
        <v>1.403171310872979E-5</v>
      </c>
      <c r="N154" s="176">
        <v>1.4837612070169358E-3</v>
      </c>
      <c r="O154" s="66">
        <v>2.744913086705258</v>
      </c>
      <c r="P154" s="66">
        <v>23.476347720255163</v>
      </c>
      <c r="Q154" s="66">
        <v>0</v>
      </c>
      <c r="R154" s="66">
        <v>22.214554952235741</v>
      </c>
      <c r="S154" s="38">
        <v>0</v>
      </c>
      <c r="T154" s="38">
        <v>1</v>
      </c>
      <c r="U154" s="338">
        <v>5953</v>
      </c>
      <c r="V154" s="149">
        <v>1</v>
      </c>
      <c r="W154" s="105">
        <v>91</v>
      </c>
      <c r="X154" s="43">
        <v>91</v>
      </c>
      <c r="Y154" s="43">
        <v>0</v>
      </c>
      <c r="Z154" s="66">
        <v>48.113933976979276</v>
      </c>
      <c r="AA154" s="66">
        <v>36.352539614694152</v>
      </c>
      <c r="AB154" s="119">
        <v>7.7999660401098314</v>
      </c>
      <c r="AC154" s="113"/>
      <c r="AD154" s="113"/>
      <c r="AE154" s="235">
        <v>1.6235777700443588</v>
      </c>
      <c r="AF154" s="113"/>
      <c r="AG154" s="105">
        <v>82.688387992735812</v>
      </c>
      <c r="AH154" s="43">
        <v>1.9456091292408431</v>
      </c>
      <c r="AI154" s="43">
        <v>1.9456091292408431</v>
      </c>
      <c r="AJ154" s="43">
        <v>0</v>
      </c>
      <c r="AK154" s="43">
        <v>80.742778863494976</v>
      </c>
      <c r="AL154" s="43">
        <v>0</v>
      </c>
      <c r="AM154" s="43">
        <v>0.97280456462042153</v>
      </c>
      <c r="AN154" s="43">
        <v>79.769974298874558</v>
      </c>
      <c r="AO154" s="188"/>
      <c r="AP154" s="188"/>
      <c r="AQ154" s="188"/>
      <c r="AR154" s="188"/>
      <c r="AS154" s="188"/>
      <c r="AT154" s="188"/>
      <c r="AU154" s="188"/>
      <c r="AV154" s="188"/>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43"/>
      <c r="DP154" s="43"/>
      <c r="DQ154" s="43"/>
      <c r="DR154" s="43"/>
      <c r="DS154" s="43"/>
      <c r="DT154" s="43"/>
      <c r="DU154" s="43"/>
      <c r="DV154" s="43"/>
      <c r="DW154" s="43"/>
      <c r="DX154" s="43"/>
      <c r="DY154" s="43"/>
      <c r="DZ154" s="61"/>
      <c r="EA154" s="201"/>
      <c r="EB154" s="201"/>
      <c r="EC154" s="201"/>
      <c r="ED154" s="201"/>
    </row>
    <row r="155" spans="1:134" s="4" customFormat="1" ht="15" customHeight="1" x14ac:dyDescent="0.45">
      <c r="A155" s="309" t="s">
        <v>52</v>
      </c>
      <c r="B155" s="183" t="s">
        <v>51</v>
      </c>
      <c r="C155" s="183"/>
      <c r="D155" s="183"/>
      <c r="E155" s="183"/>
      <c r="F155" s="183" t="s">
        <v>1373</v>
      </c>
      <c r="G155" s="226">
        <v>61419.59593141784</v>
      </c>
      <c r="H155" s="374"/>
      <c r="I155" s="375"/>
      <c r="J155" s="359"/>
      <c r="K155" s="185"/>
      <c r="L155" s="360"/>
      <c r="M155" s="346">
        <v>3.2867303967892815E-2</v>
      </c>
      <c r="N155" s="186">
        <v>0.86313855475134027</v>
      </c>
      <c r="O155" s="179">
        <v>6429.5707934663978</v>
      </c>
      <c r="P155" s="179">
        <v>54990.025137951445</v>
      </c>
      <c r="Q155" s="179">
        <v>10935.909404278114</v>
      </c>
      <c r="R155" s="179">
        <v>43247.915205263467</v>
      </c>
      <c r="S155" s="182">
        <v>0.20182978006968411</v>
      </c>
      <c r="T155" s="182">
        <v>0.79817021993031589</v>
      </c>
      <c r="U155" s="199">
        <v>3819517</v>
      </c>
      <c r="V155" s="262">
        <v>0.99920689282238007</v>
      </c>
      <c r="W155" s="211">
        <v>27739</v>
      </c>
      <c r="X155" s="172">
        <v>27717</v>
      </c>
      <c r="Y155" s="172">
        <v>22</v>
      </c>
      <c r="Z155" s="179">
        <v>112674.18090062658</v>
      </c>
      <c r="AA155" s="179">
        <v>85131.110391077629</v>
      </c>
      <c r="AB155" s="226">
        <v>18266.117774584352</v>
      </c>
      <c r="AC155" s="215"/>
      <c r="AD155" s="215"/>
      <c r="AE155" s="236">
        <v>3803.0013634159973</v>
      </c>
      <c r="AF155" s="215"/>
      <c r="AG155" s="211">
        <v>25687.651547943911</v>
      </c>
      <c r="AH155" s="172">
        <v>882.13783490974674</v>
      </c>
      <c r="AI155" s="172">
        <v>628.62496437961363</v>
      </c>
      <c r="AJ155" s="172">
        <v>253.51287053013328</v>
      </c>
      <c r="AK155" s="172">
        <v>24805.513713034179</v>
      </c>
      <c r="AL155" s="172">
        <v>158.91697741912952</v>
      </c>
      <c r="AM155" s="172">
        <v>881.04351589999226</v>
      </c>
      <c r="AN155" s="172">
        <v>23765.553219715042</v>
      </c>
      <c r="AO155" s="314"/>
      <c r="AP155" s="314"/>
      <c r="AQ155" s="314"/>
      <c r="AR155" s="314"/>
      <c r="AS155" s="314"/>
      <c r="AT155" s="314"/>
      <c r="AU155" s="314"/>
      <c r="AV155" s="314"/>
      <c r="AW155" s="312"/>
      <c r="AX155" s="312"/>
      <c r="AY155" s="312"/>
      <c r="AZ155" s="312"/>
      <c r="BA155" s="312"/>
      <c r="BB155" s="312"/>
      <c r="BC155" s="312"/>
      <c r="BD155" s="312"/>
      <c r="BE155" s="312"/>
      <c r="BF155" s="312"/>
      <c r="BG155" s="312"/>
      <c r="BH155" s="312"/>
      <c r="BI155" s="312"/>
      <c r="BJ155" s="312"/>
      <c r="BK155" s="312"/>
      <c r="BL155" s="312"/>
      <c r="BM155" s="312"/>
      <c r="BN155" s="312"/>
      <c r="BO155" s="312"/>
      <c r="BP155" s="312"/>
      <c r="BQ155" s="312"/>
      <c r="BR155" s="312"/>
      <c r="BS155" s="312"/>
      <c r="BT155" s="312"/>
      <c r="BU155" s="312"/>
      <c r="BV155" s="312"/>
      <c r="BW155" s="312"/>
      <c r="BX155" s="312"/>
      <c r="BY155" s="312"/>
      <c r="BZ155" s="312"/>
      <c r="CA155" s="312"/>
      <c r="CB155" s="312"/>
      <c r="CC155" s="312"/>
      <c r="CD155" s="312"/>
      <c r="CE155" s="312"/>
      <c r="CF155" s="312"/>
      <c r="CG155" s="312"/>
      <c r="CH155" s="312"/>
      <c r="CI155" s="312"/>
      <c r="CJ155" s="312"/>
      <c r="CK155" s="312"/>
      <c r="CL155" s="312"/>
      <c r="CM155" s="312"/>
      <c r="CN155" s="312"/>
      <c r="CO155" s="312"/>
      <c r="CP155" s="312"/>
      <c r="CQ155" s="312"/>
      <c r="CR155" s="312"/>
      <c r="CS155" s="312"/>
      <c r="CT155" s="312"/>
      <c r="CU155" s="312"/>
      <c r="CV155" s="312"/>
      <c r="CW155" s="312"/>
      <c r="CX155" s="312"/>
      <c r="CY155" s="312"/>
      <c r="CZ155" s="312"/>
      <c r="DA155" s="312"/>
      <c r="DB155" s="312"/>
      <c r="DC155" s="312"/>
      <c r="DD155" s="312"/>
      <c r="DE155" s="312"/>
      <c r="DF155" s="312"/>
      <c r="DG155" s="312"/>
      <c r="DH155" s="312"/>
      <c r="DI155" s="312"/>
      <c r="DJ155" s="312"/>
      <c r="DK155" s="312"/>
      <c r="DL155" s="312"/>
      <c r="DM155" s="312"/>
      <c r="DN155" s="312"/>
      <c r="DO155" s="172"/>
      <c r="DP155" s="172"/>
      <c r="DQ155" s="172"/>
      <c r="DR155" s="172"/>
      <c r="DS155" s="172"/>
      <c r="DT155" s="172"/>
      <c r="DU155" s="172"/>
      <c r="DV155" s="172"/>
      <c r="DW155" s="172"/>
      <c r="DX155" s="172"/>
      <c r="DY155" s="172"/>
      <c r="DZ155" s="199"/>
      <c r="EA155" s="202"/>
      <c r="EB155" s="202"/>
      <c r="EC155" s="202"/>
      <c r="ED155" s="202"/>
    </row>
    <row r="156" spans="1:134" s="11" customFormat="1" x14ac:dyDescent="0.45">
      <c r="A156" s="319" t="s">
        <v>52</v>
      </c>
      <c r="B156" s="67" t="s">
        <v>51</v>
      </c>
      <c r="C156" s="320" t="s">
        <v>1114</v>
      </c>
      <c r="D156" s="320" t="s">
        <v>1113</v>
      </c>
      <c r="E156" s="320" t="s">
        <v>2364</v>
      </c>
      <c r="F156" s="320" t="s">
        <v>2363</v>
      </c>
      <c r="G156" s="225">
        <v>32783.517178662616</v>
      </c>
      <c r="H156" s="379">
        <v>1.4139745409431321</v>
      </c>
      <c r="I156" s="380">
        <v>1.6060303185782716</v>
      </c>
      <c r="J156" s="365" t="s">
        <v>5</v>
      </c>
      <c r="K156" s="343" t="s">
        <v>8</v>
      </c>
      <c r="L156" s="366">
        <v>4.7279842211327458E-2</v>
      </c>
      <c r="M156" s="350">
        <v>1.7543355795614501E-2</v>
      </c>
      <c r="N156" s="321">
        <v>0.46071155643637218</v>
      </c>
      <c r="O156" s="66">
        <v>3431.8679789817888</v>
      </c>
      <c r="P156" s="66">
        <v>29351.649199680822</v>
      </c>
      <c r="Q156" s="66">
        <v>7739.5503958812205</v>
      </c>
      <c r="R156" s="66">
        <v>21131.427909173126</v>
      </c>
      <c r="S156" s="38">
        <v>0.26807371451372963</v>
      </c>
      <c r="T156" s="38">
        <v>0.73192628548627037</v>
      </c>
      <c r="U156" s="338">
        <v>1579803</v>
      </c>
      <c r="V156" s="149">
        <v>0.99849785407725322</v>
      </c>
      <c r="W156" s="122">
        <v>9320</v>
      </c>
      <c r="X156" s="69">
        <v>9306</v>
      </c>
      <c r="Y156" s="69">
        <v>14</v>
      </c>
      <c r="Z156" s="66">
        <v>60155.153967601502</v>
      </c>
      <c r="AA156" s="66">
        <v>45450.297593241041</v>
      </c>
      <c r="AB156" s="119">
        <v>9752.0223207973067</v>
      </c>
      <c r="AC156" s="113">
        <v>26178.634223367109</v>
      </c>
      <c r="AD156" s="113">
        <v>227431.19757450747</v>
      </c>
      <c r="AE156" s="235">
        <v>2029.9019984963884</v>
      </c>
      <c r="AF156" s="230">
        <v>1141.0103985895691</v>
      </c>
      <c r="AG156" s="122">
        <v>8630.3767134029677</v>
      </c>
      <c r="AH156" s="69">
        <v>194.08208988520883</v>
      </c>
      <c r="AI156" s="69">
        <v>120.69781709279157</v>
      </c>
      <c r="AJ156" s="69">
        <v>73.384272792417264</v>
      </c>
      <c r="AK156" s="69">
        <v>8436.2946235177587</v>
      </c>
      <c r="AL156" s="69">
        <v>56.003787131055283</v>
      </c>
      <c r="AM156" s="69">
        <v>196.01325495869349</v>
      </c>
      <c r="AN156" s="69">
        <v>8184.2775814280094</v>
      </c>
      <c r="AO156" s="322" t="s">
        <v>2555</v>
      </c>
      <c r="AP156" s="69">
        <v>2325373</v>
      </c>
      <c r="AQ156" s="69">
        <v>1175887</v>
      </c>
      <c r="AR156" s="69">
        <v>1116976</v>
      </c>
      <c r="AS156" s="69">
        <v>58911</v>
      </c>
      <c r="AT156" s="70">
        <v>0.50567672369120997</v>
      </c>
      <c r="AU156" s="70">
        <v>0.48034272351145385</v>
      </c>
      <c r="AV156" s="70">
        <v>2.5334000179756108E-2</v>
      </c>
      <c r="AW156" s="69">
        <v>1779039</v>
      </c>
      <c r="AX156" s="69">
        <v>142596</v>
      </c>
      <c r="AY156" s="69">
        <v>128448</v>
      </c>
      <c r="AZ156" s="69">
        <v>174110</v>
      </c>
      <c r="BA156" s="69">
        <v>191620</v>
      </c>
      <c r="BB156" s="69">
        <v>119853</v>
      </c>
      <c r="BC156" s="69">
        <v>125042</v>
      </c>
      <c r="BD156" s="69">
        <v>161672</v>
      </c>
      <c r="BE156" s="69">
        <v>152265</v>
      </c>
      <c r="BF156" s="69">
        <v>147014</v>
      </c>
      <c r="BG156" s="69">
        <v>151362</v>
      </c>
      <c r="BH156" s="69">
        <v>155708</v>
      </c>
      <c r="BI156" s="69">
        <v>129349</v>
      </c>
      <c r="BJ156" s="69">
        <v>1736160</v>
      </c>
      <c r="BK156" s="69">
        <v>137595</v>
      </c>
      <c r="BL156" s="69">
        <v>122622</v>
      </c>
      <c r="BM156" s="69">
        <v>166134</v>
      </c>
      <c r="BN156" s="69">
        <v>189166</v>
      </c>
      <c r="BO156" s="69">
        <v>117969</v>
      </c>
      <c r="BP156" s="69">
        <v>123113</v>
      </c>
      <c r="BQ156" s="69">
        <v>159522</v>
      </c>
      <c r="BR156" s="69">
        <v>148732</v>
      </c>
      <c r="BS156" s="69">
        <v>140680</v>
      </c>
      <c r="BT156" s="69">
        <v>149424</v>
      </c>
      <c r="BU156" s="69">
        <v>153561</v>
      </c>
      <c r="BV156" s="69">
        <v>127642</v>
      </c>
      <c r="BW156" s="69">
        <v>42879</v>
      </c>
      <c r="BX156" s="69">
        <v>5001</v>
      </c>
      <c r="BY156" s="69">
        <v>5826</v>
      </c>
      <c r="BZ156" s="69">
        <v>7976</v>
      </c>
      <c r="CA156" s="69">
        <v>2454</v>
      </c>
      <c r="CB156" s="69">
        <v>1884</v>
      </c>
      <c r="CC156" s="69">
        <v>1929</v>
      </c>
      <c r="CD156" s="69">
        <v>2150</v>
      </c>
      <c r="CE156" s="69">
        <v>3533</v>
      </c>
      <c r="CF156" s="69">
        <v>6334</v>
      </c>
      <c r="CG156" s="69">
        <v>1938</v>
      </c>
      <c r="CH156" s="69">
        <v>2147</v>
      </c>
      <c r="CI156" s="69">
        <v>1707</v>
      </c>
      <c r="CJ156" s="69">
        <v>2160245</v>
      </c>
      <c r="CK156" s="69">
        <v>2078480</v>
      </c>
      <c r="CL156" s="69">
        <v>81765</v>
      </c>
      <c r="CM156" s="43">
        <v>14.567585221414539</v>
      </c>
      <c r="CN156" s="69">
        <v>1.2142763593153383</v>
      </c>
      <c r="CO156" s="69">
        <v>1.1916533423097422</v>
      </c>
      <c r="CP156" s="69">
        <v>1.1650006228201295</v>
      </c>
      <c r="CQ156" s="69">
        <v>1.2102636264430533</v>
      </c>
      <c r="CR156" s="69">
        <v>1.2168458407264378</v>
      </c>
      <c r="CS156" s="69">
        <v>1.2170992799512736</v>
      </c>
      <c r="CT156" s="69">
        <v>1.2467730842436942</v>
      </c>
      <c r="CU156" s="69">
        <v>1.197653273294077</v>
      </c>
      <c r="CV156" s="69">
        <v>1.2409549141299707</v>
      </c>
      <c r="CW156" s="69">
        <v>1.2134966737861701</v>
      </c>
      <c r="CX156" s="69">
        <v>1.2172936404117283</v>
      </c>
      <c r="CY156" s="69">
        <v>1.2445346417653558</v>
      </c>
      <c r="CZ156" s="69">
        <v>1.2060162815329072</v>
      </c>
      <c r="DA156" s="69">
        <v>1.1971707676711825</v>
      </c>
      <c r="DB156" s="69">
        <v>1.1881318361859079</v>
      </c>
      <c r="DC156" s="69">
        <v>1.1632007307008529</v>
      </c>
      <c r="DD156" s="69">
        <v>1.2047624206965462</v>
      </c>
      <c r="DE156" s="69">
        <v>1.1999830836408234</v>
      </c>
      <c r="DF156" s="69">
        <v>1.1925760157329468</v>
      </c>
      <c r="DG156" s="69">
        <v>1.2198224395474078</v>
      </c>
      <c r="DH156" s="69">
        <v>1.1751858677799927</v>
      </c>
      <c r="DI156" s="69">
        <v>1.2243094962751795</v>
      </c>
      <c r="DJ156" s="69">
        <v>1.1753269832243389</v>
      </c>
      <c r="DK156" s="69">
        <v>1.1962268444158903</v>
      </c>
      <c r="DL156" s="69">
        <v>1.2284434198787453</v>
      </c>
      <c r="DM156" s="69">
        <v>1.1913085034706445</v>
      </c>
      <c r="DN156" s="69">
        <v>1.9068774924788359</v>
      </c>
      <c r="DO156" s="69">
        <v>1.2885422915416918</v>
      </c>
      <c r="DP156" s="69">
        <v>1.2028836251287334</v>
      </c>
      <c r="DQ156" s="69">
        <v>1.3248495486459377</v>
      </c>
      <c r="DR156" s="69">
        <v>2.5167074164629177</v>
      </c>
      <c r="DS156" s="69">
        <v>2.7526539278131636</v>
      </c>
      <c r="DT156" s="69">
        <v>2.9668221876620011</v>
      </c>
      <c r="DU156" s="69">
        <v>2.8646511627906976</v>
      </c>
      <c r="DV156" s="69">
        <v>1.9416926125106142</v>
      </c>
      <c r="DW156" s="69">
        <v>2.061256709820019</v>
      </c>
      <c r="DX156" s="69">
        <v>2.8415892672858618</v>
      </c>
      <c r="DY156" s="69">
        <v>2.3954354913833256</v>
      </c>
      <c r="DZ156" s="135">
        <v>2.3057996485061509</v>
      </c>
      <c r="EA156" s="99">
        <v>2.4697608515344208E-2</v>
      </c>
      <c r="EB156" s="137">
        <v>3.9911192387437094E-2</v>
      </c>
      <c r="EC156" s="108">
        <v>1.1261144585748983</v>
      </c>
      <c r="ED156" s="113">
        <v>112.61144585748983</v>
      </c>
    </row>
    <row r="157" spans="1:134" x14ac:dyDescent="0.45">
      <c r="A157" s="313" t="s">
        <v>52</v>
      </c>
      <c r="B157" s="67" t="s">
        <v>51</v>
      </c>
      <c r="C157" s="67" t="s">
        <v>1111</v>
      </c>
      <c r="D157" s="67" t="s">
        <v>1110</v>
      </c>
      <c r="E157" s="67" t="s">
        <v>2362</v>
      </c>
      <c r="F157" s="67" t="s">
        <v>1110</v>
      </c>
      <c r="G157" s="119">
        <v>1643.1043985467061</v>
      </c>
      <c r="H157" s="369">
        <v>1.5001810867770056</v>
      </c>
      <c r="I157" s="46">
        <v>1.703946032235153</v>
      </c>
      <c r="J157" s="361" t="s">
        <v>5</v>
      </c>
      <c r="K157" s="256" t="s">
        <v>4</v>
      </c>
      <c r="L157" s="362">
        <v>2.3696577849367751E-3</v>
      </c>
      <c r="M157" s="348">
        <v>8.7927005866854824E-4</v>
      </c>
      <c r="N157" s="184">
        <v>2.3090786162950176E-2</v>
      </c>
      <c r="O157" s="66">
        <v>172.00464918897421</v>
      </c>
      <c r="P157" s="66">
        <v>1471.099749357732</v>
      </c>
      <c r="Q157" s="66">
        <v>209.03438120349733</v>
      </c>
      <c r="R157" s="66">
        <v>1621.2811886016514</v>
      </c>
      <c r="S157" s="38">
        <v>0.11420674371783368</v>
      </c>
      <c r="T157" s="38">
        <v>0.88579325628216632</v>
      </c>
      <c r="U157" s="338">
        <v>72452</v>
      </c>
      <c r="V157" s="149">
        <v>0.99889258028792915</v>
      </c>
      <c r="W157" s="105">
        <v>903</v>
      </c>
      <c r="X157" s="43">
        <v>902</v>
      </c>
      <c r="Y157" s="43">
        <v>1</v>
      </c>
      <c r="Z157" s="66">
        <v>3014.9662569991688</v>
      </c>
      <c r="AA157" s="66">
        <v>2277.9613146363949</v>
      </c>
      <c r="AB157" s="119">
        <v>488.76972786973516</v>
      </c>
      <c r="AC157" s="113">
        <v>5192.360660102926</v>
      </c>
      <c r="AD157" s="113">
        <v>16201.058300564659</v>
      </c>
      <c r="AE157" s="235">
        <v>101.73834870039495</v>
      </c>
      <c r="AF157" s="230">
        <v>216.98024603236831</v>
      </c>
      <c r="AG157" s="122">
        <v>836.18349487155353</v>
      </c>
      <c r="AH157" s="69">
        <v>150.92549627165931</v>
      </c>
      <c r="AI157" s="69">
        <v>109.67877679369032</v>
      </c>
      <c r="AJ157" s="69">
        <v>41.246719477969009</v>
      </c>
      <c r="AK157" s="69">
        <v>685.25799859989422</v>
      </c>
      <c r="AL157" s="69">
        <v>6.5619780987677974</v>
      </c>
      <c r="AM157" s="69">
        <v>34.68474137920122</v>
      </c>
      <c r="AN157" s="69">
        <v>644.01127912192521</v>
      </c>
      <c r="AO157" s="322" t="s">
        <v>2555</v>
      </c>
      <c r="AP157" s="69">
        <v>701680</v>
      </c>
      <c r="AQ157" s="69">
        <v>312741</v>
      </c>
      <c r="AR157" s="69">
        <v>271736</v>
      </c>
      <c r="AS157" s="69">
        <v>41005</v>
      </c>
      <c r="AT157" s="70">
        <v>0.44570316953597083</v>
      </c>
      <c r="AU157" s="70">
        <v>0.38726485007410788</v>
      </c>
      <c r="AV157" s="70">
        <v>5.843831946186296E-2</v>
      </c>
      <c r="AW157" s="324">
        <v>468883</v>
      </c>
      <c r="AX157" s="43">
        <v>32437</v>
      </c>
      <c r="AY157" s="43">
        <v>37812</v>
      </c>
      <c r="AZ157" s="43">
        <v>53637</v>
      </c>
      <c r="BA157" s="43">
        <v>39235</v>
      </c>
      <c r="BB157" s="43">
        <v>33960</v>
      </c>
      <c r="BC157" s="43">
        <v>29924</v>
      </c>
      <c r="BD157" s="43">
        <v>46814</v>
      </c>
      <c r="BE157" s="43">
        <v>40763</v>
      </c>
      <c r="BF157" s="43">
        <v>37000</v>
      </c>
      <c r="BG157" s="43">
        <v>37257</v>
      </c>
      <c r="BH157" s="43">
        <v>41874</v>
      </c>
      <c r="BI157" s="43">
        <v>38170</v>
      </c>
      <c r="BJ157" s="43">
        <v>438714</v>
      </c>
      <c r="BK157" s="43">
        <v>29849</v>
      </c>
      <c r="BL157" s="43">
        <v>34845</v>
      </c>
      <c r="BM157" s="43">
        <v>50147</v>
      </c>
      <c r="BN157" s="43">
        <v>36770</v>
      </c>
      <c r="BO157" s="43">
        <v>31369</v>
      </c>
      <c r="BP157" s="43">
        <v>27870</v>
      </c>
      <c r="BQ157" s="43">
        <v>44967</v>
      </c>
      <c r="BR157" s="43">
        <v>38426</v>
      </c>
      <c r="BS157" s="43">
        <v>34876</v>
      </c>
      <c r="BT157" s="43">
        <v>34624</v>
      </c>
      <c r="BU157" s="43">
        <v>38989</v>
      </c>
      <c r="BV157" s="43">
        <v>35982</v>
      </c>
      <c r="BW157" s="43">
        <v>30169</v>
      </c>
      <c r="BX157" s="43">
        <v>2588</v>
      </c>
      <c r="BY157" s="43">
        <v>2967</v>
      </c>
      <c r="BZ157" s="43">
        <v>3490</v>
      </c>
      <c r="CA157" s="43">
        <v>2465</v>
      </c>
      <c r="CB157" s="43">
        <v>2591</v>
      </c>
      <c r="CC157" s="43">
        <v>2054</v>
      </c>
      <c r="CD157" s="43">
        <v>1847</v>
      </c>
      <c r="CE157" s="43">
        <v>2337</v>
      </c>
      <c r="CF157" s="43">
        <v>2124</v>
      </c>
      <c r="CG157" s="43">
        <v>2633</v>
      </c>
      <c r="CH157" s="43">
        <v>2885</v>
      </c>
      <c r="CI157" s="43">
        <v>2188</v>
      </c>
      <c r="CJ157" s="43">
        <v>640562</v>
      </c>
      <c r="CK157" s="43">
        <v>565574</v>
      </c>
      <c r="CL157" s="43">
        <v>74988</v>
      </c>
      <c r="CM157" s="43">
        <v>16.376102964992768</v>
      </c>
      <c r="CN157" s="43">
        <v>1.3661446458924722</v>
      </c>
      <c r="CO157" s="43">
        <v>1.4111354317600271</v>
      </c>
      <c r="CP157" s="43">
        <v>1.4033640114249444</v>
      </c>
      <c r="CQ157" s="43">
        <v>1.3742006450770923</v>
      </c>
      <c r="CR157" s="43">
        <v>1.3614120045877405</v>
      </c>
      <c r="CS157" s="43">
        <v>1.3088044758539459</v>
      </c>
      <c r="CT157" s="43">
        <v>1.321146905493918</v>
      </c>
      <c r="CU157" s="43">
        <v>1.4083821079164351</v>
      </c>
      <c r="CV157" s="43">
        <v>1.3631479528003336</v>
      </c>
      <c r="CW157" s="43">
        <v>1.367972972972973</v>
      </c>
      <c r="CX157" s="43">
        <v>1.3470220361274392</v>
      </c>
      <c r="CY157" s="43">
        <v>1.3228495008836032</v>
      </c>
      <c r="CZ157" s="43">
        <v>1.3866649200943149</v>
      </c>
      <c r="DA157" s="43">
        <v>1.2891633273613334</v>
      </c>
      <c r="DB157" s="43">
        <v>1.3110321953834299</v>
      </c>
      <c r="DC157" s="43">
        <v>1.2570526617879179</v>
      </c>
      <c r="DD157" s="43">
        <v>1.2862384589307436</v>
      </c>
      <c r="DE157" s="43">
        <v>1.2879521348925755</v>
      </c>
      <c r="DF157" s="43">
        <v>1.2452421180146005</v>
      </c>
      <c r="DG157" s="43">
        <v>1.2717976318622175</v>
      </c>
      <c r="DH157" s="43">
        <v>1.3559721573598416</v>
      </c>
      <c r="DI157" s="43">
        <v>1.3023473689689273</v>
      </c>
      <c r="DJ157" s="43">
        <v>1.3182417708452805</v>
      </c>
      <c r="DK157" s="43">
        <v>1.255631931608133</v>
      </c>
      <c r="DL157" s="43">
        <v>1.2366564928569597</v>
      </c>
      <c r="DM157" s="43">
        <v>1.322577955644489</v>
      </c>
      <c r="DN157" s="43">
        <v>2.4855977990652658</v>
      </c>
      <c r="DO157" s="43">
        <v>2.5656877897990729</v>
      </c>
      <c r="DP157" s="43">
        <v>3.1216717222783958</v>
      </c>
      <c r="DQ157" s="43">
        <v>2.63810888252149</v>
      </c>
      <c r="DR157" s="43">
        <v>2.4572008113590265</v>
      </c>
      <c r="DS157" s="43">
        <v>2.0783481281358549</v>
      </c>
      <c r="DT157" s="43">
        <v>1.9907497565725414</v>
      </c>
      <c r="DU157" s="43">
        <v>2.6843530048727668</v>
      </c>
      <c r="DV157" s="43">
        <v>2.3628583654257596</v>
      </c>
      <c r="DW157" s="43">
        <v>2.1845574387947271</v>
      </c>
      <c r="DX157" s="43">
        <v>2.5488036460311432</v>
      </c>
      <c r="DY157" s="43">
        <v>2.4876949740034662</v>
      </c>
      <c r="DZ157" s="61">
        <v>2.4405850091407677</v>
      </c>
      <c r="EA157" s="99">
        <v>6.8766895973230852E-2</v>
      </c>
      <c r="EB157" s="137">
        <v>4.4866035520528133E-2</v>
      </c>
      <c r="EC157" s="108">
        <v>6.4716363937503454</v>
      </c>
      <c r="ED157" s="113">
        <v>647.16363937503456</v>
      </c>
    </row>
    <row r="158" spans="1:134" x14ac:dyDescent="0.45">
      <c r="A158" s="313" t="s">
        <v>52</v>
      </c>
      <c r="B158" s="67" t="s">
        <v>51</v>
      </c>
      <c r="C158" s="67" t="s">
        <v>1112</v>
      </c>
      <c r="D158" s="67" t="s">
        <v>51</v>
      </c>
      <c r="E158" s="67" t="s">
        <v>2361</v>
      </c>
      <c r="F158" s="67" t="s">
        <v>51</v>
      </c>
      <c r="G158" s="119">
        <v>1603.9442891348674</v>
      </c>
      <c r="H158" s="369">
        <v>2.1268406094709547</v>
      </c>
      <c r="I158" s="46">
        <v>2.4157227748354626</v>
      </c>
      <c r="J158" s="361" t="s">
        <v>5</v>
      </c>
      <c r="K158" s="256" t="s">
        <v>4</v>
      </c>
      <c r="L158" s="362">
        <v>2.3131817276583599E-3</v>
      </c>
      <c r="M158" s="348">
        <v>8.5831441413952811E-4</v>
      </c>
      <c r="N158" s="184">
        <v>2.2540463424269495E-2</v>
      </c>
      <c r="O158" s="66">
        <v>167.9052621460433</v>
      </c>
      <c r="P158" s="66">
        <v>1436.0390269888242</v>
      </c>
      <c r="Q158" s="66">
        <v>389.06205516582713</v>
      </c>
      <c r="R158" s="66">
        <v>1043.2359988427136</v>
      </c>
      <c r="S158" s="38">
        <v>0.27163484169860297</v>
      </c>
      <c r="T158" s="38">
        <v>0.72836515830139681</v>
      </c>
      <c r="U158" s="338">
        <v>70068</v>
      </c>
      <c r="V158" s="149">
        <v>0.99738219895287961</v>
      </c>
      <c r="W158" s="105">
        <v>764</v>
      </c>
      <c r="X158" s="43">
        <v>762</v>
      </c>
      <c r="Y158" s="43">
        <v>2</v>
      </c>
      <c r="Z158" s="66">
        <v>2943.1105620101484</v>
      </c>
      <c r="AA158" s="66">
        <v>2223.6706594619595</v>
      </c>
      <c r="AB158" s="119">
        <v>477.12087826681113</v>
      </c>
      <c r="AC158" s="113">
        <v>2376.2344137632126</v>
      </c>
      <c r="AD158" s="113">
        <v>23083.887864280379</v>
      </c>
      <c r="AE158" s="235">
        <v>99.313618494565588</v>
      </c>
      <c r="AF158" s="230">
        <v>103.83403312673813</v>
      </c>
      <c r="AG158" s="122">
        <v>707.46864903861228</v>
      </c>
      <c r="AH158" s="69">
        <v>95.905685013590912</v>
      </c>
      <c r="AI158" s="69">
        <v>68.973266619363329</v>
      </c>
      <c r="AJ158" s="69">
        <v>26.932418394227582</v>
      </c>
      <c r="AK158" s="69">
        <v>611.56296402502142</v>
      </c>
      <c r="AL158" s="69">
        <v>0.65688825351774593</v>
      </c>
      <c r="AM158" s="69">
        <v>49.92350726734869</v>
      </c>
      <c r="AN158" s="69">
        <v>560.98256850415498</v>
      </c>
      <c r="AO158" s="188" t="s">
        <v>2555</v>
      </c>
      <c r="AP158" s="43">
        <v>1186924</v>
      </c>
      <c r="AQ158" s="43">
        <v>524670</v>
      </c>
      <c r="AR158" s="43">
        <v>505256</v>
      </c>
      <c r="AS158" s="43">
        <v>19414</v>
      </c>
      <c r="AT158" s="38">
        <v>0.44204178195065563</v>
      </c>
      <c r="AU158" s="38">
        <v>0.42568521657663</v>
      </c>
      <c r="AV158" s="38">
        <v>1.6356565374025633E-2</v>
      </c>
      <c r="AW158" s="43">
        <v>956465</v>
      </c>
      <c r="AX158" s="43">
        <v>61794</v>
      </c>
      <c r="AY158" s="43">
        <v>57311</v>
      </c>
      <c r="AZ158" s="43">
        <v>92940</v>
      </c>
      <c r="BA158" s="43">
        <v>78597</v>
      </c>
      <c r="BB158" s="43">
        <v>65562</v>
      </c>
      <c r="BC158" s="43">
        <v>67941</v>
      </c>
      <c r="BD158" s="43">
        <v>125121</v>
      </c>
      <c r="BE158" s="43">
        <v>86741</v>
      </c>
      <c r="BF158" s="43">
        <v>71643</v>
      </c>
      <c r="BG158" s="43">
        <v>81526</v>
      </c>
      <c r="BH158" s="43">
        <v>89043</v>
      </c>
      <c r="BI158" s="43">
        <v>78246</v>
      </c>
      <c r="BJ158" s="43">
        <v>935796</v>
      </c>
      <c r="BK158" s="43">
        <v>60444</v>
      </c>
      <c r="BL158" s="43">
        <v>54916</v>
      </c>
      <c r="BM158" s="43">
        <v>90701</v>
      </c>
      <c r="BN158" s="43">
        <v>77131</v>
      </c>
      <c r="BO158" s="43">
        <v>64154</v>
      </c>
      <c r="BP158" s="43">
        <v>66669</v>
      </c>
      <c r="BQ158" s="43">
        <v>123245</v>
      </c>
      <c r="BR158" s="43">
        <v>85202</v>
      </c>
      <c r="BS158" s="43">
        <v>70259</v>
      </c>
      <c r="BT158" s="43">
        <v>79685</v>
      </c>
      <c r="BU158" s="43">
        <v>86893</v>
      </c>
      <c r="BV158" s="43">
        <v>76497</v>
      </c>
      <c r="BW158" s="43">
        <v>20669</v>
      </c>
      <c r="BX158" s="43">
        <v>1350</v>
      </c>
      <c r="BY158" s="43">
        <v>2395</v>
      </c>
      <c r="BZ158" s="43">
        <v>2239</v>
      </c>
      <c r="CA158" s="43">
        <v>1466</v>
      </c>
      <c r="CB158" s="43">
        <v>1408</v>
      </c>
      <c r="CC158" s="43">
        <v>1272</v>
      </c>
      <c r="CD158" s="43">
        <v>1876</v>
      </c>
      <c r="CE158" s="43">
        <v>1539</v>
      </c>
      <c r="CF158" s="43">
        <v>1384</v>
      </c>
      <c r="CG158" s="43">
        <v>1841</v>
      </c>
      <c r="CH158" s="43">
        <v>2150</v>
      </c>
      <c r="CI158" s="43">
        <v>1749</v>
      </c>
      <c r="CJ158" s="43">
        <v>1179812</v>
      </c>
      <c r="CK158" s="43">
        <v>1140204</v>
      </c>
      <c r="CL158" s="43">
        <v>39608</v>
      </c>
      <c r="CM158" s="43">
        <v>14.788111783846372</v>
      </c>
      <c r="CN158" s="43">
        <v>1.2335129879295113</v>
      </c>
      <c r="CO158" s="43">
        <v>1.1794187137909828</v>
      </c>
      <c r="CP158" s="43">
        <v>1.2288914868000906</v>
      </c>
      <c r="CQ158" s="43">
        <v>1.2057779212395094</v>
      </c>
      <c r="CR158" s="43">
        <v>1.248559105309363</v>
      </c>
      <c r="CS158" s="43">
        <v>1.2258320368506146</v>
      </c>
      <c r="CT158" s="43">
        <v>1.230229169426414</v>
      </c>
      <c r="CU158" s="43">
        <v>1.2322631692521639</v>
      </c>
      <c r="CV158" s="43">
        <v>1.2194925121914666</v>
      </c>
      <c r="CW158" s="43">
        <v>1.2125120388593442</v>
      </c>
      <c r="CX158" s="43">
        <v>1.316046414640728</v>
      </c>
      <c r="CY158" s="43">
        <v>1.2475433217658884</v>
      </c>
      <c r="CZ158" s="43">
        <v>1.2415458937198067</v>
      </c>
      <c r="DA158" s="43">
        <v>1.2184322224074478</v>
      </c>
      <c r="DB158" s="43">
        <v>1.1607438289987426</v>
      </c>
      <c r="DC158" s="43">
        <v>1.2084820453055576</v>
      </c>
      <c r="DD158" s="43">
        <v>1.1878810597457581</v>
      </c>
      <c r="DE158" s="43">
        <v>1.233758151715912</v>
      </c>
      <c r="DF158" s="43">
        <v>1.2118028493936466</v>
      </c>
      <c r="DG158" s="43">
        <v>1.2180923667671633</v>
      </c>
      <c r="DH158" s="43">
        <v>1.2212016714674023</v>
      </c>
      <c r="DI158" s="43">
        <v>1.2079528649562217</v>
      </c>
      <c r="DJ158" s="43">
        <v>1.1970281387437909</v>
      </c>
      <c r="DK158" s="43">
        <v>1.2984375980422915</v>
      </c>
      <c r="DL158" s="43">
        <v>1.2314110457689342</v>
      </c>
      <c r="DM158" s="43">
        <v>1.2265709766396067</v>
      </c>
      <c r="DN158" s="43">
        <v>1.9162997726063187</v>
      </c>
      <c r="DO158" s="43">
        <v>2.0155555555555558</v>
      </c>
      <c r="DP158" s="43">
        <v>1.6968684759916492</v>
      </c>
      <c r="DQ158" s="43">
        <v>1.9307726663689146</v>
      </c>
      <c r="DR158" s="43">
        <v>2.0272851296043655</v>
      </c>
      <c r="DS158" s="43">
        <v>1.8650568181818181</v>
      </c>
      <c r="DT158" s="43">
        <v>1.8663522012578617</v>
      </c>
      <c r="DU158" s="43">
        <v>1.958955223880597</v>
      </c>
      <c r="DV158" s="43">
        <v>1.8583495776478232</v>
      </c>
      <c r="DW158" s="43">
        <v>1.9985549132947977</v>
      </c>
      <c r="DX158" s="43">
        <v>2.078218359587181</v>
      </c>
      <c r="DY158" s="43">
        <v>1.8995348837209303</v>
      </c>
      <c r="DZ158" s="61">
        <v>1.8965122927387079</v>
      </c>
      <c r="EA158" s="99">
        <v>2.2087078807774344E-2</v>
      </c>
      <c r="EB158" s="137">
        <v>4.0515374750264031E-2</v>
      </c>
      <c r="EC158" s="108">
        <v>13.650525204087458</v>
      </c>
      <c r="ED158" s="113">
        <v>1365.052520408746</v>
      </c>
    </row>
    <row r="159" spans="1:134" x14ac:dyDescent="0.45">
      <c r="A159" s="313" t="s">
        <v>52</v>
      </c>
      <c r="B159" s="67" t="s">
        <v>51</v>
      </c>
      <c r="C159" s="67" t="s">
        <v>1109</v>
      </c>
      <c r="D159" s="67" t="s">
        <v>1108</v>
      </c>
      <c r="E159" s="67" t="s">
        <v>2360</v>
      </c>
      <c r="F159" s="67" t="s">
        <v>1108</v>
      </c>
      <c r="G159" s="119">
        <v>700.21222807254901</v>
      </c>
      <c r="H159" s="369">
        <v>1.3799762403416667</v>
      </c>
      <c r="I159" s="46">
        <v>1.5674141342234449</v>
      </c>
      <c r="J159" s="361" t="s">
        <v>5</v>
      </c>
      <c r="K159" s="256" t="s">
        <v>65</v>
      </c>
      <c r="L159" s="362">
        <v>1.0098344078608922E-3</v>
      </c>
      <c r="M159" s="348">
        <v>3.7470269533837177E-4</v>
      </c>
      <c r="N159" s="184">
        <v>9.8401847389653439E-3</v>
      </c>
      <c r="O159" s="66">
        <v>73.300125514833638</v>
      </c>
      <c r="P159" s="66">
        <v>626.91210255771534</v>
      </c>
      <c r="Q159" s="66">
        <v>9.0846327250884222</v>
      </c>
      <c r="R159" s="66">
        <v>694.09687022717787</v>
      </c>
      <c r="S159" s="38">
        <v>1.2919328348295745E-2</v>
      </c>
      <c r="T159" s="38">
        <v>0.98708067165170421</v>
      </c>
      <c r="U159" s="338">
        <v>67101</v>
      </c>
      <c r="V159" s="149">
        <v>1</v>
      </c>
      <c r="W159" s="105">
        <v>666</v>
      </c>
      <c r="X159" s="43">
        <v>666</v>
      </c>
      <c r="Y159" s="43">
        <v>0</v>
      </c>
      <c r="Z159" s="66">
        <v>1284.8339047988568</v>
      </c>
      <c r="AA159" s="66">
        <v>970.7577735142205</v>
      </c>
      <c r="AB159" s="119">
        <v>208.29019779192825</v>
      </c>
      <c r="AC159" s="113"/>
      <c r="AD159" s="113"/>
      <c r="AE159" s="235">
        <v>43.356000925403443</v>
      </c>
      <c r="AF159" s="113"/>
      <c r="AG159" s="105">
        <v>616.7200526959632</v>
      </c>
      <c r="AH159" s="43">
        <v>26.181511671055034</v>
      </c>
      <c r="AI159" s="43">
        <v>22.302769201269104</v>
      </c>
      <c r="AJ159" s="43">
        <v>3.8787424697859314</v>
      </c>
      <c r="AK159" s="43">
        <v>590.53854102490811</v>
      </c>
      <c r="AL159" s="43">
        <v>5.8181137046788969</v>
      </c>
      <c r="AM159" s="43">
        <v>31.029939758287451</v>
      </c>
      <c r="AN159" s="43">
        <v>553.69048756194172</v>
      </c>
      <c r="AO159" s="188"/>
      <c r="AP159" s="188"/>
      <c r="AQ159" s="188"/>
      <c r="AR159" s="188"/>
      <c r="AS159" s="188"/>
      <c r="AT159" s="188"/>
      <c r="AU159" s="188"/>
      <c r="AV159" s="188"/>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43"/>
      <c r="DP159" s="43"/>
      <c r="DQ159" s="43"/>
      <c r="DR159" s="43"/>
      <c r="DS159" s="43"/>
      <c r="DT159" s="43"/>
      <c r="DU159" s="43"/>
      <c r="DV159" s="43"/>
      <c r="DW159" s="43"/>
      <c r="DX159" s="43"/>
      <c r="DY159" s="43"/>
      <c r="DZ159" s="61"/>
      <c r="EA159" s="201"/>
      <c r="EB159" s="201"/>
      <c r="EC159" s="201"/>
      <c r="ED159" s="201"/>
    </row>
    <row r="160" spans="1:134" x14ac:dyDescent="0.45">
      <c r="A160" s="313" t="s">
        <v>52</v>
      </c>
      <c r="B160" s="67" t="s">
        <v>51</v>
      </c>
      <c r="C160" s="67" t="s">
        <v>1105</v>
      </c>
      <c r="D160" s="67" t="s">
        <v>1104</v>
      </c>
      <c r="E160" s="67" t="s">
        <v>2359</v>
      </c>
      <c r="F160" s="67" t="s">
        <v>1104</v>
      </c>
      <c r="G160" s="119">
        <v>498.39313755507482</v>
      </c>
      <c r="H160" s="369">
        <v>1.4953992168316899</v>
      </c>
      <c r="I160" s="46">
        <v>1.6985146557221413</v>
      </c>
      <c r="J160" s="361" t="s">
        <v>5</v>
      </c>
      <c r="K160" s="256" t="s">
        <v>65</v>
      </c>
      <c r="L160" s="362">
        <v>5.0086426832799823E-4</v>
      </c>
      <c r="M160" s="347">
        <v>2.6670378564238001E-4</v>
      </c>
      <c r="N160" s="176">
        <v>7.0039915750605402E-3</v>
      </c>
      <c r="O160" s="66">
        <v>52.173152758385726</v>
      </c>
      <c r="P160" s="66">
        <v>446.21998479668906</v>
      </c>
      <c r="Q160" s="66">
        <v>4.8995506379509193</v>
      </c>
      <c r="R160" s="66">
        <v>389.65002027039094</v>
      </c>
      <c r="S160" s="38">
        <v>1.2418086342537521E-2</v>
      </c>
      <c r="T160" s="38">
        <v>0.9875819136574624</v>
      </c>
      <c r="U160" s="338">
        <v>41910</v>
      </c>
      <c r="V160" s="149">
        <v>1</v>
      </c>
      <c r="W160" s="105">
        <v>551</v>
      </c>
      <c r="X160" s="43">
        <v>551</v>
      </c>
      <c r="Y160" s="43">
        <v>0</v>
      </c>
      <c r="Z160" s="66">
        <v>914.51187993748306</v>
      </c>
      <c r="AA160" s="66">
        <v>690.96053046591828</v>
      </c>
      <c r="AB160" s="119">
        <v>148.25563027546903</v>
      </c>
      <c r="AC160" s="113"/>
      <c r="AD160" s="113"/>
      <c r="AE160" s="235">
        <v>30.859691486012881</v>
      </c>
      <c r="AF160" s="113"/>
      <c r="AG160" s="105">
        <v>510.22935290611963</v>
      </c>
      <c r="AH160" s="43">
        <v>4.8686006956690804</v>
      </c>
      <c r="AI160" s="43">
        <v>3.8948805565352642</v>
      </c>
      <c r="AJ160" s="43">
        <v>0.97372013913381605</v>
      </c>
      <c r="AK160" s="43">
        <v>505.36075221045053</v>
      </c>
      <c r="AL160" s="43">
        <v>0</v>
      </c>
      <c r="AM160" s="43">
        <v>21.421843060943953</v>
      </c>
      <c r="AN160" s="43">
        <v>483.93890914950657</v>
      </c>
      <c r="AO160" s="188"/>
      <c r="AP160" s="188"/>
      <c r="AQ160" s="188"/>
      <c r="AR160" s="188"/>
      <c r="AS160" s="188"/>
      <c r="AT160" s="188"/>
      <c r="AU160" s="188"/>
      <c r="AV160" s="188"/>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43"/>
      <c r="DP160" s="43"/>
      <c r="DQ160" s="43"/>
      <c r="DR160" s="43"/>
      <c r="DS160" s="43"/>
      <c r="DT160" s="43"/>
      <c r="DU160" s="43"/>
      <c r="DV160" s="43"/>
      <c r="DW160" s="43"/>
      <c r="DX160" s="43"/>
      <c r="DY160" s="43"/>
      <c r="DZ160" s="61"/>
      <c r="EA160" s="201"/>
      <c r="EB160" s="201"/>
      <c r="EC160" s="201"/>
      <c r="ED160" s="201"/>
    </row>
    <row r="161" spans="1:134" x14ac:dyDescent="0.45">
      <c r="A161" s="313" t="s">
        <v>52</v>
      </c>
      <c r="B161" s="67" t="s">
        <v>51</v>
      </c>
      <c r="C161" s="67" t="s">
        <v>1112</v>
      </c>
      <c r="D161" s="67" t="s">
        <v>51</v>
      </c>
      <c r="E161" s="67" t="s">
        <v>2358</v>
      </c>
      <c r="F161" s="67" t="s">
        <v>2357</v>
      </c>
      <c r="G161" s="119">
        <v>471.01151159784104</v>
      </c>
      <c r="H161" s="369">
        <v>2.1268406094709547</v>
      </c>
      <c r="I161" s="46">
        <v>2.4157227748354626</v>
      </c>
      <c r="J161" s="361" t="s">
        <v>5</v>
      </c>
      <c r="K161" s="256" t="s">
        <v>65</v>
      </c>
      <c r="L161" s="362">
        <v>6.7928495367662752E-4</v>
      </c>
      <c r="M161" s="348">
        <v>2.5205112943675379E-4</v>
      </c>
      <c r="N161" s="184">
        <v>6.6191935851509544E-3</v>
      </c>
      <c r="O161" s="66">
        <v>49.306769483431687</v>
      </c>
      <c r="P161" s="66">
        <v>421.70474211440938</v>
      </c>
      <c r="Q161" s="66">
        <v>114.25129161304061</v>
      </c>
      <c r="R161" s="66">
        <v>306.35488283276203</v>
      </c>
      <c r="S161" s="38">
        <v>0.27163484169860302</v>
      </c>
      <c r="T161" s="38">
        <v>0.72836515830139692</v>
      </c>
      <c r="U161" s="338">
        <v>33184</v>
      </c>
      <c r="V161" s="149">
        <v>1</v>
      </c>
      <c r="W161" s="105">
        <v>177</v>
      </c>
      <c r="X161" s="43">
        <v>177</v>
      </c>
      <c r="Y161" s="43">
        <v>0</v>
      </c>
      <c r="Z161" s="66">
        <v>864.26876793811755</v>
      </c>
      <c r="AA161" s="66">
        <v>652.9992878829205</v>
      </c>
      <c r="AB161" s="119">
        <v>140.11049361854981</v>
      </c>
      <c r="AC161" s="113"/>
      <c r="AD161" s="113"/>
      <c r="AE161" s="235">
        <v>29.164265795420864</v>
      </c>
      <c r="AF161" s="113"/>
      <c r="AG161" s="105">
        <v>163.90307706784608</v>
      </c>
      <c r="AH161" s="43">
        <v>22.21898723482407</v>
      </c>
      <c r="AI161" s="43">
        <v>15.979408627784434</v>
      </c>
      <c r="AJ161" s="43">
        <v>6.2395786070396362</v>
      </c>
      <c r="AK161" s="43">
        <v>141.684089833022</v>
      </c>
      <c r="AL161" s="43">
        <v>0.15218484407413746</v>
      </c>
      <c r="AM161" s="43">
        <v>11.566048149634447</v>
      </c>
      <c r="AN161" s="43">
        <v>129.9658568393134</v>
      </c>
      <c r="AO161" s="188"/>
      <c r="AP161" s="188"/>
      <c r="AQ161" s="188"/>
      <c r="AR161" s="188"/>
      <c r="AS161" s="188"/>
      <c r="AT161" s="188"/>
      <c r="AU161" s="188"/>
      <c r="AV161" s="188"/>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43"/>
      <c r="DP161" s="43"/>
      <c r="DQ161" s="43"/>
      <c r="DR161" s="43"/>
      <c r="DS161" s="43"/>
      <c r="DT161" s="43"/>
      <c r="DU161" s="43"/>
      <c r="DV161" s="43"/>
      <c r="DW161" s="43"/>
      <c r="DX161" s="43"/>
      <c r="DY161" s="43"/>
      <c r="DZ161" s="61"/>
      <c r="EA161" s="201"/>
      <c r="EB161" s="201"/>
      <c r="EC161" s="201"/>
      <c r="ED161" s="201"/>
    </row>
    <row r="162" spans="1:134" x14ac:dyDescent="0.45">
      <c r="A162" s="313" t="s">
        <v>52</v>
      </c>
      <c r="B162" s="67" t="s">
        <v>51</v>
      </c>
      <c r="C162" s="67" t="s">
        <v>1107</v>
      </c>
      <c r="D162" s="67" t="s">
        <v>1106</v>
      </c>
      <c r="E162" s="67" t="s">
        <v>2356</v>
      </c>
      <c r="F162" s="67" t="s">
        <v>1106</v>
      </c>
      <c r="G162" s="119">
        <v>320.00248452175578</v>
      </c>
      <c r="H162" s="369">
        <v>1.4713270798967955</v>
      </c>
      <c r="I162" s="46">
        <v>1.6711728750670092</v>
      </c>
      <c r="J162" s="361" t="s">
        <v>5</v>
      </c>
      <c r="K162" s="256" t="s">
        <v>65</v>
      </c>
      <c r="L162" s="362">
        <v>4.6150225105403338E-4</v>
      </c>
      <c r="M162" s="348">
        <v>1.7124207298598338E-4</v>
      </c>
      <c r="N162" s="184">
        <v>4.497041665910066E-3</v>
      </c>
      <c r="O162" s="66">
        <v>33.498732727176836</v>
      </c>
      <c r="P162" s="66">
        <v>286.50375179457893</v>
      </c>
      <c r="Q162" s="66">
        <v>2.4759907579920304</v>
      </c>
      <c r="R162" s="66">
        <v>255.55996432478955</v>
      </c>
      <c r="S162" s="38">
        <v>9.5955261630019644E-3</v>
      </c>
      <c r="T162" s="38">
        <v>0.99040447383699803</v>
      </c>
      <c r="U162" s="338">
        <v>35401</v>
      </c>
      <c r="V162" s="149">
        <v>1</v>
      </c>
      <c r="W162" s="105">
        <v>366</v>
      </c>
      <c r="X162" s="43">
        <v>366</v>
      </c>
      <c r="Y162" s="43">
        <v>0</v>
      </c>
      <c r="Z162" s="66">
        <v>587.17917975409011</v>
      </c>
      <c r="AA162" s="66">
        <v>443.64392242686245</v>
      </c>
      <c r="AB162" s="119">
        <v>95.190255357892738</v>
      </c>
      <c r="AC162" s="113"/>
      <c r="AD162" s="113"/>
      <c r="AE162" s="235">
        <v>19.814032744396968</v>
      </c>
      <c r="AF162" s="113"/>
      <c r="AG162" s="105">
        <v>338.91822715724101</v>
      </c>
      <c r="AH162" s="43">
        <v>6.5072299614190277</v>
      </c>
      <c r="AI162" s="43">
        <v>5.4226916345158562</v>
      </c>
      <c r="AJ162" s="43">
        <v>1.0845383269031712</v>
      </c>
      <c r="AK162" s="43">
        <v>332.41099719582201</v>
      </c>
      <c r="AL162" s="43">
        <v>1.0845383269031712</v>
      </c>
      <c r="AM162" s="43">
        <v>7.0494991248706125</v>
      </c>
      <c r="AN162" s="43">
        <v>324.27695974404821</v>
      </c>
      <c r="AO162" s="188"/>
      <c r="AP162" s="188"/>
      <c r="AQ162" s="188"/>
      <c r="AR162" s="188"/>
      <c r="AS162" s="188"/>
      <c r="AT162" s="188"/>
      <c r="AU162" s="188"/>
      <c r="AV162" s="188"/>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43"/>
      <c r="DP162" s="43"/>
      <c r="DQ162" s="43"/>
      <c r="DR162" s="43"/>
      <c r="DS162" s="43"/>
      <c r="DT162" s="43"/>
      <c r="DU162" s="43"/>
      <c r="DV162" s="43"/>
      <c r="DW162" s="43"/>
      <c r="DX162" s="43"/>
      <c r="DY162" s="43"/>
      <c r="DZ162" s="61"/>
      <c r="EA162" s="201"/>
      <c r="EB162" s="201"/>
      <c r="EC162" s="201"/>
      <c r="ED162" s="201"/>
    </row>
    <row r="163" spans="1:134" x14ac:dyDescent="0.45">
      <c r="A163" s="313" t="s">
        <v>52</v>
      </c>
      <c r="B163" s="67" t="s">
        <v>51</v>
      </c>
      <c r="C163" s="67" t="s">
        <v>1112</v>
      </c>
      <c r="D163" s="67" t="s">
        <v>51</v>
      </c>
      <c r="E163" s="67" t="s">
        <v>2355</v>
      </c>
      <c r="F163" s="67" t="s">
        <v>2354</v>
      </c>
      <c r="G163" s="119">
        <v>235.82402677026289</v>
      </c>
      <c r="H163" s="369">
        <v>2.1268406094709547</v>
      </c>
      <c r="I163" s="46">
        <v>2.4157227748354626</v>
      </c>
      <c r="J163" s="361" t="s">
        <v>5</v>
      </c>
      <c r="K163" s="256" t="s">
        <v>65</v>
      </c>
      <c r="L163" s="362">
        <v>3.4010148192991225E-4</v>
      </c>
      <c r="M163" s="348">
        <v>1.2619588021134994E-4</v>
      </c>
      <c r="N163" s="184">
        <v>3.3140695010337113E-3</v>
      </c>
      <c r="O163" s="66">
        <v>24.686702214921564</v>
      </c>
      <c r="P163" s="66">
        <v>211.13732455534134</v>
      </c>
      <c r="Q163" s="66">
        <v>57.202847464363963</v>
      </c>
      <c r="R163" s="66">
        <v>153.38445093469173</v>
      </c>
      <c r="S163" s="38">
        <v>0.27163484169860297</v>
      </c>
      <c r="T163" s="38">
        <v>0.72836515830139703</v>
      </c>
      <c r="U163" s="338">
        <v>15476</v>
      </c>
      <c r="V163" s="149">
        <v>1</v>
      </c>
      <c r="W163" s="105">
        <v>95</v>
      </c>
      <c r="X163" s="43">
        <v>95</v>
      </c>
      <c r="Y163" s="43">
        <v>0</v>
      </c>
      <c r="Z163" s="66">
        <v>432.71838595945468</v>
      </c>
      <c r="AA163" s="66">
        <v>326.94088733471682</v>
      </c>
      <c r="AB163" s="119">
        <v>70.149921996189022</v>
      </c>
      <c r="AC163" s="113"/>
      <c r="AD163" s="113"/>
      <c r="AE163" s="235">
        <v>14.601839717978383</v>
      </c>
      <c r="AF163" s="113"/>
      <c r="AG163" s="105">
        <v>87.970578087261984</v>
      </c>
      <c r="AH163" s="43">
        <v>11.925445126035516</v>
      </c>
      <c r="AI163" s="43">
        <v>8.5765187550255426</v>
      </c>
      <c r="AJ163" s="43">
        <v>3.3489263710099739</v>
      </c>
      <c r="AK163" s="43">
        <v>76.045132961226471</v>
      </c>
      <c r="AL163" s="43">
        <v>8.1681131000243268E-2</v>
      </c>
      <c r="AM163" s="43">
        <v>6.2077659560184886</v>
      </c>
      <c r="AN163" s="43">
        <v>69.755685874207742</v>
      </c>
      <c r="AO163" s="188"/>
      <c r="AP163" s="188"/>
      <c r="AQ163" s="188"/>
      <c r="AR163" s="188"/>
      <c r="AS163" s="188"/>
      <c r="AT163" s="188"/>
      <c r="AU163" s="188"/>
      <c r="AV163" s="188"/>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43"/>
      <c r="DP163" s="43"/>
      <c r="DQ163" s="43"/>
      <c r="DR163" s="43"/>
      <c r="DS163" s="43"/>
      <c r="DT163" s="43"/>
      <c r="DU163" s="43"/>
      <c r="DV163" s="43"/>
      <c r="DW163" s="43"/>
      <c r="DX163" s="43"/>
      <c r="DY163" s="43"/>
      <c r="DZ163" s="61"/>
      <c r="EA163" s="201"/>
      <c r="EB163" s="201"/>
      <c r="EC163" s="201"/>
      <c r="ED163" s="201"/>
    </row>
    <row r="164" spans="1:134" x14ac:dyDescent="0.45">
      <c r="A164" s="313" t="s">
        <v>52</v>
      </c>
      <c r="B164" s="67" t="s">
        <v>51</v>
      </c>
      <c r="C164" s="67" t="s">
        <v>1103</v>
      </c>
      <c r="D164" s="67" t="s">
        <v>1102</v>
      </c>
      <c r="E164" s="67" t="s">
        <v>2353</v>
      </c>
      <c r="F164" s="67" t="s">
        <v>1102</v>
      </c>
      <c r="G164" s="119">
        <v>144.28283335984457</v>
      </c>
      <c r="H164" s="369">
        <v>1.4180747491863035</v>
      </c>
      <c r="I164" s="46">
        <v>1.6106874453937414</v>
      </c>
      <c r="J164" s="361" t="s">
        <v>5</v>
      </c>
      <c r="K164" s="256" t="s">
        <v>65</v>
      </c>
      <c r="L164" s="362">
        <v>2.0808229812195492E-4</v>
      </c>
      <c r="M164" s="348">
        <v>7.7209686411516682E-5</v>
      </c>
      <c r="N164" s="184">
        <v>2.0276277362798641E-3</v>
      </c>
      <c r="O164" s="66">
        <v>15.103920455694553</v>
      </c>
      <c r="P164" s="66">
        <v>129.17891290415</v>
      </c>
      <c r="Q164" s="66">
        <v>1.224847684534311</v>
      </c>
      <c r="R164" s="66">
        <v>113.76964640275203</v>
      </c>
      <c r="S164" s="38">
        <v>1.0651359391212182E-2</v>
      </c>
      <c r="T164" s="38">
        <v>0.9893486406087878</v>
      </c>
      <c r="U164" s="338">
        <v>25845</v>
      </c>
      <c r="V164" s="149">
        <v>1</v>
      </c>
      <c r="W164" s="105">
        <v>225</v>
      </c>
      <c r="X164" s="43">
        <v>225</v>
      </c>
      <c r="Y164" s="43">
        <v>0</v>
      </c>
      <c r="Z164" s="66">
        <v>264.74755616802037</v>
      </c>
      <c r="AA164" s="66">
        <v>200.03032859662372</v>
      </c>
      <c r="AB164" s="119">
        <v>42.919415990815985</v>
      </c>
      <c r="AC164" s="113"/>
      <c r="AD164" s="113"/>
      <c r="AE164" s="235">
        <v>8.933758089156246</v>
      </c>
      <c r="AF164" s="113"/>
      <c r="AG164" s="105">
        <v>208.35136915404158</v>
      </c>
      <c r="AH164" s="43">
        <v>5.1354210706982082</v>
      </c>
      <c r="AI164" s="43">
        <v>3.6681579076415773</v>
      </c>
      <c r="AJ164" s="43">
        <v>1.4672631630566308</v>
      </c>
      <c r="AK164" s="43">
        <v>203.21594808334336</v>
      </c>
      <c r="AL164" s="43">
        <v>0</v>
      </c>
      <c r="AM164" s="43">
        <v>9.5372105598681003</v>
      </c>
      <c r="AN164" s="43">
        <v>193.67873752347526</v>
      </c>
      <c r="AO164" s="188"/>
      <c r="AP164" s="188"/>
      <c r="AQ164" s="188"/>
      <c r="AR164" s="188"/>
      <c r="AS164" s="188"/>
      <c r="AT164" s="188"/>
      <c r="AU164" s="188"/>
      <c r="AV164" s="188"/>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43"/>
      <c r="DP164" s="43"/>
      <c r="DQ164" s="43"/>
      <c r="DR164" s="43"/>
      <c r="DS164" s="43"/>
      <c r="DT164" s="43"/>
      <c r="DU164" s="43"/>
      <c r="DV164" s="43"/>
      <c r="DW164" s="43"/>
      <c r="DX164" s="43"/>
      <c r="DY164" s="43"/>
      <c r="DZ164" s="61"/>
      <c r="EA164" s="201"/>
      <c r="EB164" s="201"/>
      <c r="EC164" s="201"/>
      <c r="ED164" s="201"/>
    </row>
    <row r="165" spans="1:134" x14ac:dyDescent="0.45">
      <c r="A165" s="313" t="s">
        <v>52</v>
      </c>
      <c r="B165" s="67" t="s">
        <v>51</v>
      </c>
      <c r="C165" s="67" t="s">
        <v>1099</v>
      </c>
      <c r="D165" s="67" t="s">
        <v>1098</v>
      </c>
      <c r="E165" s="67" t="s">
        <v>2352</v>
      </c>
      <c r="F165" s="67" t="s">
        <v>1098</v>
      </c>
      <c r="G165" s="119">
        <v>7081.4417958444201</v>
      </c>
      <c r="H165" s="369">
        <v>0.71592797418174436</v>
      </c>
      <c r="I165" s="46">
        <v>0.8131702510621418</v>
      </c>
      <c r="J165" s="357" t="s">
        <v>82</v>
      </c>
      <c r="K165" s="257" t="s">
        <v>0</v>
      </c>
      <c r="L165" s="358">
        <v>7.1165529709786143E-3</v>
      </c>
      <c r="M165" s="347">
        <v>3.7894729931934028E-3</v>
      </c>
      <c r="N165" s="176">
        <v>9.9516536123844701E-2</v>
      </c>
      <c r="O165" s="66">
        <v>741.30463829546829</v>
      </c>
      <c r="P165" s="66">
        <v>6340.137157548952</v>
      </c>
      <c r="Q165" s="66">
        <v>952.9552618163425</v>
      </c>
      <c r="R165" s="66">
        <v>5210.6815700458355</v>
      </c>
      <c r="S165" s="38">
        <v>0.15460924902164175</v>
      </c>
      <c r="T165" s="38">
        <v>0.84539075097835825</v>
      </c>
      <c r="U165" s="338">
        <v>452090</v>
      </c>
      <c r="V165" s="149">
        <v>0.99885583524027455</v>
      </c>
      <c r="W165" s="105">
        <v>2622</v>
      </c>
      <c r="X165" s="43">
        <v>2619</v>
      </c>
      <c r="Y165" s="43">
        <v>3</v>
      </c>
      <c r="Z165" s="66">
        <v>12993.884067414374</v>
      </c>
      <c r="AA165" s="66">
        <v>9817.5444463849308</v>
      </c>
      <c r="AB165" s="119">
        <v>2106.4969350344413</v>
      </c>
      <c r="AC165" s="113">
        <v>20219.097299158766</v>
      </c>
      <c r="AD165" s="113">
        <v>160007.36308655079</v>
      </c>
      <c r="AE165" s="235">
        <v>438.47134446502503</v>
      </c>
      <c r="AF165" s="230">
        <v>879.18813542793293</v>
      </c>
      <c r="AG165" s="122">
        <v>2427.9879552084317</v>
      </c>
      <c r="AH165" s="69">
        <v>69.371084434526622</v>
      </c>
      <c r="AI165" s="69">
        <v>52.497036869371499</v>
      </c>
      <c r="AJ165" s="69">
        <v>16.874047565155124</v>
      </c>
      <c r="AK165" s="69">
        <v>2358.6168707739052</v>
      </c>
      <c r="AL165" s="69">
        <v>20.623835912967376</v>
      </c>
      <c r="AM165" s="69">
        <v>69.371084434526622</v>
      </c>
      <c r="AN165" s="69">
        <v>2268.6219504264113</v>
      </c>
      <c r="AO165" s="188" t="s">
        <v>2555</v>
      </c>
      <c r="AP165" s="43">
        <v>891147</v>
      </c>
      <c r="AQ165" s="43">
        <v>409430</v>
      </c>
      <c r="AR165" s="43">
        <v>369400</v>
      </c>
      <c r="AS165" s="43">
        <v>40030</v>
      </c>
      <c r="AT165" s="38">
        <v>0.45944159605542073</v>
      </c>
      <c r="AU165" s="38">
        <v>0.41452195877896686</v>
      </c>
      <c r="AV165" s="38">
        <v>4.491963727645383E-2</v>
      </c>
      <c r="AW165" s="43">
        <v>498723</v>
      </c>
      <c r="AX165" s="43">
        <v>35353</v>
      </c>
      <c r="AY165" s="43">
        <v>31453</v>
      </c>
      <c r="AZ165" s="43">
        <v>49998</v>
      </c>
      <c r="BA165" s="43">
        <v>41371</v>
      </c>
      <c r="BB165" s="43">
        <v>39366</v>
      </c>
      <c r="BC165" s="43">
        <v>40889</v>
      </c>
      <c r="BD165" s="43">
        <v>44024</v>
      </c>
      <c r="BE165" s="43">
        <v>38385</v>
      </c>
      <c r="BF165" s="43">
        <v>34860</v>
      </c>
      <c r="BG165" s="43">
        <v>44033</v>
      </c>
      <c r="BH165" s="43">
        <v>56695</v>
      </c>
      <c r="BI165" s="43">
        <v>42296</v>
      </c>
      <c r="BJ165" s="43">
        <v>485558</v>
      </c>
      <c r="BK165" s="43">
        <v>34958</v>
      </c>
      <c r="BL165" s="43">
        <v>30815</v>
      </c>
      <c r="BM165" s="43">
        <v>49376</v>
      </c>
      <c r="BN165" s="43">
        <v>40229</v>
      </c>
      <c r="BO165" s="43">
        <v>37917</v>
      </c>
      <c r="BP165" s="43">
        <v>38824</v>
      </c>
      <c r="BQ165" s="43">
        <v>42739</v>
      </c>
      <c r="BR165" s="43">
        <v>37057</v>
      </c>
      <c r="BS165" s="43">
        <v>33469</v>
      </c>
      <c r="BT165" s="43">
        <v>43051</v>
      </c>
      <c r="BU165" s="43">
        <v>55668</v>
      </c>
      <c r="BV165" s="43">
        <v>41455</v>
      </c>
      <c r="BW165" s="43">
        <v>13165</v>
      </c>
      <c r="BX165" s="43">
        <v>395</v>
      </c>
      <c r="BY165" s="43">
        <v>638</v>
      </c>
      <c r="BZ165" s="43">
        <v>622</v>
      </c>
      <c r="CA165" s="43">
        <v>1142</v>
      </c>
      <c r="CB165" s="43">
        <v>1449</v>
      </c>
      <c r="CC165" s="43">
        <v>2065</v>
      </c>
      <c r="CD165" s="43">
        <v>1285</v>
      </c>
      <c r="CE165" s="43">
        <v>1328</v>
      </c>
      <c r="CF165" s="43">
        <v>1391</v>
      </c>
      <c r="CG165" s="43">
        <v>982</v>
      </c>
      <c r="CH165" s="43">
        <v>1027</v>
      </c>
      <c r="CI165" s="43">
        <v>841</v>
      </c>
      <c r="CJ165" s="43">
        <v>667553</v>
      </c>
      <c r="CK165" s="43">
        <v>622501</v>
      </c>
      <c r="CL165" s="43">
        <v>45052</v>
      </c>
      <c r="CM165" s="43">
        <v>16.099340271600944</v>
      </c>
      <c r="CN165" s="43">
        <v>1.3385245918074764</v>
      </c>
      <c r="CO165" s="43">
        <v>1.3139196107826776</v>
      </c>
      <c r="CP165" s="43">
        <v>1.2979683972911964</v>
      </c>
      <c r="CQ165" s="43">
        <v>1.1593263730549221</v>
      </c>
      <c r="CR165" s="43">
        <v>1.4608058785139348</v>
      </c>
      <c r="CS165" s="43">
        <v>1.3592440176802316</v>
      </c>
      <c r="CT165" s="43">
        <v>1.3857027562425102</v>
      </c>
      <c r="CU165" s="43">
        <v>1.5625340723241867</v>
      </c>
      <c r="CV165" s="43">
        <v>1.4299856714862575</v>
      </c>
      <c r="CW165" s="43">
        <v>1.3261331038439472</v>
      </c>
      <c r="CX165" s="43">
        <v>1.3069061839983649</v>
      </c>
      <c r="CY165" s="43">
        <v>1.2952112179204516</v>
      </c>
      <c r="CZ165" s="43">
        <v>1.2016029884622659</v>
      </c>
      <c r="DA165" s="43">
        <v>1.2820322186021031</v>
      </c>
      <c r="DB165" s="43">
        <v>1.2716688597745867</v>
      </c>
      <c r="DC165" s="43">
        <v>1.2467629401265616</v>
      </c>
      <c r="DD165" s="43">
        <v>1.1318859364873624</v>
      </c>
      <c r="DE165" s="43">
        <v>1.3506425712794252</v>
      </c>
      <c r="DF165" s="43">
        <v>1.2867051718226652</v>
      </c>
      <c r="DG165" s="43">
        <v>1.2864207706573254</v>
      </c>
      <c r="DH165" s="43">
        <v>1.4981164744144693</v>
      </c>
      <c r="DI165" s="43">
        <v>1.3711579458671777</v>
      </c>
      <c r="DJ165" s="43">
        <v>1.2695628790821356</v>
      </c>
      <c r="DK165" s="43">
        <v>1.2609230912173934</v>
      </c>
      <c r="DL165" s="43">
        <v>1.2635984766831931</v>
      </c>
      <c r="DM165" s="43">
        <v>1.1751537812085393</v>
      </c>
      <c r="DN165" s="43">
        <v>3.4221040638055449</v>
      </c>
      <c r="DO165" s="43">
        <v>5.0531645569620256</v>
      </c>
      <c r="DP165" s="43">
        <v>3.7711598746081503</v>
      </c>
      <c r="DQ165" s="43">
        <v>3.337620578778135</v>
      </c>
      <c r="DR165" s="43">
        <v>5.3415061295971977</v>
      </c>
      <c r="DS165" s="43">
        <v>3.2574189095928228</v>
      </c>
      <c r="DT165" s="43">
        <v>3.2523002421307505</v>
      </c>
      <c r="DU165" s="43">
        <v>3.705058365758755</v>
      </c>
      <c r="DV165" s="43">
        <v>3.0715361445783134</v>
      </c>
      <c r="DW165" s="43">
        <v>2.6872753414809489</v>
      </c>
      <c r="DX165" s="43">
        <v>3.3228105906313647</v>
      </c>
      <c r="DY165" s="43">
        <v>3.0087633885102241</v>
      </c>
      <c r="DZ165" s="61">
        <v>2.5053507728894173</v>
      </c>
      <c r="EA165" s="99">
        <v>2.7113135814876906E-2</v>
      </c>
      <c r="EB165" s="137">
        <v>4.4107781566029985E-2</v>
      </c>
      <c r="EC165" s="108">
        <v>1.1031498153022627</v>
      </c>
      <c r="ED165" s="113">
        <v>110.31498153022629</v>
      </c>
    </row>
    <row r="166" spans="1:134" x14ac:dyDescent="0.45">
      <c r="A166" s="313" t="s">
        <v>52</v>
      </c>
      <c r="B166" s="67" t="s">
        <v>51</v>
      </c>
      <c r="C166" s="67" t="s">
        <v>1101</v>
      </c>
      <c r="D166" s="67" t="s">
        <v>1100</v>
      </c>
      <c r="E166" s="67" t="s">
        <v>2351</v>
      </c>
      <c r="F166" s="67" t="s">
        <v>1100</v>
      </c>
      <c r="G166" s="119">
        <v>6586.9780942303105</v>
      </c>
      <c r="H166" s="369">
        <v>0.70529462182541891</v>
      </c>
      <c r="I166" s="46">
        <v>0.80109260342571864</v>
      </c>
      <c r="J166" s="357" t="s">
        <v>82</v>
      </c>
      <c r="K166" s="257" t="s">
        <v>0</v>
      </c>
      <c r="L166" s="358">
        <v>6.6196376215044515E-3</v>
      </c>
      <c r="M166" s="347">
        <v>3.5248719560881229E-3</v>
      </c>
      <c r="N166" s="176">
        <v>9.2567765486135489E-2</v>
      </c>
      <c r="O166" s="66">
        <v>689.54282960696275</v>
      </c>
      <c r="P166" s="66">
        <v>5897.4352646233483</v>
      </c>
      <c r="Q166" s="66">
        <v>754.64878188484613</v>
      </c>
      <c r="R166" s="66">
        <v>4948.3047407316999</v>
      </c>
      <c r="S166" s="38">
        <v>0.13232595687341484</v>
      </c>
      <c r="T166" s="38">
        <v>0.86767404312658525</v>
      </c>
      <c r="U166" s="338">
        <v>378143</v>
      </c>
      <c r="V166" s="149">
        <v>1</v>
      </c>
      <c r="W166" s="105">
        <v>2488</v>
      </c>
      <c r="X166" s="43">
        <v>2488</v>
      </c>
      <c r="Y166" s="43">
        <v>0</v>
      </c>
      <c r="Z166" s="66">
        <v>12086.582390785657</v>
      </c>
      <c r="AA166" s="66">
        <v>9132.0315935405797</v>
      </c>
      <c r="AB166" s="119">
        <v>1959.4101832168756</v>
      </c>
      <c r="AC166" s="113">
        <v>13394.1999641247</v>
      </c>
      <c r="AD166" s="113">
        <v>78919.372612247287</v>
      </c>
      <c r="AE166" s="235">
        <v>407.85495725372004</v>
      </c>
      <c r="AF166" s="230">
        <v>577.1929914801492</v>
      </c>
      <c r="AG166" s="122">
        <v>2303.9031398011357</v>
      </c>
      <c r="AH166" s="69">
        <v>65.164361229953968</v>
      </c>
      <c r="AI166" s="69">
        <v>45.443567699836322</v>
      </c>
      <c r="AJ166" s="69">
        <v>19.72079353011765</v>
      </c>
      <c r="AK166" s="69">
        <v>2238.7387785711817</v>
      </c>
      <c r="AL166" s="69">
        <v>18.005941918803071</v>
      </c>
      <c r="AM166" s="69">
        <v>86.6000063713862</v>
      </c>
      <c r="AN166" s="69">
        <v>2134.1328302809925</v>
      </c>
      <c r="AO166" s="188" t="s">
        <v>2555</v>
      </c>
      <c r="AP166" s="43">
        <v>1101491</v>
      </c>
      <c r="AQ166" s="43">
        <v>466216</v>
      </c>
      <c r="AR166" s="43">
        <v>437944</v>
      </c>
      <c r="AS166" s="43">
        <v>28272</v>
      </c>
      <c r="AT166" s="38">
        <v>0.42325901891163886</v>
      </c>
      <c r="AU166" s="38">
        <v>0.39759199121917471</v>
      </c>
      <c r="AV166" s="38">
        <v>2.5667027692464123E-2</v>
      </c>
      <c r="AW166" s="43">
        <v>706618</v>
      </c>
      <c r="AX166" s="43">
        <v>56383</v>
      </c>
      <c r="AY166" s="43">
        <v>58898</v>
      </c>
      <c r="AZ166" s="43">
        <v>69847</v>
      </c>
      <c r="BA166" s="43">
        <v>68641</v>
      </c>
      <c r="BB166" s="43">
        <v>63760</v>
      </c>
      <c r="BC166" s="43">
        <v>60782</v>
      </c>
      <c r="BD166" s="43">
        <v>61339</v>
      </c>
      <c r="BE166" s="43">
        <v>53733</v>
      </c>
      <c r="BF166" s="43">
        <v>51965</v>
      </c>
      <c r="BG166" s="43">
        <v>51633</v>
      </c>
      <c r="BH166" s="43">
        <v>57616</v>
      </c>
      <c r="BI166" s="43">
        <v>52021</v>
      </c>
      <c r="BJ166" s="43">
        <v>681790</v>
      </c>
      <c r="BK166" s="43">
        <v>54609</v>
      </c>
      <c r="BL166" s="43">
        <v>56990</v>
      </c>
      <c r="BM166" s="43">
        <v>65710</v>
      </c>
      <c r="BN166" s="43">
        <v>65259</v>
      </c>
      <c r="BO166" s="43">
        <v>62073</v>
      </c>
      <c r="BP166" s="43">
        <v>59325</v>
      </c>
      <c r="BQ166" s="43">
        <v>60434</v>
      </c>
      <c r="BR166" s="43">
        <v>53040</v>
      </c>
      <c r="BS166" s="43">
        <v>47115</v>
      </c>
      <c r="BT166" s="43">
        <v>49669</v>
      </c>
      <c r="BU166" s="43">
        <v>56571</v>
      </c>
      <c r="BV166" s="43">
        <v>50995</v>
      </c>
      <c r="BW166" s="43">
        <v>24828</v>
      </c>
      <c r="BX166" s="43">
        <v>1774</v>
      </c>
      <c r="BY166" s="43">
        <v>1908</v>
      </c>
      <c r="BZ166" s="43">
        <v>4137</v>
      </c>
      <c r="CA166" s="43">
        <v>3382</v>
      </c>
      <c r="CB166" s="43">
        <v>1687</v>
      </c>
      <c r="CC166" s="43">
        <v>1457</v>
      </c>
      <c r="CD166" s="43">
        <v>905</v>
      </c>
      <c r="CE166" s="43">
        <v>693</v>
      </c>
      <c r="CF166" s="43">
        <v>4850</v>
      </c>
      <c r="CG166" s="43">
        <v>1964</v>
      </c>
      <c r="CH166" s="43">
        <v>1045</v>
      </c>
      <c r="CI166" s="43">
        <v>1026</v>
      </c>
      <c r="CJ166" s="43">
        <v>804760</v>
      </c>
      <c r="CK166" s="43">
        <v>766105</v>
      </c>
      <c r="CL166" s="43">
        <v>38655</v>
      </c>
      <c r="CM166" s="43">
        <v>13.730140656873814</v>
      </c>
      <c r="CN166" s="43">
        <v>1.1388897537283229</v>
      </c>
      <c r="CO166" s="43">
        <v>1.108490147739567</v>
      </c>
      <c r="CP166" s="43">
        <v>1.092023498251214</v>
      </c>
      <c r="CQ166" s="43">
        <v>1.0725585923518548</v>
      </c>
      <c r="CR166" s="43">
        <v>1.0602555324077447</v>
      </c>
      <c r="CS166" s="43">
        <v>1.088409661229611</v>
      </c>
      <c r="CT166" s="43">
        <v>1.0883814287124478</v>
      </c>
      <c r="CU166" s="43">
        <v>1.1665824353184759</v>
      </c>
      <c r="CV166" s="43">
        <v>1.1873336683230045</v>
      </c>
      <c r="CW166" s="43">
        <v>1.1751178677956318</v>
      </c>
      <c r="CX166" s="43">
        <v>1.2481552495497066</v>
      </c>
      <c r="CY166" s="43">
        <v>1.2070431824493197</v>
      </c>
      <c r="CZ166" s="43">
        <v>1.2357893927452375</v>
      </c>
      <c r="DA166" s="43">
        <v>1.1236671115739452</v>
      </c>
      <c r="DB166" s="43">
        <v>1.1050742551594059</v>
      </c>
      <c r="DC166" s="43">
        <v>1.092437269696438</v>
      </c>
      <c r="DD166" s="43">
        <v>1.07685283822858</v>
      </c>
      <c r="DE166" s="43">
        <v>1.0632709664567339</v>
      </c>
      <c r="DF166" s="43">
        <v>1.0905868896299518</v>
      </c>
      <c r="DG166" s="43">
        <v>1.0901306363253267</v>
      </c>
      <c r="DH166" s="43">
        <v>1.144868782473442</v>
      </c>
      <c r="DI166" s="43">
        <v>1.1582767722473606</v>
      </c>
      <c r="DJ166" s="43">
        <v>1.1503979624323464</v>
      </c>
      <c r="DK166" s="43">
        <v>1.1809780748555436</v>
      </c>
      <c r="DL166" s="43">
        <v>1.1629103250782202</v>
      </c>
      <c r="DM166" s="43">
        <v>1.2101970781449161</v>
      </c>
      <c r="DN166" s="43">
        <v>1.5569115514741421</v>
      </c>
      <c r="DO166" s="43">
        <v>1.213641488162345</v>
      </c>
      <c r="DP166" s="43">
        <v>1.079664570230608</v>
      </c>
      <c r="DQ166" s="43">
        <v>1.0043509789702683</v>
      </c>
      <c r="DR166" s="43">
        <v>1.0020697811945594</v>
      </c>
      <c r="DS166" s="43">
        <v>1.008298755186722</v>
      </c>
      <c r="DT166" s="43">
        <v>1.0171585449553877</v>
      </c>
      <c r="DU166" s="43">
        <v>2.6165745856353593</v>
      </c>
      <c r="DV166" s="43">
        <v>3.4112554112554112</v>
      </c>
      <c r="DW166" s="43">
        <v>1.4152577319587629</v>
      </c>
      <c r="DX166" s="43">
        <v>2.9470468431771892</v>
      </c>
      <c r="DY166" s="43">
        <v>3.5961722488038279</v>
      </c>
      <c r="DZ166" s="61">
        <v>2.5077972709551659</v>
      </c>
      <c r="EA166" s="99">
        <v>3.6415905190747881E-2</v>
      </c>
      <c r="EB166" s="137">
        <v>3.7616823717462507E-2</v>
      </c>
      <c r="EC166" s="108">
        <v>1.8686528641281208</v>
      </c>
      <c r="ED166" s="113">
        <v>186.86528641281208</v>
      </c>
    </row>
    <row r="167" spans="1:134" x14ac:dyDescent="0.45">
      <c r="A167" s="313" t="s">
        <v>52</v>
      </c>
      <c r="B167" s="67" t="s">
        <v>51</v>
      </c>
      <c r="C167" s="67" t="s">
        <v>1097</v>
      </c>
      <c r="D167" s="67" t="s">
        <v>1096</v>
      </c>
      <c r="E167" s="67" t="s">
        <v>2350</v>
      </c>
      <c r="F167" s="67" t="s">
        <v>1096</v>
      </c>
      <c r="G167" s="119">
        <v>1953.1138327318217</v>
      </c>
      <c r="H167" s="369">
        <v>0.4476391038090381</v>
      </c>
      <c r="I167" s="46">
        <v>0.50844053530058242</v>
      </c>
      <c r="J167" s="357" t="s">
        <v>82</v>
      </c>
      <c r="K167" s="257" t="s">
        <v>0</v>
      </c>
      <c r="L167" s="358">
        <v>1.9627977535794528E-3</v>
      </c>
      <c r="M167" s="347">
        <v>1.0451645773764547E-3</v>
      </c>
      <c r="N167" s="176">
        <v>2.7447394032539665E-2</v>
      </c>
      <c r="O167" s="66">
        <v>204.45728215584256</v>
      </c>
      <c r="P167" s="66">
        <v>1748.6565505759793</v>
      </c>
      <c r="Q167" s="66">
        <v>116.64752710485092</v>
      </c>
      <c r="R167" s="66">
        <v>1557.688962476675</v>
      </c>
      <c r="S167" s="38">
        <v>6.9667911934479271E-2</v>
      </c>
      <c r="T167" s="38">
        <v>0.9303320880655207</v>
      </c>
      <c r="U167" s="338">
        <v>160682</v>
      </c>
      <c r="V167" s="149">
        <v>0.99916805324459235</v>
      </c>
      <c r="W167" s="105">
        <v>1202</v>
      </c>
      <c r="X167" s="43">
        <v>1201</v>
      </c>
      <c r="Y167" s="43">
        <v>1</v>
      </c>
      <c r="Z167" s="66">
        <v>3583.8089819326688</v>
      </c>
      <c r="AA167" s="66">
        <v>2707.7511069774177</v>
      </c>
      <c r="AB167" s="119">
        <v>580.98737814060587</v>
      </c>
      <c r="AC167" s="113">
        <v>14150.554770384671</v>
      </c>
      <c r="AD167" s="113">
        <v>306751.51960961241</v>
      </c>
      <c r="AE167" s="235">
        <v>120.93362804079096</v>
      </c>
      <c r="AF167" s="230">
        <v>625.7982170009933</v>
      </c>
      <c r="AG167" s="122">
        <v>1113.0593143251467</v>
      </c>
      <c r="AH167" s="69">
        <v>24.310187832374496</v>
      </c>
      <c r="AI167" s="69">
        <v>20.837303856320997</v>
      </c>
      <c r="AJ167" s="69">
        <v>3.4728839760534993</v>
      </c>
      <c r="AK167" s="69">
        <v>1088.7491264927721</v>
      </c>
      <c r="AL167" s="69">
        <v>8.6822099401337489</v>
      </c>
      <c r="AM167" s="69">
        <v>52.093259640802486</v>
      </c>
      <c r="AN167" s="69">
        <v>1027.9736569118359</v>
      </c>
      <c r="AO167" s="188" t="s">
        <v>2555</v>
      </c>
      <c r="AP167" s="43">
        <v>454659</v>
      </c>
      <c r="AQ167" s="43">
        <v>197167</v>
      </c>
      <c r="AR167" s="43">
        <v>185527</v>
      </c>
      <c r="AS167" s="43">
        <v>11640</v>
      </c>
      <c r="AT167" s="38">
        <v>0.43365907196382342</v>
      </c>
      <c r="AU167" s="38">
        <v>0.40805746724468228</v>
      </c>
      <c r="AV167" s="38">
        <v>2.560160471914116E-2</v>
      </c>
      <c r="AW167" s="43">
        <v>193247</v>
      </c>
      <c r="AX167" s="43">
        <v>9844</v>
      </c>
      <c r="AY167" s="43">
        <v>13777</v>
      </c>
      <c r="AZ167" s="43">
        <v>20234</v>
      </c>
      <c r="BA167" s="43">
        <v>17902</v>
      </c>
      <c r="BB167" s="43">
        <v>15990</v>
      </c>
      <c r="BC167" s="43">
        <v>15247</v>
      </c>
      <c r="BD167" s="43">
        <v>22453</v>
      </c>
      <c r="BE167" s="43">
        <v>16213</v>
      </c>
      <c r="BF167" s="43">
        <v>15052</v>
      </c>
      <c r="BG167" s="43">
        <v>13880</v>
      </c>
      <c r="BH167" s="43">
        <v>13669</v>
      </c>
      <c r="BI167" s="43">
        <v>18986</v>
      </c>
      <c r="BJ167" s="43">
        <v>191353</v>
      </c>
      <c r="BK167" s="43">
        <v>9701</v>
      </c>
      <c r="BL167" s="43">
        <v>13658</v>
      </c>
      <c r="BM167" s="43">
        <v>20076</v>
      </c>
      <c r="BN167" s="43">
        <v>17761</v>
      </c>
      <c r="BO167" s="43">
        <v>15891</v>
      </c>
      <c r="BP167" s="43">
        <v>15085</v>
      </c>
      <c r="BQ167" s="43">
        <v>21963</v>
      </c>
      <c r="BR167" s="43">
        <v>16116</v>
      </c>
      <c r="BS167" s="43">
        <v>14927</v>
      </c>
      <c r="BT167" s="43">
        <v>13752</v>
      </c>
      <c r="BU167" s="43">
        <v>13558</v>
      </c>
      <c r="BV167" s="43">
        <v>18865</v>
      </c>
      <c r="BW167" s="43">
        <v>1894</v>
      </c>
      <c r="BX167" s="43">
        <v>143</v>
      </c>
      <c r="BY167" s="43">
        <v>119</v>
      </c>
      <c r="BZ167" s="43">
        <v>158</v>
      </c>
      <c r="CA167" s="43">
        <v>141</v>
      </c>
      <c r="CB167" s="43">
        <v>99</v>
      </c>
      <c r="CC167" s="43">
        <v>162</v>
      </c>
      <c r="CD167" s="43">
        <v>490</v>
      </c>
      <c r="CE167" s="43">
        <v>97</v>
      </c>
      <c r="CF167" s="43">
        <v>125</v>
      </c>
      <c r="CG167" s="43">
        <v>128</v>
      </c>
      <c r="CH167" s="43">
        <v>111</v>
      </c>
      <c r="CI167" s="43">
        <v>121</v>
      </c>
      <c r="CJ167" s="43">
        <v>308312</v>
      </c>
      <c r="CK167" s="43">
        <v>296004</v>
      </c>
      <c r="CL167" s="43">
        <v>12308</v>
      </c>
      <c r="CM167" s="43">
        <v>19.366075585332073</v>
      </c>
      <c r="CN167" s="43">
        <v>1.5954296832551087</v>
      </c>
      <c r="CO167" s="43">
        <v>1.7683868346200731</v>
      </c>
      <c r="CP167" s="43">
        <v>1.4765188357407273</v>
      </c>
      <c r="CQ167" s="43">
        <v>1.381980824355046</v>
      </c>
      <c r="CR167" s="43">
        <v>1.5951848955423975</v>
      </c>
      <c r="CS167" s="43">
        <v>1.5986241400875547</v>
      </c>
      <c r="CT167" s="43">
        <v>1.6941693447891388</v>
      </c>
      <c r="CU167" s="43">
        <v>1.4720527323742929</v>
      </c>
      <c r="CV167" s="43">
        <v>1.65854561154629</v>
      </c>
      <c r="CW167" s="43">
        <v>1.5424528301886793</v>
      </c>
      <c r="CX167" s="43">
        <v>1.8021613832853025</v>
      </c>
      <c r="CY167" s="43">
        <v>1.8094227814763333</v>
      </c>
      <c r="CZ167" s="43">
        <v>1.5665753713262405</v>
      </c>
      <c r="DA167" s="43">
        <v>1.5469002315093048</v>
      </c>
      <c r="DB167" s="43">
        <v>1.7335326255025254</v>
      </c>
      <c r="DC167" s="43">
        <v>1.4255381461414556</v>
      </c>
      <c r="DD167" s="43">
        <v>1.3480773062363021</v>
      </c>
      <c r="DE167" s="43">
        <v>1.5392151342829796</v>
      </c>
      <c r="DF167" s="43">
        <v>1.5510037127934051</v>
      </c>
      <c r="DG167" s="43">
        <v>1.6302287040106065</v>
      </c>
      <c r="DH167" s="43">
        <v>1.4421527113782271</v>
      </c>
      <c r="DI167" s="43">
        <v>1.6115661454455199</v>
      </c>
      <c r="DJ167" s="43">
        <v>1.4881087961412207</v>
      </c>
      <c r="DK167" s="43">
        <v>1.7171320535194881</v>
      </c>
      <c r="DL167" s="43">
        <v>1.7422186163150908</v>
      </c>
      <c r="DM167" s="43">
        <v>1.536284124039226</v>
      </c>
      <c r="DN167" s="43">
        <v>6.4984160506863784</v>
      </c>
      <c r="DO167" s="43">
        <v>4.1328671328671325</v>
      </c>
      <c r="DP167" s="43">
        <v>7.3277310924369745</v>
      </c>
      <c r="DQ167" s="43">
        <v>5.6898734177215191</v>
      </c>
      <c r="DR167" s="43">
        <v>8.6453900709219855</v>
      </c>
      <c r="DS167" s="43">
        <v>9.2424242424242422</v>
      </c>
      <c r="DT167" s="43">
        <v>7.6481481481481479</v>
      </c>
      <c r="DU167" s="43">
        <v>2.8122448979591836</v>
      </c>
      <c r="DV167" s="43">
        <v>9.463917525773196</v>
      </c>
      <c r="DW167" s="43">
        <v>8.032</v>
      </c>
      <c r="DX167" s="43">
        <v>10.9375</v>
      </c>
      <c r="DY167" s="43">
        <v>10.018018018018019</v>
      </c>
      <c r="DZ167" s="61">
        <v>6.2892561983471076</v>
      </c>
      <c r="EA167" s="99">
        <v>9.8979373200315645E-3</v>
      </c>
      <c r="EB167" s="137">
        <v>5.3057741329676909E-2</v>
      </c>
      <c r="EC167" s="108">
        <v>1.2026673802915075</v>
      </c>
      <c r="ED167" s="113">
        <v>120.26673802915074</v>
      </c>
    </row>
    <row r="168" spans="1:134" x14ac:dyDescent="0.45">
      <c r="A168" s="313" t="s">
        <v>52</v>
      </c>
      <c r="B168" s="67" t="s">
        <v>51</v>
      </c>
      <c r="C168" s="67" t="s">
        <v>1093</v>
      </c>
      <c r="D168" s="67" t="s">
        <v>1092</v>
      </c>
      <c r="E168" s="67" t="s">
        <v>2349</v>
      </c>
      <c r="F168" s="67" t="s">
        <v>1092</v>
      </c>
      <c r="G168" s="119">
        <v>1169.6095127393319</v>
      </c>
      <c r="H168" s="369">
        <v>1.1139330539094421</v>
      </c>
      <c r="I168" s="46">
        <v>1.2652351266888895</v>
      </c>
      <c r="J168" s="357" t="s">
        <v>82</v>
      </c>
      <c r="K168" s="257" t="s">
        <v>11</v>
      </c>
      <c r="L168" s="358">
        <v>1.1754086657401388E-3</v>
      </c>
      <c r="M168" s="347">
        <v>6.2589000783833733E-4</v>
      </c>
      <c r="N168" s="176">
        <v>1.6436693357222833E-2</v>
      </c>
      <c r="O168" s="66">
        <v>122.43791332112194</v>
      </c>
      <c r="P168" s="66">
        <v>1047.1715994182098</v>
      </c>
      <c r="Q168" s="66">
        <v>104.36880258098867</v>
      </c>
      <c r="R168" s="66">
        <v>889.31870385513753</v>
      </c>
      <c r="S168" s="38">
        <v>0.10503181523868486</v>
      </c>
      <c r="T168" s="38">
        <v>0.89496818476131523</v>
      </c>
      <c r="U168" s="338">
        <v>79772</v>
      </c>
      <c r="V168" s="149">
        <v>1</v>
      </c>
      <c r="W168" s="105">
        <v>1001</v>
      </c>
      <c r="X168" s="43">
        <v>1001</v>
      </c>
      <c r="Y168" s="43">
        <v>0</v>
      </c>
      <c r="Z168" s="66">
        <v>2146.1406943425495</v>
      </c>
      <c r="AA168" s="66">
        <v>1621.5191351246249</v>
      </c>
      <c r="AB168" s="119">
        <v>347.9205117831147</v>
      </c>
      <c r="AC168" s="113"/>
      <c r="AD168" s="113"/>
      <c r="AE168" s="235">
        <v>72.420316417886269</v>
      </c>
      <c r="AF168" s="113"/>
      <c r="AG168" s="105">
        <v>926.93209121420273</v>
      </c>
      <c r="AH168" s="43">
        <v>13.564859871427359</v>
      </c>
      <c r="AI168" s="43">
        <v>10.851887897141888</v>
      </c>
      <c r="AJ168" s="43">
        <v>2.7129719742854719</v>
      </c>
      <c r="AK168" s="43">
        <v>913.36723134277543</v>
      </c>
      <c r="AL168" s="43">
        <v>1.8086479828569813</v>
      </c>
      <c r="AM168" s="43">
        <v>21.703775794283775</v>
      </c>
      <c r="AN168" s="43">
        <v>889.8548075656347</v>
      </c>
      <c r="AO168" s="188"/>
      <c r="AP168" s="188"/>
      <c r="AQ168" s="188"/>
      <c r="AR168" s="188"/>
      <c r="AS168" s="188"/>
      <c r="AT168" s="188"/>
      <c r="AU168" s="188"/>
      <c r="AV168" s="188"/>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43"/>
      <c r="DP168" s="43"/>
      <c r="DQ168" s="43"/>
      <c r="DR168" s="43"/>
      <c r="DS168" s="43"/>
      <c r="DT168" s="43"/>
      <c r="DU168" s="43"/>
      <c r="DV168" s="43"/>
      <c r="DW168" s="43"/>
      <c r="DX168" s="43"/>
      <c r="DY168" s="43"/>
      <c r="DZ168" s="61"/>
      <c r="EA168" s="201"/>
      <c r="EB168" s="201"/>
      <c r="EC168" s="201"/>
      <c r="ED168" s="201"/>
    </row>
    <row r="169" spans="1:134" x14ac:dyDescent="0.45">
      <c r="A169" s="313" t="s">
        <v>52</v>
      </c>
      <c r="B169" s="67" t="s">
        <v>51</v>
      </c>
      <c r="C169" s="67" t="s">
        <v>1095</v>
      </c>
      <c r="D169" s="67" t="s">
        <v>1094</v>
      </c>
      <c r="E169" s="67" t="s">
        <v>2348</v>
      </c>
      <c r="F169" s="67" t="s">
        <v>1094</v>
      </c>
      <c r="G169" s="119">
        <v>1084.7076895808075</v>
      </c>
      <c r="H169" s="369">
        <v>0.2167531494255262</v>
      </c>
      <c r="I169" s="46">
        <v>0.2461940576331226</v>
      </c>
      <c r="J169" s="357" t="s">
        <v>82</v>
      </c>
      <c r="K169" s="257" t="s">
        <v>11</v>
      </c>
      <c r="L169" s="358">
        <v>1.09008588271665E-3</v>
      </c>
      <c r="M169" s="347">
        <v>5.8045672246968372E-4</v>
      </c>
      <c r="N169" s="176">
        <v>1.5243555632601028E-2</v>
      </c>
      <c r="O169" s="66">
        <v>113.55015894543966</v>
      </c>
      <c r="P169" s="66">
        <v>971.15753063536783</v>
      </c>
      <c r="Q169" s="66">
        <v>358.75236600058548</v>
      </c>
      <c r="R169" s="66">
        <v>593.5221459231592</v>
      </c>
      <c r="S169" s="38">
        <v>0.37673208881318176</v>
      </c>
      <c r="T169" s="38">
        <v>0.62326791118681824</v>
      </c>
      <c r="U169" s="338">
        <v>83352</v>
      </c>
      <c r="V169" s="149">
        <v>1</v>
      </c>
      <c r="W169" s="105">
        <v>655</v>
      </c>
      <c r="X169" s="43">
        <v>655</v>
      </c>
      <c r="Y169" s="43">
        <v>0</v>
      </c>
      <c r="Z169" s="66">
        <v>1990.3525823960001</v>
      </c>
      <c r="AA169" s="66">
        <v>1503.8132432359046</v>
      </c>
      <c r="AB169" s="119">
        <v>322.66500091141347</v>
      </c>
      <c r="AC169" s="113">
        <v>3070.7738805514691</v>
      </c>
      <c r="AD169" s="113">
        <v>45235.525152308073</v>
      </c>
      <c r="AE169" s="235">
        <v>67.163333783404155</v>
      </c>
      <c r="AF169" s="230">
        <v>135.17801872876205</v>
      </c>
      <c r="AG169" s="122">
        <v>606.53398575954316</v>
      </c>
      <c r="AH169" s="69">
        <v>28.394308826194486</v>
      </c>
      <c r="AI169" s="69">
        <v>23.661924021828739</v>
      </c>
      <c r="AJ169" s="69">
        <v>4.732384804365747</v>
      </c>
      <c r="AK169" s="69">
        <v>578.13967693334871</v>
      </c>
      <c r="AL169" s="69">
        <v>18.140808416735364</v>
      </c>
      <c r="AM169" s="69">
        <v>24.450654822556363</v>
      </c>
      <c r="AN169" s="69">
        <v>535.54821369405704</v>
      </c>
      <c r="AO169" s="188" t="s">
        <v>2564</v>
      </c>
      <c r="AP169" s="43">
        <v>721586</v>
      </c>
      <c r="AQ169" s="43">
        <v>348820</v>
      </c>
      <c r="AR169" s="43">
        <v>328133</v>
      </c>
      <c r="AS169" s="43">
        <v>20687</v>
      </c>
      <c r="AT169" s="38">
        <v>0.48340738318093757</v>
      </c>
      <c r="AU169" s="38">
        <v>0.45473858971764974</v>
      </c>
      <c r="AV169" s="38">
        <v>2.8668793463287812E-2</v>
      </c>
      <c r="AW169" s="43">
        <v>496851</v>
      </c>
      <c r="AX169" s="43">
        <v>41533</v>
      </c>
      <c r="AY169" s="43">
        <v>48506</v>
      </c>
      <c r="AZ169" s="43">
        <v>53027</v>
      </c>
      <c r="BA169" s="43">
        <v>36109</v>
      </c>
      <c r="BB169" s="43">
        <v>30789</v>
      </c>
      <c r="BC169" s="43">
        <v>32326</v>
      </c>
      <c r="BD169" s="43">
        <v>45545</v>
      </c>
      <c r="BE169" s="43">
        <v>39668</v>
      </c>
      <c r="BF169" s="43">
        <v>40977</v>
      </c>
      <c r="BG169" s="43">
        <v>44453</v>
      </c>
      <c r="BH169" s="43">
        <v>46303</v>
      </c>
      <c r="BI169" s="43">
        <v>37615</v>
      </c>
      <c r="BJ169" s="43">
        <v>489718</v>
      </c>
      <c r="BK169" s="43">
        <v>41533</v>
      </c>
      <c r="BL169" s="43">
        <v>47673</v>
      </c>
      <c r="BM169" s="43">
        <v>53027</v>
      </c>
      <c r="BN169" s="43">
        <v>36046</v>
      </c>
      <c r="BO169" s="43">
        <v>30789</v>
      </c>
      <c r="BP169" s="43">
        <v>32303</v>
      </c>
      <c r="BQ169" s="43">
        <v>44912</v>
      </c>
      <c r="BR169" s="43">
        <v>38797</v>
      </c>
      <c r="BS169" s="43">
        <v>39941</v>
      </c>
      <c r="BT169" s="43">
        <v>43793</v>
      </c>
      <c r="BU169" s="43">
        <v>44258</v>
      </c>
      <c r="BV169" s="43">
        <v>36646</v>
      </c>
      <c r="BW169" s="43">
        <v>7133</v>
      </c>
      <c r="BX169" s="43"/>
      <c r="BY169" s="43">
        <v>833</v>
      </c>
      <c r="BZ169" s="43"/>
      <c r="CA169" s="43">
        <v>63</v>
      </c>
      <c r="CB169" s="43"/>
      <c r="CC169" s="43">
        <v>23</v>
      </c>
      <c r="CD169" s="43">
        <v>633</v>
      </c>
      <c r="CE169" s="43">
        <v>871</v>
      </c>
      <c r="CF169" s="43">
        <v>1036</v>
      </c>
      <c r="CG169" s="43">
        <v>660</v>
      </c>
      <c r="CH169" s="43">
        <v>2045</v>
      </c>
      <c r="CI169" s="43">
        <v>969</v>
      </c>
      <c r="CJ169" s="43">
        <v>595147</v>
      </c>
      <c r="CK169" s="43">
        <v>571143</v>
      </c>
      <c r="CL169" s="43">
        <v>24004</v>
      </c>
      <c r="CM169" s="43">
        <v>14.365208669654578</v>
      </c>
      <c r="CN169" s="43">
        <v>1.1978379836208441</v>
      </c>
      <c r="CO169" s="43">
        <v>1.1055064647388824</v>
      </c>
      <c r="CP169" s="43">
        <v>1.1696697315795983</v>
      </c>
      <c r="CQ169" s="43">
        <v>1.1417956889886285</v>
      </c>
      <c r="CR169" s="43">
        <v>1.1212440111883464</v>
      </c>
      <c r="CS169" s="43">
        <v>1.1387508525772192</v>
      </c>
      <c r="CT169" s="43">
        <v>1.1594691579533503</v>
      </c>
      <c r="CU169" s="43">
        <v>1.2329344604237567</v>
      </c>
      <c r="CV169" s="43">
        <v>1.2589492790158314</v>
      </c>
      <c r="CW169" s="43">
        <v>1.2724455182175367</v>
      </c>
      <c r="CX169" s="43">
        <v>1.2267788450723236</v>
      </c>
      <c r="CY169" s="43">
        <v>1.2313241042697018</v>
      </c>
      <c r="CZ169" s="43">
        <v>1.3063405556294032</v>
      </c>
      <c r="DA169" s="43">
        <v>1.1662691589853753</v>
      </c>
      <c r="DB169" s="43">
        <v>1.1055064647388824</v>
      </c>
      <c r="DC169" s="43">
        <v>1.0997000398548444</v>
      </c>
      <c r="DD169" s="43">
        <v>1.1417956889886285</v>
      </c>
      <c r="DE169" s="43">
        <v>1.1125506297508738</v>
      </c>
      <c r="DF169" s="43">
        <v>1.1387508525772192</v>
      </c>
      <c r="DG169" s="43">
        <v>1.149305018109773</v>
      </c>
      <c r="DH169" s="43">
        <v>1.2008371927324546</v>
      </c>
      <c r="DI169" s="43">
        <v>1.2262030569373921</v>
      </c>
      <c r="DJ169" s="43">
        <v>1.2449863548734383</v>
      </c>
      <c r="DK169" s="43">
        <v>1.1817870435914415</v>
      </c>
      <c r="DL169" s="43">
        <v>1.173189027972344</v>
      </c>
      <c r="DM169" s="43">
        <v>1.2295475631719697</v>
      </c>
      <c r="DN169" s="43">
        <v>3.3652039814944623</v>
      </c>
      <c r="DO169" s="43"/>
      <c r="DP169" s="43">
        <v>5.1740696278511402</v>
      </c>
      <c r="DQ169" s="43"/>
      <c r="DR169" s="43">
        <v>6.0952380952380949</v>
      </c>
      <c r="DS169" s="43"/>
      <c r="DT169" s="43">
        <v>15.434782608695652</v>
      </c>
      <c r="DU169" s="43">
        <v>3.5102685624012637</v>
      </c>
      <c r="DV169" s="43">
        <v>2.7175660160734787</v>
      </c>
      <c r="DW169" s="43">
        <v>2.3310810810810811</v>
      </c>
      <c r="DX169" s="43">
        <v>4.2121212121212119</v>
      </c>
      <c r="DY169" s="43">
        <v>2.4894865525672372</v>
      </c>
      <c r="DZ169" s="61">
        <v>4.2105263157894735</v>
      </c>
      <c r="EA169" s="99">
        <v>1.4565525465676165E-2</v>
      </c>
      <c r="EB169" s="137">
        <v>3.9356736081245416E-2</v>
      </c>
      <c r="EC169" s="108">
        <v>5.9608767636049524</v>
      </c>
      <c r="ED169" s="113">
        <v>596.08767636049527</v>
      </c>
    </row>
    <row r="170" spans="1:134" x14ac:dyDescent="0.45">
      <c r="A170" s="313" t="s">
        <v>52</v>
      </c>
      <c r="B170" s="67" t="s">
        <v>51</v>
      </c>
      <c r="C170" s="67" t="s">
        <v>1091</v>
      </c>
      <c r="D170" s="67" t="s">
        <v>1090</v>
      </c>
      <c r="E170" s="67" t="s">
        <v>2347</v>
      </c>
      <c r="F170" s="67" t="s">
        <v>1090</v>
      </c>
      <c r="G170" s="119">
        <v>736.79026952192919</v>
      </c>
      <c r="H170" s="369">
        <v>1.0575443591411264</v>
      </c>
      <c r="I170" s="46">
        <v>1.2011873303526377</v>
      </c>
      <c r="J170" s="357" t="s">
        <v>82</v>
      </c>
      <c r="K170" s="257" t="s">
        <v>4</v>
      </c>
      <c r="L170" s="358">
        <v>7.4044341995882685E-4</v>
      </c>
      <c r="M170" s="347">
        <v>3.9427660475010713E-4</v>
      </c>
      <c r="N170" s="176">
        <v>1.0354221299341064E-2</v>
      </c>
      <c r="O170" s="66">
        <v>77.129214642149705</v>
      </c>
      <c r="P170" s="66">
        <v>659.6610548797795</v>
      </c>
      <c r="Q170" s="66">
        <v>19.935938883368028</v>
      </c>
      <c r="R170" s="66">
        <v>706.14229598199177</v>
      </c>
      <c r="S170" s="38">
        <v>2.7457012104301466E-2</v>
      </c>
      <c r="T170" s="38">
        <v>0.97254298789569849</v>
      </c>
      <c r="U170" s="338">
        <v>51894</v>
      </c>
      <c r="V170" s="149">
        <v>1</v>
      </c>
      <c r="W170" s="105">
        <v>471</v>
      </c>
      <c r="X170" s="43">
        <v>471</v>
      </c>
      <c r="Y170" s="43">
        <v>0</v>
      </c>
      <c r="Z170" s="66">
        <v>1351.951709860142</v>
      </c>
      <c r="AA170" s="66">
        <v>1021.4687103606879</v>
      </c>
      <c r="AB170" s="119">
        <v>219.17096676864963</v>
      </c>
      <c r="AC170" s="113"/>
      <c r="AD170" s="113"/>
      <c r="AE170" s="235">
        <v>45.620853687678341</v>
      </c>
      <c r="AF170" s="113"/>
      <c r="AG170" s="105">
        <v>436.14886609579372</v>
      </c>
      <c r="AH170" s="43">
        <v>20.812082821998455</v>
      </c>
      <c r="AI170" s="43">
        <v>11.763351160259997</v>
      </c>
      <c r="AJ170" s="43">
        <v>9.0487316617384579</v>
      </c>
      <c r="AK170" s="43">
        <v>415.33678327379528</v>
      </c>
      <c r="AL170" s="43">
        <v>1.8097463323476919</v>
      </c>
      <c r="AM170" s="43">
        <v>17.192590157303073</v>
      </c>
      <c r="AN170" s="43">
        <v>396.33444678414452</v>
      </c>
      <c r="AO170" s="188"/>
      <c r="AP170" s="188"/>
      <c r="AQ170" s="188"/>
      <c r="AR170" s="188"/>
      <c r="AS170" s="188"/>
      <c r="AT170" s="188"/>
      <c r="AU170" s="188"/>
      <c r="AV170" s="188"/>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43"/>
      <c r="DP170" s="43"/>
      <c r="DQ170" s="43"/>
      <c r="DR170" s="43"/>
      <c r="DS170" s="43"/>
      <c r="DT170" s="43"/>
      <c r="DU170" s="43"/>
      <c r="DV170" s="43"/>
      <c r="DW170" s="43"/>
      <c r="DX170" s="43"/>
      <c r="DY170" s="43"/>
      <c r="DZ170" s="61"/>
      <c r="EA170" s="201"/>
      <c r="EB170" s="201"/>
      <c r="EC170" s="201"/>
      <c r="ED170" s="201"/>
    </row>
    <row r="171" spans="1:134" x14ac:dyDescent="0.45">
      <c r="A171" s="313" t="s">
        <v>52</v>
      </c>
      <c r="B171" s="67" t="s">
        <v>51</v>
      </c>
      <c r="C171" s="67" t="s">
        <v>1081</v>
      </c>
      <c r="D171" s="67" t="s">
        <v>1080</v>
      </c>
      <c r="E171" s="67" t="s">
        <v>2346</v>
      </c>
      <c r="F171" s="67" t="s">
        <v>1080</v>
      </c>
      <c r="G171" s="119">
        <v>473.81678400835847</v>
      </c>
      <c r="H171" s="369">
        <v>1.2061156181991188</v>
      </c>
      <c r="I171" s="46">
        <v>1.3699385628587957</v>
      </c>
      <c r="J171" s="357" t="s">
        <v>82</v>
      </c>
      <c r="K171" s="257" t="s">
        <v>65</v>
      </c>
      <c r="L171" s="358">
        <v>4.7616606040777772E-4</v>
      </c>
      <c r="M171" s="347">
        <v>2.5355230735287312E-4</v>
      </c>
      <c r="N171" s="176">
        <v>6.6586164881736569E-3</v>
      </c>
      <c r="O171" s="66">
        <v>49.600433049348332</v>
      </c>
      <c r="P171" s="66">
        <v>424.21635095901013</v>
      </c>
      <c r="Q171" s="66">
        <v>5.1374862383952165</v>
      </c>
      <c r="R171" s="66">
        <v>582.98499470489548</v>
      </c>
      <c r="S171" s="38">
        <v>8.7354019015821217E-3</v>
      </c>
      <c r="T171" s="38">
        <v>0.99126459809841783</v>
      </c>
      <c r="U171" s="338">
        <v>52156</v>
      </c>
      <c r="V171" s="149">
        <v>1</v>
      </c>
      <c r="W171" s="105">
        <v>475</v>
      </c>
      <c r="X171" s="43">
        <v>475</v>
      </c>
      <c r="Y171" s="43">
        <v>0</v>
      </c>
      <c r="Z171" s="66">
        <v>869.41622032573298</v>
      </c>
      <c r="AA171" s="66">
        <v>656.88845161093889</v>
      </c>
      <c r="AB171" s="119">
        <v>140.94497025551931</v>
      </c>
      <c r="AC171" s="113"/>
      <c r="AD171" s="113"/>
      <c r="AE171" s="235">
        <v>29.337963694929407</v>
      </c>
      <c r="AF171" s="113"/>
      <c r="AG171" s="105">
        <v>439.85289043631002</v>
      </c>
      <c r="AH171" s="43">
        <v>16.994316221402887</v>
      </c>
      <c r="AI171" s="43">
        <v>12.995653581072796</v>
      </c>
      <c r="AJ171" s="43">
        <v>3.9986626403300911</v>
      </c>
      <c r="AK171" s="43">
        <v>422.85857421490715</v>
      </c>
      <c r="AL171" s="43">
        <v>1.9993313201650456</v>
      </c>
      <c r="AM171" s="43">
        <v>13.995319241155318</v>
      </c>
      <c r="AN171" s="43">
        <v>406.86392365358677</v>
      </c>
      <c r="AO171" s="188"/>
      <c r="AP171" s="188"/>
      <c r="AQ171" s="188"/>
      <c r="AR171" s="188"/>
      <c r="AS171" s="188"/>
      <c r="AT171" s="188"/>
      <c r="AU171" s="188"/>
      <c r="AV171" s="188"/>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43"/>
      <c r="DP171" s="43"/>
      <c r="DQ171" s="43"/>
      <c r="DR171" s="43"/>
      <c r="DS171" s="43"/>
      <c r="DT171" s="43"/>
      <c r="DU171" s="43"/>
      <c r="DV171" s="43"/>
      <c r="DW171" s="43"/>
      <c r="DX171" s="43"/>
      <c r="DY171" s="43"/>
      <c r="DZ171" s="61"/>
      <c r="EA171" s="201"/>
      <c r="EB171" s="201"/>
      <c r="EC171" s="201"/>
      <c r="ED171" s="201"/>
    </row>
    <row r="172" spans="1:134" x14ac:dyDescent="0.45">
      <c r="A172" s="313" t="s">
        <v>52</v>
      </c>
      <c r="B172" s="67" t="s">
        <v>51</v>
      </c>
      <c r="C172" s="67" t="s">
        <v>1083</v>
      </c>
      <c r="D172" s="67" t="s">
        <v>1082</v>
      </c>
      <c r="E172" s="67" t="s">
        <v>2345</v>
      </c>
      <c r="F172" s="67" t="s">
        <v>1082</v>
      </c>
      <c r="G172" s="119">
        <v>445.41120170112663</v>
      </c>
      <c r="H172" s="369">
        <v>0.80747734817514971</v>
      </c>
      <c r="I172" s="46">
        <v>0.9171544926611449</v>
      </c>
      <c r="J172" s="357" t="s">
        <v>82</v>
      </c>
      <c r="K172" s="257" t="s">
        <v>65</v>
      </c>
      <c r="L172" s="358">
        <v>4.4761963766099536E-4</v>
      </c>
      <c r="M172" s="347">
        <v>2.3835170412651397E-4</v>
      </c>
      <c r="N172" s="176">
        <v>6.2594286900821243E-3</v>
      </c>
      <c r="O172" s="66">
        <v>46.626859231345406</v>
      </c>
      <c r="P172" s="66">
        <v>398.78434246978128</v>
      </c>
      <c r="Q172" s="66">
        <v>8.1643855589025573</v>
      </c>
      <c r="R172" s="66">
        <v>354.4306601873912</v>
      </c>
      <c r="S172" s="38">
        <v>2.2516539193464722E-2</v>
      </c>
      <c r="T172" s="38">
        <v>0.97748346080653525</v>
      </c>
      <c r="U172" s="338">
        <v>69371</v>
      </c>
      <c r="V172" s="149">
        <v>1</v>
      </c>
      <c r="W172" s="105">
        <v>581</v>
      </c>
      <c r="X172" s="43">
        <v>581</v>
      </c>
      <c r="Y172" s="43">
        <v>0</v>
      </c>
      <c r="Z172" s="66">
        <v>817.29422963392722</v>
      </c>
      <c r="AA172" s="66">
        <v>617.50762001385601</v>
      </c>
      <c r="AB172" s="119">
        <v>132.49524013090459</v>
      </c>
      <c r="AC172" s="113"/>
      <c r="AD172" s="113"/>
      <c r="AE172" s="235">
        <v>27.579136294572493</v>
      </c>
      <c r="AF172" s="113"/>
      <c r="AG172" s="105">
        <v>538.00953545999187</v>
      </c>
      <c r="AH172" s="43">
        <v>7.3826351349570078</v>
      </c>
      <c r="AI172" s="43">
        <v>2.7684881756088777</v>
      </c>
      <c r="AJ172" s="43">
        <v>4.6141469593481297</v>
      </c>
      <c r="AK172" s="43">
        <v>530.62690032503485</v>
      </c>
      <c r="AL172" s="43">
        <v>0</v>
      </c>
      <c r="AM172" s="43">
        <v>21.225076013001395</v>
      </c>
      <c r="AN172" s="43">
        <v>509.40182431203345</v>
      </c>
      <c r="AO172" s="188"/>
      <c r="AP172" s="188"/>
      <c r="AQ172" s="188"/>
      <c r="AR172" s="188"/>
      <c r="AS172" s="188"/>
      <c r="AT172" s="188"/>
      <c r="AU172" s="188"/>
      <c r="AV172" s="188"/>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43"/>
      <c r="DP172" s="43"/>
      <c r="DQ172" s="43"/>
      <c r="DR172" s="43"/>
      <c r="DS172" s="43"/>
      <c r="DT172" s="43"/>
      <c r="DU172" s="43"/>
      <c r="DV172" s="43"/>
      <c r="DW172" s="43"/>
      <c r="DX172" s="43"/>
      <c r="DY172" s="43"/>
      <c r="DZ172" s="61"/>
      <c r="EA172" s="201"/>
      <c r="EB172" s="201"/>
      <c r="EC172" s="201"/>
      <c r="ED172" s="201"/>
    </row>
    <row r="173" spans="1:134" x14ac:dyDescent="0.45">
      <c r="A173" s="313" t="s">
        <v>52</v>
      </c>
      <c r="B173" s="67" t="s">
        <v>51</v>
      </c>
      <c r="C173" s="67" t="s">
        <v>1087</v>
      </c>
      <c r="D173" s="67" t="s">
        <v>1086</v>
      </c>
      <c r="E173" s="67" t="s">
        <v>2344</v>
      </c>
      <c r="F173" s="67" t="s">
        <v>1086</v>
      </c>
      <c r="G173" s="119">
        <v>438.40670898528197</v>
      </c>
      <c r="H173" s="369">
        <v>0.21515168031638723</v>
      </c>
      <c r="I173" s="46">
        <v>0.24437506594050828</v>
      </c>
      <c r="J173" s="357" t="s">
        <v>82</v>
      </c>
      <c r="K173" s="257" t="s">
        <v>65</v>
      </c>
      <c r="L173" s="358">
        <v>4.4058041529862355E-4</v>
      </c>
      <c r="M173" s="347">
        <v>2.3460340868852991E-4</v>
      </c>
      <c r="N173" s="176">
        <v>6.1609935306214314E-3</v>
      </c>
      <c r="O173" s="66">
        <v>45.893609832584609</v>
      </c>
      <c r="P173" s="66">
        <v>392.51309915269735</v>
      </c>
      <c r="Q173" s="66">
        <v>31.277744523441655</v>
      </c>
      <c r="R173" s="66">
        <v>321.11901562812835</v>
      </c>
      <c r="S173" s="38">
        <v>8.875718525331712E-2</v>
      </c>
      <c r="T173" s="38">
        <v>0.91124281474668312</v>
      </c>
      <c r="U173" s="338">
        <v>27593</v>
      </c>
      <c r="V173" s="149">
        <v>1</v>
      </c>
      <c r="W173" s="105">
        <v>348</v>
      </c>
      <c r="X173" s="43">
        <v>348</v>
      </c>
      <c r="Y173" s="43">
        <v>0</v>
      </c>
      <c r="Z173" s="66">
        <v>804.44154102549373</v>
      </c>
      <c r="AA173" s="66">
        <v>607.79675596318498</v>
      </c>
      <c r="AB173" s="119">
        <v>130.41163302619654</v>
      </c>
      <c r="AC173" s="113"/>
      <c r="AD173" s="113"/>
      <c r="AE173" s="235">
        <v>27.145429511835932</v>
      </c>
      <c r="AF173" s="113"/>
      <c r="AG173" s="105">
        <v>322.25011762491766</v>
      </c>
      <c r="AH173" s="43">
        <v>17.731465802328007</v>
      </c>
      <c r="AI173" s="43">
        <v>13.876799323561048</v>
      </c>
      <c r="AJ173" s="43">
        <v>3.8546664787669576</v>
      </c>
      <c r="AK173" s="43">
        <v>304.51865182258967</v>
      </c>
      <c r="AL173" s="43">
        <v>0.77093329575339153</v>
      </c>
      <c r="AM173" s="43">
        <v>11.563999436300874</v>
      </c>
      <c r="AN173" s="43">
        <v>292.18371909053542</v>
      </c>
      <c r="AO173" s="188"/>
      <c r="AP173" s="188"/>
      <c r="AQ173" s="188"/>
      <c r="AR173" s="188"/>
      <c r="AS173" s="188"/>
      <c r="AT173" s="188"/>
      <c r="AU173" s="188"/>
      <c r="AV173" s="188"/>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43"/>
      <c r="DP173" s="43"/>
      <c r="DQ173" s="43"/>
      <c r="DR173" s="43"/>
      <c r="DS173" s="43"/>
      <c r="DT173" s="43"/>
      <c r="DU173" s="43"/>
      <c r="DV173" s="43"/>
      <c r="DW173" s="43"/>
      <c r="DX173" s="43"/>
      <c r="DY173" s="43"/>
      <c r="DZ173" s="61"/>
      <c r="EA173" s="201"/>
      <c r="EB173" s="201"/>
      <c r="EC173" s="201"/>
      <c r="ED173" s="201"/>
    </row>
    <row r="174" spans="1:134" x14ac:dyDescent="0.45">
      <c r="A174" s="313" t="s">
        <v>52</v>
      </c>
      <c r="B174" s="67" t="s">
        <v>51</v>
      </c>
      <c r="C174" s="67" t="s">
        <v>1089</v>
      </c>
      <c r="D174" s="67" t="s">
        <v>1088</v>
      </c>
      <c r="E174" s="67" t="s">
        <v>2343</v>
      </c>
      <c r="F174" s="67" t="s">
        <v>1088</v>
      </c>
      <c r="G174" s="119">
        <v>433.89915615406738</v>
      </c>
      <c r="H174" s="369">
        <v>0.73143078928404404</v>
      </c>
      <c r="I174" s="46">
        <v>0.83077876547075291</v>
      </c>
      <c r="J174" s="357" t="s">
        <v>82</v>
      </c>
      <c r="K174" s="257" t="s">
        <v>65</v>
      </c>
      <c r="L174" s="358">
        <v>4.360505131377885E-4</v>
      </c>
      <c r="M174" s="347">
        <v>2.3219129400740609E-4</v>
      </c>
      <c r="N174" s="176">
        <v>6.0976482321511479E-3</v>
      </c>
      <c r="O174" s="66">
        <v>45.421746910107139</v>
      </c>
      <c r="P174" s="66">
        <v>388.47740924396021</v>
      </c>
      <c r="Q174" s="66">
        <v>5.4593849596703476</v>
      </c>
      <c r="R174" s="66">
        <v>334.78481259825179</v>
      </c>
      <c r="S174" s="38">
        <v>1.604549026509397E-2</v>
      </c>
      <c r="T174" s="38">
        <v>0.98395450973490628</v>
      </c>
      <c r="U174" s="338">
        <v>43249</v>
      </c>
      <c r="V174" s="149">
        <v>1</v>
      </c>
      <c r="W174" s="105">
        <v>390</v>
      </c>
      <c r="X174" s="43">
        <v>390</v>
      </c>
      <c r="Y174" s="43">
        <v>0</v>
      </c>
      <c r="Z174" s="66">
        <v>796.17053907347338</v>
      </c>
      <c r="AA174" s="66">
        <v>601.5475906744374</v>
      </c>
      <c r="AB174" s="119">
        <v>129.07078373346758</v>
      </c>
      <c r="AC174" s="113"/>
      <c r="AD174" s="113"/>
      <c r="AE174" s="235">
        <v>26.866329180698617</v>
      </c>
      <c r="AF174" s="113"/>
      <c r="AG174" s="105">
        <v>361.14237320033874</v>
      </c>
      <c r="AH174" s="43">
        <v>9.3709597836415242</v>
      </c>
      <c r="AI174" s="43">
        <v>5.7667444822409371</v>
      </c>
      <c r="AJ174" s="43">
        <v>3.6042153014005862</v>
      </c>
      <c r="AK174" s="43">
        <v>351.77141341669721</v>
      </c>
      <c r="AL174" s="43">
        <v>1.4416861205602343</v>
      </c>
      <c r="AM174" s="43">
        <v>14.416861205602345</v>
      </c>
      <c r="AN174" s="43">
        <v>335.91286609053464</v>
      </c>
      <c r="AO174" s="188"/>
      <c r="AP174" s="188"/>
      <c r="AQ174" s="188"/>
      <c r="AR174" s="188"/>
      <c r="AS174" s="188"/>
      <c r="AT174" s="188"/>
      <c r="AU174" s="188"/>
      <c r="AV174" s="188"/>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43"/>
      <c r="DP174" s="43"/>
      <c r="DQ174" s="43"/>
      <c r="DR174" s="43"/>
      <c r="DS174" s="43"/>
      <c r="DT174" s="43"/>
      <c r="DU174" s="43"/>
      <c r="DV174" s="43"/>
      <c r="DW174" s="43"/>
      <c r="DX174" s="43"/>
      <c r="DY174" s="43"/>
      <c r="DZ174" s="61"/>
      <c r="EA174" s="201"/>
      <c r="EB174" s="201"/>
      <c r="EC174" s="201"/>
      <c r="ED174" s="201"/>
    </row>
    <row r="175" spans="1:134" x14ac:dyDescent="0.45">
      <c r="A175" s="313" t="s">
        <v>52</v>
      </c>
      <c r="B175" s="67" t="s">
        <v>51</v>
      </c>
      <c r="C175" s="67" t="s">
        <v>1085</v>
      </c>
      <c r="D175" s="67" t="s">
        <v>1084</v>
      </c>
      <c r="E175" s="67" t="s">
        <v>2342</v>
      </c>
      <c r="F175" s="67" t="s">
        <v>1084</v>
      </c>
      <c r="G175" s="119">
        <v>417.17501330576903</v>
      </c>
      <c r="H175" s="369">
        <v>0.9029239438393829</v>
      </c>
      <c r="I175" s="46">
        <v>1.0255653034665462</v>
      </c>
      <c r="J175" s="357" t="s">
        <v>82</v>
      </c>
      <c r="K175" s="257" t="s">
        <v>65</v>
      </c>
      <c r="L175" s="358">
        <v>4.1924344871427361E-4</v>
      </c>
      <c r="M175" s="347">
        <v>2.2324174821079646E-4</v>
      </c>
      <c r="N175" s="176">
        <v>5.8626214093818506E-3</v>
      </c>
      <c r="O175" s="66">
        <v>43.671018029975009</v>
      </c>
      <c r="P175" s="66">
        <v>373.50399527579401</v>
      </c>
      <c r="Q175" s="66">
        <v>24.140387943509314</v>
      </c>
      <c r="R175" s="66">
        <v>316.36015452194476</v>
      </c>
      <c r="S175" s="38">
        <v>7.0896767942619385E-2</v>
      </c>
      <c r="T175" s="38">
        <v>0.92910323205738077</v>
      </c>
      <c r="U175" s="338">
        <v>56597</v>
      </c>
      <c r="V175" s="149">
        <v>1</v>
      </c>
      <c r="W175" s="105">
        <v>616</v>
      </c>
      <c r="X175" s="43">
        <v>616</v>
      </c>
      <c r="Y175" s="43">
        <v>0</v>
      </c>
      <c r="Z175" s="66">
        <v>765.48306333580797</v>
      </c>
      <c r="AA175" s="66">
        <v>578.36163215435045</v>
      </c>
      <c r="AB175" s="119">
        <v>124.09589914546008</v>
      </c>
      <c r="AC175" s="113"/>
      <c r="AD175" s="113"/>
      <c r="AE175" s="235">
        <v>25.830797489395056</v>
      </c>
      <c r="AF175" s="113"/>
      <c r="AG175" s="105">
        <v>570.41974843950948</v>
      </c>
      <c r="AH175" s="43">
        <v>19.552390781086018</v>
      </c>
      <c r="AI175" s="43">
        <v>15.301871046067319</v>
      </c>
      <c r="AJ175" s="43">
        <v>4.2505197350186998</v>
      </c>
      <c r="AK175" s="43">
        <v>550.86735765842343</v>
      </c>
      <c r="AL175" s="43">
        <v>2.5503118410112195</v>
      </c>
      <c r="AM175" s="43">
        <v>20.402494728089756</v>
      </c>
      <c r="AN175" s="43">
        <v>527.91455108932246</v>
      </c>
      <c r="AO175" s="188"/>
      <c r="AP175" s="188"/>
      <c r="AQ175" s="188"/>
      <c r="AR175" s="188"/>
      <c r="AS175" s="188"/>
      <c r="AT175" s="188"/>
      <c r="AU175" s="188"/>
      <c r="AV175" s="188"/>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43"/>
      <c r="DP175" s="43"/>
      <c r="DQ175" s="43"/>
      <c r="DR175" s="43"/>
      <c r="DS175" s="43"/>
      <c r="DT175" s="43"/>
      <c r="DU175" s="43"/>
      <c r="DV175" s="43"/>
      <c r="DW175" s="43"/>
      <c r="DX175" s="43"/>
      <c r="DY175" s="43"/>
      <c r="DZ175" s="61"/>
      <c r="EA175" s="201"/>
      <c r="EB175" s="201"/>
      <c r="EC175" s="201"/>
      <c r="ED175" s="201"/>
    </row>
    <row r="176" spans="1:134" x14ac:dyDescent="0.45">
      <c r="A176" s="313" t="s">
        <v>52</v>
      </c>
      <c r="B176" s="67" t="s">
        <v>51</v>
      </c>
      <c r="C176" s="67" t="s">
        <v>1077</v>
      </c>
      <c r="D176" s="67" t="s">
        <v>1076</v>
      </c>
      <c r="E176" s="67" t="s">
        <v>2341</v>
      </c>
      <c r="F176" s="67" t="s">
        <v>1076</v>
      </c>
      <c r="G176" s="119">
        <v>370.75946997490445</v>
      </c>
      <c r="H176" s="369">
        <v>0.82295022951982255</v>
      </c>
      <c r="I176" s="46">
        <v>0.93472900750264531</v>
      </c>
      <c r="J176" s="357" t="s">
        <v>82</v>
      </c>
      <c r="K176" s="257" t="s">
        <v>65</v>
      </c>
      <c r="L176" s="358">
        <v>3.7259776803033563E-4</v>
      </c>
      <c r="M176" s="347">
        <v>1.9840352274943254E-4</v>
      </c>
      <c r="N176" s="176">
        <v>5.2103369978507858E-3</v>
      </c>
      <c r="O176" s="66">
        <v>38.812112378817112</v>
      </c>
      <c r="P176" s="66">
        <v>331.94735759608733</v>
      </c>
      <c r="Q176" s="66">
        <v>3.63503738486239</v>
      </c>
      <c r="R176" s="66">
        <v>284.86252767961628</v>
      </c>
      <c r="S176" s="38">
        <v>1.2599889305998009E-2</v>
      </c>
      <c r="T176" s="38">
        <v>0.98740011069400191</v>
      </c>
      <c r="U176" s="338">
        <v>72663</v>
      </c>
      <c r="V176" s="149">
        <v>1</v>
      </c>
      <c r="W176" s="105">
        <v>540</v>
      </c>
      <c r="X176" s="43">
        <v>540</v>
      </c>
      <c r="Y176" s="43">
        <v>0</v>
      </c>
      <c r="Z176" s="66">
        <v>680.31422253262167</v>
      </c>
      <c r="AA176" s="66">
        <v>514.01221394388392</v>
      </c>
      <c r="AB176" s="119">
        <v>110.2887956511122</v>
      </c>
      <c r="AC176" s="113"/>
      <c r="AD176" s="113"/>
      <c r="AE176" s="235">
        <v>22.956822630164858</v>
      </c>
      <c r="AF176" s="113"/>
      <c r="AG176" s="105">
        <v>500.04328596969981</v>
      </c>
      <c r="AH176" s="43">
        <v>11.050680352921544</v>
      </c>
      <c r="AI176" s="43">
        <v>9.2089002941012872</v>
      </c>
      <c r="AJ176" s="43">
        <v>1.8417800588202571</v>
      </c>
      <c r="AK176" s="43">
        <v>488.99260561677829</v>
      </c>
      <c r="AL176" s="43">
        <v>1.8417800588202571</v>
      </c>
      <c r="AM176" s="43">
        <v>36.835601176405149</v>
      </c>
      <c r="AN176" s="43">
        <v>450.31522438155287</v>
      </c>
      <c r="AO176" s="188"/>
      <c r="AP176" s="188"/>
      <c r="AQ176" s="188"/>
      <c r="AR176" s="188"/>
      <c r="AS176" s="188"/>
      <c r="AT176" s="188"/>
      <c r="AU176" s="188"/>
      <c r="AV176" s="188"/>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43"/>
      <c r="DP176" s="43"/>
      <c r="DQ176" s="43"/>
      <c r="DR176" s="43"/>
      <c r="DS176" s="43"/>
      <c r="DT176" s="43"/>
      <c r="DU176" s="43"/>
      <c r="DV176" s="43"/>
      <c r="DW176" s="43"/>
      <c r="DX176" s="43"/>
      <c r="DY176" s="43"/>
      <c r="DZ176" s="61"/>
      <c r="EA176" s="201"/>
      <c r="EB176" s="201"/>
      <c r="EC176" s="201"/>
      <c r="ED176" s="201"/>
    </row>
    <row r="177" spans="1:134" x14ac:dyDescent="0.45">
      <c r="A177" s="313" t="s">
        <v>52</v>
      </c>
      <c r="B177" s="67" t="s">
        <v>51</v>
      </c>
      <c r="C177" s="67" t="s">
        <v>1079</v>
      </c>
      <c r="D177" s="67" t="s">
        <v>1078</v>
      </c>
      <c r="E177" s="67" t="s">
        <v>2340</v>
      </c>
      <c r="F177" s="67" t="s">
        <v>1078</v>
      </c>
      <c r="G177" s="119">
        <v>334.63314095552602</v>
      </c>
      <c r="H177" s="369">
        <v>0.85077564442434728</v>
      </c>
      <c r="I177" s="46">
        <v>0.96633386223636553</v>
      </c>
      <c r="J177" s="357" t="s">
        <v>82</v>
      </c>
      <c r="K177" s="257" t="s">
        <v>65</v>
      </c>
      <c r="L177" s="358">
        <v>3.3629231759730677E-4</v>
      </c>
      <c r="M177" s="347">
        <v>1.7907133700125762E-4</v>
      </c>
      <c r="N177" s="176">
        <v>4.7026484182470371E-3</v>
      </c>
      <c r="O177" s="66">
        <v>35.03030974049436</v>
      </c>
      <c r="P177" s="66">
        <v>299.60283121503164</v>
      </c>
      <c r="Q177" s="66">
        <v>0.87017317489415136</v>
      </c>
      <c r="R177" s="66">
        <v>261.99983947795045</v>
      </c>
      <c r="S177" s="38">
        <v>3.3102793510469096E-3</v>
      </c>
      <c r="T177" s="38">
        <v>0.99668972064895311</v>
      </c>
      <c r="U177" s="338">
        <v>29002</v>
      </c>
      <c r="V177" s="149">
        <v>0.99574468085106382</v>
      </c>
      <c r="W177" s="105">
        <v>235</v>
      </c>
      <c r="X177" s="43">
        <v>234</v>
      </c>
      <c r="Y177" s="43">
        <v>1</v>
      </c>
      <c r="Z177" s="66">
        <v>614.02527395515256</v>
      </c>
      <c r="AA177" s="66">
        <v>463.92752059222715</v>
      </c>
      <c r="AB177" s="119">
        <v>99.542396323502956</v>
      </c>
      <c r="AC177" s="113">
        <v>18377.006163288857</v>
      </c>
      <c r="AD177" s="113" t="s">
        <v>2710</v>
      </c>
      <c r="AE177" s="235">
        <v>20.719939165979884</v>
      </c>
      <c r="AF177" s="230">
        <v>820.75417571716719</v>
      </c>
      <c r="AG177" s="122">
        <v>217.61143000533235</v>
      </c>
      <c r="AH177" s="69">
        <v>6.3470000418221932</v>
      </c>
      <c r="AI177" s="69">
        <v>2.7201428750666548</v>
      </c>
      <c r="AJ177" s="69">
        <v>3.6268571667555389</v>
      </c>
      <c r="AK177" s="69">
        <v>211.26442996351017</v>
      </c>
      <c r="AL177" s="69">
        <v>0</v>
      </c>
      <c r="AM177" s="69">
        <v>3.6268571667555389</v>
      </c>
      <c r="AN177" s="69">
        <v>207.63757279675463</v>
      </c>
      <c r="AO177" s="188" t="s">
        <v>2564</v>
      </c>
      <c r="AP177" s="43">
        <v>37949</v>
      </c>
      <c r="AQ177" s="43">
        <v>12750</v>
      </c>
      <c r="AR177" s="43">
        <v>12750</v>
      </c>
      <c r="AS177" s="43"/>
      <c r="AT177" s="38">
        <v>0.33597723260164958</v>
      </c>
      <c r="AU177" s="38">
        <v>0.33597723260164958</v>
      </c>
      <c r="AV177" s="38">
        <v>0</v>
      </c>
      <c r="AW177" s="43">
        <v>25245</v>
      </c>
      <c r="AX177" s="43">
        <v>1020</v>
      </c>
      <c r="AY177" s="43">
        <v>1392</v>
      </c>
      <c r="AZ177" s="43">
        <v>2766</v>
      </c>
      <c r="BA177" s="43">
        <v>2983</v>
      </c>
      <c r="BB177" s="43">
        <v>1748</v>
      </c>
      <c r="BC177" s="43">
        <v>1702</v>
      </c>
      <c r="BD177" s="43">
        <v>3549</v>
      </c>
      <c r="BE177" s="43">
        <v>3068</v>
      </c>
      <c r="BF177" s="43">
        <v>1775</v>
      </c>
      <c r="BG177" s="43">
        <v>1624</v>
      </c>
      <c r="BH177" s="43">
        <v>1696</v>
      </c>
      <c r="BI177" s="43">
        <v>1922</v>
      </c>
      <c r="BJ177" s="43">
        <v>25245</v>
      </c>
      <c r="BK177" s="43">
        <v>1020</v>
      </c>
      <c r="BL177" s="43">
        <v>1392</v>
      </c>
      <c r="BM177" s="43">
        <v>2766</v>
      </c>
      <c r="BN177" s="43">
        <v>2983</v>
      </c>
      <c r="BO177" s="43">
        <v>1748</v>
      </c>
      <c r="BP177" s="43">
        <v>1702</v>
      </c>
      <c r="BQ177" s="43">
        <v>3549</v>
      </c>
      <c r="BR177" s="43">
        <v>3068</v>
      </c>
      <c r="BS177" s="43">
        <v>1775</v>
      </c>
      <c r="BT177" s="43">
        <v>1624</v>
      </c>
      <c r="BU177" s="43">
        <v>1696</v>
      </c>
      <c r="BV177" s="43">
        <v>1922</v>
      </c>
      <c r="BW177" s="43"/>
      <c r="BX177" s="43"/>
      <c r="BY177" s="43"/>
      <c r="BZ177" s="43"/>
      <c r="CA177" s="43"/>
      <c r="CB177" s="43"/>
      <c r="CC177" s="43"/>
      <c r="CD177" s="43"/>
      <c r="CE177" s="43"/>
      <c r="CF177" s="43"/>
      <c r="CG177" s="43"/>
      <c r="CH177" s="43"/>
      <c r="CI177" s="43"/>
      <c r="CJ177" s="43">
        <v>41217</v>
      </c>
      <c r="CK177" s="43">
        <v>41217</v>
      </c>
      <c r="CL177" s="43"/>
      <c r="CM177" s="43">
        <v>19.663511386930409</v>
      </c>
      <c r="CN177" s="43">
        <v>1.6326797385620915</v>
      </c>
      <c r="CO177" s="43">
        <v>1.9637254901960783</v>
      </c>
      <c r="CP177" s="43">
        <v>1.4389367816091954</v>
      </c>
      <c r="CQ177" s="43">
        <v>1.7856109906001447</v>
      </c>
      <c r="CR177" s="43">
        <v>1.5313442842775729</v>
      </c>
      <c r="CS177" s="43">
        <v>1.5251716247139588</v>
      </c>
      <c r="CT177" s="43">
        <v>1.4306698002350176</v>
      </c>
      <c r="CU177" s="43">
        <v>1.6336996336996337</v>
      </c>
      <c r="CV177" s="43">
        <v>1.5981095176010429</v>
      </c>
      <c r="CW177" s="43">
        <v>1.4676056338028169</v>
      </c>
      <c r="CX177" s="43">
        <v>1.5597290640394088</v>
      </c>
      <c r="CY177" s="43">
        <v>1.7830188679245282</v>
      </c>
      <c r="CZ177" s="43">
        <v>1.9458896982310094</v>
      </c>
      <c r="DA177" s="43">
        <v>1.6326797385620915</v>
      </c>
      <c r="DB177" s="43">
        <v>1.9637254901960783</v>
      </c>
      <c r="DC177" s="43">
        <v>1.4389367816091954</v>
      </c>
      <c r="DD177" s="43">
        <v>1.7856109906001447</v>
      </c>
      <c r="DE177" s="43">
        <v>1.5313442842775729</v>
      </c>
      <c r="DF177" s="43">
        <v>1.5251716247139588</v>
      </c>
      <c r="DG177" s="43">
        <v>1.4306698002350176</v>
      </c>
      <c r="DH177" s="43">
        <v>1.6336996336996337</v>
      </c>
      <c r="DI177" s="43">
        <v>1.5981095176010429</v>
      </c>
      <c r="DJ177" s="43">
        <v>1.4676056338028169</v>
      </c>
      <c r="DK177" s="43">
        <v>1.5597290640394088</v>
      </c>
      <c r="DL177" s="43">
        <v>1.7830188679245282</v>
      </c>
      <c r="DM177" s="43">
        <v>1.9458896982310094</v>
      </c>
      <c r="DN177" s="43"/>
      <c r="DO177" s="43"/>
      <c r="DP177" s="43"/>
      <c r="DQ177" s="43"/>
      <c r="DR177" s="43"/>
      <c r="DS177" s="43"/>
      <c r="DT177" s="43"/>
      <c r="DU177" s="43"/>
      <c r="DV177" s="43"/>
      <c r="DW177" s="43"/>
      <c r="DX177" s="43"/>
      <c r="DY177" s="43"/>
      <c r="DZ177" s="61"/>
      <c r="EA177" s="99">
        <v>0</v>
      </c>
      <c r="EB177" s="137">
        <v>5.3872633936795644E-2</v>
      </c>
      <c r="EC177" s="108">
        <v>0.87045720984759667</v>
      </c>
      <c r="ED177" s="113">
        <v>87.045720984759683</v>
      </c>
    </row>
    <row r="178" spans="1:134" x14ac:dyDescent="0.45">
      <c r="A178" s="313" t="s">
        <v>52</v>
      </c>
      <c r="B178" s="67" t="s">
        <v>51</v>
      </c>
      <c r="C178" s="67" t="s">
        <v>1075</v>
      </c>
      <c r="D178" s="67" t="s">
        <v>1074</v>
      </c>
      <c r="E178" s="67" t="s">
        <v>2339</v>
      </c>
      <c r="F178" s="67" t="s">
        <v>1074</v>
      </c>
      <c r="G178" s="119">
        <v>277.93016579077187</v>
      </c>
      <c r="H178" s="369">
        <v>0.82404086535510512</v>
      </c>
      <c r="I178" s="46">
        <v>0.93596778102173805</v>
      </c>
      <c r="J178" s="357" t="s">
        <v>82</v>
      </c>
      <c r="K178" s="257" t="s">
        <v>65</v>
      </c>
      <c r="L178" s="358">
        <v>2.7930819797792927E-4</v>
      </c>
      <c r="M178" s="347">
        <v>1.4872802567916977E-4</v>
      </c>
      <c r="N178" s="176">
        <v>3.9057932242067329E-3</v>
      </c>
      <c r="O178" s="66">
        <v>29.094487671116941</v>
      </c>
      <c r="P178" s="66">
        <v>248.83567811965494</v>
      </c>
      <c r="Q178" s="66">
        <v>1.8369254407853006</v>
      </c>
      <c r="R178" s="66">
        <v>216.70988703062039</v>
      </c>
      <c r="S178" s="38">
        <v>8.4051806567786973E-3</v>
      </c>
      <c r="T178" s="38">
        <v>0.99159481934322125</v>
      </c>
      <c r="U178" s="338">
        <v>28260</v>
      </c>
      <c r="V178" s="149">
        <v>1</v>
      </c>
      <c r="W178" s="105">
        <v>325</v>
      </c>
      <c r="X178" s="43">
        <v>325</v>
      </c>
      <c r="Y178" s="43">
        <v>0</v>
      </c>
      <c r="Z178" s="66">
        <v>509.97981163127088</v>
      </c>
      <c r="AA178" s="66">
        <v>385.31584870799139</v>
      </c>
      <c r="AB178" s="119">
        <v>82.67511889110466</v>
      </c>
      <c r="AC178" s="113"/>
      <c r="AD178" s="113"/>
      <c r="AE178" s="235">
        <v>17.208983279814621</v>
      </c>
      <c r="AF178" s="113"/>
      <c r="AG178" s="105">
        <v>300.95197766694889</v>
      </c>
      <c r="AH178" s="43">
        <v>4.5052691267507328</v>
      </c>
      <c r="AI178" s="43">
        <v>4.5052691267507328</v>
      </c>
      <c r="AJ178" s="43">
        <v>0</v>
      </c>
      <c r="AK178" s="43">
        <v>296.44670854019819</v>
      </c>
      <c r="AL178" s="43">
        <v>1.8021076507002931</v>
      </c>
      <c r="AM178" s="43">
        <v>8.109484428151319</v>
      </c>
      <c r="AN178" s="43">
        <v>286.5351164613466</v>
      </c>
      <c r="AO178" s="188"/>
      <c r="AP178" s="188"/>
      <c r="AQ178" s="188"/>
      <c r="AR178" s="188"/>
      <c r="AS178" s="188"/>
      <c r="AT178" s="188"/>
      <c r="AU178" s="188"/>
      <c r="AV178" s="188"/>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43"/>
      <c r="DP178" s="43"/>
      <c r="DQ178" s="43"/>
      <c r="DR178" s="43"/>
      <c r="DS178" s="43"/>
      <c r="DT178" s="43"/>
      <c r="DU178" s="43"/>
      <c r="DV178" s="43"/>
      <c r="DW178" s="43"/>
      <c r="DX178" s="43"/>
      <c r="DY178" s="43"/>
      <c r="DZ178" s="61"/>
      <c r="EA178" s="201"/>
      <c r="EB178" s="201"/>
      <c r="EC178" s="201"/>
      <c r="ED178" s="201"/>
    </row>
    <row r="179" spans="1:134" x14ac:dyDescent="0.45">
      <c r="A179" s="313" t="s">
        <v>52</v>
      </c>
      <c r="B179" s="67" t="s">
        <v>51</v>
      </c>
      <c r="C179" s="67" t="s">
        <v>1073</v>
      </c>
      <c r="D179" s="67" t="s">
        <v>1072</v>
      </c>
      <c r="E179" s="67" t="s">
        <v>2338</v>
      </c>
      <c r="F179" s="67" t="s">
        <v>1072</v>
      </c>
      <c r="G179" s="119">
        <v>215.02361575928347</v>
      </c>
      <c r="H179" s="369">
        <v>0.77768314186769416</v>
      </c>
      <c r="I179" s="46">
        <v>0.88331343169279608</v>
      </c>
      <c r="J179" s="357" t="s">
        <v>82</v>
      </c>
      <c r="K179" s="257" t="s">
        <v>65</v>
      </c>
      <c r="L179" s="358">
        <v>2.1608974495282459E-4</v>
      </c>
      <c r="M179" s="347">
        <v>1.1506501194386176E-4</v>
      </c>
      <c r="N179" s="176">
        <v>3.021758286249785E-3</v>
      </c>
      <c r="O179" s="66">
        <v>22.509258467528241</v>
      </c>
      <c r="P179" s="66">
        <v>192.51435729175526</v>
      </c>
      <c r="Q179" s="66">
        <v>0.52503901855821811</v>
      </c>
      <c r="R179" s="66">
        <v>169.77647180188569</v>
      </c>
      <c r="S179" s="38">
        <v>3.0829968332564532E-3</v>
      </c>
      <c r="T179" s="38">
        <v>0.99691700316674359</v>
      </c>
      <c r="U179" s="338">
        <v>32831</v>
      </c>
      <c r="V179" s="149">
        <v>1</v>
      </c>
      <c r="W179" s="105">
        <v>309</v>
      </c>
      <c r="X179" s="43">
        <v>309</v>
      </c>
      <c r="Y179" s="43">
        <v>0</v>
      </c>
      <c r="Z179" s="66">
        <v>394.5512814314132</v>
      </c>
      <c r="AA179" s="66">
        <v>298.10368645237679</v>
      </c>
      <c r="AB179" s="119">
        <v>63.962481174773657</v>
      </c>
      <c r="AC179" s="113"/>
      <c r="AD179" s="113"/>
      <c r="AE179" s="235">
        <v>13.313912139902214</v>
      </c>
      <c r="AF179" s="113"/>
      <c r="AG179" s="105">
        <v>286.13588030488381</v>
      </c>
      <c r="AH179" s="43">
        <v>6.7925431526381921</v>
      </c>
      <c r="AI179" s="43">
        <v>5.9434752585584176</v>
      </c>
      <c r="AJ179" s="43">
        <v>0.84906789407977401</v>
      </c>
      <c r="AK179" s="43">
        <v>279.34333715224562</v>
      </c>
      <c r="AL179" s="43">
        <v>1.698135788159548</v>
      </c>
      <c r="AM179" s="43">
        <v>11.886950517116835</v>
      </c>
      <c r="AN179" s="43">
        <v>265.75825084696925</v>
      </c>
      <c r="AO179" s="188"/>
      <c r="AP179" s="188"/>
      <c r="AQ179" s="188"/>
      <c r="AR179" s="188"/>
      <c r="AS179" s="188"/>
      <c r="AT179" s="188"/>
      <c r="AU179" s="188"/>
      <c r="AV179" s="188"/>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43"/>
      <c r="DP179" s="43"/>
      <c r="DQ179" s="43"/>
      <c r="DR179" s="43"/>
      <c r="DS179" s="43"/>
      <c r="DT179" s="43"/>
      <c r="DU179" s="43"/>
      <c r="DV179" s="43"/>
      <c r="DW179" s="43"/>
      <c r="DX179" s="43"/>
      <c r="DY179" s="43"/>
      <c r="DZ179" s="61"/>
      <c r="EA179" s="201"/>
      <c r="EB179" s="201"/>
      <c r="EC179" s="201"/>
      <c r="ED179" s="201"/>
    </row>
    <row r="180" spans="1:134" x14ac:dyDescent="0.45">
      <c r="A180" s="313" t="s">
        <v>52</v>
      </c>
      <c r="B180" s="67" t="s">
        <v>51</v>
      </c>
      <c r="C180" s="67" t="s">
        <v>1069</v>
      </c>
      <c r="D180" s="67" t="s">
        <v>1068</v>
      </c>
      <c r="E180" s="67" t="s">
        <v>2337</v>
      </c>
      <c r="F180" s="67" t="s">
        <v>2336</v>
      </c>
      <c r="G180" s="119">
        <v>176.49244026264697</v>
      </c>
      <c r="H180" s="369">
        <v>0.54777287082646531</v>
      </c>
      <c r="I180" s="46">
        <v>0.62217516141073448</v>
      </c>
      <c r="J180" s="357" t="s">
        <v>82</v>
      </c>
      <c r="K180" s="257" t="s">
        <v>65</v>
      </c>
      <c r="L180" s="358">
        <v>1.7736752434277872E-4</v>
      </c>
      <c r="M180" s="347">
        <v>9.4445927137405594E-5</v>
      </c>
      <c r="N180" s="176">
        <v>2.4802740477638586E-3</v>
      </c>
      <c r="O180" s="66">
        <v>18.475709941944782</v>
      </c>
      <c r="P180" s="66">
        <v>158.01673032070218</v>
      </c>
      <c r="Q180" s="66">
        <v>12.174950965520347</v>
      </c>
      <c r="R180" s="66">
        <v>127.7017844185232</v>
      </c>
      <c r="S180" s="38">
        <v>8.7040571343711862E-2</v>
      </c>
      <c r="T180" s="38">
        <v>0.91295942865628821</v>
      </c>
      <c r="U180" s="338">
        <v>43998</v>
      </c>
      <c r="V180" s="149">
        <v>1</v>
      </c>
      <c r="W180" s="105">
        <v>385</v>
      </c>
      <c r="X180" s="43">
        <v>385</v>
      </c>
      <c r="Y180" s="43">
        <v>0</v>
      </c>
      <c r="Z180" s="66">
        <v>323.84963029614596</v>
      </c>
      <c r="AA180" s="66">
        <v>244.68497047399043</v>
      </c>
      <c r="AB180" s="119">
        <v>52.500718806752879</v>
      </c>
      <c r="AC180" s="113"/>
      <c r="AD180" s="113"/>
      <c r="AE180" s="235">
        <v>10.928124497936089</v>
      </c>
      <c r="AF180" s="113"/>
      <c r="AG180" s="105">
        <v>356.51234277469342</v>
      </c>
      <c r="AH180" s="43">
        <v>5.999005767843399</v>
      </c>
      <c r="AI180" s="43">
        <v>4.2850041198881419</v>
      </c>
      <c r="AJ180" s="43">
        <v>1.7140016479552569</v>
      </c>
      <c r="AK180" s="43">
        <v>350.51333700685001</v>
      </c>
      <c r="AL180" s="43">
        <v>2.5710024719328852</v>
      </c>
      <c r="AM180" s="43">
        <v>21.42502059944071</v>
      </c>
      <c r="AN180" s="43">
        <v>326.51731393547641</v>
      </c>
      <c r="AO180" s="188"/>
      <c r="AP180" s="188"/>
      <c r="AQ180" s="188"/>
      <c r="AR180" s="188"/>
      <c r="AS180" s="188"/>
      <c r="AT180" s="188"/>
      <c r="AU180" s="188"/>
      <c r="AV180" s="188"/>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43"/>
      <c r="DP180" s="43"/>
      <c r="DQ180" s="43"/>
      <c r="DR180" s="43"/>
      <c r="DS180" s="43"/>
      <c r="DT180" s="43"/>
      <c r="DU180" s="43"/>
      <c r="DV180" s="43"/>
      <c r="DW180" s="43"/>
      <c r="DX180" s="43"/>
      <c r="DY180" s="43"/>
      <c r="DZ180" s="61"/>
      <c r="EA180" s="201"/>
      <c r="EB180" s="201"/>
      <c r="EC180" s="201"/>
      <c r="ED180" s="201"/>
    </row>
    <row r="181" spans="1:134" x14ac:dyDescent="0.45">
      <c r="A181" s="313" t="s">
        <v>52</v>
      </c>
      <c r="B181" s="67" t="s">
        <v>51</v>
      </c>
      <c r="C181" s="67" t="s">
        <v>1071</v>
      </c>
      <c r="D181" s="67" t="s">
        <v>1070</v>
      </c>
      <c r="E181" s="67" t="s">
        <v>2335</v>
      </c>
      <c r="F181" s="67" t="s">
        <v>1070</v>
      </c>
      <c r="G181" s="119">
        <v>143.68213032124294</v>
      </c>
      <c r="H181" s="369">
        <v>0.13493528628329265</v>
      </c>
      <c r="I181" s="46">
        <v>0.1532631278300523</v>
      </c>
      <c r="J181" s="357" t="s">
        <v>82</v>
      </c>
      <c r="K181" s="257" t="s">
        <v>65</v>
      </c>
      <c r="L181" s="358">
        <v>1.4439453445966625E-4</v>
      </c>
      <c r="M181" s="347">
        <v>7.6888233802381928E-5</v>
      </c>
      <c r="N181" s="176">
        <v>2.0191859687183791E-3</v>
      </c>
      <c r="O181" s="66">
        <v>15.041037223495302</v>
      </c>
      <c r="P181" s="66">
        <v>128.64109309774764</v>
      </c>
      <c r="Q181" s="66">
        <v>0</v>
      </c>
      <c r="R181" s="66">
        <v>120.29976888314863</v>
      </c>
      <c r="S181" s="38">
        <v>0</v>
      </c>
      <c r="T181" s="38">
        <v>1</v>
      </c>
      <c r="U181" s="338">
        <v>31264</v>
      </c>
      <c r="V181" s="149">
        <v>1</v>
      </c>
      <c r="W181" s="105">
        <v>268</v>
      </c>
      <c r="X181" s="43">
        <v>268</v>
      </c>
      <c r="Y181" s="43">
        <v>0</v>
      </c>
      <c r="Z181" s="66">
        <v>263.64531373384352</v>
      </c>
      <c r="AA181" s="66">
        <v>199.19752802428678</v>
      </c>
      <c r="AB181" s="119">
        <v>42.740726516813275</v>
      </c>
      <c r="AC181" s="113"/>
      <c r="AD181" s="113"/>
      <c r="AE181" s="235">
        <v>8.8965635352005172</v>
      </c>
      <c r="AF181" s="113"/>
      <c r="AG181" s="105">
        <v>248.16963081459178</v>
      </c>
      <c r="AH181" s="43">
        <v>5.5679083836607131</v>
      </c>
      <c r="AI181" s="43">
        <v>4.7724929002806116</v>
      </c>
      <c r="AJ181" s="43">
        <v>0.79541548338010182</v>
      </c>
      <c r="AK181" s="43">
        <v>242.60172243093106</v>
      </c>
      <c r="AL181" s="43">
        <v>2.3862464501403058</v>
      </c>
      <c r="AM181" s="43">
        <v>6.3633238670408145</v>
      </c>
      <c r="AN181" s="43">
        <v>233.85215211374995</v>
      </c>
      <c r="AO181" s="188"/>
      <c r="AP181" s="188"/>
      <c r="AQ181" s="188"/>
      <c r="AR181" s="188"/>
      <c r="AS181" s="188"/>
      <c r="AT181" s="188"/>
      <c r="AU181" s="188"/>
      <c r="AV181" s="188"/>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43"/>
      <c r="DP181" s="43"/>
      <c r="DQ181" s="43"/>
      <c r="DR181" s="43"/>
      <c r="DS181" s="43"/>
      <c r="DT181" s="43"/>
      <c r="DU181" s="43"/>
      <c r="DV181" s="43"/>
      <c r="DW181" s="43"/>
      <c r="DX181" s="43"/>
      <c r="DY181" s="43"/>
      <c r="DZ181" s="61"/>
      <c r="EA181" s="201"/>
      <c r="EB181" s="201"/>
      <c r="EC181" s="201"/>
      <c r="ED181" s="201"/>
    </row>
    <row r="182" spans="1:134" x14ac:dyDescent="0.45">
      <c r="A182" s="313" t="s">
        <v>52</v>
      </c>
      <c r="B182" s="67" t="s">
        <v>51</v>
      </c>
      <c r="C182" s="67" t="s">
        <v>1063</v>
      </c>
      <c r="D182" s="67" t="s">
        <v>1062</v>
      </c>
      <c r="E182" s="67" t="s">
        <v>2334</v>
      </c>
      <c r="F182" s="67" t="s">
        <v>1062</v>
      </c>
      <c r="G182" s="119">
        <v>115.41007460258358</v>
      </c>
      <c r="H182" s="369">
        <v>0.5783570315088673</v>
      </c>
      <c r="I182" s="46">
        <v>0.65691347380739507</v>
      </c>
      <c r="J182" s="357" t="s">
        <v>82</v>
      </c>
      <c r="K182" s="257" t="s">
        <v>65</v>
      </c>
      <c r="L182" s="358">
        <v>1.1598230035243013E-4</v>
      </c>
      <c r="M182" s="347">
        <v>6.1759084301952628E-5</v>
      </c>
      <c r="N182" s="176">
        <v>1.6218746392836908E-3</v>
      </c>
      <c r="O182" s="66">
        <v>12.081441332911417</v>
      </c>
      <c r="P182" s="66">
        <v>103.32863326967217</v>
      </c>
      <c r="Q182" s="66">
        <v>0.11078257514338999</v>
      </c>
      <c r="R182" s="66">
        <v>92.142387846236161</v>
      </c>
      <c r="S182" s="38">
        <v>1.2008538529068946E-3</v>
      </c>
      <c r="T182" s="38">
        <v>0.99879914614709331</v>
      </c>
      <c r="U182" s="338">
        <v>24757</v>
      </c>
      <c r="V182" s="149">
        <v>1</v>
      </c>
      <c r="W182" s="105">
        <v>191</v>
      </c>
      <c r="X182" s="43">
        <v>191</v>
      </c>
      <c r="Y182" s="43">
        <v>0</v>
      </c>
      <c r="Z182" s="66">
        <v>211.76833374209687</v>
      </c>
      <c r="AA182" s="66">
        <v>160.00181455086806</v>
      </c>
      <c r="AB182" s="119">
        <v>34.330716177756706</v>
      </c>
      <c r="AC182" s="113"/>
      <c r="AD182" s="113"/>
      <c r="AE182" s="235">
        <v>7.1460038837711632</v>
      </c>
      <c r="AF182" s="113"/>
      <c r="AG182" s="105">
        <v>176.8671622596531</v>
      </c>
      <c r="AH182" s="43">
        <v>3.9745429721270358</v>
      </c>
      <c r="AI182" s="43">
        <v>2.9809072290952767</v>
      </c>
      <c r="AJ182" s="43">
        <v>0.99363574303175894</v>
      </c>
      <c r="AK182" s="43">
        <v>172.89261928752606</v>
      </c>
      <c r="AL182" s="43">
        <v>0</v>
      </c>
      <c r="AM182" s="43">
        <v>16.891807631539901</v>
      </c>
      <c r="AN182" s="43">
        <v>156.00081165598615</v>
      </c>
      <c r="AO182" s="188"/>
      <c r="AP182" s="188"/>
      <c r="AQ182" s="188"/>
      <c r="AR182" s="188"/>
      <c r="AS182" s="188"/>
      <c r="AT182" s="188"/>
      <c r="AU182" s="188"/>
      <c r="AV182" s="188"/>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43"/>
      <c r="DP182" s="43"/>
      <c r="DQ182" s="43"/>
      <c r="DR182" s="43"/>
      <c r="DS182" s="43"/>
      <c r="DT182" s="43"/>
      <c r="DU182" s="43"/>
      <c r="DV182" s="43"/>
      <c r="DW182" s="43"/>
      <c r="DX182" s="43"/>
      <c r="DY182" s="43"/>
      <c r="DZ182" s="61"/>
      <c r="EA182" s="201"/>
      <c r="EB182" s="201"/>
      <c r="EC182" s="201"/>
      <c r="ED182" s="201"/>
    </row>
    <row r="183" spans="1:134" x14ac:dyDescent="0.45">
      <c r="A183" s="313" t="s">
        <v>52</v>
      </c>
      <c r="B183" s="67" t="s">
        <v>51</v>
      </c>
      <c r="C183" s="67" t="s">
        <v>1061</v>
      </c>
      <c r="D183" s="67" t="s">
        <v>1060</v>
      </c>
      <c r="E183" s="67" t="s">
        <v>2333</v>
      </c>
      <c r="F183" s="67" t="s">
        <v>2332</v>
      </c>
      <c r="G183" s="119">
        <v>104.41149205451488</v>
      </c>
      <c r="H183" s="369">
        <v>0.21463445509782803</v>
      </c>
      <c r="I183" s="46">
        <v>0.24378758762425423</v>
      </c>
      <c r="J183" s="357" t="s">
        <v>82</v>
      </c>
      <c r="K183" s="257" t="s">
        <v>65</v>
      </c>
      <c r="L183" s="358">
        <v>1.0492918467831078E-4</v>
      </c>
      <c r="M183" s="347">
        <v>5.5873442263099344E-5</v>
      </c>
      <c r="N183" s="176">
        <v>1.4673099518921666E-3</v>
      </c>
      <c r="O183" s="66">
        <v>10.930079718622151</v>
      </c>
      <c r="P183" s="66">
        <v>93.481412335892728</v>
      </c>
      <c r="Q183" s="66">
        <v>0.26018213474763346</v>
      </c>
      <c r="R183" s="66">
        <v>81.7965028012825</v>
      </c>
      <c r="S183" s="38">
        <v>3.1707609800525893E-3</v>
      </c>
      <c r="T183" s="38">
        <v>0.99682923901994736</v>
      </c>
      <c r="U183" s="338">
        <v>52257</v>
      </c>
      <c r="V183" s="149">
        <v>1</v>
      </c>
      <c r="W183" s="105">
        <v>482</v>
      </c>
      <c r="X183" s="43">
        <v>482</v>
      </c>
      <c r="Y183" s="43">
        <v>0</v>
      </c>
      <c r="Z183" s="66">
        <v>191.5868070621265</v>
      </c>
      <c r="AA183" s="66">
        <v>144.753638243571</v>
      </c>
      <c r="AB183" s="119">
        <v>31.058998200659744</v>
      </c>
      <c r="AC183" s="113"/>
      <c r="AD183" s="113"/>
      <c r="AE183" s="235">
        <v>6.4649895626633835</v>
      </c>
      <c r="AF183" s="113"/>
      <c r="AG183" s="105">
        <v>446.33493303221354</v>
      </c>
      <c r="AH183" s="43">
        <v>5.5908342342239692</v>
      </c>
      <c r="AI183" s="43">
        <v>4.6590285285199746</v>
      </c>
      <c r="AJ183" s="43">
        <v>0.93180570570399479</v>
      </c>
      <c r="AK183" s="43">
        <v>440.74409879798958</v>
      </c>
      <c r="AL183" s="43">
        <v>0.93180570570399479</v>
      </c>
      <c r="AM183" s="43">
        <v>5.5908342342239692</v>
      </c>
      <c r="AN183" s="43">
        <v>434.22145885806162</v>
      </c>
      <c r="AO183" s="188"/>
      <c r="AP183" s="188"/>
      <c r="AQ183" s="188"/>
      <c r="AR183" s="188"/>
      <c r="AS183" s="188"/>
      <c r="AT183" s="188"/>
      <c r="AU183" s="188"/>
      <c r="AV183" s="188"/>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43"/>
      <c r="DP183" s="43"/>
      <c r="DQ183" s="43"/>
      <c r="DR183" s="43"/>
      <c r="DS183" s="43"/>
      <c r="DT183" s="43"/>
      <c r="DU183" s="43"/>
      <c r="DV183" s="43"/>
      <c r="DW183" s="43"/>
      <c r="DX183" s="43"/>
      <c r="DY183" s="43"/>
      <c r="DZ183" s="61"/>
      <c r="EA183" s="201"/>
      <c r="EB183" s="201"/>
      <c r="EC183" s="201"/>
      <c r="ED183" s="201"/>
    </row>
    <row r="184" spans="1:134" x14ac:dyDescent="0.45">
      <c r="A184" s="313" t="s">
        <v>52</v>
      </c>
      <c r="B184" s="67" t="s">
        <v>51</v>
      </c>
      <c r="C184" s="67" t="s">
        <v>1067</v>
      </c>
      <c r="D184" s="67" t="s">
        <v>1066</v>
      </c>
      <c r="E184" s="67" t="s">
        <v>2331</v>
      </c>
      <c r="F184" s="67" t="s">
        <v>1066</v>
      </c>
      <c r="G184" s="119">
        <v>88.564999133394323</v>
      </c>
      <c r="H184" s="369">
        <v>0.75541404474749219</v>
      </c>
      <c r="I184" s="46">
        <v>0.85801959215976398</v>
      </c>
      <c r="J184" s="357" t="s">
        <v>82</v>
      </c>
      <c r="K184" s="257" t="s">
        <v>65</v>
      </c>
      <c r="L184" s="358">
        <v>8.9004121742176795E-5</v>
      </c>
      <c r="M184" s="347">
        <v>4.7393550922799736E-5</v>
      </c>
      <c r="N184" s="176">
        <v>1.2446168717702114E-3</v>
      </c>
      <c r="O184" s="66">
        <v>9.2712256262201667</v>
      </c>
      <c r="P184" s="66">
        <v>79.293773507174151</v>
      </c>
      <c r="Q184" s="66">
        <v>4.6983694972093577</v>
      </c>
      <c r="R184" s="66">
        <v>66.413596130446223</v>
      </c>
      <c r="S184" s="38">
        <v>6.607002711484819E-2</v>
      </c>
      <c r="T184" s="38">
        <v>0.93392997288515167</v>
      </c>
      <c r="U184" s="338">
        <v>24228</v>
      </c>
      <c r="V184" s="149">
        <v>1</v>
      </c>
      <c r="W184" s="105">
        <v>193</v>
      </c>
      <c r="X184" s="43">
        <v>193</v>
      </c>
      <c r="Y184" s="43">
        <v>0</v>
      </c>
      <c r="Z184" s="66">
        <v>162.50974933456385</v>
      </c>
      <c r="AA184" s="66">
        <v>122.78443295211186</v>
      </c>
      <c r="AB184" s="119">
        <v>26.34518571278841</v>
      </c>
      <c r="AC184" s="113"/>
      <c r="AD184" s="113"/>
      <c r="AE184" s="235">
        <v>5.4838005256714188</v>
      </c>
      <c r="AF184" s="113"/>
      <c r="AG184" s="105">
        <v>178.71917442991122</v>
      </c>
      <c r="AH184" s="43">
        <v>4.3288381349805487</v>
      </c>
      <c r="AI184" s="43">
        <v>3.7104326871261843</v>
      </c>
      <c r="AJ184" s="43">
        <v>0.61840544785436413</v>
      </c>
      <c r="AK184" s="43">
        <v>174.39033629493068</v>
      </c>
      <c r="AL184" s="43">
        <v>0</v>
      </c>
      <c r="AM184" s="43">
        <v>5.5656490306892765</v>
      </c>
      <c r="AN184" s="43">
        <v>168.82468726424139</v>
      </c>
      <c r="AO184" s="188"/>
      <c r="AP184" s="188"/>
      <c r="AQ184" s="188"/>
      <c r="AR184" s="188"/>
      <c r="AS184" s="188"/>
      <c r="AT184" s="188"/>
      <c r="AU184" s="188"/>
      <c r="AV184" s="188"/>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43"/>
      <c r="DP184" s="43"/>
      <c r="DQ184" s="43"/>
      <c r="DR184" s="43"/>
      <c r="DS184" s="43"/>
      <c r="DT184" s="43"/>
      <c r="DU184" s="43"/>
      <c r="DV184" s="43"/>
      <c r="DW184" s="43"/>
      <c r="DX184" s="43"/>
      <c r="DY184" s="43"/>
      <c r="DZ184" s="61"/>
      <c r="EA184" s="201"/>
      <c r="EB184" s="201"/>
      <c r="EC184" s="201"/>
      <c r="ED184" s="201"/>
    </row>
    <row r="185" spans="1:134" x14ac:dyDescent="0.45">
      <c r="A185" s="313" t="s">
        <v>52</v>
      </c>
      <c r="B185" s="67" t="s">
        <v>51</v>
      </c>
      <c r="C185" s="67" t="s">
        <v>1065</v>
      </c>
      <c r="D185" s="67" t="s">
        <v>1064</v>
      </c>
      <c r="E185" s="67" t="s">
        <v>2330</v>
      </c>
      <c r="F185" s="67" t="s">
        <v>1064</v>
      </c>
      <c r="G185" s="119">
        <v>83.948758243360771</v>
      </c>
      <c r="H185" s="369">
        <v>0.1695086415131711</v>
      </c>
      <c r="I185" s="46">
        <v>0.19253247470041762</v>
      </c>
      <c r="J185" s="357" t="s">
        <v>82</v>
      </c>
      <c r="K185" s="257" t="s">
        <v>65</v>
      </c>
      <c r="L185" s="358">
        <v>8.4364992625843508E-5</v>
      </c>
      <c r="M185" s="347">
        <v>4.4923274291687315E-5</v>
      </c>
      <c r="N185" s="176">
        <v>1.1797441641305077E-3</v>
      </c>
      <c r="O185" s="66">
        <v>8.7879849413529669</v>
      </c>
      <c r="P185" s="66">
        <v>75.160773302007797</v>
      </c>
      <c r="Q185" s="66">
        <v>0.12007638121608691</v>
      </c>
      <c r="R185" s="66">
        <v>65.4025227376071</v>
      </c>
      <c r="S185" s="38">
        <v>1.8325949036046656E-3</v>
      </c>
      <c r="T185" s="38">
        <v>0.99816740509639545</v>
      </c>
      <c r="U185" s="338">
        <v>28109</v>
      </c>
      <c r="V185" s="149">
        <v>1</v>
      </c>
      <c r="W185" s="105">
        <v>243</v>
      </c>
      <c r="X185" s="43">
        <v>243</v>
      </c>
      <c r="Y185" s="43">
        <v>0</v>
      </c>
      <c r="Z185" s="66">
        <v>154.03931341464238</v>
      </c>
      <c r="AA185" s="66">
        <v>116.38458509348523</v>
      </c>
      <c r="AB185" s="119">
        <v>24.972005283353447</v>
      </c>
      <c r="AC185" s="113"/>
      <c r="AD185" s="113"/>
      <c r="AE185" s="235">
        <v>5.1979704069214172</v>
      </c>
      <c r="AF185" s="113"/>
      <c r="AG185" s="105">
        <v>225.01947868636492</v>
      </c>
      <c r="AH185" s="43">
        <v>1.9342648597681797</v>
      </c>
      <c r="AI185" s="43">
        <v>0.64475495325605992</v>
      </c>
      <c r="AJ185" s="43">
        <v>1.2895099065121198</v>
      </c>
      <c r="AK185" s="43">
        <v>223.08521382659674</v>
      </c>
      <c r="AL185" s="43">
        <v>1.2895099065121198</v>
      </c>
      <c r="AM185" s="43">
        <v>11.60558915860908</v>
      </c>
      <c r="AN185" s="43">
        <v>210.19011476147554</v>
      </c>
      <c r="AO185" s="188"/>
      <c r="AP185" s="188"/>
      <c r="AQ185" s="188"/>
      <c r="AR185" s="188"/>
      <c r="AS185" s="188"/>
      <c r="AT185" s="188"/>
      <c r="AU185" s="188"/>
      <c r="AV185" s="188"/>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43"/>
      <c r="DP185" s="43"/>
      <c r="DQ185" s="43"/>
      <c r="DR185" s="43"/>
      <c r="DS185" s="43"/>
      <c r="DT185" s="43"/>
      <c r="DU185" s="43"/>
      <c r="DV185" s="43"/>
      <c r="DW185" s="43"/>
      <c r="DX185" s="43"/>
      <c r="DY185" s="43"/>
      <c r="DZ185" s="61"/>
      <c r="EA185" s="201"/>
      <c r="EB185" s="201"/>
      <c r="EC185" s="201"/>
      <c r="ED185" s="201"/>
    </row>
    <row r="186" spans="1:134" x14ac:dyDescent="0.45">
      <c r="A186" s="313" t="s">
        <v>52</v>
      </c>
      <c r="B186" s="67" t="s">
        <v>51</v>
      </c>
      <c r="C186" s="67" t="s">
        <v>1059</v>
      </c>
      <c r="D186" s="67" t="s">
        <v>1058</v>
      </c>
      <c r="E186" s="67" t="s">
        <v>2329</v>
      </c>
      <c r="F186" s="67" t="s">
        <v>1058</v>
      </c>
      <c r="G186" s="119">
        <v>81.156171593065352</v>
      </c>
      <c r="H186" s="369">
        <v>0.77441691541826252</v>
      </c>
      <c r="I186" s="46">
        <v>0.87960356383221161</v>
      </c>
      <c r="J186" s="357" t="s">
        <v>82</v>
      </c>
      <c r="K186" s="257" t="s">
        <v>65</v>
      </c>
      <c r="L186" s="358">
        <v>8.1558559784082756E-5</v>
      </c>
      <c r="M186" s="347">
        <v>4.3428884872479358E-5</v>
      </c>
      <c r="N186" s="176">
        <v>1.1404995359495383E-3</v>
      </c>
      <c r="O186" s="66">
        <v>8.4956493554104515</v>
      </c>
      <c r="P186" s="66">
        <v>72.660522237654916</v>
      </c>
      <c r="Q186" s="66">
        <v>0</v>
      </c>
      <c r="R186" s="66">
        <v>63.130608141105633</v>
      </c>
      <c r="S186" s="38">
        <v>0</v>
      </c>
      <c r="T186" s="38">
        <v>1</v>
      </c>
      <c r="U186" s="338">
        <v>15305</v>
      </c>
      <c r="V186" s="149">
        <v>1</v>
      </c>
      <c r="W186" s="105">
        <v>213</v>
      </c>
      <c r="X186" s="43">
        <v>213</v>
      </c>
      <c r="Y186" s="43">
        <v>0</v>
      </c>
      <c r="Z186" s="66">
        <v>148.91513839092875</v>
      </c>
      <c r="AA186" s="66">
        <v>112.51300860524167</v>
      </c>
      <c r="AB186" s="119">
        <v>24.141302244444411</v>
      </c>
      <c r="AC186" s="113"/>
      <c r="AD186" s="113"/>
      <c r="AE186" s="235">
        <v>5.0250579890281202</v>
      </c>
      <c r="AF186" s="113"/>
      <c r="AG186" s="105">
        <v>197.23929613249271</v>
      </c>
      <c r="AH186" s="43">
        <v>5.0060735059008303</v>
      </c>
      <c r="AI186" s="43">
        <v>3.0036441035404984</v>
      </c>
      <c r="AJ186" s="43">
        <v>2.002429402360332</v>
      </c>
      <c r="AK186" s="43">
        <v>192.23322262659187</v>
      </c>
      <c r="AL186" s="43">
        <v>0</v>
      </c>
      <c r="AM186" s="43">
        <v>13.015791115342159</v>
      </c>
      <c r="AN186" s="43">
        <v>179.21743151124971</v>
      </c>
      <c r="AO186" s="188"/>
      <c r="AP186" s="188"/>
      <c r="AQ186" s="188"/>
      <c r="AR186" s="188"/>
      <c r="AS186" s="188"/>
      <c r="AT186" s="188"/>
      <c r="AU186" s="188"/>
      <c r="AV186" s="188"/>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43"/>
      <c r="DP186" s="43"/>
      <c r="DQ186" s="43"/>
      <c r="DR186" s="43"/>
      <c r="DS186" s="43"/>
      <c r="DT186" s="43"/>
      <c r="DU186" s="43"/>
      <c r="DV186" s="43"/>
      <c r="DW186" s="43"/>
      <c r="DX186" s="43"/>
      <c r="DY186" s="43"/>
      <c r="DZ186" s="61"/>
      <c r="EA186" s="201"/>
      <c r="EB186" s="201"/>
      <c r="EC186" s="201"/>
      <c r="ED186" s="201"/>
    </row>
    <row r="187" spans="1:134" x14ac:dyDescent="0.45">
      <c r="A187" s="313" t="s">
        <v>52</v>
      </c>
      <c r="B187" s="67" t="s">
        <v>51</v>
      </c>
      <c r="C187" s="67" t="s">
        <v>1057</v>
      </c>
      <c r="D187" s="67" t="s">
        <v>1056</v>
      </c>
      <c r="E187" s="67" t="s">
        <v>2328</v>
      </c>
      <c r="F187" s="67" t="s">
        <v>2327</v>
      </c>
      <c r="G187" s="119">
        <v>74.671602826939818</v>
      </c>
      <c r="H187" s="369">
        <v>0.60490073179934267</v>
      </c>
      <c r="I187" s="46">
        <v>0.68706252260520706</v>
      </c>
      <c r="J187" s="357" t="s">
        <v>82</v>
      </c>
      <c r="K187" s="257" t="s">
        <v>65</v>
      </c>
      <c r="L187" s="358">
        <v>7.5041839256185939E-5</v>
      </c>
      <c r="M187" s="347">
        <v>3.9958814946019134E-5</v>
      </c>
      <c r="N187" s="176">
        <v>1.0493709437128023E-3</v>
      </c>
      <c r="O187" s="66">
        <v>7.816827013539946</v>
      </c>
      <c r="P187" s="66">
        <v>66.854775813399868</v>
      </c>
      <c r="Q187" s="66">
        <v>0.97424773429881373</v>
      </c>
      <c r="R187" s="66">
        <v>58.034550783831676</v>
      </c>
      <c r="S187" s="38">
        <v>1.6510211337373282E-2</v>
      </c>
      <c r="T187" s="38">
        <v>0.98348978866262671</v>
      </c>
      <c r="U187" s="338">
        <v>16092</v>
      </c>
      <c r="V187" s="149">
        <v>1</v>
      </c>
      <c r="W187" s="105">
        <v>215</v>
      </c>
      <c r="X187" s="43">
        <v>215</v>
      </c>
      <c r="Y187" s="43">
        <v>0</v>
      </c>
      <c r="Z187" s="66">
        <v>137.01646899514876</v>
      </c>
      <c r="AA187" s="66">
        <v>103.52295489690847</v>
      </c>
      <c r="AB187" s="119">
        <v>22.212355481247208</v>
      </c>
      <c r="AC187" s="113"/>
      <c r="AD187" s="113"/>
      <c r="AE187" s="235">
        <v>4.6235440506056511</v>
      </c>
      <c r="AF187" s="113"/>
      <c r="AG187" s="105">
        <v>191</v>
      </c>
      <c r="AH187" s="43">
        <v>4</v>
      </c>
      <c r="AI187" s="43">
        <v>3</v>
      </c>
      <c r="AJ187" s="43">
        <v>1</v>
      </c>
      <c r="AK187" s="43">
        <v>187</v>
      </c>
      <c r="AL187" s="43">
        <v>0</v>
      </c>
      <c r="AM187" s="43">
        <v>9</v>
      </c>
      <c r="AN187" s="43">
        <v>178</v>
      </c>
      <c r="AO187" s="188"/>
      <c r="AP187" s="188"/>
      <c r="AQ187" s="188"/>
      <c r="AR187" s="188"/>
      <c r="AS187" s="188"/>
      <c r="AT187" s="188"/>
      <c r="AU187" s="188"/>
      <c r="AV187" s="188"/>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43"/>
      <c r="DP187" s="43"/>
      <c r="DQ187" s="43"/>
      <c r="DR187" s="43"/>
      <c r="DS187" s="43"/>
      <c r="DT187" s="43"/>
      <c r="DU187" s="43"/>
      <c r="DV187" s="43"/>
      <c r="DW187" s="43"/>
      <c r="DX187" s="43"/>
      <c r="DY187" s="43"/>
      <c r="DZ187" s="61"/>
      <c r="EA187" s="201"/>
      <c r="EB187" s="201"/>
      <c r="EC187" s="201"/>
      <c r="ED187" s="201"/>
    </row>
    <row r="188" spans="1:134" x14ac:dyDescent="0.45">
      <c r="A188" s="313" t="s">
        <v>52</v>
      </c>
      <c r="B188" s="67" t="s">
        <v>51</v>
      </c>
      <c r="C188" s="67" t="s">
        <v>1091</v>
      </c>
      <c r="D188" s="67" t="s">
        <v>1090</v>
      </c>
      <c r="E188" s="67" t="s">
        <v>2326</v>
      </c>
      <c r="F188" s="67" t="s">
        <v>2325</v>
      </c>
      <c r="G188" s="119">
        <v>67.368316652545303</v>
      </c>
      <c r="H188" s="369">
        <v>1.0575443591411264</v>
      </c>
      <c r="I188" s="46">
        <v>1.2011873303526377</v>
      </c>
      <c r="J188" s="357" t="s">
        <v>82</v>
      </c>
      <c r="K188" s="257" t="s">
        <v>65</v>
      </c>
      <c r="L188" s="358">
        <v>6.7702341958786113E-5</v>
      </c>
      <c r="M188" s="347">
        <v>3.6050626964346876E-5</v>
      </c>
      <c r="N188" s="176">
        <v>9.4673679612672563E-4</v>
      </c>
      <c r="O188" s="66">
        <v>7.0522991007277724</v>
      </c>
      <c r="P188" s="66">
        <v>60.316017551817524</v>
      </c>
      <c r="Q188" s="66">
        <v>1.8228398216116155</v>
      </c>
      <c r="R188" s="66">
        <v>64.566023419849614</v>
      </c>
      <c r="S188" s="38">
        <v>2.7457012104301466E-2</v>
      </c>
      <c r="T188" s="38">
        <v>0.9725429878956986</v>
      </c>
      <c r="U188" s="338">
        <v>2856</v>
      </c>
      <c r="V188" s="149">
        <v>1</v>
      </c>
      <c r="W188" s="105">
        <v>48</v>
      </c>
      <c r="X188" s="43">
        <v>48</v>
      </c>
      <c r="Y188" s="43">
        <v>0</v>
      </c>
      <c r="Z188" s="66">
        <v>123.61551808753536</v>
      </c>
      <c r="AA188" s="66">
        <v>93.397850618869711</v>
      </c>
      <c r="AB188" s="119">
        <v>20.039867111566696</v>
      </c>
      <c r="AC188" s="113"/>
      <c r="AD188" s="113"/>
      <c r="AE188" s="235">
        <v>4.1713364634757566</v>
      </c>
      <c r="AF188" s="113"/>
      <c r="AG188" s="105">
        <v>44.448292086195544</v>
      </c>
      <c r="AH188" s="43">
        <v>2.1209765933246838</v>
      </c>
      <c r="AI188" s="43">
        <v>1.1988128570965604</v>
      </c>
      <c r="AJ188" s="43">
        <v>0.92216373622812331</v>
      </c>
      <c r="AK188" s="43">
        <v>42.327315492870859</v>
      </c>
      <c r="AL188" s="43">
        <v>0.18443274724562467</v>
      </c>
      <c r="AM188" s="43">
        <v>1.7521110988334343</v>
      </c>
      <c r="AN188" s="43">
        <v>40.390771646791798</v>
      </c>
      <c r="AO188" s="188"/>
      <c r="AP188" s="188"/>
      <c r="AQ188" s="188"/>
      <c r="AR188" s="188"/>
      <c r="AS188" s="188"/>
      <c r="AT188" s="188"/>
      <c r="AU188" s="188"/>
      <c r="AV188" s="188"/>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43"/>
      <c r="DP188" s="43"/>
      <c r="DQ188" s="43"/>
      <c r="DR188" s="43"/>
      <c r="DS188" s="43"/>
      <c r="DT188" s="43"/>
      <c r="DU188" s="43"/>
      <c r="DV188" s="43"/>
      <c r="DW188" s="43"/>
      <c r="DX188" s="43"/>
      <c r="DY188" s="43"/>
      <c r="DZ188" s="61"/>
      <c r="EA188" s="201"/>
      <c r="EB188" s="201"/>
      <c r="EC188" s="201"/>
      <c r="ED188" s="201"/>
    </row>
    <row r="189" spans="1:134" x14ac:dyDescent="0.45">
      <c r="A189" s="313" t="s">
        <v>52</v>
      </c>
      <c r="B189" s="67" t="s">
        <v>51</v>
      </c>
      <c r="C189" s="67" t="s">
        <v>1055</v>
      </c>
      <c r="D189" s="67" t="s">
        <v>1054</v>
      </c>
      <c r="E189" s="67" t="s">
        <v>2324</v>
      </c>
      <c r="F189" s="67" t="s">
        <v>1054</v>
      </c>
      <c r="G189" s="119">
        <v>49.782836509458626</v>
      </c>
      <c r="H189" s="369">
        <v>0.42556128779182861</v>
      </c>
      <c r="I189" s="46">
        <v>0.48336395798966364</v>
      </c>
      <c r="J189" s="357" t="s">
        <v>82</v>
      </c>
      <c r="K189" s="257" t="s">
        <v>65</v>
      </c>
      <c r="L189" s="358">
        <v>5.0029669561505501E-5</v>
      </c>
      <c r="M189" s="347">
        <v>2.664015604673349E-5</v>
      </c>
      <c r="N189" s="176">
        <v>6.9960547451625751E-4</v>
      </c>
      <c r="O189" s="66">
        <v>5.2114030837086114</v>
      </c>
      <c r="P189" s="66">
        <v>44.571433425750016</v>
      </c>
      <c r="Q189" s="66">
        <v>0.60195004727734092</v>
      </c>
      <c r="R189" s="66">
        <v>39.261870364051255</v>
      </c>
      <c r="S189" s="38">
        <v>1.5100159519740293E-2</v>
      </c>
      <c r="T189" s="38">
        <v>0.98489984048025969</v>
      </c>
      <c r="U189" s="338">
        <v>21756</v>
      </c>
      <c r="V189" s="149">
        <v>1</v>
      </c>
      <c r="W189" s="105">
        <v>176</v>
      </c>
      <c r="X189" s="43">
        <v>176</v>
      </c>
      <c r="Y189" s="43">
        <v>0</v>
      </c>
      <c r="Z189" s="66">
        <v>91.347556726449568</v>
      </c>
      <c r="AA189" s="66">
        <v>69.017754320247803</v>
      </c>
      <c r="AB189" s="119">
        <v>14.808762897131244</v>
      </c>
      <c r="AC189" s="113"/>
      <c r="AD189" s="113"/>
      <c r="AE189" s="235">
        <v>3.0824721694943982</v>
      </c>
      <c r="AF189" s="113"/>
      <c r="AG189" s="105">
        <v>162.97707098271698</v>
      </c>
      <c r="AH189" s="43">
        <v>4.4047857022355945</v>
      </c>
      <c r="AI189" s="43">
        <v>2.936523801490396</v>
      </c>
      <c r="AJ189" s="43">
        <v>1.468261900745198</v>
      </c>
      <c r="AK189" s="43">
        <v>158.5722852804814</v>
      </c>
      <c r="AL189" s="43">
        <v>0</v>
      </c>
      <c r="AM189" s="43">
        <v>8.809571404471189</v>
      </c>
      <c r="AN189" s="43">
        <v>149.7627138760102</v>
      </c>
      <c r="AO189" s="188"/>
      <c r="AP189" s="188"/>
      <c r="AQ189" s="188"/>
      <c r="AR189" s="188"/>
      <c r="AS189" s="188"/>
      <c r="AT189" s="188"/>
      <c r="AU189" s="188"/>
      <c r="AV189" s="188"/>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43"/>
      <c r="DP189" s="43"/>
      <c r="DQ189" s="43"/>
      <c r="DR189" s="43"/>
      <c r="DS189" s="43"/>
      <c r="DT189" s="43"/>
      <c r="DU189" s="43"/>
      <c r="DV189" s="43"/>
      <c r="DW189" s="43"/>
      <c r="DX189" s="43"/>
      <c r="DY189" s="43"/>
      <c r="DZ189" s="61"/>
      <c r="EA189" s="201"/>
      <c r="EB189" s="201"/>
      <c r="EC189" s="201"/>
      <c r="ED189" s="201"/>
    </row>
    <row r="190" spans="1:134" x14ac:dyDescent="0.45">
      <c r="A190" s="313" t="s">
        <v>52</v>
      </c>
      <c r="B190" s="67" t="s">
        <v>51</v>
      </c>
      <c r="C190" s="67" t="s">
        <v>1071</v>
      </c>
      <c r="D190" s="67" t="s">
        <v>1070</v>
      </c>
      <c r="E190" s="67" t="s">
        <v>2323</v>
      </c>
      <c r="F190" s="67" t="s">
        <v>2322</v>
      </c>
      <c r="G190" s="119">
        <v>12.204572608552722</v>
      </c>
      <c r="H190" s="369">
        <v>0.13493528628329265</v>
      </c>
      <c r="I190" s="46">
        <v>0.1532631278300523</v>
      </c>
      <c r="J190" s="357" t="s">
        <v>82</v>
      </c>
      <c r="K190" s="257" t="s">
        <v>65</v>
      </c>
      <c r="L190" s="358">
        <v>1.2265085269484052E-5</v>
      </c>
      <c r="M190" s="347">
        <v>6.5310002718258017E-6</v>
      </c>
      <c r="N190" s="176">
        <v>1.715126419012378E-4</v>
      </c>
      <c r="O190" s="66">
        <v>1.2776079425581324</v>
      </c>
      <c r="P190" s="66">
        <v>10.926964665994589</v>
      </c>
      <c r="Q190" s="66">
        <v>0</v>
      </c>
      <c r="R190" s="66">
        <v>10.21844025310522</v>
      </c>
      <c r="S190" s="38">
        <v>0</v>
      </c>
      <c r="T190" s="38">
        <v>1</v>
      </c>
      <c r="U190" s="338">
        <v>15064</v>
      </c>
      <c r="V190" s="149" t="e">
        <v>#DIV/0!</v>
      </c>
      <c r="W190" s="105"/>
      <c r="X190" s="43"/>
      <c r="Y190" s="43"/>
      <c r="Z190" s="66">
        <v>22.394422794089319</v>
      </c>
      <c r="AA190" s="66">
        <v>16.920132578638349</v>
      </c>
      <c r="AB190" s="119">
        <v>3.6304605099498626</v>
      </c>
      <c r="AC190" s="113"/>
      <c r="AD190" s="113"/>
      <c r="AE190" s="235">
        <v>0.75568726179934831</v>
      </c>
      <c r="AF190" s="113"/>
      <c r="AG190" s="105">
        <v>0</v>
      </c>
      <c r="AH190" s="43">
        <v>0</v>
      </c>
      <c r="AI190" s="43">
        <v>0</v>
      </c>
      <c r="AJ190" s="43">
        <v>0</v>
      </c>
      <c r="AK190" s="43">
        <v>0</v>
      </c>
      <c r="AL190" s="43">
        <v>0</v>
      </c>
      <c r="AM190" s="43">
        <v>0</v>
      </c>
      <c r="AN190" s="43">
        <v>0</v>
      </c>
      <c r="AO190" s="188"/>
      <c r="AP190" s="188"/>
      <c r="AQ190" s="188"/>
      <c r="AR190" s="188"/>
      <c r="AS190" s="188"/>
      <c r="AT190" s="188"/>
      <c r="AU190" s="188"/>
      <c r="AV190" s="188"/>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43"/>
      <c r="DP190" s="43"/>
      <c r="DQ190" s="43"/>
      <c r="DR190" s="43"/>
      <c r="DS190" s="43"/>
      <c r="DT190" s="43"/>
      <c r="DU190" s="43"/>
      <c r="DV190" s="43"/>
      <c r="DW190" s="43"/>
      <c r="DX190" s="43"/>
      <c r="DY190" s="43"/>
      <c r="DZ190" s="61"/>
      <c r="EA190" s="201"/>
      <c r="EB190" s="201"/>
      <c r="EC190" s="201"/>
      <c r="ED190" s="201"/>
    </row>
    <row r="191" spans="1:134" x14ac:dyDescent="0.45">
      <c r="A191" s="313" t="s">
        <v>52</v>
      </c>
      <c r="B191" s="67" t="s">
        <v>51</v>
      </c>
      <c r="C191" s="67" t="s">
        <v>1061</v>
      </c>
      <c r="D191" s="67" t="s">
        <v>1060</v>
      </c>
      <c r="E191" s="67" t="s">
        <v>2321</v>
      </c>
      <c r="F191" s="67" t="s">
        <v>2320</v>
      </c>
      <c r="G191" s="119">
        <v>1.9139971043018882</v>
      </c>
      <c r="H191" s="369">
        <v>0.21463445509782803</v>
      </c>
      <c r="I191" s="46">
        <v>0.24378758762425423</v>
      </c>
      <c r="J191" s="357" t="s">
        <v>82</v>
      </c>
      <c r="K191" s="257" t="s">
        <v>65</v>
      </c>
      <c r="L191" s="358">
        <v>1.9234870767500019E-6</v>
      </c>
      <c r="M191" s="347">
        <v>1.024232147196163E-6</v>
      </c>
      <c r="N191" s="176">
        <v>2.6897680933135463E-5</v>
      </c>
      <c r="O191" s="66">
        <v>0.20036243635239748</v>
      </c>
      <c r="P191" s="66">
        <v>1.7136346679494907</v>
      </c>
      <c r="Q191" s="66">
        <v>4.7694735770852396E-3</v>
      </c>
      <c r="R191" s="66">
        <v>1.4994352290448494</v>
      </c>
      <c r="S191" s="38">
        <v>3.1707609800525893E-3</v>
      </c>
      <c r="T191" s="38">
        <v>0.99682923901994736</v>
      </c>
      <c r="U191" s="338">
        <v>670</v>
      </c>
      <c r="V191" s="149">
        <v>1</v>
      </c>
      <c r="W191" s="105">
        <v>10</v>
      </c>
      <c r="X191" s="43">
        <v>10</v>
      </c>
      <c r="Y191" s="43">
        <v>0</v>
      </c>
      <c r="Z191" s="66">
        <v>3.5120328876049065</v>
      </c>
      <c r="AA191" s="66">
        <v>2.6535205941765643</v>
      </c>
      <c r="AB191" s="119">
        <v>0.56935143295856916</v>
      </c>
      <c r="AC191" s="113"/>
      <c r="AD191" s="113"/>
      <c r="AE191" s="235">
        <v>0.11851158391471892</v>
      </c>
      <c r="AF191" s="113"/>
      <c r="AG191" s="105">
        <v>9.2600608512907403</v>
      </c>
      <c r="AH191" s="43">
        <v>0.11599241149842261</v>
      </c>
      <c r="AI191" s="43">
        <v>9.6660342915352179E-2</v>
      </c>
      <c r="AJ191" s="43">
        <v>1.9332068583070433E-2</v>
      </c>
      <c r="AK191" s="43">
        <v>9.1440684397923171</v>
      </c>
      <c r="AL191" s="43">
        <v>1.9332068583070433E-2</v>
      </c>
      <c r="AM191" s="43">
        <v>0.11599241149842261</v>
      </c>
      <c r="AN191" s="43">
        <v>9.0087439597108236</v>
      </c>
      <c r="AO191" s="188"/>
      <c r="AP191" s="188"/>
      <c r="AQ191" s="188"/>
      <c r="AR191" s="188"/>
      <c r="AS191" s="188"/>
      <c r="AT191" s="188"/>
      <c r="AU191" s="188"/>
      <c r="AV191" s="188"/>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43"/>
      <c r="DP191" s="43"/>
      <c r="DQ191" s="43"/>
      <c r="DR191" s="43"/>
      <c r="DS191" s="43"/>
      <c r="DT191" s="43"/>
      <c r="DU191" s="43"/>
      <c r="DV191" s="43"/>
      <c r="DW191" s="43"/>
      <c r="DX191" s="43"/>
      <c r="DY191" s="43"/>
      <c r="DZ191" s="61"/>
      <c r="EA191" s="201"/>
      <c r="EB191" s="201"/>
      <c r="EC191" s="201"/>
      <c r="ED191" s="201"/>
    </row>
    <row r="192" spans="1:134" s="4" customFormat="1" ht="15" customHeight="1" x14ac:dyDescent="0.45">
      <c r="A192" s="309" t="s">
        <v>50</v>
      </c>
      <c r="B192" s="183" t="s">
        <v>49</v>
      </c>
      <c r="C192" s="183"/>
      <c r="D192" s="183"/>
      <c r="E192" s="183"/>
      <c r="F192" s="183" t="s">
        <v>1373</v>
      </c>
      <c r="G192" s="226">
        <v>31056.150902033427</v>
      </c>
      <c r="H192" s="374"/>
      <c r="I192" s="375"/>
      <c r="J192" s="359"/>
      <c r="K192" s="185"/>
      <c r="L192" s="360"/>
      <c r="M192" s="346">
        <v>1.6618994903672888E-2</v>
      </c>
      <c r="N192" s="186">
        <v>0.83786266931368725</v>
      </c>
      <c r="O192" s="179">
        <v>3251.0425666128231</v>
      </c>
      <c r="P192" s="179">
        <v>27805.108335420598</v>
      </c>
      <c r="Q192" s="179">
        <v>5065.9894087978018</v>
      </c>
      <c r="R192" s="179">
        <v>22652.604979862095</v>
      </c>
      <c r="S192" s="182">
        <v>0.18276501823160182</v>
      </c>
      <c r="T192" s="182">
        <v>0.81723498176839815</v>
      </c>
      <c r="U192" s="199">
        <v>1497377</v>
      </c>
      <c r="V192" s="262">
        <v>0.99820937519984654</v>
      </c>
      <c r="W192" s="211">
        <v>15637</v>
      </c>
      <c r="X192" s="172">
        <v>15609</v>
      </c>
      <c r="Y192" s="172">
        <v>28</v>
      </c>
      <c r="Z192" s="179">
        <v>56985.573847116364</v>
      </c>
      <c r="AA192" s="179">
        <v>43055.517591526514</v>
      </c>
      <c r="AB192" s="226">
        <v>9238.1874447503797</v>
      </c>
      <c r="AC192" s="215"/>
      <c r="AD192" s="215"/>
      <c r="AE192" s="236">
        <v>1922.9462915185231</v>
      </c>
      <c r="AF192" s="215"/>
      <c r="AG192" s="211">
        <v>14510.341594105828</v>
      </c>
      <c r="AH192" s="172">
        <v>843.6926780394823</v>
      </c>
      <c r="AI192" s="172">
        <v>647.25283901272815</v>
      </c>
      <c r="AJ192" s="172">
        <v>196.43983902675416</v>
      </c>
      <c r="AK192" s="172">
        <v>13666.648916066344</v>
      </c>
      <c r="AL192" s="172">
        <v>24.289414035031243</v>
      </c>
      <c r="AM192" s="172">
        <v>683.99976867362898</v>
      </c>
      <c r="AN192" s="172">
        <v>12958.359733357682</v>
      </c>
      <c r="AO192" s="314"/>
      <c r="AP192" s="314"/>
      <c r="AQ192" s="314"/>
      <c r="AR192" s="314"/>
      <c r="AS192" s="314"/>
      <c r="AT192" s="314"/>
      <c r="AU192" s="314"/>
      <c r="AV192" s="314"/>
      <c r="AW192" s="312"/>
      <c r="AX192" s="312"/>
      <c r="AY192" s="312"/>
      <c r="AZ192" s="312"/>
      <c r="BA192" s="312"/>
      <c r="BB192" s="312"/>
      <c r="BC192" s="312"/>
      <c r="BD192" s="312"/>
      <c r="BE192" s="312"/>
      <c r="BF192" s="312"/>
      <c r="BG192" s="312"/>
      <c r="BH192" s="312"/>
      <c r="BI192" s="312"/>
      <c r="BJ192" s="312"/>
      <c r="BK192" s="312"/>
      <c r="BL192" s="312"/>
      <c r="BM192" s="312"/>
      <c r="BN192" s="312"/>
      <c r="BO192" s="312"/>
      <c r="BP192" s="312"/>
      <c r="BQ192" s="312"/>
      <c r="BR192" s="312"/>
      <c r="BS192" s="312"/>
      <c r="BT192" s="312"/>
      <c r="BU192" s="312"/>
      <c r="BV192" s="312"/>
      <c r="BW192" s="312"/>
      <c r="BX192" s="312"/>
      <c r="BY192" s="312"/>
      <c r="BZ192" s="312"/>
      <c r="CA192" s="312"/>
      <c r="CB192" s="312"/>
      <c r="CC192" s="312"/>
      <c r="CD192" s="312"/>
      <c r="CE192" s="312"/>
      <c r="CF192" s="312"/>
      <c r="CG192" s="312"/>
      <c r="CH192" s="312"/>
      <c r="CI192" s="312"/>
      <c r="CJ192" s="312"/>
      <c r="CK192" s="312"/>
      <c r="CL192" s="312"/>
      <c r="CM192" s="312"/>
      <c r="CN192" s="312"/>
      <c r="CO192" s="312"/>
      <c r="CP192" s="312"/>
      <c r="CQ192" s="312"/>
      <c r="CR192" s="312"/>
      <c r="CS192" s="312"/>
      <c r="CT192" s="312"/>
      <c r="CU192" s="312"/>
      <c r="CV192" s="312"/>
      <c r="CW192" s="312"/>
      <c r="CX192" s="312"/>
      <c r="CY192" s="312"/>
      <c r="CZ192" s="312"/>
      <c r="DA192" s="312"/>
      <c r="DB192" s="312"/>
      <c r="DC192" s="312"/>
      <c r="DD192" s="312"/>
      <c r="DE192" s="312"/>
      <c r="DF192" s="312"/>
      <c r="DG192" s="312"/>
      <c r="DH192" s="312"/>
      <c r="DI192" s="312"/>
      <c r="DJ192" s="312"/>
      <c r="DK192" s="312"/>
      <c r="DL192" s="312"/>
      <c r="DM192" s="312"/>
      <c r="DN192" s="312"/>
      <c r="DO192" s="172"/>
      <c r="DP192" s="172"/>
      <c r="DQ192" s="172"/>
      <c r="DR192" s="172"/>
      <c r="DS192" s="172"/>
      <c r="DT192" s="172"/>
      <c r="DU192" s="172"/>
      <c r="DV192" s="172"/>
      <c r="DW192" s="172"/>
      <c r="DX192" s="172"/>
      <c r="DY192" s="172"/>
      <c r="DZ192" s="199"/>
      <c r="EA192" s="202"/>
      <c r="EB192" s="202"/>
      <c r="EC192" s="202"/>
      <c r="ED192" s="202"/>
    </row>
    <row r="193" spans="1:134" x14ac:dyDescent="0.45">
      <c r="A193" s="319" t="s">
        <v>50</v>
      </c>
      <c r="B193" s="67" t="s">
        <v>49</v>
      </c>
      <c r="C193" s="320" t="s">
        <v>1053</v>
      </c>
      <c r="D193" s="320" t="s">
        <v>1052</v>
      </c>
      <c r="E193" s="320" t="s">
        <v>2319</v>
      </c>
      <c r="F193" s="320" t="s">
        <v>1052</v>
      </c>
      <c r="G193" s="225">
        <v>14499.890775289599</v>
      </c>
      <c r="H193" s="379">
        <v>1.6456387325013122</v>
      </c>
      <c r="I193" s="380">
        <v>1.1313232463244998</v>
      </c>
      <c r="J193" s="365" t="s">
        <v>5</v>
      </c>
      <c r="K193" s="343" t="s">
        <v>0</v>
      </c>
      <c r="L193" s="366">
        <v>2.0911500867984097E-2</v>
      </c>
      <c r="M193" s="350">
        <v>7.7592877384741665E-3</v>
      </c>
      <c r="N193" s="321">
        <v>0.39119198087569806</v>
      </c>
      <c r="O193" s="66">
        <v>1517.8881075895531</v>
      </c>
      <c r="P193" s="66">
        <v>12982.002667700046</v>
      </c>
      <c r="Q193" s="66">
        <v>4557.4131540097769</v>
      </c>
      <c r="R193" s="66">
        <v>8603.7746101742832</v>
      </c>
      <c r="S193" s="38">
        <v>0.34627673699876876</v>
      </c>
      <c r="T193" s="38">
        <v>0.6537232630012314</v>
      </c>
      <c r="U193" s="338">
        <v>658609</v>
      </c>
      <c r="V193" s="149">
        <v>0.9971984179301252</v>
      </c>
      <c r="W193" s="105">
        <v>6068</v>
      </c>
      <c r="X193" s="43">
        <v>6051</v>
      </c>
      <c r="Y193" s="43">
        <v>17</v>
      </c>
      <c r="Z193" s="66">
        <v>26606.149588752978</v>
      </c>
      <c r="AA193" s="66">
        <v>20102.307730280187</v>
      </c>
      <c r="AB193" s="119">
        <v>4313.2424663019519</v>
      </c>
      <c r="AC193" s="113">
        <v>3133.4247269097687</v>
      </c>
      <c r="AD193" s="113">
        <v>43307.821339444272</v>
      </c>
      <c r="AE193" s="235">
        <v>897.80962495069355</v>
      </c>
      <c r="AF193" s="230">
        <v>137.80573880776959</v>
      </c>
      <c r="AG193" s="122">
        <v>5640.4356329537841</v>
      </c>
      <c r="AH193" s="69">
        <v>358.12289733039898</v>
      </c>
      <c r="AI193" s="69">
        <v>255.25780979932694</v>
      </c>
      <c r="AJ193" s="69">
        <v>102.86508753107205</v>
      </c>
      <c r="AK193" s="69">
        <v>5282.3127356233854</v>
      </c>
      <c r="AL193" s="69">
        <v>10.476999655942524</v>
      </c>
      <c r="AM193" s="69">
        <v>228.58908340238233</v>
      </c>
      <c r="AN193" s="69">
        <v>5043.2466525650607</v>
      </c>
      <c r="AO193" s="188" t="s">
        <v>2560</v>
      </c>
      <c r="AP193" s="43">
        <v>6914798</v>
      </c>
      <c r="AQ193" s="43">
        <v>3225197</v>
      </c>
      <c r="AR193" s="43">
        <v>3129694</v>
      </c>
      <c r="AS193" s="43">
        <v>95503</v>
      </c>
      <c r="AT193" s="38">
        <v>0.4664195541214653</v>
      </c>
      <c r="AU193" s="38">
        <v>0.45260816006483484</v>
      </c>
      <c r="AV193" s="38">
        <v>1.3811394056630432E-2</v>
      </c>
      <c r="AW193" s="43">
        <v>6515038</v>
      </c>
      <c r="AX193" s="43">
        <v>651712</v>
      </c>
      <c r="AY193" s="43">
        <v>512248</v>
      </c>
      <c r="AZ193" s="43">
        <v>667014</v>
      </c>
      <c r="BA193" s="43">
        <v>612676</v>
      </c>
      <c r="BB193" s="43">
        <v>561176</v>
      </c>
      <c r="BC193" s="43">
        <v>410096</v>
      </c>
      <c r="BD193" s="43">
        <v>696050</v>
      </c>
      <c r="BE193" s="43">
        <v>517543</v>
      </c>
      <c r="BF193" s="43">
        <v>361273</v>
      </c>
      <c r="BG193" s="43">
        <v>381860</v>
      </c>
      <c r="BH193" s="43">
        <v>503395</v>
      </c>
      <c r="BI193" s="43">
        <v>639995</v>
      </c>
      <c r="BJ193" s="43">
        <v>6415443</v>
      </c>
      <c r="BK193" s="43">
        <v>646771</v>
      </c>
      <c r="BL193" s="43">
        <v>507077</v>
      </c>
      <c r="BM193" s="43">
        <v>662447</v>
      </c>
      <c r="BN193" s="43">
        <v>606527</v>
      </c>
      <c r="BO193" s="43">
        <v>559540</v>
      </c>
      <c r="BP193" s="43">
        <v>398017</v>
      </c>
      <c r="BQ193" s="43">
        <v>672724</v>
      </c>
      <c r="BR193" s="43">
        <v>499583</v>
      </c>
      <c r="BS193" s="43">
        <v>355845</v>
      </c>
      <c r="BT193" s="43">
        <v>377563</v>
      </c>
      <c r="BU193" s="43">
        <v>497278</v>
      </c>
      <c r="BV193" s="43">
        <v>632071</v>
      </c>
      <c r="BW193" s="43">
        <v>99595</v>
      </c>
      <c r="BX193" s="43">
        <v>4941</v>
      </c>
      <c r="BY193" s="43">
        <v>5171</v>
      </c>
      <c r="BZ193" s="43">
        <v>4567</v>
      </c>
      <c r="CA193" s="43">
        <v>6149</v>
      </c>
      <c r="CB193" s="43">
        <v>1636</v>
      </c>
      <c r="CC193" s="43">
        <v>12079</v>
      </c>
      <c r="CD193" s="43">
        <v>23326</v>
      </c>
      <c r="CE193" s="43">
        <v>17960</v>
      </c>
      <c r="CF193" s="43">
        <v>5428</v>
      </c>
      <c r="CG193" s="43">
        <v>4297</v>
      </c>
      <c r="CH193" s="43">
        <v>6117</v>
      </c>
      <c r="CI193" s="43">
        <v>7924</v>
      </c>
      <c r="CJ193" s="43">
        <v>8555794</v>
      </c>
      <c r="CK193" s="43">
        <v>8329702</v>
      </c>
      <c r="CL193" s="43">
        <v>226092</v>
      </c>
      <c r="CM193" s="43">
        <v>15.765875548069577</v>
      </c>
      <c r="CN193" s="43">
        <v>1.3132377739009351</v>
      </c>
      <c r="CO193" s="43">
        <v>1.2438377688304036</v>
      </c>
      <c r="CP193" s="43">
        <v>1.2498008776998641</v>
      </c>
      <c r="CQ193" s="43">
        <v>1.2881798582938289</v>
      </c>
      <c r="CR193" s="43">
        <v>1.2084853984814159</v>
      </c>
      <c r="CS193" s="43">
        <v>1.2122061527934196</v>
      </c>
      <c r="CT193" s="43">
        <v>1.4872810268815106</v>
      </c>
      <c r="CU193" s="43">
        <v>1.4546354428561166</v>
      </c>
      <c r="CV193" s="43">
        <v>1.382180804300319</v>
      </c>
      <c r="CW193" s="43">
        <v>1.3085921173184822</v>
      </c>
      <c r="CX193" s="43">
        <v>1.2662886921908554</v>
      </c>
      <c r="CY193" s="43">
        <v>1.2753046812145532</v>
      </c>
      <c r="CZ193" s="43">
        <v>1.3890827272088062</v>
      </c>
      <c r="DA193" s="43">
        <v>1.2983829799438635</v>
      </c>
      <c r="DB193" s="43">
        <v>1.2218482275797771</v>
      </c>
      <c r="DC193" s="43">
        <v>1.2042510309085208</v>
      </c>
      <c r="DD193" s="43">
        <v>1.2722406471763024</v>
      </c>
      <c r="DE193" s="43">
        <v>1.1990678073688392</v>
      </c>
      <c r="DF193" s="43">
        <v>1.2040747757086179</v>
      </c>
      <c r="DG193" s="43">
        <v>1.4697487795747417</v>
      </c>
      <c r="DH193" s="43">
        <v>1.4490147519636583</v>
      </c>
      <c r="DI193" s="43">
        <v>1.3772406186759758</v>
      </c>
      <c r="DJ193" s="43">
        <v>1.3004257471651983</v>
      </c>
      <c r="DK193" s="43">
        <v>1.2605419492905821</v>
      </c>
      <c r="DL193" s="43">
        <v>1.2671946074429192</v>
      </c>
      <c r="DM193" s="43">
        <v>1.3738345850387061</v>
      </c>
      <c r="DN193" s="43">
        <v>2.2701139615442543</v>
      </c>
      <c r="DO193" s="43">
        <v>4.1222424610402753</v>
      </c>
      <c r="DP193" s="43">
        <v>5.716495842196867</v>
      </c>
      <c r="DQ193" s="43">
        <v>3.6001751696956426</v>
      </c>
      <c r="DR193" s="43">
        <v>2.1374207188160677</v>
      </c>
      <c r="DS193" s="43">
        <v>3.9932762836185818</v>
      </c>
      <c r="DT193" s="43">
        <v>2.0649888235781106</v>
      </c>
      <c r="DU193" s="43">
        <v>1.6167366886735832</v>
      </c>
      <c r="DV193" s="43">
        <v>1.5195991091314032</v>
      </c>
      <c r="DW193" s="43">
        <v>1.8439572586588062</v>
      </c>
      <c r="DX193" s="43">
        <v>1.7712357458692112</v>
      </c>
      <c r="DY193" s="43">
        <v>1.9346084682033677</v>
      </c>
      <c r="DZ193" s="61">
        <v>2.6053760726905604</v>
      </c>
      <c r="EA193" s="99">
        <v>1.5524259197689076E-2</v>
      </c>
      <c r="EB193" s="137">
        <v>4.3194179583752268E-2</v>
      </c>
      <c r="EC193" s="108">
        <v>9.8921180852372199</v>
      </c>
      <c r="ED193" s="113">
        <v>989.21180852372197</v>
      </c>
    </row>
    <row r="194" spans="1:134" x14ac:dyDescent="0.45">
      <c r="A194" s="319" t="s">
        <v>50</v>
      </c>
      <c r="B194" s="67" t="s">
        <v>49</v>
      </c>
      <c r="C194" s="320" t="s">
        <v>1051</v>
      </c>
      <c r="D194" s="320" t="s">
        <v>1050</v>
      </c>
      <c r="E194" s="320" t="s">
        <v>2318</v>
      </c>
      <c r="F194" s="320" t="s">
        <v>1050</v>
      </c>
      <c r="G194" s="225">
        <v>10501.968898625333</v>
      </c>
      <c r="H194" s="379">
        <v>3.0093542915553431</v>
      </c>
      <c r="I194" s="380">
        <v>2.068833456106224</v>
      </c>
      <c r="J194" s="365" t="s">
        <v>5</v>
      </c>
      <c r="K194" s="343" t="s">
        <v>0</v>
      </c>
      <c r="L194" s="366">
        <v>1.5145764553854678E-2</v>
      </c>
      <c r="M194" s="350">
        <v>5.6198905059209369E-3</v>
      </c>
      <c r="N194" s="321">
        <v>0.2833322043742198</v>
      </c>
      <c r="O194" s="66">
        <v>1099.3747431990828</v>
      </c>
      <c r="P194" s="66">
        <v>9402.5941554262517</v>
      </c>
      <c r="Q194" s="66">
        <v>229.1414957166283</v>
      </c>
      <c r="R194" s="66">
        <v>7748.0398082840884</v>
      </c>
      <c r="S194" s="38">
        <v>2.8724619258899034E-2</v>
      </c>
      <c r="T194" s="38">
        <v>0.97127538074110098</v>
      </c>
      <c r="U194" s="338">
        <v>225728</v>
      </c>
      <c r="V194" s="149">
        <v>1</v>
      </c>
      <c r="W194" s="105">
        <v>2045</v>
      </c>
      <c r="X194" s="43">
        <v>2045</v>
      </c>
      <c r="Y194" s="43">
        <v>0</v>
      </c>
      <c r="Z194" s="66">
        <v>19270.280019586997</v>
      </c>
      <c r="AA194" s="66">
        <v>14559.682817319819</v>
      </c>
      <c r="AB194" s="119">
        <v>3123.9916862358859</v>
      </c>
      <c r="AC194" s="113"/>
      <c r="AD194" s="113"/>
      <c r="AE194" s="235">
        <v>650.26481262789662</v>
      </c>
      <c r="AF194" s="113"/>
      <c r="AG194" s="105">
        <v>1900.9048894842599</v>
      </c>
      <c r="AH194" s="43">
        <v>69.294069862973018</v>
      </c>
      <c r="AI194" s="43">
        <v>63.675631765975204</v>
      </c>
      <c r="AJ194" s="43">
        <v>5.6184380969978127</v>
      </c>
      <c r="AK194" s="43">
        <v>1831.610819621287</v>
      </c>
      <c r="AL194" s="43">
        <v>0.9364063494996353</v>
      </c>
      <c r="AM194" s="43">
        <v>62.73922541647557</v>
      </c>
      <c r="AN194" s="43">
        <v>1767.9351878553118</v>
      </c>
      <c r="AO194" s="188"/>
      <c r="AP194" s="188"/>
      <c r="AQ194" s="188"/>
      <c r="AR194" s="188"/>
      <c r="AS194" s="188"/>
      <c r="AT194" s="188"/>
      <c r="AU194" s="188"/>
      <c r="AV194" s="188"/>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43"/>
      <c r="DP194" s="43"/>
      <c r="DQ194" s="43"/>
      <c r="DR194" s="43"/>
      <c r="DS194" s="43"/>
      <c r="DT194" s="43"/>
      <c r="DU194" s="43"/>
      <c r="DV194" s="43"/>
      <c r="DW194" s="43"/>
      <c r="DX194" s="43"/>
      <c r="DY194" s="43"/>
      <c r="DZ194" s="61"/>
      <c r="EA194" s="201"/>
      <c r="EB194" s="201"/>
      <c r="EC194" s="201"/>
      <c r="ED194" s="201"/>
    </row>
    <row r="195" spans="1:134" x14ac:dyDescent="0.45">
      <c r="A195" s="319" t="s">
        <v>50</v>
      </c>
      <c r="B195" s="67" t="s">
        <v>49</v>
      </c>
      <c r="C195" s="320" t="s">
        <v>1047</v>
      </c>
      <c r="D195" s="320" t="s">
        <v>1046</v>
      </c>
      <c r="E195" s="320" t="s">
        <v>2317</v>
      </c>
      <c r="F195" s="320" t="s">
        <v>1046</v>
      </c>
      <c r="G195" s="225">
        <v>559.88182903473307</v>
      </c>
      <c r="H195" s="379">
        <v>1.551541125201308</v>
      </c>
      <c r="I195" s="380">
        <v>1.0666341937034536</v>
      </c>
      <c r="J195" s="365" t="s">
        <v>5</v>
      </c>
      <c r="K195" s="343" t="s">
        <v>65</v>
      </c>
      <c r="L195" s="366">
        <v>8.074522446597193E-4</v>
      </c>
      <c r="M195" s="350">
        <v>2.9960806452605348E-4</v>
      </c>
      <c r="N195" s="321">
        <v>1.5105029765441922E-2</v>
      </c>
      <c r="O195" s="66">
        <v>58.609956662265645</v>
      </c>
      <c r="P195" s="66">
        <v>501.2718723724675</v>
      </c>
      <c r="Q195" s="66">
        <v>17.897511465922552</v>
      </c>
      <c r="R195" s="66">
        <v>568.76655058018264</v>
      </c>
      <c r="S195" s="38">
        <v>3.0507257259804691E-2</v>
      </c>
      <c r="T195" s="38">
        <v>0.96949274274019537</v>
      </c>
      <c r="U195" s="338">
        <v>50399</v>
      </c>
      <c r="V195" s="149">
        <v>1</v>
      </c>
      <c r="W195" s="105">
        <v>532</v>
      </c>
      <c r="X195" s="43">
        <v>532</v>
      </c>
      <c r="Y195" s="43">
        <v>0</v>
      </c>
      <c r="Z195" s="66">
        <v>1027.3387521448562</v>
      </c>
      <c r="AA195" s="66">
        <v>776.20700695406003</v>
      </c>
      <c r="AB195" s="119">
        <v>166.54650152391841</v>
      </c>
      <c r="AC195" s="113">
        <v>2866.527835772778</v>
      </c>
      <c r="AD195" s="113" t="s">
        <v>2710</v>
      </c>
      <c r="AE195" s="235">
        <v>34.666971133259622</v>
      </c>
      <c r="AF195" s="230">
        <v>128.02491712278697</v>
      </c>
      <c r="AG195" s="122">
        <v>494.5141326188882</v>
      </c>
      <c r="AH195" s="69">
        <v>39.826641553199046</v>
      </c>
      <c r="AI195" s="69">
        <v>29.040259465874303</v>
      </c>
      <c r="AJ195" s="69">
        <v>10.786382087324741</v>
      </c>
      <c r="AK195" s="69">
        <v>454.68749106568913</v>
      </c>
      <c r="AL195" s="69">
        <v>3.3188867960999202</v>
      </c>
      <c r="AM195" s="69">
        <v>10.786382087324741</v>
      </c>
      <c r="AN195" s="69">
        <v>440.58222218226445</v>
      </c>
      <c r="AO195" s="188" t="s">
        <v>2563</v>
      </c>
      <c r="AP195" s="43">
        <v>328652</v>
      </c>
      <c r="AQ195" s="43">
        <v>117807</v>
      </c>
      <c r="AR195" s="43">
        <v>117807</v>
      </c>
      <c r="AS195" s="43"/>
      <c r="AT195" s="38">
        <v>0.35845514404293904</v>
      </c>
      <c r="AU195" s="38">
        <v>0.35845514404293904</v>
      </c>
      <c r="AV195" s="38">
        <v>0</v>
      </c>
      <c r="AW195" s="43">
        <v>270783</v>
      </c>
      <c r="AX195" s="43">
        <v>23560</v>
      </c>
      <c r="AY195" s="43">
        <v>18581</v>
      </c>
      <c r="AZ195" s="43">
        <v>26358</v>
      </c>
      <c r="BA195" s="43">
        <v>23542</v>
      </c>
      <c r="BB195" s="43">
        <v>19341</v>
      </c>
      <c r="BC195" s="43">
        <v>14915</v>
      </c>
      <c r="BD195" s="43">
        <v>30681</v>
      </c>
      <c r="BE195" s="43">
        <v>21946</v>
      </c>
      <c r="BF195" s="43">
        <v>19220</v>
      </c>
      <c r="BG195" s="43">
        <v>17714</v>
      </c>
      <c r="BH195" s="43">
        <v>24759</v>
      </c>
      <c r="BI195" s="43">
        <v>30166</v>
      </c>
      <c r="BJ195" s="43">
        <v>270783</v>
      </c>
      <c r="BK195" s="43">
        <v>23560</v>
      </c>
      <c r="BL195" s="43">
        <v>18581</v>
      </c>
      <c r="BM195" s="43">
        <v>26358</v>
      </c>
      <c r="BN195" s="43">
        <v>23542</v>
      </c>
      <c r="BO195" s="43">
        <v>19341</v>
      </c>
      <c r="BP195" s="43">
        <v>14915</v>
      </c>
      <c r="BQ195" s="43">
        <v>30681</v>
      </c>
      <c r="BR195" s="43">
        <v>21946</v>
      </c>
      <c r="BS195" s="43">
        <v>19220</v>
      </c>
      <c r="BT195" s="43">
        <v>17714</v>
      </c>
      <c r="BU195" s="43">
        <v>24759</v>
      </c>
      <c r="BV195" s="43">
        <v>30166</v>
      </c>
      <c r="BW195" s="43"/>
      <c r="BX195" s="43"/>
      <c r="BY195" s="43"/>
      <c r="BZ195" s="43"/>
      <c r="CA195" s="43"/>
      <c r="CB195" s="43"/>
      <c r="CC195" s="43"/>
      <c r="CD195" s="43"/>
      <c r="CE195" s="43"/>
      <c r="CF195" s="43"/>
      <c r="CG195" s="43"/>
      <c r="CH195" s="43"/>
      <c r="CI195" s="43"/>
      <c r="CJ195" s="43">
        <v>270787</v>
      </c>
      <c r="CK195" s="43">
        <v>270787</v>
      </c>
      <c r="CL195" s="43"/>
      <c r="CM195" s="43">
        <v>12.000215273666649</v>
      </c>
      <c r="CN195" s="43">
        <v>1.0000147719760841</v>
      </c>
      <c r="CO195" s="43">
        <v>1</v>
      </c>
      <c r="CP195" s="43">
        <v>1.0002152736666488</v>
      </c>
      <c r="CQ195" s="43">
        <v>1</v>
      </c>
      <c r="CR195" s="43">
        <v>1</v>
      </c>
      <c r="CS195" s="43">
        <v>1</v>
      </c>
      <c r="CT195" s="43">
        <v>1</v>
      </c>
      <c r="CU195" s="43">
        <v>1</v>
      </c>
      <c r="CV195" s="43">
        <v>1</v>
      </c>
      <c r="CW195" s="43">
        <v>1</v>
      </c>
      <c r="CX195" s="43">
        <v>1</v>
      </c>
      <c r="CY195" s="43">
        <v>1</v>
      </c>
      <c r="CZ195" s="43">
        <v>1</v>
      </c>
      <c r="DA195" s="43">
        <v>1.0000147719760841</v>
      </c>
      <c r="DB195" s="43">
        <v>1</v>
      </c>
      <c r="DC195" s="43">
        <v>1.0002152736666488</v>
      </c>
      <c r="DD195" s="43">
        <v>1</v>
      </c>
      <c r="DE195" s="43">
        <v>1</v>
      </c>
      <c r="DF195" s="43">
        <v>1</v>
      </c>
      <c r="DG195" s="43">
        <v>1</v>
      </c>
      <c r="DH195" s="43">
        <v>1</v>
      </c>
      <c r="DI195" s="43">
        <v>1</v>
      </c>
      <c r="DJ195" s="43">
        <v>1</v>
      </c>
      <c r="DK195" s="43">
        <v>1</v>
      </c>
      <c r="DL195" s="43">
        <v>1</v>
      </c>
      <c r="DM195" s="43">
        <v>1</v>
      </c>
      <c r="DN195" s="43"/>
      <c r="DO195" s="43"/>
      <c r="DP195" s="43"/>
      <c r="DQ195" s="43"/>
      <c r="DR195" s="43"/>
      <c r="DS195" s="43"/>
      <c r="DT195" s="43"/>
      <c r="DU195" s="43"/>
      <c r="DV195" s="43"/>
      <c r="DW195" s="43"/>
      <c r="DX195" s="43"/>
      <c r="DY195" s="43"/>
      <c r="DZ195" s="61"/>
      <c r="EA195" s="99">
        <v>0</v>
      </c>
      <c r="EB195" s="137">
        <v>3.2877302119634653E-2</v>
      </c>
      <c r="EC195" s="108">
        <v>5.3727851743090138</v>
      </c>
      <c r="ED195" s="113">
        <v>537.27851743090139</v>
      </c>
    </row>
    <row r="196" spans="1:134" x14ac:dyDescent="0.45">
      <c r="A196" s="319" t="s">
        <v>50</v>
      </c>
      <c r="B196" s="67" t="s">
        <v>49</v>
      </c>
      <c r="C196" s="320" t="s">
        <v>1045</v>
      </c>
      <c r="D196" s="320" t="s">
        <v>1044</v>
      </c>
      <c r="E196" s="320" t="s">
        <v>2316</v>
      </c>
      <c r="F196" s="320" t="s">
        <v>1044</v>
      </c>
      <c r="G196" s="225">
        <v>451.12567581453487</v>
      </c>
      <c r="H196" s="379">
        <v>1.7356240622252412</v>
      </c>
      <c r="I196" s="380">
        <v>1.193185241508655</v>
      </c>
      <c r="J196" s="365" t="s">
        <v>5</v>
      </c>
      <c r="K196" s="343" t="s">
        <v>65</v>
      </c>
      <c r="L196" s="366">
        <v>6.5060593266276815E-4</v>
      </c>
      <c r="M196" s="350">
        <v>2.4140967536279116E-4</v>
      </c>
      <c r="N196" s="321">
        <v>1.2170901800620715E-2</v>
      </c>
      <c r="O196" s="66">
        <v>47.225065964919743</v>
      </c>
      <c r="P196" s="66">
        <v>403.90060984961514</v>
      </c>
      <c r="Q196" s="66">
        <v>12.635083362098614</v>
      </c>
      <c r="R196" s="66">
        <v>551.17230430389964</v>
      </c>
      <c r="S196" s="38">
        <v>2.2410283438115727E-2</v>
      </c>
      <c r="T196" s="38">
        <v>0.97758971656188431</v>
      </c>
      <c r="U196" s="338">
        <v>27607</v>
      </c>
      <c r="V196" s="149">
        <v>1</v>
      </c>
      <c r="W196" s="105">
        <v>396</v>
      </c>
      <c r="X196" s="43">
        <v>396</v>
      </c>
      <c r="Y196" s="43">
        <v>0</v>
      </c>
      <c r="Z196" s="66">
        <v>827.7798364180486</v>
      </c>
      <c r="AA196" s="66">
        <v>625.43003259783336</v>
      </c>
      <c r="AB196" s="119">
        <v>134.19510896443677</v>
      </c>
      <c r="AC196" s="113"/>
      <c r="AD196" s="113"/>
      <c r="AE196" s="235">
        <v>27.932967226133218</v>
      </c>
      <c r="AF196" s="113"/>
      <c r="AG196" s="105">
        <v>368.09698593436036</v>
      </c>
      <c r="AH196" s="43">
        <v>25.162879897856666</v>
      </c>
      <c r="AI196" s="43">
        <v>15.816667364367047</v>
      </c>
      <c r="AJ196" s="43">
        <v>9.3462125334896182</v>
      </c>
      <c r="AK196" s="43">
        <v>342.93410603650369</v>
      </c>
      <c r="AL196" s="43">
        <v>0</v>
      </c>
      <c r="AM196" s="43">
        <v>33.790153005693234</v>
      </c>
      <c r="AN196" s="43">
        <v>309.14395303081045</v>
      </c>
      <c r="AO196" s="188"/>
      <c r="AP196" s="188"/>
      <c r="AQ196" s="188"/>
      <c r="AR196" s="188"/>
      <c r="AS196" s="188"/>
      <c r="AT196" s="188"/>
      <c r="AU196" s="188"/>
      <c r="AV196" s="188"/>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43"/>
      <c r="DP196" s="43"/>
      <c r="DQ196" s="43"/>
      <c r="DR196" s="43"/>
      <c r="DS196" s="43"/>
      <c r="DT196" s="43"/>
      <c r="DU196" s="43"/>
      <c r="DV196" s="43"/>
      <c r="DW196" s="43"/>
      <c r="DX196" s="43"/>
      <c r="DY196" s="43"/>
      <c r="DZ196" s="61"/>
      <c r="EA196" s="201"/>
      <c r="EB196" s="201"/>
      <c r="EC196" s="201"/>
      <c r="ED196" s="201"/>
    </row>
    <row r="197" spans="1:134" x14ac:dyDescent="0.45">
      <c r="A197" s="319" t="s">
        <v>50</v>
      </c>
      <c r="B197" s="67" t="s">
        <v>49</v>
      </c>
      <c r="C197" s="320" t="s">
        <v>1049</v>
      </c>
      <c r="D197" s="320" t="s">
        <v>1048</v>
      </c>
      <c r="E197" s="320" t="s">
        <v>2315</v>
      </c>
      <c r="F197" s="320" t="s">
        <v>2599</v>
      </c>
      <c r="G197" s="225">
        <v>183.97759542574323</v>
      </c>
      <c r="H197" s="379">
        <v>0.96713802605370125</v>
      </c>
      <c r="I197" s="380">
        <v>0.66487602027686799</v>
      </c>
      <c r="J197" s="365" t="s">
        <v>5</v>
      </c>
      <c r="K197" s="343" t="s">
        <v>65</v>
      </c>
      <c r="L197" s="366">
        <v>2.6532942254926865E-4</v>
      </c>
      <c r="M197" s="350">
        <v>9.8451438184189965E-5</v>
      </c>
      <c r="N197" s="321">
        <v>4.9635242848859893E-3</v>
      </c>
      <c r="O197" s="66">
        <v>19.259276396451366</v>
      </c>
      <c r="P197" s="66">
        <v>164.71831902929188</v>
      </c>
      <c r="Q197" s="66">
        <v>17.803132369923336</v>
      </c>
      <c r="R197" s="66">
        <v>193.76055582732062</v>
      </c>
      <c r="S197" s="38">
        <v>8.4150226920440205E-2</v>
      </c>
      <c r="T197" s="38">
        <v>0.91584977307955984</v>
      </c>
      <c r="U197" s="338">
        <v>13806</v>
      </c>
      <c r="V197" s="149">
        <v>0.92198581560283688</v>
      </c>
      <c r="W197" s="105">
        <v>141</v>
      </c>
      <c r="X197" s="43">
        <v>130</v>
      </c>
      <c r="Y197" s="43">
        <v>11</v>
      </c>
      <c r="Z197" s="66">
        <v>337.5842963740281</v>
      </c>
      <c r="AA197" s="66">
        <v>255.06221364287575</v>
      </c>
      <c r="AB197" s="119">
        <v>54.727307242256558</v>
      </c>
      <c r="AC197" s="113"/>
      <c r="AD197" s="113"/>
      <c r="AE197" s="235">
        <v>11.391593116688009</v>
      </c>
      <c r="AF197" s="113"/>
      <c r="AG197" s="105">
        <v>131.06483590087075</v>
      </c>
      <c r="AH197" s="43">
        <v>19.484246149621598</v>
      </c>
      <c r="AI197" s="43">
        <v>16.216701764281328</v>
      </c>
      <c r="AJ197" s="43">
        <v>3.2675443853402681</v>
      </c>
      <c r="AK197" s="43">
        <v>111.58058975124915</v>
      </c>
      <c r="AL197" s="43">
        <v>0.12102016242000992</v>
      </c>
      <c r="AM197" s="43">
        <v>8.5924315318207043</v>
      </c>
      <c r="AN197" s="43">
        <v>102.86713805700843</v>
      </c>
      <c r="AO197" s="317"/>
      <c r="AP197" s="317"/>
      <c r="AQ197" s="317"/>
      <c r="AR197" s="317"/>
      <c r="AS197" s="317"/>
      <c r="AT197" s="317"/>
      <c r="AU197" s="317"/>
      <c r="AV197" s="317"/>
      <c r="AW197" s="67"/>
      <c r="AX197" s="67"/>
      <c r="AY197" s="67"/>
      <c r="AZ197" s="67"/>
      <c r="BA197" s="67"/>
      <c r="BB197" s="67"/>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7"/>
      <c r="CD197" s="67"/>
      <c r="CE197" s="67"/>
      <c r="CF197" s="67"/>
      <c r="CG197" s="67"/>
      <c r="CH197" s="67"/>
      <c r="CI197" s="67"/>
      <c r="CJ197" s="67"/>
      <c r="CK197" s="67"/>
      <c r="CL197" s="67"/>
      <c r="CM197" s="67"/>
      <c r="CN197" s="67"/>
      <c r="CO197" s="67"/>
      <c r="CP197" s="67"/>
      <c r="CQ197" s="67"/>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190"/>
      <c r="DO197" s="43"/>
      <c r="DP197" s="43"/>
      <c r="DQ197" s="43"/>
      <c r="DR197" s="43"/>
      <c r="DS197" s="43"/>
      <c r="DT197" s="43"/>
      <c r="DU197" s="43"/>
      <c r="DV197" s="43"/>
      <c r="DW197" s="43"/>
      <c r="DX197" s="43"/>
      <c r="DY197" s="43"/>
      <c r="DZ197" s="61"/>
      <c r="EA197" s="201"/>
      <c r="EB197" s="201"/>
      <c r="EC197" s="201"/>
      <c r="ED197" s="201"/>
    </row>
    <row r="198" spans="1:134" x14ac:dyDescent="0.45">
      <c r="A198" s="313" t="s">
        <v>50</v>
      </c>
      <c r="B198" s="67" t="s">
        <v>49</v>
      </c>
      <c r="C198" s="67" t="s">
        <v>1043</v>
      </c>
      <c r="D198" s="67" t="s">
        <v>1042</v>
      </c>
      <c r="E198" s="67" t="s">
        <v>2314</v>
      </c>
      <c r="F198" s="67" t="s">
        <v>1042</v>
      </c>
      <c r="G198" s="119">
        <v>1642.1736351338702</v>
      </c>
      <c r="H198" s="369">
        <v>1.1117340479678055</v>
      </c>
      <c r="I198" s="46">
        <v>0.7642810948455917</v>
      </c>
      <c r="J198" s="357" t="s">
        <v>82</v>
      </c>
      <c r="K198" s="257" t="s">
        <v>0</v>
      </c>
      <c r="L198" s="358">
        <v>1.6503158535925149E-3</v>
      </c>
      <c r="M198" s="347">
        <v>8.7877198173482774E-4</v>
      </c>
      <c r="N198" s="176">
        <v>4.4304137681136023E-2</v>
      </c>
      <c r="O198" s="66">
        <v>171.90721433672476</v>
      </c>
      <c r="P198" s="66">
        <v>1470.2664207971454</v>
      </c>
      <c r="Q198" s="66">
        <v>36.709372078077983</v>
      </c>
      <c r="R198" s="66">
        <v>1789.9043203245078</v>
      </c>
      <c r="S198" s="38">
        <v>2.0096954397507732E-2</v>
      </c>
      <c r="T198" s="38">
        <v>0.9799030456024922</v>
      </c>
      <c r="U198" s="338">
        <v>132854</v>
      </c>
      <c r="V198" s="149">
        <v>1</v>
      </c>
      <c r="W198" s="105">
        <v>1484</v>
      </c>
      <c r="X198" s="43">
        <v>1484</v>
      </c>
      <c r="Y198" s="43">
        <v>0</v>
      </c>
      <c r="Z198" s="66">
        <v>3013.2583799553049</v>
      </c>
      <c r="AA198" s="66">
        <v>2276.6709261197589</v>
      </c>
      <c r="AB198" s="119">
        <v>488.49285624769749</v>
      </c>
      <c r="AC198" s="113"/>
      <c r="AD198" s="113"/>
      <c r="AE198" s="235">
        <v>101.68071734554225</v>
      </c>
      <c r="AF198" s="113"/>
      <c r="AG198" s="105">
        <v>1379.4341594105827</v>
      </c>
      <c r="AH198" s="43">
        <v>57.147986604152706</v>
      </c>
      <c r="AI198" s="43">
        <v>51.236125920964497</v>
      </c>
      <c r="AJ198" s="43">
        <v>5.9118606831882117</v>
      </c>
      <c r="AK198" s="43">
        <v>1322.2861728064299</v>
      </c>
      <c r="AL198" s="43">
        <v>0.98531011386470191</v>
      </c>
      <c r="AM198" s="43">
        <v>64.045157401205628</v>
      </c>
      <c r="AN198" s="43">
        <v>1257.2557052913596</v>
      </c>
      <c r="AO198" s="188"/>
      <c r="AP198" s="188"/>
      <c r="AQ198" s="188"/>
      <c r="AR198" s="188"/>
      <c r="AS198" s="188"/>
      <c r="AT198" s="188"/>
      <c r="AU198" s="188"/>
      <c r="AV198" s="188"/>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43"/>
      <c r="DP198" s="43"/>
      <c r="DQ198" s="43"/>
      <c r="DR198" s="43"/>
      <c r="DS198" s="43"/>
      <c r="DT198" s="43"/>
      <c r="DU198" s="43"/>
      <c r="DV198" s="43"/>
      <c r="DW198" s="43"/>
      <c r="DX198" s="43"/>
      <c r="DY198" s="43"/>
      <c r="DZ198" s="61"/>
      <c r="EA198" s="201"/>
      <c r="EB198" s="201"/>
      <c r="EC198" s="201"/>
      <c r="ED198" s="201"/>
    </row>
    <row r="199" spans="1:134" x14ac:dyDescent="0.45">
      <c r="A199" s="313" t="s">
        <v>50</v>
      </c>
      <c r="B199" s="67" t="s">
        <v>49</v>
      </c>
      <c r="C199" s="67" t="s">
        <v>1049</v>
      </c>
      <c r="D199" s="67" t="s">
        <v>1048</v>
      </c>
      <c r="E199" s="67" t="s">
        <v>2313</v>
      </c>
      <c r="F199" s="67" t="s">
        <v>2598</v>
      </c>
      <c r="G199" s="119">
        <v>1149.4230304901025</v>
      </c>
      <c r="H199" s="369">
        <v>0.96713802605370125</v>
      </c>
      <c r="I199" s="46">
        <v>0.66487602027686799</v>
      </c>
      <c r="J199" s="357" t="s">
        <v>82</v>
      </c>
      <c r="K199" s="257" t="s">
        <v>11</v>
      </c>
      <c r="L199" s="358">
        <v>1.1551220949589367E-3</v>
      </c>
      <c r="M199" s="347">
        <v>6.150876696258108E-4</v>
      </c>
      <c r="N199" s="176">
        <v>3.1010238568682635E-2</v>
      </c>
      <c r="O199" s="66">
        <v>120.32473731069364</v>
      </c>
      <c r="P199" s="66">
        <v>1029.0982931794088</v>
      </c>
      <c r="Q199" s="66">
        <v>111.22729544050978</v>
      </c>
      <c r="R199" s="66">
        <v>1210.543298781055</v>
      </c>
      <c r="S199" s="38">
        <v>8.4150226920440233E-2</v>
      </c>
      <c r="T199" s="38">
        <v>0.91584977307955995</v>
      </c>
      <c r="U199" s="338">
        <v>70760</v>
      </c>
      <c r="V199" s="149">
        <v>1</v>
      </c>
      <c r="W199" s="105">
        <v>916</v>
      </c>
      <c r="X199" s="43">
        <v>916</v>
      </c>
      <c r="Y199" s="43">
        <v>0</v>
      </c>
      <c r="Z199" s="66">
        <v>2109.1001004017321</v>
      </c>
      <c r="AA199" s="66">
        <v>1593.5330706463051</v>
      </c>
      <c r="AB199" s="119">
        <v>341.91569465504301</v>
      </c>
      <c r="AC199" s="113"/>
      <c r="AD199" s="113"/>
      <c r="AE199" s="235">
        <v>71.170402309006207</v>
      </c>
      <c r="AF199" s="113"/>
      <c r="AG199" s="105">
        <v>851.45666443402524</v>
      </c>
      <c r="AH199" s="43">
        <v>126.57850690108779</v>
      </c>
      <c r="AI199" s="43">
        <v>105.3510554332035</v>
      </c>
      <c r="AJ199" s="43">
        <v>21.22745146788429</v>
      </c>
      <c r="AK199" s="43">
        <v>724.87815753293751</v>
      </c>
      <c r="AL199" s="43">
        <v>0.78620190621793662</v>
      </c>
      <c r="AM199" s="43">
        <v>55.820335341473502</v>
      </c>
      <c r="AN199" s="43">
        <v>668.27162028524606</v>
      </c>
      <c r="AO199" s="188"/>
      <c r="AP199" s="188"/>
      <c r="AQ199" s="188"/>
      <c r="AR199" s="188"/>
      <c r="AS199" s="188"/>
      <c r="AT199" s="188"/>
      <c r="AU199" s="188"/>
      <c r="AV199" s="188"/>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61"/>
      <c r="EA199" s="201"/>
      <c r="EB199" s="201"/>
      <c r="EC199" s="201"/>
      <c r="ED199" s="201"/>
    </row>
    <row r="200" spans="1:134" x14ac:dyDescent="0.45">
      <c r="A200" s="313" t="s">
        <v>50</v>
      </c>
      <c r="B200" s="67" t="s">
        <v>49</v>
      </c>
      <c r="C200" s="67" t="s">
        <v>1041</v>
      </c>
      <c r="D200" s="67" t="s">
        <v>1040</v>
      </c>
      <c r="E200" s="67" t="s">
        <v>2312</v>
      </c>
      <c r="F200" s="67" t="s">
        <v>2311</v>
      </c>
      <c r="G200" s="119">
        <v>381.87101430953572</v>
      </c>
      <c r="H200" s="369">
        <v>1.1115657045534126</v>
      </c>
      <c r="I200" s="46">
        <v>0.76416536420902681</v>
      </c>
      <c r="J200" s="357" t="s">
        <v>82</v>
      </c>
      <c r="K200" s="257" t="s">
        <v>65</v>
      </c>
      <c r="L200" s="358">
        <v>3.8376440557767586E-4</v>
      </c>
      <c r="M200" s="347">
        <v>2.043496137267623E-4</v>
      </c>
      <c r="N200" s="176">
        <v>1.0302483021550604E-2</v>
      </c>
      <c r="O200" s="66">
        <v>39.975299140970776</v>
      </c>
      <c r="P200" s="66">
        <v>341.89571516856495</v>
      </c>
      <c r="Q200" s="66">
        <v>10.793166057211014</v>
      </c>
      <c r="R200" s="66">
        <v>287.34781098517038</v>
      </c>
      <c r="S200" s="38">
        <v>3.6201551911050261E-2</v>
      </c>
      <c r="T200" s="38">
        <v>0.96379844808894977</v>
      </c>
      <c r="U200" s="338">
        <v>25850</v>
      </c>
      <c r="V200" s="149">
        <v>1</v>
      </c>
      <c r="W200" s="105">
        <v>528</v>
      </c>
      <c r="X200" s="43">
        <v>528</v>
      </c>
      <c r="Y200" s="43">
        <v>0</v>
      </c>
      <c r="Z200" s="66">
        <v>700.70302513195406</v>
      </c>
      <c r="AA200" s="66">
        <v>529.41699781674367</v>
      </c>
      <c r="AB200" s="119">
        <v>113.5941160589048</v>
      </c>
      <c r="AC200" s="113"/>
      <c r="AD200" s="113"/>
      <c r="AE200" s="235">
        <v>23.644831361147801</v>
      </c>
      <c r="AF200" s="113"/>
      <c r="AG200" s="105">
        <v>490.79598124581378</v>
      </c>
      <c r="AH200" s="43">
        <v>31.366660455559526</v>
      </c>
      <c r="AI200" s="43">
        <v>17.528427901636206</v>
      </c>
      <c r="AJ200" s="43">
        <v>13.838232553923319</v>
      </c>
      <c r="AK200" s="43">
        <v>459.42932079025422</v>
      </c>
      <c r="AL200" s="43">
        <v>1.8450976738564426</v>
      </c>
      <c r="AM200" s="43">
        <v>23.986269760133755</v>
      </c>
      <c r="AN200" s="43">
        <v>433.59795335626404</v>
      </c>
      <c r="AO200" s="188"/>
      <c r="AP200" s="188"/>
      <c r="AQ200" s="188"/>
      <c r="AR200" s="188"/>
      <c r="AS200" s="188"/>
      <c r="AT200" s="188"/>
      <c r="AU200" s="188"/>
      <c r="AV200" s="188"/>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43"/>
      <c r="DP200" s="43"/>
      <c r="DQ200" s="43"/>
      <c r="DR200" s="43"/>
      <c r="DS200" s="43"/>
      <c r="DT200" s="43"/>
      <c r="DU200" s="43"/>
      <c r="DV200" s="43"/>
      <c r="DW200" s="43"/>
      <c r="DX200" s="43"/>
      <c r="DY200" s="43"/>
      <c r="DZ200" s="61"/>
      <c r="EA200" s="201"/>
      <c r="EB200" s="201"/>
      <c r="EC200" s="201"/>
      <c r="ED200" s="201"/>
    </row>
    <row r="201" spans="1:134" x14ac:dyDescent="0.45">
      <c r="A201" s="313" t="s">
        <v>50</v>
      </c>
      <c r="B201" s="67" t="s">
        <v>49</v>
      </c>
      <c r="C201" s="67" t="s">
        <v>1039</v>
      </c>
      <c r="D201" s="67" t="s">
        <v>1038</v>
      </c>
      <c r="E201" s="67" t="s">
        <v>2310</v>
      </c>
      <c r="F201" s="67" t="s">
        <v>1038</v>
      </c>
      <c r="G201" s="119">
        <v>375.32643706879753</v>
      </c>
      <c r="H201" s="369">
        <v>1.0857276126848285</v>
      </c>
      <c r="I201" s="46">
        <v>0.74640251420174319</v>
      </c>
      <c r="J201" s="357" t="s">
        <v>82</v>
      </c>
      <c r="K201" s="257" t="s">
        <v>65</v>
      </c>
      <c r="L201" s="358">
        <v>3.7718737904139822E-4</v>
      </c>
      <c r="M201" s="347">
        <v>2.0084743162590831E-4</v>
      </c>
      <c r="N201" s="176">
        <v>1.0125917130505315E-2</v>
      </c>
      <c r="O201" s="66">
        <v>39.290194948334587</v>
      </c>
      <c r="P201" s="66">
        <v>336.03624212046293</v>
      </c>
      <c r="Q201" s="66">
        <v>9.3878107699901783</v>
      </c>
      <c r="R201" s="66">
        <v>319.76683048195991</v>
      </c>
      <c r="S201" s="38">
        <v>2.8520973407160061E-2</v>
      </c>
      <c r="T201" s="38">
        <v>0.97147902659284002</v>
      </c>
      <c r="U201" s="338">
        <v>59580</v>
      </c>
      <c r="V201" s="149">
        <v>1</v>
      </c>
      <c r="W201" s="105">
        <v>538</v>
      </c>
      <c r="X201" s="43">
        <v>538</v>
      </c>
      <c r="Y201" s="43">
        <v>0</v>
      </c>
      <c r="Z201" s="66">
        <v>688.69424494452187</v>
      </c>
      <c r="AA201" s="66">
        <v>520.34374976979223</v>
      </c>
      <c r="AB201" s="119">
        <v>111.64731874048285</v>
      </c>
      <c r="AC201" s="113"/>
      <c r="AD201" s="113"/>
      <c r="AE201" s="235">
        <v>23.239601795696078</v>
      </c>
      <c r="AF201" s="113"/>
      <c r="AG201" s="105">
        <v>480</v>
      </c>
      <c r="AH201" s="43">
        <v>25</v>
      </c>
      <c r="AI201" s="43">
        <v>19</v>
      </c>
      <c r="AJ201" s="43">
        <v>6</v>
      </c>
      <c r="AK201" s="43">
        <v>455</v>
      </c>
      <c r="AL201" s="43">
        <v>2</v>
      </c>
      <c r="AM201" s="43">
        <v>38</v>
      </c>
      <c r="AN201" s="43">
        <v>415</v>
      </c>
      <c r="AO201" s="188"/>
      <c r="AP201" s="188"/>
      <c r="AQ201" s="188"/>
      <c r="AR201" s="188"/>
      <c r="AS201" s="188"/>
      <c r="AT201" s="188"/>
      <c r="AU201" s="188"/>
      <c r="AV201" s="188"/>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43"/>
      <c r="DP201" s="43"/>
      <c r="DQ201" s="43"/>
      <c r="DR201" s="43"/>
      <c r="DS201" s="43"/>
      <c r="DT201" s="43"/>
      <c r="DU201" s="43"/>
      <c r="DV201" s="43"/>
      <c r="DW201" s="43"/>
      <c r="DX201" s="43"/>
      <c r="DY201" s="43"/>
      <c r="DZ201" s="61"/>
      <c r="EA201" s="201"/>
      <c r="EB201" s="201"/>
      <c r="EC201" s="201"/>
      <c r="ED201" s="201"/>
    </row>
    <row r="202" spans="1:134" x14ac:dyDescent="0.45">
      <c r="A202" s="313" t="s">
        <v>50</v>
      </c>
      <c r="B202" s="67" t="s">
        <v>49</v>
      </c>
      <c r="C202" s="67" t="s">
        <v>1037</v>
      </c>
      <c r="D202" s="67" t="s">
        <v>1036</v>
      </c>
      <c r="E202" s="67" t="s">
        <v>2309</v>
      </c>
      <c r="F202" s="67" t="s">
        <v>1036</v>
      </c>
      <c r="G202" s="119">
        <v>288.16790572177786</v>
      </c>
      <c r="H202" s="369">
        <v>1.213139977094805</v>
      </c>
      <c r="I202" s="46">
        <v>0.83399438165073059</v>
      </c>
      <c r="J202" s="357" t="s">
        <v>82</v>
      </c>
      <c r="K202" s="257" t="s">
        <v>65</v>
      </c>
      <c r="L202" s="358">
        <v>2.8959669862829994E-4</v>
      </c>
      <c r="M202" s="347">
        <v>1.5420652004491479E-4</v>
      </c>
      <c r="N202" s="176">
        <v>7.7744705536826504E-3</v>
      </c>
      <c r="O202" s="66">
        <v>30.166202205432683</v>
      </c>
      <c r="P202" s="66">
        <v>258.00170351634517</v>
      </c>
      <c r="Q202" s="66">
        <v>2.2231557108052904</v>
      </c>
      <c r="R202" s="66">
        <v>428.83073221933739</v>
      </c>
      <c r="S202" s="38">
        <v>5.1574890589215112E-3</v>
      </c>
      <c r="T202" s="38">
        <v>0.99484251094107834</v>
      </c>
      <c r="U202" s="338">
        <v>22271</v>
      </c>
      <c r="V202" s="149">
        <v>1</v>
      </c>
      <c r="W202" s="105">
        <v>310</v>
      </c>
      <c r="X202" s="43">
        <v>310</v>
      </c>
      <c r="Y202" s="43">
        <v>0</v>
      </c>
      <c r="Z202" s="66">
        <v>528.7652524512315</v>
      </c>
      <c r="AA202" s="66">
        <v>399.50921069568199</v>
      </c>
      <c r="AB202" s="119">
        <v>85.72051111603254</v>
      </c>
      <c r="AC202" s="113"/>
      <c r="AD202" s="113"/>
      <c r="AE202" s="235">
        <v>17.842887465042228</v>
      </c>
      <c r="AF202" s="113"/>
      <c r="AG202" s="105">
        <v>288.15673141326192</v>
      </c>
      <c r="AH202" s="43">
        <v>13.38189155169947</v>
      </c>
      <c r="AI202" s="43">
        <v>11.597639344806208</v>
      </c>
      <c r="AJ202" s="43">
        <v>1.7842522068932627</v>
      </c>
      <c r="AK202" s="43">
        <v>274.77483986156244</v>
      </c>
      <c r="AL202" s="43">
        <v>0</v>
      </c>
      <c r="AM202" s="43">
        <v>25.871656999952307</v>
      </c>
      <c r="AN202" s="43">
        <v>248.90318286161013</v>
      </c>
      <c r="AO202" s="188"/>
      <c r="AP202" s="188"/>
      <c r="AQ202" s="188"/>
      <c r="AR202" s="188"/>
      <c r="AS202" s="188"/>
      <c r="AT202" s="188"/>
      <c r="AU202" s="188"/>
      <c r="AV202" s="188"/>
      <c r="AW202" s="190"/>
      <c r="AX202" s="190"/>
      <c r="AY202" s="190"/>
      <c r="AZ202" s="190"/>
      <c r="BA202" s="190"/>
      <c r="BB202" s="190"/>
      <c r="BC202" s="190"/>
      <c r="BD202" s="190"/>
      <c r="BE202" s="190"/>
      <c r="BF202" s="190"/>
      <c r="BG202" s="190"/>
      <c r="BH202" s="190"/>
      <c r="BI202" s="190"/>
      <c r="BJ202" s="190"/>
      <c r="BK202" s="190"/>
      <c r="BL202" s="190"/>
      <c r="BM202" s="190"/>
      <c r="BN202" s="190"/>
      <c r="BO202" s="190"/>
      <c r="BP202" s="190"/>
      <c r="BQ202" s="190"/>
      <c r="BR202" s="190"/>
      <c r="BS202" s="190"/>
      <c r="BT202" s="190"/>
      <c r="BU202" s="190"/>
      <c r="BV202" s="190"/>
      <c r="BW202" s="190"/>
      <c r="BX202" s="190"/>
      <c r="BY202" s="190"/>
      <c r="BZ202" s="190"/>
      <c r="CA202" s="190"/>
      <c r="CB202" s="190"/>
      <c r="CC202" s="190"/>
      <c r="CD202" s="190"/>
      <c r="CE202" s="190"/>
      <c r="CF202" s="190"/>
      <c r="CG202" s="190"/>
      <c r="CH202" s="190"/>
      <c r="CI202" s="190"/>
      <c r="CJ202" s="190"/>
      <c r="CK202" s="190"/>
      <c r="CL202" s="190"/>
      <c r="CM202" s="190"/>
      <c r="CN202" s="190"/>
      <c r="CO202" s="190"/>
      <c r="CP202" s="190"/>
      <c r="CQ202" s="190"/>
      <c r="CR202" s="190"/>
      <c r="CS202" s="190"/>
      <c r="CT202" s="190"/>
      <c r="CU202" s="190"/>
      <c r="CV202" s="190"/>
      <c r="CW202" s="190"/>
      <c r="CX202" s="190"/>
      <c r="CY202" s="190"/>
      <c r="CZ202" s="190"/>
      <c r="DA202" s="190"/>
      <c r="DB202" s="190"/>
      <c r="DC202" s="190"/>
      <c r="DD202" s="190"/>
      <c r="DE202" s="190"/>
      <c r="DF202" s="190"/>
      <c r="DG202" s="190"/>
      <c r="DH202" s="190"/>
      <c r="DI202" s="190"/>
      <c r="DJ202" s="190"/>
      <c r="DK202" s="190"/>
      <c r="DL202" s="190"/>
      <c r="DM202" s="190"/>
      <c r="DN202" s="190"/>
      <c r="DO202" s="43"/>
      <c r="DP202" s="43"/>
      <c r="DQ202" s="43"/>
      <c r="DR202" s="43"/>
      <c r="DS202" s="43"/>
      <c r="DT202" s="43"/>
      <c r="DU202" s="43"/>
      <c r="DV202" s="43"/>
      <c r="DW202" s="43"/>
      <c r="DX202" s="43"/>
      <c r="DY202" s="43"/>
      <c r="DZ202" s="61"/>
      <c r="EA202" s="201"/>
      <c r="EB202" s="201"/>
      <c r="EC202" s="201"/>
      <c r="ED202" s="201"/>
    </row>
    <row r="203" spans="1:134" x14ac:dyDescent="0.45">
      <c r="A203" s="313" t="s">
        <v>50</v>
      </c>
      <c r="B203" s="67" t="s">
        <v>49</v>
      </c>
      <c r="C203" s="67" t="s">
        <v>1031</v>
      </c>
      <c r="D203" s="67" t="s">
        <v>1030</v>
      </c>
      <c r="E203" s="67" t="s">
        <v>2308</v>
      </c>
      <c r="F203" s="67" t="s">
        <v>1030</v>
      </c>
      <c r="G203" s="119">
        <v>167.26138056408385</v>
      </c>
      <c r="H203" s="369">
        <v>0.61606571523928932</v>
      </c>
      <c r="I203" s="46">
        <v>0.42352519489764856</v>
      </c>
      <c r="J203" s="357" t="s">
        <v>82</v>
      </c>
      <c r="K203" s="257" t="s">
        <v>65</v>
      </c>
      <c r="L203" s="358">
        <v>1.6809069524257475E-4</v>
      </c>
      <c r="M203" s="347">
        <v>8.9506134869849467E-5</v>
      </c>
      <c r="N203" s="176">
        <v>4.5125381839685695E-3</v>
      </c>
      <c r="O203" s="66">
        <v>17.509377439580241</v>
      </c>
      <c r="P203" s="66">
        <v>149.75200312450363</v>
      </c>
      <c r="Q203" s="66">
        <v>0.69863107324948714</v>
      </c>
      <c r="R203" s="66">
        <v>153.03592012644449</v>
      </c>
      <c r="S203" s="38">
        <v>4.5443985610105183E-3</v>
      </c>
      <c r="T203" s="38">
        <v>0.99545560143898948</v>
      </c>
      <c r="U203" s="338">
        <v>25148</v>
      </c>
      <c r="V203" s="149">
        <v>1</v>
      </c>
      <c r="W203" s="105">
        <v>263</v>
      </c>
      <c r="X203" s="43">
        <v>263</v>
      </c>
      <c r="Y203" s="43">
        <v>0</v>
      </c>
      <c r="Z203" s="66">
        <v>306.91136786307783</v>
      </c>
      <c r="AA203" s="66">
        <v>231.88724629710629</v>
      </c>
      <c r="AB203" s="119">
        <v>49.75478097054075</v>
      </c>
      <c r="AC203" s="113"/>
      <c r="AD203" s="113"/>
      <c r="AE203" s="235">
        <v>10.356552313407072</v>
      </c>
      <c r="AF203" s="113"/>
      <c r="AG203" s="105">
        <v>244.46845277963831</v>
      </c>
      <c r="AH203" s="43">
        <v>6.7108987037547774</v>
      </c>
      <c r="AI203" s="43">
        <v>5.7521988889326661</v>
      </c>
      <c r="AJ203" s="43">
        <v>0.95869981482211097</v>
      </c>
      <c r="AK203" s="43">
        <v>237.75755407588355</v>
      </c>
      <c r="AL203" s="43">
        <v>0</v>
      </c>
      <c r="AM203" s="43">
        <v>9.5869981482211095</v>
      </c>
      <c r="AN203" s="43">
        <v>228.17055592766243</v>
      </c>
      <c r="AO203" s="188"/>
      <c r="AP203" s="188"/>
      <c r="AQ203" s="188"/>
      <c r="AR203" s="188"/>
      <c r="AS203" s="188"/>
      <c r="AT203" s="188"/>
      <c r="AU203" s="188"/>
      <c r="AV203" s="188"/>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43"/>
      <c r="DP203" s="43"/>
      <c r="DQ203" s="43"/>
      <c r="DR203" s="43"/>
      <c r="DS203" s="43"/>
      <c r="DT203" s="43"/>
      <c r="DU203" s="43"/>
      <c r="DV203" s="43"/>
      <c r="DW203" s="43"/>
      <c r="DX203" s="43"/>
      <c r="DY203" s="43"/>
      <c r="DZ203" s="61"/>
      <c r="EA203" s="201"/>
      <c r="EB203" s="201"/>
      <c r="EC203" s="201"/>
      <c r="ED203" s="201"/>
    </row>
    <row r="204" spans="1:134" x14ac:dyDescent="0.45">
      <c r="A204" s="313" t="s">
        <v>50</v>
      </c>
      <c r="B204" s="67" t="s">
        <v>49</v>
      </c>
      <c r="C204" s="67" t="s">
        <v>1035</v>
      </c>
      <c r="D204" s="67" t="s">
        <v>1034</v>
      </c>
      <c r="E204" s="67" t="s">
        <v>2307</v>
      </c>
      <c r="F204" s="67" t="s">
        <v>1034</v>
      </c>
      <c r="G204" s="119">
        <v>159.48473514768182</v>
      </c>
      <c r="H204" s="369">
        <v>0.66744231894629502</v>
      </c>
      <c r="I204" s="46">
        <v>0.4588449433594457</v>
      </c>
      <c r="J204" s="357" t="s">
        <v>82</v>
      </c>
      <c r="K204" s="257" t="s">
        <v>65</v>
      </c>
      <c r="L204" s="358">
        <v>1.6027549169535081E-4</v>
      </c>
      <c r="M204" s="347">
        <v>8.5344639424050534E-5</v>
      </c>
      <c r="N204" s="176">
        <v>4.3027323742451879E-3</v>
      </c>
      <c r="O204" s="66">
        <v>16.695296990463085</v>
      </c>
      <c r="P204" s="66">
        <v>142.78943815721874</v>
      </c>
      <c r="Q204" s="66">
        <v>45.114115011602124</v>
      </c>
      <c r="R204" s="66">
        <v>118.44443762399787</v>
      </c>
      <c r="S204" s="38">
        <v>0.27582852920026779</v>
      </c>
      <c r="T204" s="38">
        <v>0.72417147079973232</v>
      </c>
      <c r="U204" s="338">
        <v>33783</v>
      </c>
      <c r="V204" s="149">
        <v>1</v>
      </c>
      <c r="W204" s="105">
        <v>483</v>
      </c>
      <c r="X204" s="43">
        <v>483</v>
      </c>
      <c r="Y204" s="43">
        <v>0</v>
      </c>
      <c r="Z204" s="66">
        <v>292.64184028842271</v>
      </c>
      <c r="AA204" s="66">
        <v>221.10588789293143</v>
      </c>
      <c r="AB204" s="119">
        <v>47.441483734360183</v>
      </c>
      <c r="AC204" s="113"/>
      <c r="AD204" s="113"/>
      <c r="AE204" s="235">
        <v>9.8750350928378694</v>
      </c>
      <c r="AF204" s="113"/>
      <c r="AG204" s="105">
        <v>448.96677829872743</v>
      </c>
      <c r="AH204" s="43">
        <v>11.814915218387563</v>
      </c>
      <c r="AI204" s="43">
        <v>8.1795566896529284</v>
      </c>
      <c r="AJ204" s="43">
        <v>3.6353585287346353</v>
      </c>
      <c r="AK204" s="43">
        <v>437.15186308033987</v>
      </c>
      <c r="AL204" s="43">
        <v>0</v>
      </c>
      <c r="AM204" s="43">
        <v>10.906075586203906</v>
      </c>
      <c r="AN204" s="43">
        <v>426.24578749413598</v>
      </c>
      <c r="AO204" s="188"/>
      <c r="AP204" s="188"/>
      <c r="AQ204" s="188"/>
      <c r="AR204" s="188"/>
      <c r="AS204" s="188"/>
      <c r="AT204" s="188"/>
      <c r="AU204" s="188"/>
      <c r="AV204" s="188"/>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43"/>
      <c r="DP204" s="43"/>
      <c r="DQ204" s="43"/>
      <c r="DR204" s="43"/>
      <c r="DS204" s="43"/>
      <c r="DT204" s="43"/>
      <c r="DU204" s="43"/>
      <c r="DV204" s="43"/>
      <c r="DW204" s="43"/>
      <c r="DX204" s="43"/>
      <c r="DY204" s="43"/>
      <c r="DZ204" s="61"/>
      <c r="EA204" s="201"/>
      <c r="EB204" s="201"/>
      <c r="EC204" s="201"/>
      <c r="ED204" s="201"/>
    </row>
    <row r="205" spans="1:134" x14ac:dyDescent="0.45">
      <c r="A205" s="313" t="s">
        <v>50</v>
      </c>
      <c r="B205" s="67" t="s">
        <v>49</v>
      </c>
      <c r="C205" s="67" t="s">
        <v>1027</v>
      </c>
      <c r="D205" s="67" t="s">
        <v>1026</v>
      </c>
      <c r="E205" s="67" t="s">
        <v>2306</v>
      </c>
      <c r="F205" s="67" t="s">
        <v>1026</v>
      </c>
      <c r="G205" s="119">
        <v>148.10771048959916</v>
      </c>
      <c r="H205" s="369">
        <v>0.95296228216970047</v>
      </c>
      <c r="I205" s="46">
        <v>0.65513065619836441</v>
      </c>
      <c r="J205" s="357" t="s">
        <v>82</v>
      </c>
      <c r="K205" s="257" t="s">
        <v>65</v>
      </c>
      <c r="L205" s="358">
        <v>1.4884205752112832E-4</v>
      </c>
      <c r="M205" s="347">
        <v>7.925648267184798E-5</v>
      </c>
      <c r="N205" s="176">
        <v>3.9957920750774423E-3</v>
      </c>
      <c r="O205" s="66">
        <v>15.504319024085135</v>
      </c>
      <c r="P205" s="66">
        <v>132.60339146551402</v>
      </c>
      <c r="Q205" s="66">
        <v>1.5790356096479343</v>
      </c>
      <c r="R205" s="66">
        <v>126.24189628084628</v>
      </c>
      <c r="S205" s="38">
        <v>1.2353497868414181E-2</v>
      </c>
      <c r="T205" s="38">
        <v>0.98764650213158589</v>
      </c>
      <c r="U205" s="338">
        <v>22534</v>
      </c>
      <c r="V205" s="149">
        <v>1</v>
      </c>
      <c r="W205" s="105">
        <v>254</v>
      </c>
      <c r="X205" s="43">
        <v>254</v>
      </c>
      <c r="Y205" s="43">
        <v>0</v>
      </c>
      <c r="Z205" s="66">
        <v>271.7659023507569</v>
      </c>
      <c r="AA205" s="66">
        <v>205.33304834013171</v>
      </c>
      <c r="AB205" s="119">
        <v>44.057191627895918</v>
      </c>
      <c r="AC205" s="113"/>
      <c r="AD205" s="113"/>
      <c r="AE205" s="235">
        <v>9.1705882525392433</v>
      </c>
      <c r="AF205" s="113"/>
      <c r="AG205" s="105">
        <v>236.10261219022101</v>
      </c>
      <c r="AH205" s="43">
        <v>9.9202778231185302</v>
      </c>
      <c r="AI205" s="43">
        <v>7.9362222584948237</v>
      </c>
      <c r="AJ205" s="43">
        <v>1.9840555646237059</v>
      </c>
      <c r="AK205" s="43">
        <v>226.18233436710247</v>
      </c>
      <c r="AL205" s="43">
        <v>0</v>
      </c>
      <c r="AM205" s="43">
        <v>25.792722340108178</v>
      </c>
      <c r="AN205" s="43">
        <v>200.38961202699429</v>
      </c>
      <c r="AO205" s="188"/>
      <c r="AP205" s="188"/>
      <c r="AQ205" s="188"/>
      <c r="AR205" s="188"/>
      <c r="AS205" s="188"/>
      <c r="AT205" s="188"/>
      <c r="AU205" s="188"/>
      <c r="AV205" s="188"/>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43"/>
      <c r="DP205" s="43"/>
      <c r="DQ205" s="43"/>
      <c r="DR205" s="43"/>
      <c r="DS205" s="43"/>
      <c r="DT205" s="43"/>
      <c r="DU205" s="43"/>
      <c r="DV205" s="43"/>
      <c r="DW205" s="43"/>
      <c r="DX205" s="43"/>
      <c r="DY205" s="43"/>
      <c r="DZ205" s="61"/>
      <c r="EA205" s="201"/>
      <c r="EB205" s="201"/>
      <c r="EC205" s="201"/>
      <c r="ED205" s="201"/>
    </row>
    <row r="206" spans="1:134" x14ac:dyDescent="0.45">
      <c r="A206" s="313" t="s">
        <v>50</v>
      </c>
      <c r="B206" s="67" t="s">
        <v>49</v>
      </c>
      <c r="C206" s="67" t="s">
        <v>1029</v>
      </c>
      <c r="D206" s="67" t="s">
        <v>1028</v>
      </c>
      <c r="E206" s="67" t="s">
        <v>2305</v>
      </c>
      <c r="F206" s="67" t="s">
        <v>1028</v>
      </c>
      <c r="G206" s="119">
        <v>132.32386219169183</v>
      </c>
      <c r="H206" s="369">
        <v>1.0272354029293476</v>
      </c>
      <c r="I206" s="46">
        <v>0.70619101740214918</v>
      </c>
      <c r="J206" s="357" t="s">
        <v>82</v>
      </c>
      <c r="K206" s="257" t="s">
        <v>65</v>
      </c>
      <c r="L206" s="358">
        <v>1.3297994981251673E-4</v>
      </c>
      <c r="M206" s="347">
        <v>7.0810114181086523E-5</v>
      </c>
      <c r="N206" s="176">
        <v>3.5699602548803998E-3</v>
      </c>
      <c r="O206" s="66">
        <v>13.852022741673132</v>
      </c>
      <c r="P206" s="66">
        <v>118.47183945001871</v>
      </c>
      <c r="Q206" s="66">
        <v>1.8798176775393112</v>
      </c>
      <c r="R206" s="66">
        <v>236.01203793843518</v>
      </c>
      <c r="S206" s="38">
        <v>7.9019841712188524E-3</v>
      </c>
      <c r="T206" s="38">
        <v>0.99209801582878121</v>
      </c>
      <c r="U206" s="338">
        <v>18224</v>
      </c>
      <c r="V206" s="149">
        <v>1</v>
      </c>
      <c r="W206" s="105">
        <v>259</v>
      </c>
      <c r="X206" s="43">
        <v>259</v>
      </c>
      <c r="Y206" s="43">
        <v>0</v>
      </c>
      <c r="Z206" s="66">
        <v>242.80379253845598</v>
      </c>
      <c r="AA206" s="66">
        <v>183.45069208174431</v>
      </c>
      <c r="AB206" s="119">
        <v>39.362013863093622</v>
      </c>
      <c r="AC206" s="113"/>
      <c r="AD206" s="113"/>
      <c r="AE206" s="235">
        <v>8.1932780686051299</v>
      </c>
      <c r="AF206" s="113"/>
      <c r="AG206" s="105">
        <v>236</v>
      </c>
      <c r="AH206" s="43">
        <v>9</v>
      </c>
      <c r="AI206" s="43">
        <v>6</v>
      </c>
      <c r="AJ206" s="43">
        <v>3</v>
      </c>
      <c r="AK206" s="43">
        <v>227</v>
      </c>
      <c r="AL206" s="43">
        <v>0</v>
      </c>
      <c r="AM206" s="43">
        <v>28</v>
      </c>
      <c r="AN206" s="43">
        <v>199</v>
      </c>
      <c r="AO206" s="188"/>
      <c r="AP206" s="188"/>
      <c r="AQ206" s="188"/>
      <c r="AR206" s="188"/>
      <c r="AS206" s="188"/>
      <c r="AT206" s="188"/>
      <c r="AU206" s="188"/>
      <c r="AV206" s="188"/>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43"/>
      <c r="DP206" s="43"/>
      <c r="DQ206" s="43"/>
      <c r="DR206" s="43"/>
      <c r="DS206" s="43"/>
      <c r="DT206" s="43"/>
      <c r="DU206" s="43"/>
      <c r="DV206" s="43"/>
      <c r="DW206" s="43"/>
      <c r="DX206" s="43"/>
      <c r="DY206" s="43"/>
      <c r="DZ206" s="61"/>
      <c r="EA206" s="201"/>
      <c r="EB206" s="201"/>
      <c r="EC206" s="201"/>
      <c r="ED206" s="201"/>
    </row>
    <row r="207" spans="1:134" x14ac:dyDescent="0.45">
      <c r="A207" s="313" t="s">
        <v>50</v>
      </c>
      <c r="B207" s="67" t="s">
        <v>49</v>
      </c>
      <c r="C207" s="67" t="s">
        <v>1025</v>
      </c>
      <c r="D207" s="67" t="s">
        <v>1024</v>
      </c>
      <c r="E207" s="67" t="s">
        <v>2304</v>
      </c>
      <c r="F207" s="67" t="s">
        <v>1024</v>
      </c>
      <c r="G207" s="119">
        <v>111.69313800542135</v>
      </c>
      <c r="H207" s="369">
        <v>0.76251594808647183</v>
      </c>
      <c r="I207" s="46">
        <v>0.52420497933479637</v>
      </c>
      <c r="J207" s="357" t="s">
        <v>82</v>
      </c>
      <c r="K207" s="257" t="s">
        <v>65</v>
      </c>
      <c r="L207" s="358">
        <v>1.1224693445575684E-4</v>
      </c>
      <c r="M207" s="347">
        <v>5.9770049969901201E-5</v>
      </c>
      <c r="N207" s="176">
        <v>3.01336476141082E-3</v>
      </c>
      <c r="O207" s="66">
        <v>11.692342273826661</v>
      </c>
      <c r="P207" s="66">
        <v>100.00079573159469</v>
      </c>
      <c r="Q207" s="66">
        <v>3.3536090789527688</v>
      </c>
      <c r="R207" s="66">
        <v>84.064354801901132</v>
      </c>
      <c r="S207" s="38">
        <v>3.8362928282378687E-2</v>
      </c>
      <c r="T207" s="38">
        <v>0.96163707171762125</v>
      </c>
      <c r="U207" s="338">
        <v>23363</v>
      </c>
      <c r="V207" s="149">
        <v>1</v>
      </c>
      <c r="W207" s="105">
        <v>331</v>
      </c>
      <c r="X207" s="43">
        <v>331</v>
      </c>
      <c r="Y207" s="43">
        <v>0</v>
      </c>
      <c r="Z207" s="66">
        <v>204.94804987592178</v>
      </c>
      <c r="AA207" s="66">
        <v>154.84874102445019</v>
      </c>
      <c r="AB207" s="119">
        <v>33.225049312820488</v>
      </c>
      <c r="AC207" s="113"/>
      <c r="AD207" s="113"/>
      <c r="AE207" s="235">
        <v>6.9158572223941857</v>
      </c>
      <c r="AF207" s="113"/>
      <c r="AG207" s="105">
        <v>307.6770261219022</v>
      </c>
      <c r="AH207" s="43">
        <v>12.786577708962168</v>
      </c>
      <c r="AI207" s="43">
        <v>11.987416602152033</v>
      </c>
      <c r="AJ207" s="43">
        <v>0.79916110681013564</v>
      </c>
      <c r="AK207" s="43">
        <v>294.89044841294003</v>
      </c>
      <c r="AL207" s="43">
        <v>0</v>
      </c>
      <c r="AM207" s="43">
        <v>15.184061029392577</v>
      </c>
      <c r="AN207" s="43">
        <v>279.70638738354745</v>
      </c>
      <c r="AO207" s="188"/>
      <c r="AP207" s="188"/>
      <c r="AQ207" s="188"/>
      <c r="AR207" s="188"/>
      <c r="AS207" s="188"/>
      <c r="AT207" s="188"/>
      <c r="AU207" s="188"/>
      <c r="AV207" s="188"/>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43"/>
      <c r="DP207" s="43"/>
      <c r="DQ207" s="43"/>
      <c r="DR207" s="43"/>
      <c r="DS207" s="43"/>
      <c r="DT207" s="43"/>
      <c r="DU207" s="43"/>
      <c r="DV207" s="43"/>
      <c r="DW207" s="43"/>
      <c r="DX207" s="43"/>
      <c r="DY207" s="43"/>
      <c r="DZ207" s="61"/>
      <c r="EA207" s="201"/>
      <c r="EB207" s="201"/>
      <c r="EC207" s="201"/>
      <c r="ED207" s="201"/>
    </row>
    <row r="208" spans="1:134" x14ac:dyDescent="0.45">
      <c r="A208" s="313" t="s">
        <v>50</v>
      </c>
      <c r="B208" s="67" t="s">
        <v>49</v>
      </c>
      <c r="C208" s="67" t="s">
        <v>1033</v>
      </c>
      <c r="D208" s="67" t="s">
        <v>1032</v>
      </c>
      <c r="E208" s="67" t="s">
        <v>2303</v>
      </c>
      <c r="F208" s="67" t="s">
        <v>1032</v>
      </c>
      <c r="G208" s="119">
        <v>94.576781660386757</v>
      </c>
      <c r="H208" s="369">
        <v>0.55860608097923103</v>
      </c>
      <c r="I208" s="46">
        <v>0.38402356025582063</v>
      </c>
      <c r="J208" s="357" t="s">
        <v>82</v>
      </c>
      <c r="K208" s="257" t="s">
        <v>65</v>
      </c>
      <c r="L208" s="358">
        <v>9.5045711864184376E-5</v>
      </c>
      <c r="M208" s="347">
        <v>5.0610620014627704E-5</v>
      </c>
      <c r="N208" s="176">
        <v>2.5515832592081129E-3</v>
      </c>
      <c r="O208" s="66">
        <v>9.9005554152891619</v>
      </c>
      <c r="P208" s="66">
        <v>84.676226245097595</v>
      </c>
      <c r="Q208" s="66">
        <v>4.7312877060076968</v>
      </c>
      <c r="R208" s="66">
        <v>74.216636570555679</v>
      </c>
      <c r="S208" s="38">
        <v>5.9929222324243372E-2</v>
      </c>
      <c r="T208" s="38">
        <v>0.94007077767575664</v>
      </c>
      <c r="U208" s="338">
        <v>16447</v>
      </c>
      <c r="V208" s="149">
        <v>1</v>
      </c>
      <c r="W208" s="105">
        <v>266</v>
      </c>
      <c r="X208" s="43">
        <v>266</v>
      </c>
      <c r="Y208" s="43">
        <v>0</v>
      </c>
      <c r="Z208" s="66">
        <v>173.54089347813189</v>
      </c>
      <c r="AA208" s="66">
        <v>131.11902693202475</v>
      </c>
      <c r="AB208" s="119">
        <v>28.133494059068209</v>
      </c>
      <c r="AC208" s="113"/>
      <c r="AD208" s="113"/>
      <c r="AE208" s="235">
        <v>5.8560403100594787</v>
      </c>
      <c r="AF208" s="113"/>
      <c r="AG208" s="105">
        <v>247.25706630944407</v>
      </c>
      <c r="AH208" s="43">
        <v>9.9531446183886381</v>
      </c>
      <c r="AI208" s="43">
        <v>7.8577457513594506</v>
      </c>
      <c r="AJ208" s="43">
        <v>2.095398867029187</v>
      </c>
      <c r="AK208" s="43">
        <v>237.30392169105542</v>
      </c>
      <c r="AL208" s="43">
        <v>0.52384971675729675</v>
      </c>
      <c r="AM208" s="43">
        <v>20.430138953534573</v>
      </c>
      <c r="AN208" s="43">
        <v>216.34993302076356</v>
      </c>
      <c r="AO208" s="188"/>
      <c r="AP208" s="188"/>
      <c r="AQ208" s="188"/>
      <c r="AR208" s="188"/>
      <c r="AS208" s="188"/>
      <c r="AT208" s="188"/>
      <c r="AU208" s="188"/>
      <c r="AV208" s="188"/>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43"/>
      <c r="DP208" s="43"/>
      <c r="DQ208" s="43"/>
      <c r="DR208" s="43"/>
      <c r="DS208" s="43"/>
      <c r="DT208" s="43"/>
      <c r="DU208" s="43"/>
      <c r="DV208" s="43"/>
      <c r="DW208" s="43"/>
      <c r="DX208" s="43"/>
      <c r="DY208" s="43"/>
      <c r="DZ208" s="61"/>
      <c r="EA208" s="201"/>
      <c r="EB208" s="201"/>
      <c r="EC208" s="201"/>
      <c r="ED208" s="201"/>
    </row>
    <row r="209" spans="1:134" x14ac:dyDescent="0.45">
      <c r="A209" s="313" t="s">
        <v>50</v>
      </c>
      <c r="B209" s="67" t="s">
        <v>49</v>
      </c>
      <c r="C209" s="67" t="s">
        <v>1023</v>
      </c>
      <c r="D209" s="67" t="s">
        <v>1022</v>
      </c>
      <c r="E209" s="67" t="s">
        <v>2302</v>
      </c>
      <c r="F209" s="67" t="s">
        <v>2301</v>
      </c>
      <c r="G209" s="119">
        <v>90.815019271080047</v>
      </c>
      <c r="H209" s="369">
        <v>6.8684375294581532E-2</v>
      </c>
      <c r="I209" s="46">
        <v>4.7218279987812736E-2</v>
      </c>
      <c r="J209" s="357" t="s">
        <v>82</v>
      </c>
      <c r="K209" s="257" t="s">
        <v>65</v>
      </c>
      <c r="L209" s="358">
        <v>9.1265297920311238E-5</v>
      </c>
      <c r="M209" s="347">
        <v>4.859759817641197E-5</v>
      </c>
      <c r="N209" s="176">
        <v>2.450094820194185E-3</v>
      </c>
      <c r="O209" s="66">
        <v>9.5067638700426933</v>
      </c>
      <c r="P209" s="66">
        <v>81.308255401037357</v>
      </c>
      <c r="Q209" s="66">
        <v>0.96270209831776865</v>
      </c>
      <c r="R209" s="66">
        <v>69.450278098574856</v>
      </c>
      <c r="S209" s="38">
        <v>1.3672224860044388E-2</v>
      </c>
      <c r="T209" s="38">
        <v>0.98632777513995551</v>
      </c>
      <c r="U209" s="338">
        <v>27944</v>
      </c>
      <c r="V209" s="149">
        <v>1</v>
      </c>
      <c r="W209" s="105">
        <v>315</v>
      </c>
      <c r="X209" s="43">
        <v>315</v>
      </c>
      <c r="Y209" s="43">
        <v>0</v>
      </c>
      <c r="Z209" s="66">
        <v>166.63835783849771</v>
      </c>
      <c r="AA209" s="66">
        <v>125.90380798107184</v>
      </c>
      <c r="AB209" s="119">
        <v>27.01449298953283</v>
      </c>
      <c r="AC209" s="113"/>
      <c r="AD209" s="113"/>
      <c r="AE209" s="235">
        <v>5.6231181086279554</v>
      </c>
      <c r="AF209" s="113"/>
      <c r="AG209" s="105">
        <v>292.80442062960481</v>
      </c>
      <c r="AH209" s="43">
        <v>5.6308542428770156</v>
      </c>
      <c r="AI209" s="43">
        <v>3.2176309959297233</v>
      </c>
      <c r="AJ209" s="43">
        <v>2.4132232469472923</v>
      </c>
      <c r="AK209" s="43">
        <v>287.17356638672777</v>
      </c>
      <c r="AL209" s="43">
        <v>2.4132232469472923</v>
      </c>
      <c r="AM209" s="43">
        <v>4.8264464938945846</v>
      </c>
      <c r="AN209" s="43">
        <v>279.93389664588591</v>
      </c>
      <c r="AO209" s="188"/>
      <c r="AP209" s="188"/>
      <c r="AQ209" s="188"/>
      <c r="AR209" s="188"/>
      <c r="AS209" s="188"/>
      <c r="AT209" s="188"/>
      <c r="AU209" s="188"/>
      <c r="AV209" s="188"/>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43"/>
      <c r="DP209" s="43"/>
      <c r="DQ209" s="43"/>
      <c r="DR209" s="43"/>
      <c r="DS209" s="43"/>
      <c r="DT209" s="43"/>
      <c r="DU209" s="43"/>
      <c r="DV209" s="43"/>
      <c r="DW209" s="43"/>
      <c r="DX209" s="43"/>
      <c r="DY209" s="43"/>
      <c r="DZ209" s="61"/>
      <c r="EA209" s="201"/>
      <c r="EB209" s="201"/>
      <c r="EC209" s="201"/>
      <c r="ED209" s="201"/>
    </row>
    <row r="210" spans="1:134" x14ac:dyDescent="0.45">
      <c r="A210" s="313" t="s">
        <v>50</v>
      </c>
      <c r="B210" s="67" t="s">
        <v>49</v>
      </c>
      <c r="C210" s="67" t="s">
        <v>1021</v>
      </c>
      <c r="D210" s="67" t="s">
        <v>1020</v>
      </c>
      <c r="E210" s="67" t="s">
        <v>2300</v>
      </c>
      <c r="F210" s="67" t="s">
        <v>2299</v>
      </c>
      <c r="G210" s="119">
        <v>61.687745063768205</v>
      </c>
      <c r="H210" s="369">
        <v>0.53832152587083348</v>
      </c>
      <c r="I210" s="46">
        <v>0.37007858662202686</v>
      </c>
      <c r="J210" s="357" t="s">
        <v>82</v>
      </c>
      <c r="K210" s="257" t="s">
        <v>65</v>
      </c>
      <c r="L210" s="358">
        <v>6.1993604983684312E-5</v>
      </c>
      <c r="M210" s="347">
        <v>3.301079789532808E-5</v>
      </c>
      <c r="N210" s="176">
        <v>1.6642712390892874E-3</v>
      </c>
      <c r="O210" s="66">
        <v>6.4576413758840738</v>
      </c>
      <c r="P210" s="66">
        <v>55.230103687884124</v>
      </c>
      <c r="Q210" s="66">
        <v>2.3128537377104985</v>
      </c>
      <c r="R210" s="66">
        <v>46.002748749074193</v>
      </c>
      <c r="S210" s="38">
        <v>4.7869707064981983E-2</v>
      </c>
      <c r="T210" s="38">
        <v>0.95213029293501794</v>
      </c>
      <c r="U210" s="338">
        <v>17550</v>
      </c>
      <c r="V210" s="149">
        <v>1</v>
      </c>
      <c r="W210" s="105">
        <v>206</v>
      </c>
      <c r="X210" s="43">
        <v>206</v>
      </c>
      <c r="Y210" s="43">
        <v>0</v>
      </c>
      <c r="Z210" s="66">
        <v>113.19211974730855</v>
      </c>
      <c r="AA210" s="66">
        <v>85.522439698113786</v>
      </c>
      <c r="AB210" s="119">
        <v>18.350083168411967</v>
      </c>
      <c r="AC210" s="113"/>
      <c r="AD210" s="113"/>
      <c r="AE210" s="235">
        <v>3.8196047210327748</v>
      </c>
      <c r="AF210" s="113"/>
      <c r="AG210" s="105">
        <v>191.48479571332885</v>
      </c>
      <c r="AH210" s="43">
        <v>7.0593473074038284</v>
      </c>
      <c r="AI210" s="43">
        <v>7.0593473074038284</v>
      </c>
      <c r="AJ210" s="43">
        <v>0</v>
      </c>
      <c r="AK210" s="43">
        <v>184.42544840592501</v>
      </c>
      <c r="AL210" s="43">
        <v>0.88241841342547855</v>
      </c>
      <c r="AM210" s="43">
        <v>7.0593473074038284</v>
      </c>
      <c r="AN210" s="43">
        <v>176.48368268509572</v>
      </c>
      <c r="AO210" s="188"/>
      <c r="AP210" s="188"/>
      <c r="AQ210" s="188"/>
      <c r="AR210" s="188"/>
      <c r="AS210" s="188"/>
      <c r="AT210" s="188"/>
      <c r="AU210" s="188"/>
      <c r="AV210" s="188"/>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43"/>
      <c r="DP210" s="43"/>
      <c r="DQ210" s="43"/>
      <c r="DR210" s="43"/>
      <c r="DS210" s="43"/>
      <c r="DT210" s="43"/>
      <c r="DU210" s="43"/>
      <c r="DV210" s="43"/>
      <c r="DW210" s="43"/>
      <c r="DX210" s="43"/>
      <c r="DY210" s="43"/>
      <c r="DZ210" s="61"/>
      <c r="EA210" s="201"/>
      <c r="EB210" s="201"/>
      <c r="EC210" s="201"/>
      <c r="ED210" s="201"/>
    </row>
    <row r="211" spans="1:134" x14ac:dyDescent="0.45">
      <c r="A211" s="313" t="s">
        <v>50</v>
      </c>
      <c r="B211" s="67" t="s">
        <v>49</v>
      </c>
      <c r="C211" s="67" t="s">
        <v>1019</v>
      </c>
      <c r="D211" s="67" t="s">
        <v>1018</v>
      </c>
      <c r="E211" s="67" t="s">
        <v>2298</v>
      </c>
      <c r="F211" s="67" t="s">
        <v>1018</v>
      </c>
      <c r="G211" s="119">
        <v>56.393732725683869</v>
      </c>
      <c r="H211" s="369">
        <v>0.6616280259972912</v>
      </c>
      <c r="I211" s="46">
        <v>0.45484780556471804</v>
      </c>
      <c r="J211" s="357" t="s">
        <v>82</v>
      </c>
      <c r="K211" s="257" t="s">
        <v>65</v>
      </c>
      <c r="L211" s="358">
        <v>5.667334389573746E-5</v>
      </c>
      <c r="M211" s="347">
        <v>3.0177827243422715E-5</v>
      </c>
      <c r="N211" s="176">
        <v>1.5214442891894366E-3</v>
      </c>
      <c r="O211" s="66">
        <v>5.9034497275507727</v>
      </c>
      <c r="P211" s="66">
        <v>50.490282998133104</v>
      </c>
      <c r="Q211" s="66">
        <v>0.12617982383069182</v>
      </c>
      <c r="R211" s="66">
        <v>43.229847710460774</v>
      </c>
      <c r="S211" s="38">
        <v>2.9103179190227415E-3</v>
      </c>
      <c r="T211" s="38">
        <v>0.99708968208097726</v>
      </c>
      <c r="U211" s="338">
        <v>24920</v>
      </c>
      <c r="V211" s="149">
        <v>1</v>
      </c>
      <c r="W211" s="105">
        <v>302</v>
      </c>
      <c r="X211" s="43">
        <v>302</v>
      </c>
      <c r="Y211" s="43">
        <v>0</v>
      </c>
      <c r="Z211" s="66">
        <v>103.47802697415368</v>
      </c>
      <c r="AA211" s="66">
        <v>78.182945435892634</v>
      </c>
      <c r="AB211" s="119">
        <v>16.77528793804612</v>
      </c>
      <c r="AC211" s="113"/>
      <c r="AD211" s="113"/>
      <c r="AE211" s="235">
        <v>3.4918080979133905</v>
      </c>
      <c r="AF211" s="113"/>
      <c r="AG211" s="105">
        <v>280.72042866711325</v>
      </c>
      <c r="AH211" s="43">
        <v>5.4508821100410323</v>
      </c>
      <c r="AI211" s="43">
        <v>4.5424017583675269</v>
      </c>
      <c r="AJ211" s="43">
        <v>0.90848035167350549</v>
      </c>
      <c r="AK211" s="43">
        <v>275.2695465570722</v>
      </c>
      <c r="AL211" s="43">
        <v>0</v>
      </c>
      <c r="AM211" s="43">
        <v>9.993283868408561</v>
      </c>
      <c r="AN211" s="43">
        <v>265.27626268866362</v>
      </c>
      <c r="AO211" s="188"/>
      <c r="AP211" s="188"/>
      <c r="AQ211" s="188"/>
      <c r="AR211" s="188"/>
      <c r="AS211" s="188"/>
      <c r="AT211" s="188"/>
      <c r="AU211" s="188"/>
      <c r="AV211" s="188"/>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43"/>
      <c r="DP211" s="43"/>
      <c r="DQ211" s="43"/>
      <c r="DR211" s="43"/>
      <c r="DS211" s="43"/>
      <c r="DT211" s="43"/>
      <c r="DU211" s="43"/>
      <c r="DV211" s="43"/>
      <c r="DW211" s="43"/>
      <c r="DX211" s="43"/>
      <c r="DY211" s="43"/>
      <c r="DZ211" s="61"/>
      <c r="EA211" s="201"/>
      <c r="EB211" s="201"/>
      <c r="EC211" s="201"/>
      <c r="ED211" s="201"/>
    </row>
    <row r="212" spans="1:134" s="4" customFormat="1" ht="15" customHeight="1" x14ac:dyDescent="0.45">
      <c r="A212" s="309" t="s">
        <v>48</v>
      </c>
      <c r="B212" s="183" t="s">
        <v>47</v>
      </c>
      <c r="C212" s="183"/>
      <c r="D212" s="183"/>
      <c r="E212" s="183"/>
      <c r="F212" s="183" t="s">
        <v>1373</v>
      </c>
      <c r="G212" s="226">
        <v>15473.352406866728</v>
      </c>
      <c r="H212" s="374"/>
      <c r="I212" s="375"/>
      <c r="J212" s="359"/>
      <c r="K212" s="185"/>
      <c r="L212" s="360"/>
      <c r="M212" s="346">
        <v>8.2802136556985751E-3</v>
      </c>
      <c r="N212" s="186">
        <v>0.70987257108432589</v>
      </c>
      <c r="O212" s="179">
        <v>1619.7927258149368</v>
      </c>
      <c r="P212" s="179">
        <v>13853.559681051793</v>
      </c>
      <c r="Q212" s="179">
        <v>1333.0358770798009</v>
      </c>
      <c r="R212" s="179">
        <v>12605.649936260679</v>
      </c>
      <c r="S212" s="182">
        <v>9.5635692986491938E-2</v>
      </c>
      <c r="T212" s="182">
        <v>0.90436430701350801</v>
      </c>
      <c r="U212" s="199">
        <v>1035177</v>
      </c>
      <c r="V212" s="262">
        <v>0.99990688146009865</v>
      </c>
      <c r="W212" s="211">
        <v>10739</v>
      </c>
      <c r="X212" s="172">
        <v>10738</v>
      </c>
      <c r="Y212" s="172">
        <v>1</v>
      </c>
      <c r="Z212" s="179">
        <v>28392.374477618421</v>
      </c>
      <c r="AA212" s="179">
        <v>21451.892053696807</v>
      </c>
      <c r="AB212" s="226">
        <v>4602.8154095540185</v>
      </c>
      <c r="AC212" s="215"/>
      <c r="AD212" s="215"/>
      <c r="AE212" s="236">
        <v>958.08478397737906</v>
      </c>
      <c r="AF212" s="215"/>
      <c r="AG212" s="249">
        <v>10047.71546572935</v>
      </c>
      <c r="AH212" s="179">
        <v>384.44616946879592</v>
      </c>
      <c r="AI212" s="179">
        <v>266.42069377552394</v>
      </c>
      <c r="AJ212" s="179">
        <v>118.02547569327204</v>
      </c>
      <c r="AK212" s="179">
        <v>9061.6195598809372</v>
      </c>
      <c r="AL212" s="179">
        <v>21.344888793158884</v>
      </c>
      <c r="AM212" s="179">
        <v>505.93041901921356</v>
      </c>
      <c r="AN212" s="179">
        <v>8534.3442520685676</v>
      </c>
      <c r="AO212" s="314"/>
      <c r="AP212" s="314"/>
      <c r="AQ212" s="314"/>
      <c r="AR212" s="314"/>
      <c r="AS212" s="314"/>
      <c r="AT212" s="314"/>
      <c r="AU212" s="314"/>
      <c r="AV212" s="314"/>
      <c r="AW212" s="312"/>
      <c r="AX212" s="312"/>
      <c r="AY212" s="312"/>
      <c r="AZ212" s="312"/>
      <c r="BA212" s="312"/>
      <c r="BB212" s="312"/>
      <c r="BC212" s="312"/>
      <c r="BD212" s="312"/>
      <c r="BE212" s="312"/>
      <c r="BF212" s="312"/>
      <c r="BG212" s="312"/>
      <c r="BH212" s="312"/>
      <c r="BI212" s="312"/>
      <c r="BJ212" s="312"/>
      <c r="BK212" s="312"/>
      <c r="BL212" s="312"/>
      <c r="BM212" s="312"/>
      <c r="BN212" s="312"/>
      <c r="BO212" s="312"/>
      <c r="BP212" s="312"/>
      <c r="BQ212" s="312"/>
      <c r="BR212" s="312"/>
      <c r="BS212" s="312"/>
      <c r="BT212" s="312"/>
      <c r="BU212" s="312"/>
      <c r="BV212" s="312"/>
      <c r="BW212" s="312"/>
      <c r="BX212" s="312"/>
      <c r="BY212" s="312"/>
      <c r="BZ212" s="312"/>
      <c r="CA212" s="312"/>
      <c r="CB212" s="312"/>
      <c r="CC212" s="312"/>
      <c r="CD212" s="312"/>
      <c r="CE212" s="312"/>
      <c r="CF212" s="312"/>
      <c r="CG212" s="312"/>
      <c r="CH212" s="312"/>
      <c r="CI212" s="312"/>
      <c r="CJ212" s="312"/>
      <c r="CK212" s="312"/>
      <c r="CL212" s="312"/>
      <c r="CM212" s="312"/>
      <c r="CN212" s="312"/>
      <c r="CO212" s="312"/>
      <c r="CP212" s="312"/>
      <c r="CQ212" s="312"/>
      <c r="CR212" s="312"/>
      <c r="CS212" s="312"/>
      <c r="CT212" s="312"/>
      <c r="CU212" s="312"/>
      <c r="CV212" s="312"/>
      <c r="CW212" s="312"/>
      <c r="CX212" s="312"/>
      <c r="CY212" s="312"/>
      <c r="CZ212" s="312"/>
      <c r="DA212" s="312"/>
      <c r="DB212" s="312"/>
      <c r="DC212" s="312"/>
      <c r="DD212" s="312"/>
      <c r="DE212" s="312"/>
      <c r="DF212" s="312"/>
      <c r="DG212" s="312"/>
      <c r="DH212" s="312"/>
      <c r="DI212" s="312"/>
      <c r="DJ212" s="312"/>
      <c r="DK212" s="312"/>
      <c r="DL212" s="312"/>
      <c r="DM212" s="312"/>
      <c r="DN212" s="312"/>
      <c r="DO212" s="172"/>
      <c r="DP212" s="172"/>
      <c r="DQ212" s="172"/>
      <c r="DR212" s="172"/>
      <c r="DS212" s="172"/>
      <c r="DT212" s="172"/>
      <c r="DU212" s="172"/>
      <c r="DV212" s="172"/>
      <c r="DW212" s="172"/>
      <c r="DX212" s="172"/>
      <c r="DY212" s="172"/>
      <c r="DZ212" s="199"/>
      <c r="EA212" s="202"/>
      <c r="EB212" s="202"/>
      <c r="EC212" s="202"/>
      <c r="ED212" s="202"/>
    </row>
    <row r="213" spans="1:134" x14ac:dyDescent="0.45">
      <c r="A213" s="313" t="s">
        <v>48</v>
      </c>
      <c r="B213" s="67" t="s">
        <v>47</v>
      </c>
      <c r="C213" s="67" t="s">
        <v>1017</v>
      </c>
      <c r="D213" s="67" t="s">
        <v>1016</v>
      </c>
      <c r="E213" s="67" t="s">
        <v>2297</v>
      </c>
      <c r="F213" s="67" t="s">
        <v>1016</v>
      </c>
      <c r="G213" s="119">
        <v>7691.7671475137922</v>
      </c>
      <c r="H213" s="369">
        <v>1.230681938242254</v>
      </c>
      <c r="I213" s="46">
        <v>1.8170557552287525</v>
      </c>
      <c r="J213" s="361" t="s">
        <v>5</v>
      </c>
      <c r="K213" s="256" t="s">
        <v>0</v>
      </c>
      <c r="L213" s="362">
        <v>1.1092938414107033E-2</v>
      </c>
      <c r="M213" s="348">
        <v>4.1160747649638882E-3</v>
      </c>
      <c r="N213" s="184">
        <v>0.3528759881901522</v>
      </c>
      <c r="O213" s="66">
        <v>805.1951604667189</v>
      </c>
      <c r="P213" s="66">
        <v>6886.5719870470739</v>
      </c>
      <c r="Q213" s="66">
        <v>1118.23958279612</v>
      </c>
      <c r="R213" s="66">
        <v>5749.0328525208079</v>
      </c>
      <c r="S213" s="38">
        <v>0.16283605948778887</v>
      </c>
      <c r="T213" s="38">
        <v>0.8371639405122111</v>
      </c>
      <c r="U213" s="338">
        <v>297848</v>
      </c>
      <c r="V213" s="149">
        <v>0.99966744263385432</v>
      </c>
      <c r="W213" s="105">
        <v>3007</v>
      </c>
      <c r="X213" s="43">
        <v>3006</v>
      </c>
      <c r="Y213" s="43">
        <v>1</v>
      </c>
      <c r="Z213" s="66">
        <v>14113.78268292648</v>
      </c>
      <c r="AA213" s="66">
        <v>10663.685167372822</v>
      </c>
      <c r="AB213" s="119">
        <v>2288.0487319326103</v>
      </c>
      <c r="AC213" s="113">
        <v>24614.601079743188</v>
      </c>
      <c r="AD213" s="113">
        <v>209336.57199749409</v>
      </c>
      <c r="AE213" s="235">
        <v>476.26169637677839</v>
      </c>
      <c r="AF213" s="230">
        <v>1072.2847296372859</v>
      </c>
      <c r="AG213" s="122">
        <v>2615</v>
      </c>
      <c r="AH213" s="69">
        <v>30</v>
      </c>
      <c r="AI213" s="69">
        <v>17</v>
      </c>
      <c r="AJ213" s="69">
        <v>13</v>
      </c>
      <c r="AK213" s="69">
        <v>2585</v>
      </c>
      <c r="AL213" s="69">
        <v>3</v>
      </c>
      <c r="AM213" s="69">
        <v>118</v>
      </c>
      <c r="AN213" s="69">
        <v>2464</v>
      </c>
      <c r="AO213" s="188" t="s">
        <v>2555</v>
      </c>
      <c r="AP213" s="43">
        <v>570393</v>
      </c>
      <c r="AQ213" s="43">
        <v>321554</v>
      </c>
      <c r="AR213" s="43">
        <v>303290</v>
      </c>
      <c r="AS213" s="43">
        <v>18264</v>
      </c>
      <c r="AT213" s="38">
        <v>0.56374113988074892</v>
      </c>
      <c r="AU213" s="38">
        <v>0.531721111584469</v>
      </c>
      <c r="AV213" s="38">
        <v>3.202002829627993E-2</v>
      </c>
      <c r="AW213" s="43">
        <v>444156</v>
      </c>
      <c r="AX213" s="43">
        <v>23033</v>
      </c>
      <c r="AY213" s="43">
        <v>29714</v>
      </c>
      <c r="AZ213" s="43">
        <v>70473</v>
      </c>
      <c r="BA213" s="43">
        <v>32393</v>
      </c>
      <c r="BB213" s="43">
        <v>32367</v>
      </c>
      <c r="BC213" s="43">
        <v>27564</v>
      </c>
      <c r="BD213" s="43">
        <v>37502</v>
      </c>
      <c r="BE213" s="43">
        <v>34340</v>
      </c>
      <c r="BF213" s="43">
        <v>34779</v>
      </c>
      <c r="BG213" s="43">
        <v>44086</v>
      </c>
      <c r="BH213" s="43">
        <v>37242</v>
      </c>
      <c r="BI213" s="43">
        <v>40663</v>
      </c>
      <c r="BJ213" s="43">
        <v>433226</v>
      </c>
      <c r="BK213" s="43">
        <v>21782</v>
      </c>
      <c r="BL213" s="43">
        <v>28201</v>
      </c>
      <c r="BM213" s="43">
        <v>69626</v>
      </c>
      <c r="BN213" s="43">
        <v>31637</v>
      </c>
      <c r="BO213" s="43">
        <v>31652</v>
      </c>
      <c r="BP213" s="43">
        <v>26195</v>
      </c>
      <c r="BQ213" s="43">
        <v>36669</v>
      </c>
      <c r="BR213" s="43">
        <v>33633</v>
      </c>
      <c r="BS213" s="43">
        <v>33928</v>
      </c>
      <c r="BT213" s="43">
        <v>43536</v>
      </c>
      <c r="BU213" s="43">
        <v>36435</v>
      </c>
      <c r="BV213" s="43">
        <v>39932</v>
      </c>
      <c r="BW213" s="43">
        <v>10930</v>
      </c>
      <c r="BX213" s="43">
        <v>1251</v>
      </c>
      <c r="BY213" s="43">
        <v>1513</v>
      </c>
      <c r="BZ213" s="43">
        <v>847</v>
      </c>
      <c r="CA213" s="43">
        <v>756</v>
      </c>
      <c r="CB213" s="43">
        <v>715</v>
      </c>
      <c r="CC213" s="43">
        <v>1369</v>
      </c>
      <c r="CD213" s="43">
        <v>833</v>
      </c>
      <c r="CE213" s="43">
        <v>707</v>
      </c>
      <c r="CF213" s="43">
        <v>851</v>
      </c>
      <c r="CG213" s="43">
        <v>550</v>
      </c>
      <c r="CH213" s="43">
        <v>807</v>
      </c>
      <c r="CI213" s="43">
        <v>731</v>
      </c>
      <c r="CJ213" s="43">
        <v>614600</v>
      </c>
      <c r="CK213" s="43">
        <v>590775</v>
      </c>
      <c r="CL213" s="43">
        <v>23825</v>
      </c>
      <c r="CM213" s="43">
        <v>16.705689016416343</v>
      </c>
      <c r="CN213" s="43">
        <v>1.3837480524860635</v>
      </c>
      <c r="CO213" s="43">
        <v>1.5126557547866104</v>
      </c>
      <c r="CP213" s="43">
        <v>1.6110251060106346</v>
      </c>
      <c r="CQ213" s="43">
        <v>1.4578065358364196</v>
      </c>
      <c r="CR213" s="43">
        <v>1.4405581452783009</v>
      </c>
      <c r="CS213" s="43">
        <v>1.4301603485031049</v>
      </c>
      <c r="CT213" s="43">
        <v>1.5249238136700043</v>
      </c>
      <c r="CU213" s="43">
        <v>1.3720334915471175</v>
      </c>
      <c r="CV213" s="43">
        <v>1.2631624927198601</v>
      </c>
      <c r="CW213" s="43">
        <v>1.2470168780010926</v>
      </c>
      <c r="CX213" s="43">
        <v>1.2226103524928549</v>
      </c>
      <c r="CY213" s="43">
        <v>1.3516459910853338</v>
      </c>
      <c r="CZ213" s="43">
        <v>1.272090106485011</v>
      </c>
      <c r="DA213" s="43">
        <v>1.3636646923314852</v>
      </c>
      <c r="DB213" s="43">
        <v>1.4875585345698283</v>
      </c>
      <c r="DC213" s="43">
        <v>1.5862203467962128</v>
      </c>
      <c r="DD213" s="43">
        <v>1.4522161261597679</v>
      </c>
      <c r="DE213" s="43">
        <v>1.417454246609982</v>
      </c>
      <c r="DF213" s="43">
        <v>1.415550360166814</v>
      </c>
      <c r="DG213" s="43">
        <v>1.4690589807215118</v>
      </c>
      <c r="DH213" s="43">
        <v>1.3621860427063732</v>
      </c>
      <c r="DI213" s="43">
        <v>1.2394077245562394</v>
      </c>
      <c r="DJ213" s="43">
        <v>1.2231784956378213</v>
      </c>
      <c r="DK213" s="43">
        <v>1.2021775082690187</v>
      </c>
      <c r="DL213" s="43">
        <v>1.3362975161246056</v>
      </c>
      <c r="DM213" s="43">
        <v>1.2580386657317439</v>
      </c>
      <c r="DN213" s="43">
        <v>2.1797804208600184</v>
      </c>
      <c r="DO213" s="43">
        <v>1.9496402877697843</v>
      </c>
      <c r="DP213" s="43">
        <v>2.073364177131527</v>
      </c>
      <c r="DQ213" s="43">
        <v>1.9173553719008265</v>
      </c>
      <c r="DR213" s="43">
        <v>2.4074074074074074</v>
      </c>
      <c r="DS213" s="43">
        <v>2.0769230769230771</v>
      </c>
      <c r="DT213" s="43">
        <v>2.5938641344046749</v>
      </c>
      <c r="DU213" s="43">
        <v>1.8055222088835534</v>
      </c>
      <c r="DV213" s="43">
        <v>2.3932107496463932</v>
      </c>
      <c r="DW213" s="43">
        <v>2.1974148061104581</v>
      </c>
      <c r="DX213" s="43">
        <v>2.84</v>
      </c>
      <c r="DY213" s="43">
        <v>2.0446096654275094</v>
      </c>
      <c r="DZ213" s="61">
        <v>2.0396716826265391</v>
      </c>
      <c r="EA213" s="99">
        <v>2.5229326033063573E-2</v>
      </c>
      <c r="EB213" s="137">
        <v>4.5769011003880394E-2</v>
      </c>
      <c r="EC213" s="108">
        <v>1.4912169965888642</v>
      </c>
      <c r="ED213" s="113">
        <v>149.1216996588864</v>
      </c>
    </row>
    <row r="214" spans="1:134" x14ac:dyDescent="0.45">
      <c r="A214" s="313" t="s">
        <v>48</v>
      </c>
      <c r="B214" s="67" t="s">
        <v>47</v>
      </c>
      <c r="C214" s="67" t="s">
        <v>1015</v>
      </c>
      <c r="D214" s="67" t="s">
        <v>1014</v>
      </c>
      <c r="E214" s="67" t="s">
        <v>2296</v>
      </c>
      <c r="F214" s="67" t="s">
        <v>2295</v>
      </c>
      <c r="G214" s="119">
        <v>2067.0605900544851</v>
      </c>
      <c r="H214" s="369">
        <v>1.3805849443680613</v>
      </c>
      <c r="I214" s="46">
        <v>2.0383819253324789</v>
      </c>
      <c r="J214" s="361" t="s">
        <v>5</v>
      </c>
      <c r="K214" s="256" t="s">
        <v>4</v>
      </c>
      <c r="L214" s="362">
        <v>2.9810803400508214E-3</v>
      </c>
      <c r="M214" s="348">
        <v>1.1061406006192902E-3</v>
      </c>
      <c r="N214" s="184">
        <v>9.4830750122247842E-2</v>
      </c>
      <c r="O214" s="66">
        <v>216.38553944542264</v>
      </c>
      <c r="P214" s="66">
        <v>1850.6750506090623</v>
      </c>
      <c r="Q214" s="66">
        <v>61.940342473207963</v>
      </c>
      <c r="R214" s="66">
        <v>1667.6680147065861</v>
      </c>
      <c r="S214" s="38">
        <v>3.5811773350936237E-2</v>
      </c>
      <c r="T214" s="38">
        <v>0.96418822664906367</v>
      </c>
      <c r="U214" s="338">
        <v>106163</v>
      </c>
      <c r="V214" s="149">
        <v>1</v>
      </c>
      <c r="W214" s="105">
        <v>1362</v>
      </c>
      <c r="X214" s="43">
        <v>1362</v>
      </c>
      <c r="Y214" s="43">
        <v>0</v>
      </c>
      <c r="Z214" s="66">
        <v>3792.8922445215599</v>
      </c>
      <c r="AA214" s="66">
        <v>2865.7242128487615</v>
      </c>
      <c r="AB214" s="119">
        <v>614.88280536817399</v>
      </c>
      <c r="AC214" s="113"/>
      <c r="AD214" s="113"/>
      <c r="AE214" s="235">
        <v>127.98902570147887</v>
      </c>
      <c r="AF214" s="113"/>
      <c r="AG214" s="105">
        <v>1203.2994727592268</v>
      </c>
      <c r="AH214" s="43">
        <v>38.412678046508347</v>
      </c>
      <c r="AI214" s="43">
        <v>17.866361882096907</v>
      </c>
      <c r="AJ214" s="43">
        <v>20.546316164411444</v>
      </c>
      <c r="AK214" s="43">
        <v>1164.8867947127185</v>
      </c>
      <c r="AL214" s="43">
        <v>0.89331809410484542</v>
      </c>
      <c r="AM214" s="43">
        <v>54.492403740395574</v>
      </c>
      <c r="AN214" s="43">
        <v>1109.5010728782181</v>
      </c>
      <c r="AO214" s="188"/>
      <c r="AP214" s="188"/>
      <c r="AQ214" s="188"/>
      <c r="AR214" s="188"/>
      <c r="AS214" s="188"/>
      <c r="AT214" s="188"/>
      <c r="AU214" s="188"/>
      <c r="AV214" s="188"/>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43"/>
      <c r="DP214" s="43"/>
      <c r="DQ214" s="43"/>
      <c r="DR214" s="43"/>
      <c r="DS214" s="43"/>
      <c r="DT214" s="43"/>
      <c r="DU214" s="43"/>
      <c r="DV214" s="43"/>
      <c r="DW214" s="43"/>
      <c r="DX214" s="43"/>
      <c r="DY214" s="43"/>
      <c r="DZ214" s="61"/>
      <c r="EA214" s="201"/>
      <c r="EB214" s="201"/>
      <c r="EC214" s="201"/>
      <c r="ED214" s="201"/>
    </row>
    <row r="215" spans="1:134" x14ac:dyDescent="0.45">
      <c r="A215" s="313" t="s">
        <v>48</v>
      </c>
      <c r="B215" s="67" t="s">
        <v>47</v>
      </c>
      <c r="C215" s="67" t="s">
        <v>1011</v>
      </c>
      <c r="D215" s="67" t="s">
        <v>1010</v>
      </c>
      <c r="E215" s="67" t="s">
        <v>2294</v>
      </c>
      <c r="F215" s="67" t="s">
        <v>1010</v>
      </c>
      <c r="G215" s="119">
        <v>819.047188509845</v>
      </c>
      <c r="H215" s="369">
        <v>1.5917472418795644</v>
      </c>
      <c r="I215" s="46">
        <v>2.3501551431377399</v>
      </c>
      <c r="J215" s="361" t="s">
        <v>5</v>
      </c>
      <c r="K215" s="256" t="s">
        <v>65</v>
      </c>
      <c r="L215" s="362">
        <v>1.1812162076856388E-3</v>
      </c>
      <c r="M215" s="348">
        <v>4.3829452962960335E-4</v>
      </c>
      <c r="N215" s="184">
        <v>3.7575511644706766E-2</v>
      </c>
      <c r="O215" s="66">
        <v>85.740093236593509</v>
      </c>
      <c r="P215" s="66">
        <v>733.30709527325143</v>
      </c>
      <c r="Q215" s="66">
        <v>8.5160182724789557</v>
      </c>
      <c r="R215" s="66">
        <v>646.21313396752328</v>
      </c>
      <c r="S215" s="38">
        <v>1.3006933085755226E-2</v>
      </c>
      <c r="T215" s="38">
        <v>0.98699306691424482</v>
      </c>
      <c r="U215" s="338">
        <v>44311</v>
      </c>
      <c r="V215" s="149">
        <v>1</v>
      </c>
      <c r="W215" s="105">
        <v>691</v>
      </c>
      <c r="X215" s="43">
        <v>691</v>
      </c>
      <c r="Y215" s="43">
        <v>0</v>
      </c>
      <c r="Z215" s="66">
        <v>1502.8866324205301</v>
      </c>
      <c r="AA215" s="66">
        <v>1135.5077692795151</v>
      </c>
      <c r="AB215" s="119">
        <v>243.63970530083705</v>
      </c>
      <c r="AC215" s="113"/>
      <c r="AD215" s="113"/>
      <c r="AE215" s="235">
        <v>50.714068162920846</v>
      </c>
      <c r="AF215" s="113"/>
      <c r="AG215" s="105">
        <v>610.48453427065033</v>
      </c>
      <c r="AH215" s="43">
        <v>36.971736935150169</v>
      </c>
      <c r="AI215" s="43">
        <v>28.855989803044036</v>
      </c>
      <c r="AJ215" s="43">
        <v>8.1157471321061347</v>
      </c>
      <c r="AK215" s="43">
        <v>573.51279733550018</v>
      </c>
      <c r="AL215" s="43">
        <v>0.90174968134512612</v>
      </c>
      <c r="AM215" s="43">
        <v>71.238224826264954</v>
      </c>
      <c r="AN215" s="43">
        <v>501.3728228278901</v>
      </c>
      <c r="AO215" s="188"/>
      <c r="AP215" s="188"/>
      <c r="AQ215" s="188"/>
      <c r="AR215" s="188"/>
      <c r="AS215" s="188"/>
      <c r="AT215" s="188"/>
      <c r="AU215" s="188"/>
      <c r="AV215" s="188"/>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43"/>
      <c r="DP215" s="43"/>
      <c r="DQ215" s="43"/>
      <c r="DR215" s="43"/>
      <c r="DS215" s="43"/>
      <c r="DT215" s="43"/>
      <c r="DU215" s="43"/>
      <c r="DV215" s="43"/>
      <c r="DW215" s="43"/>
      <c r="DX215" s="43"/>
      <c r="DY215" s="43"/>
      <c r="DZ215" s="61"/>
      <c r="EA215" s="201"/>
      <c r="EB215" s="201"/>
      <c r="EC215" s="201"/>
      <c r="ED215" s="201"/>
    </row>
    <row r="216" spans="1:134" x14ac:dyDescent="0.45">
      <c r="A216" s="313" t="s">
        <v>48</v>
      </c>
      <c r="B216" s="67" t="s">
        <v>47</v>
      </c>
      <c r="C216" s="67" t="s">
        <v>1009</v>
      </c>
      <c r="D216" s="67" t="s">
        <v>1008</v>
      </c>
      <c r="E216" s="67" t="s">
        <v>2293</v>
      </c>
      <c r="F216" s="67" t="s">
        <v>1008</v>
      </c>
      <c r="G216" s="119">
        <v>678.29965041638161</v>
      </c>
      <c r="H216" s="369">
        <v>1.7180272428606886</v>
      </c>
      <c r="I216" s="46">
        <v>2.5366028315476079</v>
      </c>
      <c r="J216" s="361" t="s">
        <v>5</v>
      </c>
      <c r="K216" s="256" t="s">
        <v>65</v>
      </c>
      <c r="L216" s="362">
        <v>9.7823245348909729E-4</v>
      </c>
      <c r="M216" s="348">
        <v>3.629766763109997E-4</v>
      </c>
      <c r="N216" s="184">
        <v>3.1118422443024981E-2</v>
      </c>
      <c r="O216" s="66">
        <v>71.006257130141279</v>
      </c>
      <c r="P216" s="66">
        <v>607.2933932862403</v>
      </c>
      <c r="Q216" s="66">
        <v>2.3163249076596437</v>
      </c>
      <c r="R216" s="66">
        <v>904.4119865755938</v>
      </c>
      <c r="S216" s="38">
        <v>2.5545964301815281E-3</v>
      </c>
      <c r="T216" s="38">
        <v>0.99744540356981859</v>
      </c>
      <c r="U216" s="338">
        <v>37608</v>
      </c>
      <c r="V216" s="149">
        <v>1</v>
      </c>
      <c r="W216" s="105">
        <v>734</v>
      </c>
      <c r="X216" s="43">
        <v>734</v>
      </c>
      <c r="Y216" s="43">
        <v>0</v>
      </c>
      <c r="Z216" s="66">
        <v>1244.6260626826452</v>
      </c>
      <c r="AA216" s="66">
        <v>940.3786909380525</v>
      </c>
      <c r="AB216" s="119">
        <v>201.77192382990711</v>
      </c>
      <c r="AC216" s="113"/>
      <c r="AD216" s="113"/>
      <c r="AE216" s="235">
        <v>41.999209799727282</v>
      </c>
      <c r="AF216" s="113"/>
      <c r="AG216" s="105">
        <v>648.47416520210902</v>
      </c>
      <c r="AH216" s="43">
        <v>46.757593472019671</v>
      </c>
      <c r="AI216" s="43">
        <v>36.026342511228272</v>
      </c>
      <c r="AJ216" s="43">
        <v>10.7312509607914</v>
      </c>
      <c r="AK216" s="43">
        <v>601.7165717300893</v>
      </c>
      <c r="AL216" s="43">
        <v>3.0660717030832574</v>
      </c>
      <c r="AM216" s="43">
        <v>37.559378362769898</v>
      </c>
      <c r="AN216" s="43">
        <v>561.09112166423608</v>
      </c>
      <c r="AO216" s="188"/>
      <c r="AP216" s="188"/>
      <c r="AQ216" s="188"/>
      <c r="AR216" s="188"/>
      <c r="AS216" s="188"/>
      <c r="AT216" s="188"/>
      <c r="AU216" s="188"/>
      <c r="AV216" s="188"/>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43"/>
      <c r="DP216" s="43"/>
      <c r="DQ216" s="43"/>
      <c r="DR216" s="43"/>
      <c r="DS216" s="43"/>
      <c r="DT216" s="43"/>
      <c r="DU216" s="43"/>
      <c r="DV216" s="43"/>
      <c r="DW216" s="43"/>
      <c r="DX216" s="43"/>
      <c r="DY216" s="43"/>
      <c r="DZ216" s="61"/>
      <c r="EA216" s="201"/>
      <c r="EB216" s="201"/>
      <c r="EC216" s="201"/>
      <c r="ED216" s="201"/>
    </row>
    <row r="217" spans="1:134" x14ac:dyDescent="0.45">
      <c r="A217" s="313" t="s">
        <v>48</v>
      </c>
      <c r="B217" s="67" t="s">
        <v>47</v>
      </c>
      <c r="C217" s="67" t="s">
        <v>1013</v>
      </c>
      <c r="D217" s="67" t="s">
        <v>1012</v>
      </c>
      <c r="E217" s="67" t="s">
        <v>2292</v>
      </c>
      <c r="F217" s="67" t="s">
        <v>2291</v>
      </c>
      <c r="G217" s="119">
        <v>246.24712965150752</v>
      </c>
      <c r="H217" s="369">
        <v>1.0286669097037835</v>
      </c>
      <c r="I217" s="46">
        <v>1.5187881372178735</v>
      </c>
      <c r="J217" s="361" t="s">
        <v>5</v>
      </c>
      <c r="K217" s="256" t="s">
        <v>65</v>
      </c>
      <c r="L217" s="362">
        <v>3.5513350722762567E-4</v>
      </c>
      <c r="M217" s="348">
        <v>1.3177356735649199E-4</v>
      </c>
      <c r="N217" s="184">
        <v>1.1297104754770325E-2</v>
      </c>
      <c r="O217" s="66">
        <v>25.777821048353438</v>
      </c>
      <c r="P217" s="66">
        <v>220.46930860315408</v>
      </c>
      <c r="Q217" s="66">
        <v>5.7569228629518276</v>
      </c>
      <c r="R217" s="66">
        <v>201.840499944768</v>
      </c>
      <c r="S217" s="38">
        <v>2.7731186568168455E-2</v>
      </c>
      <c r="T217" s="38">
        <v>0.97226881343183158</v>
      </c>
      <c r="U217" s="338">
        <v>22705</v>
      </c>
      <c r="V217" s="149">
        <v>1</v>
      </c>
      <c r="W217" s="105">
        <v>151</v>
      </c>
      <c r="X217" s="43">
        <v>151</v>
      </c>
      <c r="Y217" s="43">
        <v>0</v>
      </c>
      <c r="Z217" s="66">
        <v>451.84395309199869</v>
      </c>
      <c r="AA217" s="66">
        <v>341.39123215939816</v>
      </c>
      <c r="AB217" s="119">
        <v>73.250453626029582</v>
      </c>
      <c r="AC217" s="113"/>
      <c r="AD217" s="113"/>
      <c r="AE217" s="235">
        <v>15.247221275236759</v>
      </c>
      <c r="AF217" s="113"/>
      <c r="AG217" s="105">
        <v>133.40544815465725</v>
      </c>
      <c r="AH217" s="43">
        <v>3.5349369902731764</v>
      </c>
      <c r="AI217" s="43">
        <v>0.30738582524114583</v>
      </c>
      <c r="AJ217" s="43">
        <v>3.2275511650320308</v>
      </c>
      <c r="AK217" s="43">
        <v>129.87051116438408</v>
      </c>
      <c r="AL217" s="43">
        <v>0.30738582524114583</v>
      </c>
      <c r="AM217" s="43">
        <v>2.1517007766880205</v>
      </c>
      <c r="AN217" s="43">
        <v>127.41142456245493</v>
      </c>
      <c r="AO217" s="188"/>
      <c r="AP217" s="188"/>
      <c r="AQ217" s="188"/>
      <c r="AR217" s="188"/>
      <c r="AS217" s="188"/>
      <c r="AT217" s="188"/>
      <c r="AU217" s="188"/>
      <c r="AV217" s="188"/>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43"/>
      <c r="DP217" s="43"/>
      <c r="DQ217" s="43"/>
      <c r="DR217" s="43"/>
      <c r="DS217" s="43"/>
      <c r="DT217" s="43"/>
      <c r="DU217" s="43"/>
      <c r="DV217" s="43"/>
      <c r="DW217" s="43"/>
      <c r="DX217" s="43"/>
      <c r="DY217" s="43"/>
      <c r="DZ217" s="61"/>
      <c r="EA217" s="201"/>
      <c r="EB217" s="201"/>
      <c r="EC217" s="201"/>
      <c r="ED217" s="201"/>
    </row>
    <row r="218" spans="1:134" x14ac:dyDescent="0.45">
      <c r="A218" s="313" t="s">
        <v>48</v>
      </c>
      <c r="B218" s="67" t="s">
        <v>47</v>
      </c>
      <c r="C218" s="67" t="s">
        <v>1007</v>
      </c>
      <c r="D218" s="67" t="s">
        <v>1006</v>
      </c>
      <c r="E218" s="67" t="s">
        <v>2290</v>
      </c>
      <c r="F218" s="67" t="s">
        <v>2574</v>
      </c>
      <c r="G218" s="119">
        <v>103.54611654629716</v>
      </c>
      <c r="H218" s="369">
        <v>2.1052464043165013</v>
      </c>
      <c r="I218" s="46">
        <v>3.1083174102657005</v>
      </c>
      <c r="J218" s="361" t="s">
        <v>5</v>
      </c>
      <c r="K218" s="256" t="s">
        <v>65</v>
      </c>
      <c r="L218" s="362">
        <v>1.4933248391941966E-4</v>
      </c>
      <c r="M218" s="348">
        <v>5.5410356183752272E-5</v>
      </c>
      <c r="N218" s="184">
        <v>4.7503957801605769E-3</v>
      </c>
      <c r="O218" s="66">
        <v>10.839489850541113</v>
      </c>
      <c r="P218" s="66">
        <v>92.706626695756043</v>
      </c>
      <c r="Q218" s="66">
        <v>15.274764389456514</v>
      </c>
      <c r="R218" s="66">
        <v>65.761877668485482</v>
      </c>
      <c r="S218" s="38">
        <v>0.18849206977918592</v>
      </c>
      <c r="T218" s="38">
        <v>0.81150793022081413</v>
      </c>
      <c r="U218" s="338">
        <v>11149</v>
      </c>
      <c r="V218" s="149">
        <v>1</v>
      </c>
      <c r="W218" s="105">
        <v>194</v>
      </c>
      <c r="X218" s="43">
        <v>194</v>
      </c>
      <c r="Y218" s="43">
        <v>0</v>
      </c>
      <c r="Z218" s="66">
        <v>189.99891163733326</v>
      </c>
      <c r="AA218" s="66">
        <v>143.55390198086164</v>
      </c>
      <c r="AB218" s="119">
        <v>30.801577338034814</v>
      </c>
      <c r="AC218" s="113">
        <v>1837.2077502445914</v>
      </c>
      <c r="AD218" s="113">
        <v>142599.89508349451</v>
      </c>
      <c r="AE218" s="235">
        <v>6.4114069203859314</v>
      </c>
      <c r="AF218" s="230">
        <v>81.82720406858617</v>
      </c>
      <c r="AG218" s="122">
        <v>171.395079086116</v>
      </c>
      <c r="AH218" s="69">
        <v>26.661456746729151</v>
      </c>
      <c r="AI218" s="69">
        <v>19.043897676235108</v>
      </c>
      <c r="AJ218" s="69">
        <v>7.6175590704940443</v>
      </c>
      <c r="AK218" s="69">
        <v>144.73362233938684</v>
      </c>
      <c r="AL218" s="69">
        <v>0.95219488381175554</v>
      </c>
      <c r="AM218" s="69">
        <v>15.235118140988089</v>
      </c>
      <c r="AN218" s="69">
        <v>128.54630931458701</v>
      </c>
      <c r="AO218" s="188" t="s">
        <v>2566</v>
      </c>
      <c r="AP218" s="43">
        <v>72270</v>
      </c>
      <c r="AQ218" s="43">
        <v>39798</v>
      </c>
      <c r="AR218" s="43">
        <v>39726</v>
      </c>
      <c r="AS218" s="43">
        <v>72</v>
      </c>
      <c r="AT218" s="38">
        <v>0.55068493150684927</v>
      </c>
      <c r="AU218" s="38">
        <v>0.54968866749688672</v>
      </c>
      <c r="AV218" s="38">
        <v>9.9626400996264005E-4</v>
      </c>
      <c r="AW218" s="43">
        <v>78353</v>
      </c>
      <c r="AX218" s="43">
        <v>7374</v>
      </c>
      <c r="AY218" s="43">
        <v>5154</v>
      </c>
      <c r="AZ218" s="43">
        <v>6928</v>
      </c>
      <c r="BA218" s="43">
        <v>5840</v>
      </c>
      <c r="BB218" s="43">
        <v>6241</v>
      </c>
      <c r="BC218" s="43">
        <v>3350</v>
      </c>
      <c r="BD218" s="43">
        <v>7701</v>
      </c>
      <c r="BE218" s="43">
        <v>7010</v>
      </c>
      <c r="BF218" s="43">
        <v>5991</v>
      </c>
      <c r="BG218" s="43">
        <v>6737</v>
      </c>
      <c r="BH218" s="43">
        <v>8641</v>
      </c>
      <c r="BI218" s="43">
        <v>7386</v>
      </c>
      <c r="BJ218" s="43">
        <v>78137</v>
      </c>
      <c r="BK218" s="43">
        <v>7371</v>
      </c>
      <c r="BL218" s="43">
        <v>5142</v>
      </c>
      <c r="BM218" s="43">
        <v>6915</v>
      </c>
      <c r="BN218" s="43">
        <v>5840</v>
      </c>
      <c r="BO218" s="43">
        <v>6241</v>
      </c>
      <c r="BP218" s="43">
        <v>3337</v>
      </c>
      <c r="BQ218" s="43">
        <v>7701</v>
      </c>
      <c r="BR218" s="43">
        <v>6876</v>
      </c>
      <c r="BS218" s="43">
        <v>5991</v>
      </c>
      <c r="BT218" s="43">
        <v>6737</v>
      </c>
      <c r="BU218" s="43">
        <v>8641</v>
      </c>
      <c r="BV218" s="43">
        <v>7345</v>
      </c>
      <c r="BW218" s="43">
        <v>216</v>
      </c>
      <c r="BX218" s="43">
        <v>3</v>
      </c>
      <c r="BY218" s="43">
        <v>12</v>
      </c>
      <c r="BZ218" s="43">
        <v>13</v>
      </c>
      <c r="CA218" s="43"/>
      <c r="CB218" s="43"/>
      <c r="CC218" s="43">
        <v>13</v>
      </c>
      <c r="CD218" s="43"/>
      <c r="CE218" s="43">
        <v>134</v>
      </c>
      <c r="CF218" s="43"/>
      <c r="CG218" s="43"/>
      <c r="CH218" s="43"/>
      <c r="CI218" s="43">
        <v>41</v>
      </c>
      <c r="CJ218" s="43">
        <v>105139</v>
      </c>
      <c r="CK218" s="43">
        <v>104923</v>
      </c>
      <c r="CL218" s="43">
        <v>216</v>
      </c>
      <c r="CM218" s="43">
        <v>16.168606280508751</v>
      </c>
      <c r="CN218" s="43">
        <v>1.3418631067093794</v>
      </c>
      <c r="CO218" s="43">
        <v>1.2697314890154596</v>
      </c>
      <c r="CP218" s="43">
        <v>1.202755141637563</v>
      </c>
      <c r="CQ218" s="43">
        <v>1.2716512702078522</v>
      </c>
      <c r="CR218" s="43">
        <v>1.341609589041096</v>
      </c>
      <c r="CS218" s="43">
        <v>1.4653100464669124</v>
      </c>
      <c r="CT218" s="43">
        <v>1.5038805970149254</v>
      </c>
      <c r="CU218" s="43">
        <v>1.4003376184911049</v>
      </c>
      <c r="CV218" s="43">
        <v>1.3788873038516405</v>
      </c>
      <c r="CW218" s="43">
        <v>1.3862460357202471</v>
      </c>
      <c r="CX218" s="43">
        <v>1.3497105536588987</v>
      </c>
      <c r="CY218" s="43">
        <v>1.3614165027195926</v>
      </c>
      <c r="CZ218" s="43">
        <v>1.2370701326834552</v>
      </c>
      <c r="DA218" s="43">
        <v>1.3428081446689788</v>
      </c>
      <c r="DB218" s="43">
        <v>1.2698412698412698</v>
      </c>
      <c r="DC218" s="43">
        <v>1.2032283158304162</v>
      </c>
      <c r="DD218" s="43">
        <v>1.2721619667389732</v>
      </c>
      <c r="DE218" s="43">
        <v>1.341609589041096</v>
      </c>
      <c r="DF218" s="43">
        <v>1.4653100464669124</v>
      </c>
      <c r="DG218" s="43">
        <v>1.5058435720707222</v>
      </c>
      <c r="DH218" s="43">
        <v>1.4003376184911049</v>
      </c>
      <c r="DI218" s="43">
        <v>1.3862710878417686</v>
      </c>
      <c r="DJ218" s="43">
        <v>1.3862460357202471</v>
      </c>
      <c r="DK218" s="43">
        <v>1.3497105536588987</v>
      </c>
      <c r="DL218" s="43">
        <v>1.3614165027195926</v>
      </c>
      <c r="DM218" s="43">
        <v>1.2383934649421375</v>
      </c>
      <c r="DN218" s="43">
        <v>1</v>
      </c>
      <c r="DO218" s="43">
        <v>1</v>
      </c>
      <c r="DP218" s="43">
        <v>1</v>
      </c>
      <c r="DQ218" s="43">
        <v>1</v>
      </c>
      <c r="DR218" s="43"/>
      <c r="DS218" s="43"/>
      <c r="DT218" s="43">
        <v>1</v>
      </c>
      <c r="DU218" s="43"/>
      <c r="DV218" s="43">
        <v>1</v>
      </c>
      <c r="DW218" s="43"/>
      <c r="DX218" s="43"/>
      <c r="DY218" s="43"/>
      <c r="DZ218" s="61">
        <v>1</v>
      </c>
      <c r="EA218" s="99">
        <v>2.7643753919397982E-3</v>
      </c>
      <c r="EB218" s="137">
        <v>4.429755145344863E-2</v>
      </c>
      <c r="EC218" s="108">
        <v>7.0278051843214637</v>
      </c>
      <c r="ED218" s="113">
        <v>702.78051843214644</v>
      </c>
    </row>
    <row r="219" spans="1:134" x14ac:dyDescent="0.45">
      <c r="A219" s="313" t="s">
        <v>48</v>
      </c>
      <c r="B219" s="67" t="s">
        <v>47</v>
      </c>
      <c r="C219" s="67" t="s">
        <v>1013</v>
      </c>
      <c r="D219" s="67" t="s">
        <v>1012</v>
      </c>
      <c r="E219" s="67" t="s">
        <v>2289</v>
      </c>
      <c r="F219" s="67" t="s">
        <v>2288</v>
      </c>
      <c r="G219" s="119">
        <v>73.021575611134466</v>
      </c>
      <c r="H219" s="369">
        <v>1.0286669097037835</v>
      </c>
      <c r="I219" s="46">
        <v>1.5187881372178735</v>
      </c>
      <c r="J219" s="361" t="s">
        <v>5</v>
      </c>
      <c r="K219" s="256" t="s">
        <v>65</v>
      </c>
      <c r="L219" s="362">
        <v>1.0531049960569836E-4</v>
      </c>
      <c r="M219" s="348">
        <v>3.9075840298681394E-5</v>
      </c>
      <c r="N219" s="184">
        <v>3.3500182934307668E-3</v>
      </c>
      <c r="O219" s="66">
        <v>7.6440976649617989</v>
      </c>
      <c r="P219" s="66">
        <v>65.377477946172661</v>
      </c>
      <c r="Q219" s="66">
        <v>1.7071450892419855</v>
      </c>
      <c r="R219" s="66">
        <v>59.853332499609209</v>
      </c>
      <c r="S219" s="38">
        <v>2.7731186568168458E-2</v>
      </c>
      <c r="T219" s="38">
        <v>0.97226881343183158</v>
      </c>
      <c r="U219" s="338">
        <v>22023</v>
      </c>
      <c r="V219" s="149" t="e">
        <v>#DIV/0!</v>
      </c>
      <c r="W219" s="105"/>
      <c r="X219" s="43"/>
      <c r="Y219" s="43"/>
      <c r="Z219" s="66">
        <v>133.98879991752744</v>
      </c>
      <c r="AA219" s="66">
        <v>101.23539595115537</v>
      </c>
      <c r="AB219" s="119">
        <v>21.721526442045466</v>
      </c>
      <c r="AC219" s="113"/>
      <c r="AD219" s="113"/>
      <c r="AE219" s="235">
        <v>4.5213770523338281</v>
      </c>
      <c r="AF219" s="113"/>
      <c r="AG219" s="105">
        <v>0</v>
      </c>
      <c r="AH219" s="43">
        <v>0</v>
      </c>
      <c r="AI219" s="43">
        <v>0</v>
      </c>
      <c r="AJ219" s="43">
        <v>0</v>
      </c>
      <c r="AK219" s="43">
        <v>0</v>
      </c>
      <c r="AL219" s="43">
        <v>0</v>
      </c>
      <c r="AM219" s="43">
        <v>0</v>
      </c>
      <c r="AN219" s="43">
        <v>0</v>
      </c>
      <c r="AO219" s="188"/>
      <c r="AP219" s="188"/>
      <c r="AQ219" s="188"/>
      <c r="AR219" s="188"/>
      <c r="AS219" s="188"/>
      <c r="AT219" s="188"/>
      <c r="AU219" s="188"/>
      <c r="AV219" s="188"/>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43"/>
      <c r="DP219" s="43"/>
      <c r="DQ219" s="43"/>
      <c r="DR219" s="43"/>
      <c r="DS219" s="43"/>
      <c r="DT219" s="43"/>
      <c r="DU219" s="43"/>
      <c r="DV219" s="43"/>
      <c r="DW219" s="43"/>
      <c r="DX219" s="43"/>
      <c r="DY219" s="43"/>
      <c r="DZ219" s="61"/>
      <c r="EA219" s="201"/>
      <c r="EB219" s="201"/>
      <c r="EC219" s="201"/>
      <c r="ED219" s="201"/>
    </row>
    <row r="220" spans="1:134" x14ac:dyDescent="0.45">
      <c r="A220" s="313" t="s">
        <v>48</v>
      </c>
      <c r="B220" s="67" t="s">
        <v>47</v>
      </c>
      <c r="C220" s="67" t="s">
        <v>1005</v>
      </c>
      <c r="D220" s="67" t="s">
        <v>1004</v>
      </c>
      <c r="E220" s="67" t="s">
        <v>2287</v>
      </c>
      <c r="F220" s="67" t="s">
        <v>1004</v>
      </c>
      <c r="G220" s="119">
        <v>32.465360636427548</v>
      </c>
      <c r="H220" s="369">
        <v>1.9515536452070363</v>
      </c>
      <c r="I220" s="46">
        <v>2.8813958119234755</v>
      </c>
      <c r="J220" s="361" t="s">
        <v>5</v>
      </c>
      <c r="K220" s="256" t="s">
        <v>65</v>
      </c>
      <c r="L220" s="362">
        <v>4.6821002147480799E-5</v>
      </c>
      <c r="M220" s="348">
        <v>1.7373101536783326E-5</v>
      </c>
      <c r="N220" s="184">
        <v>1.4894166706843224E-3</v>
      </c>
      <c r="O220" s="66">
        <v>3.3985624845270714</v>
      </c>
      <c r="P220" s="66">
        <v>29.066798151900478</v>
      </c>
      <c r="Q220" s="66">
        <v>26.078511131579841</v>
      </c>
      <c r="R220" s="66">
        <v>2.1475273065737333</v>
      </c>
      <c r="S220" s="38">
        <v>0.92391680074838678</v>
      </c>
      <c r="T220" s="38">
        <v>7.6083199251613262E-2</v>
      </c>
      <c r="U220" s="338">
        <v>417</v>
      </c>
      <c r="V220" s="149">
        <v>1</v>
      </c>
      <c r="W220" s="105">
        <v>40</v>
      </c>
      <c r="X220" s="43">
        <v>40</v>
      </c>
      <c r="Y220" s="43">
        <v>0</v>
      </c>
      <c r="Z220" s="66">
        <v>59.571361945542115</v>
      </c>
      <c r="AA220" s="66">
        <v>45.009212841808939</v>
      </c>
      <c r="AB220" s="119">
        <v>9.657381172793718</v>
      </c>
      <c r="AC220" s="113">
        <v>348.32268851473827</v>
      </c>
      <c r="AD220" s="113">
        <v>23497.277792685447</v>
      </c>
      <c r="AE220" s="235">
        <v>2.0102022634924208</v>
      </c>
      <c r="AF220" s="230">
        <v>15.507469555130225</v>
      </c>
      <c r="AG220" s="122">
        <v>35.339191564147626</v>
      </c>
      <c r="AH220" s="69">
        <v>22.799478428482342</v>
      </c>
      <c r="AI220" s="69">
        <v>19.94954362492205</v>
      </c>
      <c r="AJ220" s="69">
        <v>2.8499348035602923</v>
      </c>
      <c r="AK220" s="69">
        <v>12.539713135665286</v>
      </c>
      <c r="AL220" s="69">
        <v>0</v>
      </c>
      <c r="AM220" s="69">
        <v>1.1399739214241169</v>
      </c>
      <c r="AN220" s="69">
        <v>11.399739214241169</v>
      </c>
      <c r="AO220" s="188" t="s">
        <v>2566</v>
      </c>
      <c r="AP220" s="43">
        <v>136431</v>
      </c>
      <c r="AQ220" s="43">
        <v>75444</v>
      </c>
      <c r="AR220" s="43">
        <v>75257</v>
      </c>
      <c r="AS220" s="43">
        <v>187</v>
      </c>
      <c r="AT220" s="38">
        <v>0.55298282648371699</v>
      </c>
      <c r="AU220" s="38">
        <v>0.55161217025456089</v>
      </c>
      <c r="AV220" s="38">
        <v>1.3706562291561301E-3</v>
      </c>
      <c r="AW220" s="43">
        <v>129628</v>
      </c>
      <c r="AX220" s="43">
        <v>13016</v>
      </c>
      <c r="AY220" s="43">
        <v>10746</v>
      </c>
      <c r="AZ220" s="43">
        <v>11980</v>
      </c>
      <c r="BA220" s="43">
        <v>10346</v>
      </c>
      <c r="BB220" s="43">
        <v>10134</v>
      </c>
      <c r="BC220" s="43">
        <v>8091</v>
      </c>
      <c r="BD220" s="43">
        <v>13888</v>
      </c>
      <c r="BE220" s="43">
        <v>10282</v>
      </c>
      <c r="BF220" s="43">
        <v>9452</v>
      </c>
      <c r="BG220" s="43">
        <v>9766</v>
      </c>
      <c r="BH220" s="43">
        <v>11015</v>
      </c>
      <c r="BI220" s="43">
        <v>10912</v>
      </c>
      <c r="BJ220" s="43">
        <v>129217</v>
      </c>
      <c r="BK220" s="43">
        <v>13016</v>
      </c>
      <c r="BL220" s="43">
        <v>10746</v>
      </c>
      <c r="BM220" s="43">
        <v>11980</v>
      </c>
      <c r="BN220" s="43">
        <v>10346</v>
      </c>
      <c r="BO220" s="43">
        <v>10134</v>
      </c>
      <c r="BP220" s="43">
        <v>8053</v>
      </c>
      <c r="BQ220" s="43">
        <v>13827</v>
      </c>
      <c r="BR220" s="43">
        <v>10255</v>
      </c>
      <c r="BS220" s="43">
        <v>9377</v>
      </c>
      <c r="BT220" s="43">
        <v>9640</v>
      </c>
      <c r="BU220" s="43">
        <v>11015</v>
      </c>
      <c r="BV220" s="43">
        <v>10828</v>
      </c>
      <c r="BW220" s="43">
        <v>411</v>
      </c>
      <c r="BX220" s="43"/>
      <c r="BY220" s="43"/>
      <c r="BZ220" s="43"/>
      <c r="CA220" s="43"/>
      <c r="CB220" s="43"/>
      <c r="CC220" s="43">
        <v>38</v>
      </c>
      <c r="CD220" s="43">
        <v>61</v>
      </c>
      <c r="CE220" s="43">
        <v>27</v>
      </c>
      <c r="CF220" s="43">
        <v>75</v>
      </c>
      <c r="CG220" s="43">
        <v>126</v>
      </c>
      <c r="CH220" s="43"/>
      <c r="CI220" s="43">
        <v>84</v>
      </c>
      <c r="CJ220" s="43">
        <v>167053</v>
      </c>
      <c r="CK220" s="43">
        <v>166559</v>
      </c>
      <c r="CL220" s="43">
        <v>494</v>
      </c>
      <c r="CM220" s="43">
        <v>15.49349553182445</v>
      </c>
      <c r="CN220" s="43">
        <v>1.2887107723639954</v>
      </c>
      <c r="CO220" s="43">
        <v>1.229717271051014</v>
      </c>
      <c r="CP220" s="43">
        <v>1.2186860227061231</v>
      </c>
      <c r="CQ220" s="43">
        <v>1.231636060100167</v>
      </c>
      <c r="CR220" s="43">
        <v>1.2827179586313551</v>
      </c>
      <c r="CS220" s="43">
        <v>1.4446417998815868</v>
      </c>
      <c r="CT220" s="43">
        <v>1.2986033864788036</v>
      </c>
      <c r="CU220" s="43">
        <v>1.2856422811059909</v>
      </c>
      <c r="CV220" s="43">
        <v>1.2916747714452441</v>
      </c>
      <c r="CW220" s="43">
        <v>1.2477782479898434</v>
      </c>
      <c r="CX220" s="43">
        <v>1.3352447266024985</v>
      </c>
      <c r="CY220" s="43">
        <v>1.3641398093508852</v>
      </c>
      <c r="CZ220" s="43">
        <v>1.2630131964809383</v>
      </c>
      <c r="DA220" s="43">
        <v>1.2889867432303799</v>
      </c>
      <c r="DB220" s="43">
        <v>1.229717271051014</v>
      </c>
      <c r="DC220" s="43">
        <v>1.2186860227061231</v>
      </c>
      <c r="DD220" s="43">
        <v>1.231636060100167</v>
      </c>
      <c r="DE220" s="43">
        <v>1.2827179586313551</v>
      </c>
      <c r="DF220" s="43">
        <v>1.4446417998815868</v>
      </c>
      <c r="DG220" s="43">
        <v>1.3000124177325221</v>
      </c>
      <c r="DH220" s="43">
        <v>1.2869024372604325</v>
      </c>
      <c r="DI220" s="43">
        <v>1.292442710872745</v>
      </c>
      <c r="DJ220" s="43">
        <v>1.247307241121894</v>
      </c>
      <c r="DK220" s="43">
        <v>1.3356846473029045</v>
      </c>
      <c r="DL220" s="43">
        <v>1.3641398093508852</v>
      </c>
      <c r="DM220" s="43">
        <v>1.2630217953454008</v>
      </c>
      <c r="DN220" s="43">
        <v>1.2019464720194648</v>
      </c>
      <c r="DO220" s="43"/>
      <c r="DP220" s="43"/>
      <c r="DQ220" s="43"/>
      <c r="DR220" s="43"/>
      <c r="DS220" s="43"/>
      <c r="DT220" s="43">
        <v>1</v>
      </c>
      <c r="DU220" s="43">
        <v>1</v>
      </c>
      <c r="DV220" s="43">
        <v>1</v>
      </c>
      <c r="DW220" s="43">
        <v>1.3066666666666666</v>
      </c>
      <c r="DX220" s="43">
        <v>1.3015873015873016</v>
      </c>
      <c r="DY220" s="43"/>
      <c r="DZ220" s="61">
        <v>1.2619047619047619</v>
      </c>
      <c r="EA220" s="99">
        <v>3.1806960384469537E-3</v>
      </c>
      <c r="EB220" s="137">
        <v>4.2447932963902604E-2</v>
      </c>
      <c r="EC220" s="108">
        <v>310.85851318944844</v>
      </c>
      <c r="ED220" s="113">
        <v>31085.851318944846</v>
      </c>
    </row>
    <row r="221" spans="1:134" x14ac:dyDescent="0.45">
      <c r="A221" s="313" t="s">
        <v>48</v>
      </c>
      <c r="B221" s="67" t="s">
        <v>47</v>
      </c>
      <c r="C221" s="67" t="s">
        <v>1001</v>
      </c>
      <c r="D221" s="67" t="s">
        <v>1000</v>
      </c>
      <c r="E221" s="67" t="s">
        <v>2286</v>
      </c>
      <c r="F221" s="67" t="s">
        <v>1000</v>
      </c>
      <c r="G221" s="119">
        <v>854.56508269551409</v>
      </c>
      <c r="H221" s="369">
        <v>0.54742250372132406</v>
      </c>
      <c r="I221" s="46">
        <v>0.80824880907024688</v>
      </c>
      <c r="J221" s="357" t="s">
        <v>82</v>
      </c>
      <c r="K221" s="257" t="s">
        <v>4</v>
      </c>
      <c r="L221" s="358">
        <v>8.58802183719164E-4</v>
      </c>
      <c r="M221" s="347">
        <v>4.5730112527382334E-4</v>
      </c>
      <c r="N221" s="176">
        <v>3.9204969709262502E-2</v>
      </c>
      <c r="O221" s="66">
        <v>89.45820325732052</v>
      </c>
      <c r="P221" s="66">
        <v>765.10687943819357</v>
      </c>
      <c r="Q221" s="66">
        <v>15.03422399775735</v>
      </c>
      <c r="R221" s="66">
        <v>992.05125883179551</v>
      </c>
      <c r="S221" s="38">
        <v>1.4928448730604791E-2</v>
      </c>
      <c r="T221" s="38">
        <v>0.98507155126939527</v>
      </c>
      <c r="U221" s="338">
        <v>60265</v>
      </c>
      <c r="V221" s="149">
        <v>1</v>
      </c>
      <c r="W221" s="105">
        <v>581</v>
      </c>
      <c r="X221" s="43">
        <v>581</v>
      </c>
      <c r="Y221" s="43">
        <v>0</v>
      </c>
      <c r="Z221" s="66">
        <v>1568.0591513330071</v>
      </c>
      <c r="AA221" s="66">
        <v>1184.7489428798444</v>
      </c>
      <c r="AB221" s="119">
        <v>254.20511519870487</v>
      </c>
      <c r="AC221" s="113"/>
      <c r="AD221" s="113"/>
      <c r="AE221" s="235">
        <v>52.913278332987602</v>
      </c>
      <c r="AF221" s="113"/>
      <c r="AG221" s="105">
        <v>513.30175746924431</v>
      </c>
      <c r="AH221" s="43">
        <v>4.9697265591766389</v>
      </c>
      <c r="AI221" s="43">
        <v>2.8398437481009369</v>
      </c>
      <c r="AJ221" s="43">
        <v>2.1298828110757024</v>
      </c>
      <c r="AK221" s="43">
        <v>508.33203091006766</v>
      </c>
      <c r="AL221" s="43">
        <v>0.70996093702523422</v>
      </c>
      <c r="AM221" s="43">
        <v>21.298828110757025</v>
      </c>
      <c r="AN221" s="43">
        <v>486.32324186228539</v>
      </c>
      <c r="AO221" s="188"/>
      <c r="AP221" s="188"/>
      <c r="AQ221" s="188"/>
      <c r="AR221" s="188"/>
      <c r="AS221" s="188"/>
      <c r="AT221" s="188"/>
      <c r="AU221" s="188"/>
      <c r="AV221" s="188"/>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43"/>
      <c r="DP221" s="43"/>
      <c r="DQ221" s="43"/>
      <c r="DR221" s="43"/>
      <c r="DS221" s="43"/>
      <c r="DT221" s="43"/>
      <c r="DU221" s="43"/>
      <c r="DV221" s="43"/>
      <c r="DW221" s="43"/>
      <c r="DX221" s="43"/>
      <c r="DY221" s="43"/>
      <c r="DZ221" s="61"/>
      <c r="EA221" s="201"/>
      <c r="EB221" s="201"/>
      <c r="EC221" s="201"/>
      <c r="ED221" s="201"/>
    </row>
    <row r="222" spans="1:134" x14ac:dyDescent="0.45">
      <c r="A222" s="313" t="s">
        <v>48</v>
      </c>
      <c r="B222" s="67" t="s">
        <v>47</v>
      </c>
      <c r="C222" s="67" t="s">
        <v>1003</v>
      </c>
      <c r="D222" s="67" t="s">
        <v>1002</v>
      </c>
      <c r="E222" s="67" t="s">
        <v>2285</v>
      </c>
      <c r="F222" s="67" t="s">
        <v>1002</v>
      </c>
      <c r="G222" s="119">
        <v>757.57288018918769</v>
      </c>
      <c r="H222" s="369">
        <v>0.44382781872110022</v>
      </c>
      <c r="I222" s="46">
        <v>0.65529513944897977</v>
      </c>
      <c r="J222" s="357" t="s">
        <v>82</v>
      </c>
      <c r="K222" s="257" t="s">
        <v>4</v>
      </c>
      <c r="L222" s="358">
        <v>7.6132907487949045E-4</v>
      </c>
      <c r="M222" s="347">
        <v>4.0539794756730641E-4</v>
      </c>
      <c r="N222" s="176">
        <v>3.4755248513890356E-2</v>
      </c>
      <c r="O222" s="66">
        <v>79.304795001020736</v>
      </c>
      <c r="P222" s="66">
        <v>678.26808518816688</v>
      </c>
      <c r="Q222" s="66">
        <v>28.415605065071155</v>
      </c>
      <c r="R222" s="66">
        <v>575.1850246073783</v>
      </c>
      <c r="S222" s="38">
        <v>4.7076831381854582E-2</v>
      </c>
      <c r="T222" s="38">
        <v>0.95292316861814541</v>
      </c>
      <c r="U222" s="338">
        <v>29390</v>
      </c>
      <c r="V222" s="149">
        <v>1</v>
      </c>
      <c r="W222" s="105">
        <v>471</v>
      </c>
      <c r="X222" s="43">
        <v>471</v>
      </c>
      <c r="Y222" s="43">
        <v>0</v>
      </c>
      <c r="Z222" s="66">
        <v>1390.0861521691979</v>
      </c>
      <c r="AA222" s="66">
        <v>1050.2812332649157</v>
      </c>
      <c r="AB222" s="119">
        <v>225.35311257097544</v>
      </c>
      <c r="AC222" s="113">
        <v>6285.1574355340399</v>
      </c>
      <c r="AD222" s="113">
        <v>248734.11983551373</v>
      </c>
      <c r="AE222" s="235">
        <v>46.907679097457674</v>
      </c>
      <c r="AF222" s="230">
        <v>279.19409501436024</v>
      </c>
      <c r="AG222" s="122">
        <v>416.11898066783834</v>
      </c>
      <c r="AH222" s="69">
        <v>28.322234286292662</v>
      </c>
      <c r="AI222" s="69">
        <v>18.518383956422124</v>
      </c>
      <c r="AJ222" s="69">
        <v>9.8038503298705368</v>
      </c>
      <c r="AK222" s="69">
        <v>387.79674638154569</v>
      </c>
      <c r="AL222" s="69">
        <v>2.1786334066378972</v>
      </c>
      <c r="AM222" s="69">
        <v>19.063042308081599</v>
      </c>
      <c r="AN222" s="69">
        <v>366.55507066682617</v>
      </c>
      <c r="AO222" s="188" t="s">
        <v>2564</v>
      </c>
      <c r="AP222" s="43">
        <v>191625</v>
      </c>
      <c r="AQ222" s="43">
        <v>115098</v>
      </c>
      <c r="AR222" s="43">
        <v>114566</v>
      </c>
      <c r="AS222" s="43">
        <v>532</v>
      </c>
      <c r="AT222" s="38">
        <v>0.60064187866927587</v>
      </c>
      <c r="AU222" s="38">
        <v>0.59786562296151335</v>
      </c>
      <c r="AV222" s="38">
        <v>2.7762557077625569E-3</v>
      </c>
      <c r="AW222" s="43">
        <v>168011</v>
      </c>
      <c r="AX222" s="43">
        <v>16209</v>
      </c>
      <c r="AY222" s="43">
        <v>11400</v>
      </c>
      <c r="AZ222" s="43">
        <v>14155</v>
      </c>
      <c r="BA222" s="43">
        <v>15925</v>
      </c>
      <c r="BB222" s="43">
        <v>10671</v>
      </c>
      <c r="BC222" s="43">
        <v>9074</v>
      </c>
      <c r="BD222" s="43">
        <v>15087</v>
      </c>
      <c r="BE222" s="43">
        <v>12961</v>
      </c>
      <c r="BF222" s="43">
        <v>15239</v>
      </c>
      <c r="BG222" s="43">
        <v>14982</v>
      </c>
      <c r="BH222" s="43">
        <v>16090</v>
      </c>
      <c r="BI222" s="43">
        <v>16218</v>
      </c>
      <c r="BJ222" s="43">
        <v>167105</v>
      </c>
      <c r="BK222" s="43">
        <v>16209</v>
      </c>
      <c r="BL222" s="43">
        <v>11400</v>
      </c>
      <c r="BM222" s="43">
        <v>14155</v>
      </c>
      <c r="BN222" s="43">
        <v>15925</v>
      </c>
      <c r="BO222" s="43">
        <v>10671</v>
      </c>
      <c r="BP222" s="43">
        <v>9035</v>
      </c>
      <c r="BQ222" s="43">
        <v>14975</v>
      </c>
      <c r="BR222" s="43">
        <v>12785</v>
      </c>
      <c r="BS222" s="43">
        <v>14822</v>
      </c>
      <c r="BT222" s="43">
        <v>14883</v>
      </c>
      <c r="BU222" s="43">
        <v>16090</v>
      </c>
      <c r="BV222" s="43">
        <v>16155</v>
      </c>
      <c r="BW222" s="43">
        <v>906</v>
      </c>
      <c r="BX222" s="43"/>
      <c r="BY222" s="43"/>
      <c r="BZ222" s="43"/>
      <c r="CA222" s="43"/>
      <c r="CB222" s="43"/>
      <c r="CC222" s="43">
        <v>39</v>
      </c>
      <c r="CD222" s="43">
        <v>112</v>
      </c>
      <c r="CE222" s="43">
        <v>176</v>
      </c>
      <c r="CF222" s="43">
        <v>417</v>
      </c>
      <c r="CG222" s="43">
        <v>99</v>
      </c>
      <c r="CH222" s="43"/>
      <c r="CI222" s="43">
        <v>63</v>
      </c>
      <c r="CJ222" s="43">
        <v>211454</v>
      </c>
      <c r="CK222" s="43">
        <v>210252</v>
      </c>
      <c r="CL222" s="43">
        <v>1202</v>
      </c>
      <c r="CM222" s="43">
        <v>15.122766562242893</v>
      </c>
      <c r="CN222" s="43">
        <v>1.2585723553814929</v>
      </c>
      <c r="CO222" s="43">
        <v>1.1945215620951324</v>
      </c>
      <c r="CP222" s="43">
        <v>1.1153508771929825</v>
      </c>
      <c r="CQ222" s="43">
        <v>1.1426351112681032</v>
      </c>
      <c r="CR222" s="43">
        <v>1.3167974882260596</v>
      </c>
      <c r="CS222" s="43">
        <v>1.3954643426108144</v>
      </c>
      <c r="CT222" s="43">
        <v>1.3139739916244215</v>
      </c>
      <c r="CU222" s="43">
        <v>1.3331344866441308</v>
      </c>
      <c r="CV222" s="43">
        <v>1.2388704575264253</v>
      </c>
      <c r="CW222" s="43">
        <v>1.3267930966598858</v>
      </c>
      <c r="CX222" s="43">
        <v>1.2510345748231211</v>
      </c>
      <c r="CY222" s="43">
        <v>1.2795525170913611</v>
      </c>
      <c r="CZ222" s="43">
        <v>1.2146380564804538</v>
      </c>
      <c r="DA222" s="43">
        <v>1.258202926303821</v>
      </c>
      <c r="DB222" s="43">
        <v>1.1945215620951324</v>
      </c>
      <c r="DC222" s="43">
        <v>1.1153508771929825</v>
      </c>
      <c r="DD222" s="43">
        <v>1.1426351112681032</v>
      </c>
      <c r="DE222" s="43">
        <v>1.3167974882260596</v>
      </c>
      <c r="DF222" s="43">
        <v>1.3954643426108144</v>
      </c>
      <c r="DG222" s="43">
        <v>1.3153292750415053</v>
      </c>
      <c r="DH222" s="43">
        <v>1.3335559265442405</v>
      </c>
      <c r="DI222" s="43">
        <v>1.240281579976535</v>
      </c>
      <c r="DJ222" s="43">
        <v>1.3197274321953851</v>
      </c>
      <c r="DK222" s="43">
        <v>1.2527044278707249</v>
      </c>
      <c r="DL222" s="43">
        <v>1.2795525170913611</v>
      </c>
      <c r="DM222" s="43">
        <v>1.2154750851129681</v>
      </c>
      <c r="DN222" s="43">
        <v>1.3267108167770418</v>
      </c>
      <c r="DO222" s="43"/>
      <c r="DP222" s="43"/>
      <c r="DQ222" s="43"/>
      <c r="DR222" s="43"/>
      <c r="DS222" s="43"/>
      <c r="DT222" s="43">
        <v>1</v>
      </c>
      <c r="DU222" s="43">
        <v>1.2767857142857142</v>
      </c>
      <c r="DV222" s="43">
        <v>1.1363636363636365</v>
      </c>
      <c r="DW222" s="43">
        <v>1.5779376498800959</v>
      </c>
      <c r="DX222" s="43">
        <v>1</v>
      </c>
      <c r="DY222" s="43"/>
      <c r="DZ222" s="61">
        <v>1</v>
      </c>
      <c r="EA222" s="99">
        <v>5.4217408216390888E-3</v>
      </c>
      <c r="EB222" s="137">
        <v>4.1432237156829844E-2</v>
      </c>
      <c r="EC222" s="108">
        <v>5.7166042871725073</v>
      </c>
      <c r="ED222" s="113">
        <v>571.66042871725085</v>
      </c>
    </row>
    <row r="223" spans="1:134" x14ac:dyDescent="0.45">
      <c r="A223" s="313" t="s">
        <v>48</v>
      </c>
      <c r="B223" s="67" t="s">
        <v>47</v>
      </c>
      <c r="C223" s="67" t="s">
        <v>1003</v>
      </c>
      <c r="D223" s="67" t="s">
        <v>1002</v>
      </c>
      <c r="E223" s="67" t="s">
        <v>2284</v>
      </c>
      <c r="F223" s="67" t="s">
        <v>2283</v>
      </c>
      <c r="G223" s="119">
        <v>301.02384789393346</v>
      </c>
      <c r="H223" s="369">
        <v>0.44382781872110022</v>
      </c>
      <c r="I223" s="46">
        <v>0.65529513944897977</v>
      </c>
      <c r="J223" s="357" t="s">
        <v>82</v>
      </c>
      <c r="K223" s="257" t="s">
        <v>65</v>
      </c>
      <c r="L223" s="358">
        <v>3.0251638307923648E-4</v>
      </c>
      <c r="M223" s="347">
        <v>1.6108608596777929E-4</v>
      </c>
      <c r="N223" s="176">
        <v>1.3810101860494908E-2</v>
      </c>
      <c r="O223" s="66">
        <v>31.51199729019492</v>
      </c>
      <c r="P223" s="66">
        <v>269.51185060373854</v>
      </c>
      <c r="Q223" s="66">
        <v>11.291025590549047</v>
      </c>
      <c r="R223" s="66">
        <v>228.55148842582736</v>
      </c>
      <c r="S223" s="38">
        <v>4.7076831381854582E-2</v>
      </c>
      <c r="T223" s="38">
        <v>0.95292316861814541</v>
      </c>
      <c r="U223" s="338">
        <v>17332</v>
      </c>
      <c r="V223" s="149">
        <v>1</v>
      </c>
      <c r="W223" s="105">
        <v>164</v>
      </c>
      <c r="X223" s="43">
        <v>164</v>
      </c>
      <c r="Y223" s="43">
        <v>0</v>
      </c>
      <c r="Z223" s="66">
        <v>552.3548867345213</v>
      </c>
      <c r="AA223" s="66">
        <v>417.33238672593006</v>
      </c>
      <c r="AB223" s="119">
        <v>89.544732731257483</v>
      </c>
      <c r="AC223" s="113"/>
      <c r="AD223" s="113"/>
      <c r="AE223" s="235">
        <v>18.638906469519195</v>
      </c>
      <c r="AF223" s="113"/>
      <c r="AG223" s="105">
        <v>144.89068541300529</v>
      </c>
      <c r="AH223" s="43">
        <v>9.8616696877961711</v>
      </c>
      <c r="AI223" s="43">
        <v>6.4480147958667269</v>
      </c>
      <c r="AJ223" s="43">
        <v>3.4136548919294438</v>
      </c>
      <c r="AK223" s="43">
        <v>135.02901572520912</v>
      </c>
      <c r="AL223" s="43">
        <v>0.75858997598432087</v>
      </c>
      <c r="AM223" s="43">
        <v>6.6376622898628073</v>
      </c>
      <c r="AN223" s="43">
        <v>127.63276345936198</v>
      </c>
      <c r="AO223" s="188"/>
      <c r="AP223" s="188"/>
      <c r="AQ223" s="188"/>
      <c r="AR223" s="188"/>
      <c r="AS223" s="188"/>
      <c r="AT223" s="188"/>
      <c r="AU223" s="188"/>
      <c r="AV223" s="188"/>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43"/>
      <c r="DP223" s="43"/>
      <c r="DQ223" s="43"/>
      <c r="DR223" s="43"/>
      <c r="DS223" s="43"/>
      <c r="DT223" s="43"/>
      <c r="DU223" s="43"/>
      <c r="DV223" s="43"/>
      <c r="DW223" s="43"/>
      <c r="DX223" s="43"/>
      <c r="DY223" s="43"/>
      <c r="DZ223" s="61"/>
      <c r="EA223" s="201"/>
      <c r="EB223" s="201"/>
      <c r="EC223" s="201"/>
      <c r="ED223" s="201"/>
    </row>
    <row r="224" spans="1:134" x14ac:dyDescent="0.45">
      <c r="A224" s="313" t="s">
        <v>48</v>
      </c>
      <c r="B224" s="67" t="s">
        <v>47</v>
      </c>
      <c r="C224" s="67" t="s">
        <v>997</v>
      </c>
      <c r="D224" s="67" t="s">
        <v>996</v>
      </c>
      <c r="E224" s="67" t="s">
        <v>2282</v>
      </c>
      <c r="F224" s="67" t="s">
        <v>996</v>
      </c>
      <c r="G224" s="119">
        <v>264.78528814180487</v>
      </c>
      <c r="H224" s="369">
        <v>0.63178295687659447</v>
      </c>
      <c r="I224" s="46">
        <v>0.93280385628124751</v>
      </c>
      <c r="J224" s="357" t="s">
        <v>82</v>
      </c>
      <c r="K224" s="257" t="s">
        <v>65</v>
      </c>
      <c r="L224" s="358">
        <v>2.6609814545150705E-4</v>
      </c>
      <c r="M224" s="347">
        <v>1.4169384248799771E-4</v>
      </c>
      <c r="N224" s="176">
        <v>1.2147581748032375E-2</v>
      </c>
      <c r="O224" s="66">
        <v>27.718446032714446</v>
      </c>
      <c r="P224" s="66">
        <v>237.06684210909046</v>
      </c>
      <c r="Q224" s="66">
        <v>8.2944120317100527</v>
      </c>
      <c r="R224" s="66">
        <v>195.46454889442754</v>
      </c>
      <c r="S224" s="38">
        <v>4.0706980414553486E-2</v>
      </c>
      <c r="T224" s="38">
        <v>0.95929301958544644</v>
      </c>
      <c r="U224" s="338">
        <v>32276</v>
      </c>
      <c r="V224" s="149">
        <v>1</v>
      </c>
      <c r="W224" s="105">
        <v>578</v>
      </c>
      <c r="X224" s="43">
        <v>578</v>
      </c>
      <c r="Y224" s="43">
        <v>0</v>
      </c>
      <c r="Z224" s="66">
        <v>485.86000366345627</v>
      </c>
      <c r="AA224" s="66">
        <v>367.09209932453172</v>
      </c>
      <c r="AB224" s="119">
        <v>78.764948437511322</v>
      </c>
      <c r="AC224" s="113"/>
      <c r="AD224" s="113"/>
      <c r="AE224" s="235">
        <v>16.395073861120665</v>
      </c>
      <c r="AF224" s="113"/>
      <c r="AG224" s="105">
        <v>510.65131810193316</v>
      </c>
      <c r="AH224" s="43">
        <v>18.435065635448851</v>
      </c>
      <c r="AI224" s="43">
        <v>11.06103938126931</v>
      </c>
      <c r="AJ224" s="43">
        <v>7.3740262541795412</v>
      </c>
      <c r="AK224" s="43">
        <v>492.21625246648432</v>
      </c>
      <c r="AL224" s="43">
        <v>0</v>
      </c>
      <c r="AM224" s="43">
        <v>19.356818917221293</v>
      </c>
      <c r="AN224" s="43">
        <v>472.85943354926303</v>
      </c>
      <c r="AO224" s="188"/>
      <c r="AP224" s="188"/>
      <c r="AQ224" s="188"/>
      <c r="AR224" s="188"/>
      <c r="AS224" s="188"/>
      <c r="AT224" s="188"/>
      <c r="AU224" s="188"/>
      <c r="AV224" s="188"/>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43"/>
      <c r="DP224" s="43"/>
      <c r="DQ224" s="43"/>
      <c r="DR224" s="43"/>
      <c r="DS224" s="43"/>
      <c r="DT224" s="43"/>
      <c r="DU224" s="43"/>
      <c r="DV224" s="43"/>
      <c r="DW224" s="43"/>
      <c r="DX224" s="43"/>
      <c r="DY224" s="43"/>
      <c r="DZ224" s="61"/>
      <c r="EA224" s="201"/>
      <c r="EB224" s="201"/>
      <c r="EC224" s="201"/>
      <c r="ED224" s="201"/>
    </row>
    <row r="225" spans="1:134" x14ac:dyDescent="0.45">
      <c r="A225" s="313" t="s">
        <v>48</v>
      </c>
      <c r="B225" s="67" t="s">
        <v>47</v>
      </c>
      <c r="C225" s="67" t="s">
        <v>999</v>
      </c>
      <c r="D225" s="67" t="s">
        <v>998</v>
      </c>
      <c r="E225" s="67" t="s">
        <v>2281</v>
      </c>
      <c r="F225" s="67" t="s">
        <v>2280</v>
      </c>
      <c r="G225" s="119">
        <v>252.60699907209781</v>
      </c>
      <c r="H225" s="369">
        <v>0.13291356661323414</v>
      </c>
      <c r="I225" s="46">
        <v>0.19624189943625941</v>
      </c>
      <c r="J225" s="357" t="s">
        <v>82</v>
      </c>
      <c r="K225" s="257" t="s">
        <v>65</v>
      </c>
      <c r="L225" s="358">
        <v>2.5385947403980122E-4</v>
      </c>
      <c r="M225" s="347">
        <v>1.351769072559608E-4</v>
      </c>
      <c r="N225" s="176">
        <v>1.15888771347073E-2</v>
      </c>
      <c r="O225" s="66">
        <v>26.443589522677939</v>
      </c>
      <c r="P225" s="66">
        <v>226.1634095494199</v>
      </c>
      <c r="Q225" s="66">
        <v>3.1924472326663564</v>
      </c>
      <c r="R225" s="66">
        <v>199.74561950003735</v>
      </c>
      <c r="S225" s="38">
        <v>1.5731140461051264E-2</v>
      </c>
      <c r="T225" s="38">
        <v>0.98426885953894871</v>
      </c>
      <c r="U225" s="338">
        <v>31737</v>
      </c>
      <c r="V225" s="149">
        <v>1</v>
      </c>
      <c r="W225" s="105">
        <v>279</v>
      </c>
      <c r="X225" s="43">
        <v>279</v>
      </c>
      <c r="Y225" s="43">
        <v>0</v>
      </c>
      <c r="Z225" s="66">
        <v>463.51380907860568</v>
      </c>
      <c r="AA225" s="66">
        <v>350.20840562631696</v>
      </c>
      <c r="AB225" s="119">
        <v>75.142306419277759</v>
      </c>
      <c r="AC225" s="113"/>
      <c r="AD225" s="113"/>
      <c r="AE225" s="235">
        <v>15.641014033246103</v>
      </c>
      <c r="AF225" s="113"/>
      <c r="AG225" s="105">
        <v>246.49086115992972</v>
      </c>
      <c r="AH225" s="43">
        <v>9.5368487948782334</v>
      </c>
      <c r="AI225" s="43">
        <v>5.8688300276173742</v>
      </c>
      <c r="AJ225" s="43">
        <v>3.6680187672608588</v>
      </c>
      <c r="AK225" s="43">
        <v>236.95401236505148</v>
      </c>
      <c r="AL225" s="43">
        <v>0</v>
      </c>
      <c r="AM225" s="43">
        <v>12.471263808686921</v>
      </c>
      <c r="AN225" s="43">
        <v>224.48274855636456</v>
      </c>
      <c r="AO225" s="188"/>
      <c r="AP225" s="188"/>
      <c r="AQ225" s="188"/>
      <c r="AR225" s="188"/>
      <c r="AS225" s="188"/>
      <c r="AT225" s="188"/>
      <c r="AU225" s="188"/>
      <c r="AV225" s="188"/>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43"/>
      <c r="DP225" s="43"/>
      <c r="DQ225" s="43"/>
      <c r="DR225" s="43"/>
      <c r="DS225" s="43"/>
      <c r="DT225" s="43"/>
      <c r="DU225" s="43"/>
      <c r="DV225" s="43"/>
      <c r="DW225" s="43"/>
      <c r="DX225" s="43"/>
      <c r="DY225" s="43"/>
      <c r="DZ225" s="61"/>
      <c r="EA225" s="201"/>
      <c r="EB225" s="201"/>
      <c r="EC225" s="201"/>
      <c r="ED225" s="201"/>
    </row>
    <row r="226" spans="1:134" x14ac:dyDescent="0.45">
      <c r="A226" s="313" t="s">
        <v>48</v>
      </c>
      <c r="B226" s="67" t="s">
        <v>47</v>
      </c>
      <c r="C226" s="67" t="s">
        <v>995</v>
      </c>
      <c r="D226" s="67" t="s">
        <v>994</v>
      </c>
      <c r="E226" s="67" t="s">
        <v>2279</v>
      </c>
      <c r="F226" s="67" t="s">
        <v>994</v>
      </c>
      <c r="G226" s="119">
        <v>182.6403500494643</v>
      </c>
      <c r="H226" s="369">
        <v>0.1446447551572575</v>
      </c>
      <c r="I226" s="46">
        <v>0.2135625596305876</v>
      </c>
      <c r="J226" s="357" t="s">
        <v>82</v>
      </c>
      <c r="K226" s="257" t="s">
        <v>65</v>
      </c>
      <c r="L226" s="358">
        <v>1.835459166702223E-4</v>
      </c>
      <c r="M226" s="347">
        <v>9.7735841645409479E-5</v>
      </c>
      <c r="N226" s="176">
        <v>8.3790100208548293E-3</v>
      </c>
      <c r="O226" s="66">
        <v>19.119289903791568</v>
      </c>
      <c r="P226" s="66">
        <v>163.52106014567275</v>
      </c>
      <c r="Q226" s="66">
        <v>4.6279705260052628</v>
      </c>
      <c r="R226" s="66">
        <v>141.16401514338656</v>
      </c>
      <c r="S226" s="38">
        <v>3.1743655213668426E-2</v>
      </c>
      <c r="T226" s="38">
        <v>0.96825634478633149</v>
      </c>
      <c r="U226" s="338">
        <v>36618</v>
      </c>
      <c r="V226" s="149">
        <v>1</v>
      </c>
      <c r="W226" s="105">
        <v>351</v>
      </c>
      <c r="X226" s="43">
        <v>351</v>
      </c>
      <c r="Y226" s="43">
        <v>0</v>
      </c>
      <c r="Z226" s="66">
        <v>335.13055716526259</v>
      </c>
      <c r="AA226" s="66">
        <v>253.20828808705951</v>
      </c>
      <c r="AB226" s="119">
        <v>54.329520553086333</v>
      </c>
      <c r="AC226" s="113"/>
      <c r="AD226" s="113"/>
      <c r="AE226" s="235">
        <v>11.308793060580687</v>
      </c>
      <c r="AF226" s="113"/>
      <c r="AG226" s="105">
        <v>310.10140597539544</v>
      </c>
      <c r="AH226" s="43">
        <v>16.119132488820064</v>
      </c>
      <c r="AI226" s="43">
        <v>10.746088325880041</v>
      </c>
      <c r="AJ226" s="43">
        <v>5.3730441629400207</v>
      </c>
      <c r="AK226" s="43">
        <v>293.98227348657537</v>
      </c>
      <c r="AL226" s="43">
        <v>0.76757773756285996</v>
      </c>
      <c r="AM226" s="43">
        <v>19.95702117663436</v>
      </c>
      <c r="AN226" s="43">
        <v>273.25767457237816</v>
      </c>
      <c r="AO226" s="188"/>
      <c r="AP226" s="188"/>
      <c r="AQ226" s="188"/>
      <c r="AR226" s="188"/>
      <c r="AS226" s="188"/>
      <c r="AT226" s="188"/>
      <c r="AU226" s="188"/>
      <c r="AV226" s="188"/>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43"/>
      <c r="DP226" s="43"/>
      <c r="DQ226" s="43"/>
      <c r="DR226" s="43"/>
      <c r="DS226" s="43"/>
      <c r="DT226" s="43"/>
      <c r="DU226" s="43"/>
      <c r="DV226" s="43"/>
      <c r="DW226" s="43"/>
      <c r="DX226" s="43"/>
      <c r="DY226" s="43"/>
      <c r="DZ226" s="61"/>
      <c r="EA226" s="201"/>
      <c r="EB226" s="201"/>
      <c r="EC226" s="201"/>
      <c r="ED226" s="201"/>
    </row>
    <row r="227" spans="1:134" x14ac:dyDescent="0.45">
      <c r="A227" s="313" t="s">
        <v>48</v>
      </c>
      <c r="B227" s="67" t="s">
        <v>47</v>
      </c>
      <c r="C227" s="67" t="s">
        <v>1001</v>
      </c>
      <c r="D227" s="67" t="s">
        <v>1000</v>
      </c>
      <c r="E227" s="67" t="s">
        <v>2278</v>
      </c>
      <c r="F227" s="67" t="s">
        <v>2277</v>
      </c>
      <c r="G227" s="119">
        <v>153.02287506234148</v>
      </c>
      <c r="H227" s="369">
        <v>0.54742250372132406</v>
      </c>
      <c r="I227" s="46">
        <v>0.80824880907024688</v>
      </c>
      <c r="J227" s="357" t="s">
        <v>82</v>
      </c>
      <c r="K227" s="257" t="s">
        <v>65</v>
      </c>
      <c r="L227" s="358">
        <v>1.5378159244232542E-4</v>
      </c>
      <c r="M227" s="347">
        <v>8.1886721533154183E-5</v>
      </c>
      <c r="N227" s="176">
        <v>7.0202460914038124E-3</v>
      </c>
      <c r="O227" s="66">
        <v>16.01885185522379</v>
      </c>
      <c r="P227" s="66">
        <v>137.00402320711771</v>
      </c>
      <c r="Q227" s="66">
        <v>2.6921064609982288</v>
      </c>
      <c r="R227" s="66">
        <v>177.64186591478824</v>
      </c>
      <c r="S227" s="38">
        <v>1.4928448730604791E-2</v>
      </c>
      <c r="T227" s="38">
        <v>0.98507155126939527</v>
      </c>
      <c r="U227" s="338">
        <v>26122</v>
      </c>
      <c r="V227" s="149">
        <v>1</v>
      </c>
      <c r="W227" s="105">
        <v>66</v>
      </c>
      <c r="X227" s="43">
        <v>66</v>
      </c>
      <c r="Y227" s="43">
        <v>0</v>
      </c>
      <c r="Z227" s="66">
        <v>280.78483952086185</v>
      </c>
      <c r="AA227" s="66">
        <v>212.14731696583891</v>
      </c>
      <c r="AB227" s="119">
        <v>45.519292059724279</v>
      </c>
      <c r="AC227" s="113"/>
      <c r="AD227" s="113"/>
      <c r="AE227" s="235">
        <v>9.4749272389504409</v>
      </c>
      <c r="AF227" s="113"/>
      <c r="AG227" s="105">
        <v>58.309666080843584</v>
      </c>
      <c r="AH227" s="43">
        <v>0.56454725112849946</v>
      </c>
      <c r="AI227" s="43">
        <v>0.3225984292162854</v>
      </c>
      <c r="AJ227" s="43">
        <v>0.24194882191221403</v>
      </c>
      <c r="AK227" s="43">
        <v>57.745118829715082</v>
      </c>
      <c r="AL227" s="43">
        <v>8.064960730407135E-2</v>
      </c>
      <c r="AM227" s="43">
        <v>2.4194882191221403</v>
      </c>
      <c r="AN227" s="43">
        <v>55.244981003288871</v>
      </c>
      <c r="AO227" s="188"/>
      <c r="AP227" s="188"/>
      <c r="AQ227" s="188"/>
      <c r="AR227" s="188"/>
      <c r="AS227" s="188"/>
      <c r="AT227" s="188"/>
      <c r="AU227" s="188"/>
      <c r="AV227" s="188"/>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43"/>
      <c r="DP227" s="43"/>
      <c r="DQ227" s="43"/>
      <c r="DR227" s="43"/>
      <c r="DS227" s="43"/>
      <c r="DT227" s="43"/>
      <c r="DU227" s="43"/>
      <c r="DV227" s="43"/>
      <c r="DW227" s="43"/>
      <c r="DX227" s="43"/>
      <c r="DY227" s="43"/>
      <c r="DZ227" s="61"/>
      <c r="EA227" s="201"/>
      <c r="EB227" s="201"/>
      <c r="EC227" s="201"/>
      <c r="ED227" s="201"/>
    </row>
    <row r="228" spans="1:134" x14ac:dyDescent="0.45">
      <c r="A228" s="313" t="s">
        <v>48</v>
      </c>
      <c r="B228" s="67" t="s">
        <v>47</v>
      </c>
      <c r="C228" s="67" t="s">
        <v>1001</v>
      </c>
      <c r="D228" s="67" t="s">
        <v>1000</v>
      </c>
      <c r="E228" s="67" t="s">
        <v>2276</v>
      </c>
      <c r="F228" s="67" t="s">
        <v>2275</v>
      </c>
      <c r="G228" s="119">
        <v>149.54542497318647</v>
      </c>
      <c r="H228" s="369">
        <v>0.54742250372132406</v>
      </c>
      <c r="I228" s="46">
        <v>0.80824880907024688</v>
      </c>
      <c r="J228" s="357" t="s">
        <v>82</v>
      </c>
      <c r="K228" s="257" t="s">
        <v>65</v>
      </c>
      <c r="L228" s="358">
        <v>1.5028690047466306E-4</v>
      </c>
      <c r="M228" s="347">
        <v>8.0025842975095022E-5</v>
      </c>
      <c r="N228" s="176">
        <v>6.8607107579675749E-3</v>
      </c>
      <c r="O228" s="66">
        <v>15.654822896877432</v>
      </c>
      <c r="P228" s="66">
        <v>133.89060207630902</v>
      </c>
      <c r="Q228" s="66">
        <v>2.6309282492504806</v>
      </c>
      <c r="R228" s="66">
        <v>173.60494841332724</v>
      </c>
      <c r="S228" s="38">
        <v>1.4928448730604791E-2</v>
      </c>
      <c r="T228" s="38">
        <v>0.98507155126939527</v>
      </c>
      <c r="U228" s="338">
        <v>20691</v>
      </c>
      <c r="V228" s="149">
        <v>1</v>
      </c>
      <c r="W228" s="105">
        <v>76</v>
      </c>
      <c r="X228" s="43">
        <v>76</v>
      </c>
      <c r="Y228" s="43">
        <v>0</v>
      </c>
      <c r="Z228" s="66">
        <v>274.40399440324524</v>
      </c>
      <c r="AA228" s="66">
        <v>207.32626190465081</v>
      </c>
      <c r="AB228" s="119">
        <v>44.484864584963567</v>
      </c>
      <c r="AC228" s="113"/>
      <c r="AD228" s="113"/>
      <c r="AE228" s="235">
        <v>9.2596091921655912</v>
      </c>
      <c r="AF228" s="113"/>
      <c r="AG228" s="105">
        <v>67.144463971880498</v>
      </c>
      <c r="AH228" s="43">
        <v>0.6500847134206964</v>
      </c>
      <c r="AI228" s="43">
        <v>0.37147697909754079</v>
      </c>
      <c r="AJ228" s="43">
        <v>0.27860773432315561</v>
      </c>
      <c r="AK228" s="43">
        <v>66.494379258459801</v>
      </c>
      <c r="AL228" s="43">
        <v>9.2869244774385198E-2</v>
      </c>
      <c r="AM228" s="43">
        <v>2.7860773432315558</v>
      </c>
      <c r="AN228" s="43">
        <v>63.615432670453856</v>
      </c>
      <c r="AO228" s="188"/>
      <c r="AP228" s="188"/>
      <c r="AQ228" s="188"/>
      <c r="AR228" s="188"/>
      <c r="AS228" s="188"/>
      <c r="AT228" s="188"/>
      <c r="AU228" s="188"/>
      <c r="AV228" s="188"/>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43"/>
      <c r="DP228" s="43"/>
      <c r="DQ228" s="43"/>
      <c r="DR228" s="43"/>
      <c r="DS228" s="43"/>
      <c r="DT228" s="43"/>
      <c r="DU228" s="43"/>
      <c r="DV228" s="43"/>
      <c r="DW228" s="43"/>
      <c r="DX228" s="43"/>
      <c r="DY228" s="43"/>
      <c r="DZ228" s="61"/>
      <c r="EA228" s="201"/>
      <c r="EB228" s="201"/>
      <c r="EC228" s="201"/>
      <c r="ED228" s="201"/>
    </row>
    <row r="229" spans="1:134" x14ac:dyDescent="0.45">
      <c r="A229" s="313" t="s">
        <v>48</v>
      </c>
      <c r="B229" s="67" t="s">
        <v>47</v>
      </c>
      <c r="C229" s="67" t="s">
        <v>993</v>
      </c>
      <c r="D229" s="67" t="s">
        <v>992</v>
      </c>
      <c r="E229" s="67" t="s">
        <v>2274</v>
      </c>
      <c r="F229" s="67" t="s">
        <v>992</v>
      </c>
      <c r="G229" s="119">
        <v>148.06923576153156</v>
      </c>
      <c r="H229" s="369">
        <v>0.54454662685831157</v>
      </c>
      <c r="I229" s="46">
        <v>0.80400268467133873</v>
      </c>
      <c r="J229" s="357" t="s">
        <v>82</v>
      </c>
      <c r="K229" s="257" t="s">
        <v>65</v>
      </c>
      <c r="L229" s="358">
        <v>1.488033920278247E-4</v>
      </c>
      <c r="M229" s="347">
        <v>7.9235893793603131E-5</v>
      </c>
      <c r="N229" s="176">
        <v>6.7929874745103081E-3</v>
      </c>
      <c r="O229" s="66">
        <v>15.500291384630355</v>
      </c>
      <c r="P229" s="66">
        <v>132.56894437690121</v>
      </c>
      <c r="Q229" s="66">
        <v>3.0918286751556208</v>
      </c>
      <c r="R229" s="66">
        <v>110.51475213755347</v>
      </c>
      <c r="S229" s="38">
        <v>2.7215225148381015E-2</v>
      </c>
      <c r="T229" s="38">
        <v>0.97278477485161896</v>
      </c>
      <c r="U229" s="338">
        <v>28792</v>
      </c>
      <c r="V229" s="149">
        <v>1</v>
      </c>
      <c r="W229" s="105">
        <v>272</v>
      </c>
      <c r="X229" s="43">
        <v>272</v>
      </c>
      <c r="Y229" s="43">
        <v>0</v>
      </c>
      <c r="Z229" s="66">
        <v>271.69530427617707</v>
      </c>
      <c r="AA229" s="66">
        <v>205.27970788154207</v>
      </c>
      <c r="AB229" s="119">
        <v>44.045746656788729</v>
      </c>
      <c r="AC229" s="113"/>
      <c r="AD229" s="113"/>
      <c r="AE229" s="235">
        <v>9.1682059600301624</v>
      </c>
      <c r="AF229" s="113"/>
      <c r="AG229" s="105">
        <v>240.3065026362039</v>
      </c>
      <c r="AH229" s="43">
        <v>11.916024924109285</v>
      </c>
      <c r="AI229" s="43">
        <v>8.9370186930819635</v>
      </c>
      <c r="AJ229" s="43">
        <v>2.9790062310273213</v>
      </c>
      <c r="AK229" s="43">
        <v>228.39047771209462</v>
      </c>
      <c r="AL229" s="43">
        <v>0</v>
      </c>
      <c r="AM229" s="43">
        <v>17.874037386163927</v>
      </c>
      <c r="AN229" s="43">
        <v>210.51644032593069</v>
      </c>
      <c r="AO229" s="188"/>
      <c r="AP229" s="188"/>
      <c r="AQ229" s="188"/>
      <c r="AR229" s="188"/>
      <c r="AS229" s="188"/>
      <c r="AT229" s="188"/>
      <c r="AU229" s="188"/>
      <c r="AV229" s="188"/>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43"/>
      <c r="DP229" s="43"/>
      <c r="DQ229" s="43"/>
      <c r="DR229" s="43"/>
      <c r="DS229" s="43"/>
      <c r="DT229" s="43"/>
      <c r="DU229" s="43"/>
      <c r="DV229" s="43"/>
      <c r="DW229" s="43"/>
      <c r="DX229" s="43"/>
      <c r="DY229" s="43"/>
      <c r="DZ229" s="61"/>
      <c r="EA229" s="201"/>
      <c r="EB229" s="201"/>
      <c r="EC229" s="201"/>
      <c r="ED229" s="201"/>
    </row>
    <row r="230" spans="1:134" x14ac:dyDescent="0.45">
      <c r="A230" s="313" t="s">
        <v>48</v>
      </c>
      <c r="B230" s="67" t="s">
        <v>47</v>
      </c>
      <c r="C230" s="67" t="s">
        <v>991</v>
      </c>
      <c r="D230" s="67" t="s">
        <v>990</v>
      </c>
      <c r="E230" s="67" t="s">
        <v>2273</v>
      </c>
      <c r="F230" s="67" t="s">
        <v>990</v>
      </c>
      <c r="G230" s="119">
        <v>111.47450646757426</v>
      </c>
      <c r="H230" s="369">
        <v>0.51803425920779267</v>
      </c>
      <c r="I230" s="46">
        <v>0.76485816753239211</v>
      </c>
      <c r="J230" s="357" t="s">
        <v>82</v>
      </c>
      <c r="K230" s="257" t="s">
        <v>65</v>
      </c>
      <c r="L230" s="358">
        <v>1.12027218899932E-4</v>
      </c>
      <c r="M230" s="347">
        <v>5.9653054260267875E-5</v>
      </c>
      <c r="N230" s="176">
        <v>5.114127335545976E-3</v>
      </c>
      <c r="O230" s="66">
        <v>11.66945532823617</v>
      </c>
      <c r="P230" s="66">
        <v>99.80505113933809</v>
      </c>
      <c r="Q230" s="66">
        <v>1.6525869797257906</v>
      </c>
      <c r="R230" s="66">
        <v>84.987317493404987</v>
      </c>
      <c r="S230" s="38">
        <v>1.9074201313764142E-2</v>
      </c>
      <c r="T230" s="38">
        <v>0.98092579868623597</v>
      </c>
      <c r="U230" s="338">
        <v>27713</v>
      </c>
      <c r="V230" s="149">
        <v>1</v>
      </c>
      <c r="W230" s="105">
        <v>291</v>
      </c>
      <c r="X230" s="43">
        <v>291</v>
      </c>
      <c r="Y230" s="43">
        <v>0</v>
      </c>
      <c r="Z230" s="66">
        <v>204.54687834360294</v>
      </c>
      <c r="AA230" s="66">
        <v>154.54563539962462</v>
      </c>
      <c r="AB230" s="119">
        <v>33.16001359302583</v>
      </c>
      <c r="AC230" s="113"/>
      <c r="AD230" s="113"/>
      <c r="AE230" s="235">
        <v>6.9023199135938045</v>
      </c>
      <c r="AF230" s="113"/>
      <c r="AG230" s="105">
        <v>257.09261862917401</v>
      </c>
      <c r="AH230" s="43">
        <v>6.8104004934880535</v>
      </c>
      <c r="AI230" s="43">
        <v>5.9591004318020468</v>
      </c>
      <c r="AJ230" s="43">
        <v>0.85130006168600669</v>
      </c>
      <c r="AK230" s="43">
        <v>250.28221813568595</v>
      </c>
      <c r="AL230" s="43">
        <v>0.85130006168600669</v>
      </c>
      <c r="AM230" s="43">
        <v>11.918200863604094</v>
      </c>
      <c r="AN230" s="43">
        <v>237.51271721039586</v>
      </c>
      <c r="AO230" s="188"/>
      <c r="AP230" s="188"/>
      <c r="AQ230" s="188"/>
      <c r="AR230" s="188"/>
      <c r="AS230" s="188"/>
      <c r="AT230" s="188"/>
      <c r="AU230" s="188"/>
      <c r="AV230" s="188"/>
      <c r="AW230" s="190"/>
      <c r="AX230" s="190"/>
      <c r="AY230" s="190"/>
      <c r="AZ230" s="190"/>
      <c r="BA230" s="190"/>
      <c r="BB230" s="190"/>
      <c r="BC230" s="190"/>
      <c r="BD230" s="190"/>
      <c r="BE230" s="190"/>
      <c r="BF230" s="190"/>
      <c r="BG230" s="190"/>
      <c r="BH230" s="190"/>
      <c r="BI230" s="190"/>
      <c r="BJ230" s="190"/>
      <c r="BK230" s="190"/>
      <c r="BL230" s="190"/>
      <c r="BM230" s="190"/>
      <c r="BN230" s="190"/>
      <c r="BO230" s="190"/>
      <c r="BP230" s="190"/>
      <c r="BQ230" s="190"/>
      <c r="BR230" s="190"/>
      <c r="BS230" s="190"/>
      <c r="BT230" s="190"/>
      <c r="BU230" s="190"/>
      <c r="BV230" s="190"/>
      <c r="BW230" s="190"/>
      <c r="BX230" s="190"/>
      <c r="BY230" s="190"/>
      <c r="BZ230" s="190"/>
      <c r="CA230" s="190"/>
      <c r="CB230" s="190"/>
      <c r="CC230" s="190"/>
      <c r="CD230" s="190"/>
      <c r="CE230" s="190"/>
      <c r="CF230" s="190"/>
      <c r="CG230" s="190"/>
      <c r="CH230" s="190"/>
      <c r="CI230" s="190"/>
      <c r="CJ230" s="190"/>
      <c r="CK230" s="190"/>
      <c r="CL230" s="190"/>
      <c r="CM230" s="190"/>
      <c r="CN230" s="190"/>
      <c r="CO230" s="190"/>
      <c r="CP230" s="190"/>
      <c r="CQ230" s="190"/>
      <c r="CR230" s="190"/>
      <c r="CS230" s="190"/>
      <c r="CT230" s="190"/>
      <c r="CU230" s="190"/>
      <c r="CV230" s="190"/>
      <c r="CW230" s="190"/>
      <c r="CX230" s="190"/>
      <c r="CY230" s="190"/>
      <c r="CZ230" s="190"/>
      <c r="DA230" s="190"/>
      <c r="DB230" s="190"/>
      <c r="DC230" s="190"/>
      <c r="DD230" s="190"/>
      <c r="DE230" s="190"/>
      <c r="DF230" s="190"/>
      <c r="DG230" s="190"/>
      <c r="DH230" s="190"/>
      <c r="DI230" s="190"/>
      <c r="DJ230" s="190"/>
      <c r="DK230" s="190"/>
      <c r="DL230" s="190"/>
      <c r="DM230" s="190"/>
      <c r="DN230" s="190"/>
      <c r="DO230" s="43"/>
      <c r="DP230" s="43"/>
      <c r="DQ230" s="43"/>
      <c r="DR230" s="43"/>
      <c r="DS230" s="43"/>
      <c r="DT230" s="43"/>
      <c r="DU230" s="43"/>
      <c r="DV230" s="43"/>
      <c r="DW230" s="43"/>
      <c r="DX230" s="43"/>
      <c r="DY230" s="43"/>
      <c r="DZ230" s="61"/>
      <c r="EA230" s="201"/>
      <c r="EB230" s="201"/>
      <c r="EC230" s="201"/>
      <c r="ED230" s="201"/>
    </row>
    <row r="231" spans="1:134" x14ac:dyDescent="0.45">
      <c r="A231" s="313" t="s">
        <v>48</v>
      </c>
      <c r="B231" s="67" t="s">
        <v>47</v>
      </c>
      <c r="C231" s="67" t="s">
        <v>989</v>
      </c>
      <c r="D231" s="67" t="s">
        <v>988</v>
      </c>
      <c r="E231" s="67" t="s">
        <v>2272</v>
      </c>
      <c r="F231" s="67" t="s">
        <v>988</v>
      </c>
      <c r="G231" s="119">
        <v>107.9624132071676</v>
      </c>
      <c r="H231" s="369">
        <v>0.45980906179404241</v>
      </c>
      <c r="I231" s="46">
        <v>0.67889084586104786</v>
      </c>
      <c r="J231" s="357" t="s">
        <v>82</v>
      </c>
      <c r="K231" s="257" t="s">
        <v>65</v>
      </c>
      <c r="L231" s="358">
        <v>1.0849771199339099E-4</v>
      </c>
      <c r="M231" s="347">
        <v>5.7773637194706786E-5</v>
      </c>
      <c r="N231" s="176">
        <v>4.9530026737986989E-3</v>
      </c>
      <c r="O231" s="66">
        <v>11.301799828251189</v>
      </c>
      <c r="P231" s="66">
        <v>96.660613378916409</v>
      </c>
      <c r="Q231" s="66">
        <v>0.21067707159357527</v>
      </c>
      <c r="R231" s="66">
        <v>77.469997522571859</v>
      </c>
      <c r="S231" s="38">
        <v>2.7120911693189536E-3</v>
      </c>
      <c r="T231" s="38">
        <v>0.99728790883068097</v>
      </c>
      <c r="U231" s="338">
        <v>17718</v>
      </c>
      <c r="V231" s="149">
        <v>1</v>
      </c>
      <c r="W231" s="105">
        <v>231</v>
      </c>
      <c r="X231" s="43">
        <v>231</v>
      </c>
      <c r="Y231" s="43">
        <v>0</v>
      </c>
      <c r="Z231" s="66">
        <v>198.10246575428366</v>
      </c>
      <c r="AA231" s="66">
        <v>149.67655186015034</v>
      </c>
      <c r="AB231" s="119">
        <v>32.115280909782818</v>
      </c>
      <c r="AC231" s="113"/>
      <c r="AD231" s="113"/>
      <c r="AE231" s="235">
        <v>6.6848568180585506</v>
      </c>
      <c r="AF231" s="113"/>
      <c r="AG231" s="105">
        <v>204.08383128295256</v>
      </c>
      <c r="AH231" s="43">
        <v>5.9154733705203641</v>
      </c>
      <c r="AI231" s="43">
        <v>4.9295611421003036</v>
      </c>
      <c r="AJ231" s="43">
        <v>0.98591222842006065</v>
      </c>
      <c r="AK231" s="43">
        <v>198.16835791243219</v>
      </c>
      <c r="AL231" s="43">
        <v>5.9154733705203641</v>
      </c>
      <c r="AM231" s="43">
        <v>8.8732100557805467</v>
      </c>
      <c r="AN231" s="43">
        <v>183.37967448613128</v>
      </c>
      <c r="AO231" s="188"/>
      <c r="AP231" s="188"/>
      <c r="AQ231" s="188"/>
      <c r="AR231" s="188"/>
      <c r="AS231" s="188"/>
      <c r="AT231" s="188"/>
      <c r="AU231" s="188"/>
      <c r="AV231" s="188"/>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43"/>
      <c r="DP231" s="43"/>
      <c r="DQ231" s="43"/>
      <c r="DR231" s="43"/>
      <c r="DS231" s="43"/>
      <c r="DT231" s="43"/>
      <c r="DU231" s="43"/>
      <c r="DV231" s="43"/>
      <c r="DW231" s="43"/>
      <c r="DX231" s="43"/>
      <c r="DY231" s="43"/>
      <c r="DZ231" s="61"/>
      <c r="EA231" s="201"/>
      <c r="EB231" s="201"/>
      <c r="EC231" s="201"/>
      <c r="ED231" s="201"/>
    </row>
    <row r="232" spans="1:134" x14ac:dyDescent="0.45">
      <c r="A232" s="313" t="s">
        <v>48</v>
      </c>
      <c r="B232" s="67" t="s">
        <v>47</v>
      </c>
      <c r="C232" s="67" t="s">
        <v>999</v>
      </c>
      <c r="D232" s="67" t="s">
        <v>998</v>
      </c>
      <c r="E232" s="67" t="s">
        <v>2271</v>
      </c>
      <c r="F232" s="67" t="s">
        <v>998</v>
      </c>
      <c r="G232" s="119">
        <v>102.54288947239097</v>
      </c>
      <c r="H232" s="369">
        <v>0.13291356661323414</v>
      </c>
      <c r="I232" s="46">
        <v>0.19624189943625941</v>
      </c>
      <c r="J232" s="357" t="s">
        <v>82</v>
      </c>
      <c r="K232" s="257" t="s">
        <v>65</v>
      </c>
      <c r="L232" s="358">
        <v>1.0305131719866901E-4</v>
      </c>
      <c r="M232" s="347">
        <v>5.4873501965047979E-5</v>
      </c>
      <c r="N232" s="176">
        <v>4.7043706290744334E-3</v>
      </c>
      <c r="O232" s="66">
        <v>10.7344693046423</v>
      </c>
      <c r="P232" s="66">
        <v>91.808420167748665</v>
      </c>
      <c r="Q232" s="66">
        <v>1.2959370283810401</v>
      </c>
      <c r="R232" s="66">
        <v>81.084423860878772</v>
      </c>
      <c r="S232" s="38">
        <v>1.5731140461051261E-2</v>
      </c>
      <c r="T232" s="38">
        <v>0.9842688595389486</v>
      </c>
      <c r="U232" s="338">
        <v>16368</v>
      </c>
      <c r="V232" s="149">
        <v>1</v>
      </c>
      <c r="W232" s="105">
        <v>101</v>
      </c>
      <c r="X232" s="43">
        <v>101</v>
      </c>
      <c r="Y232" s="43">
        <v>0</v>
      </c>
      <c r="Z232" s="66">
        <v>188.15806952248622</v>
      </c>
      <c r="AA232" s="66">
        <v>142.16305154787909</v>
      </c>
      <c r="AB232" s="119">
        <v>30.5031501508528</v>
      </c>
      <c r="AC232" s="113"/>
      <c r="AD232" s="113"/>
      <c r="AE232" s="235">
        <v>6.3492887336407549</v>
      </c>
      <c r="AF232" s="113"/>
      <c r="AG232" s="105">
        <v>89.231458699472753</v>
      </c>
      <c r="AH232" s="43">
        <v>3.4524076282534102</v>
      </c>
      <c r="AI232" s="43">
        <v>2.1245585404636369</v>
      </c>
      <c r="AJ232" s="43">
        <v>1.3278490877897731</v>
      </c>
      <c r="AK232" s="43">
        <v>85.779051071219342</v>
      </c>
      <c r="AL232" s="43">
        <v>0</v>
      </c>
      <c r="AM232" s="43">
        <v>4.5146868984852286</v>
      </c>
      <c r="AN232" s="43">
        <v>81.264364172734119</v>
      </c>
      <c r="AO232" s="188"/>
      <c r="AP232" s="188"/>
      <c r="AQ232" s="188"/>
      <c r="AR232" s="188"/>
      <c r="AS232" s="188"/>
      <c r="AT232" s="188"/>
      <c r="AU232" s="188"/>
      <c r="AV232" s="188"/>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43"/>
      <c r="DP232" s="43"/>
      <c r="DQ232" s="43"/>
      <c r="DR232" s="43"/>
      <c r="DS232" s="43"/>
      <c r="DT232" s="43"/>
      <c r="DU232" s="43"/>
      <c r="DV232" s="43"/>
      <c r="DW232" s="43"/>
      <c r="DX232" s="43"/>
      <c r="DY232" s="43"/>
      <c r="DZ232" s="61"/>
      <c r="EA232" s="201"/>
      <c r="EB232" s="201"/>
      <c r="EC232" s="201"/>
      <c r="ED232" s="201"/>
    </row>
    <row r="233" spans="1:134" x14ac:dyDescent="0.45">
      <c r="A233" s="313" t="s">
        <v>48</v>
      </c>
      <c r="B233" s="67" t="s">
        <v>47</v>
      </c>
      <c r="C233" s="67" t="s">
        <v>987</v>
      </c>
      <c r="D233" s="67" t="s">
        <v>986</v>
      </c>
      <c r="E233" s="67" t="s">
        <v>2270</v>
      </c>
      <c r="F233" s="67" t="s">
        <v>2269</v>
      </c>
      <c r="G233" s="119">
        <v>76.952887833098444</v>
      </c>
      <c r="H233" s="369">
        <v>0.59758541484282335</v>
      </c>
      <c r="I233" s="46">
        <v>0.8823124672096796</v>
      </c>
      <c r="J233" s="357" t="s">
        <v>82</v>
      </c>
      <c r="K233" s="257" t="s">
        <v>65</v>
      </c>
      <c r="L233" s="358">
        <v>7.7334435320133567E-5</v>
      </c>
      <c r="M233" s="347">
        <v>4.1179592885010062E-5</v>
      </c>
      <c r="N233" s="176">
        <v>3.5303755063578338E-3</v>
      </c>
      <c r="O233" s="66">
        <v>8.0556381490535767</v>
      </c>
      <c r="P233" s="66">
        <v>68.89724968404488</v>
      </c>
      <c r="Q233" s="66">
        <v>0</v>
      </c>
      <c r="R233" s="66">
        <v>59.091194690832857</v>
      </c>
      <c r="S233" s="38">
        <v>0</v>
      </c>
      <c r="T233" s="38">
        <v>1</v>
      </c>
      <c r="U233" s="338">
        <v>20530</v>
      </c>
      <c r="V233" s="149">
        <v>1</v>
      </c>
      <c r="W233" s="105">
        <v>189</v>
      </c>
      <c r="X233" s="43">
        <v>189</v>
      </c>
      <c r="Y233" s="43">
        <v>0</v>
      </c>
      <c r="Z233" s="66">
        <v>141.20244605311893</v>
      </c>
      <c r="AA233" s="66">
        <v>106.68567480459404</v>
      </c>
      <c r="AB233" s="119">
        <v>22.890963032075796</v>
      </c>
      <c r="AC233" s="113"/>
      <c r="AD233" s="113"/>
      <c r="AE233" s="235">
        <v>4.7647975033058154</v>
      </c>
      <c r="AF233" s="113"/>
      <c r="AG233" s="105">
        <v>166.97768014059756</v>
      </c>
      <c r="AH233" s="43">
        <v>3.6103282192561634</v>
      </c>
      <c r="AI233" s="43">
        <v>2.7077461644421228</v>
      </c>
      <c r="AJ233" s="43">
        <v>0.90258205481404086</v>
      </c>
      <c r="AK233" s="43">
        <v>163.3673519213414</v>
      </c>
      <c r="AL233" s="43">
        <v>0</v>
      </c>
      <c r="AM233" s="43">
        <v>4.5129102740702045</v>
      </c>
      <c r="AN233" s="43">
        <v>158.85444164727119</v>
      </c>
      <c r="AO233" s="188"/>
      <c r="AP233" s="188"/>
      <c r="AQ233" s="188"/>
      <c r="AR233" s="188"/>
      <c r="AS233" s="188"/>
      <c r="AT233" s="188"/>
      <c r="AU233" s="188"/>
      <c r="AV233" s="188"/>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43"/>
      <c r="DP233" s="43"/>
      <c r="DQ233" s="43"/>
      <c r="DR233" s="43"/>
      <c r="DS233" s="43"/>
      <c r="DT233" s="43"/>
      <c r="DU233" s="43"/>
      <c r="DV233" s="43"/>
      <c r="DW233" s="43"/>
      <c r="DX233" s="43"/>
      <c r="DY233" s="43"/>
      <c r="DZ233" s="61"/>
      <c r="EA233" s="201"/>
      <c r="EB233" s="201"/>
      <c r="EC233" s="201"/>
      <c r="ED233" s="201"/>
    </row>
    <row r="234" spans="1:134" x14ac:dyDescent="0.45">
      <c r="A234" s="313" t="s">
        <v>48</v>
      </c>
      <c r="B234" s="67" t="s">
        <v>47</v>
      </c>
      <c r="C234" s="67" t="s">
        <v>981</v>
      </c>
      <c r="D234" s="67" t="s">
        <v>980</v>
      </c>
      <c r="E234" s="67" t="s">
        <v>2268</v>
      </c>
      <c r="F234" s="67" t="s">
        <v>980</v>
      </c>
      <c r="G234" s="119">
        <v>71.84907378078745</v>
      </c>
      <c r="H234" s="369">
        <v>0.56061614266565929</v>
      </c>
      <c r="I234" s="46">
        <v>0.8277287224672496</v>
      </c>
      <c r="J234" s="357" t="s">
        <v>82</v>
      </c>
      <c r="K234" s="257" t="s">
        <v>65</v>
      </c>
      <c r="L234" s="358">
        <v>7.220531555830616E-5</v>
      </c>
      <c r="M234" s="347">
        <v>3.8448402532663569E-5</v>
      </c>
      <c r="N234" s="176">
        <v>3.2962273070288707E-3</v>
      </c>
      <c r="O234" s="66">
        <v>7.5213569759461487</v>
      </c>
      <c r="P234" s="66">
        <v>64.327716804841302</v>
      </c>
      <c r="Q234" s="66">
        <v>2.1409457029052752</v>
      </c>
      <c r="R234" s="66">
        <v>50.013547856825888</v>
      </c>
      <c r="S234" s="38">
        <v>4.1050071753708173E-2</v>
      </c>
      <c r="T234" s="38">
        <v>0.95894992824629177</v>
      </c>
      <c r="U234" s="338">
        <v>14732</v>
      </c>
      <c r="V234" s="149">
        <v>1</v>
      </c>
      <c r="W234" s="105">
        <v>188</v>
      </c>
      <c r="X234" s="43">
        <v>188</v>
      </c>
      <c r="Y234" s="43">
        <v>0</v>
      </c>
      <c r="Z234" s="66">
        <v>131.83735204976401</v>
      </c>
      <c r="AA234" s="66">
        <v>99.609866974887481</v>
      </c>
      <c r="AB234" s="119">
        <v>21.372745560530959</v>
      </c>
      <c r="AC234" s="113"/>
      <c r="AD234" s="113"/>
      <c r="AE234" s="235">
        <v>4.4487776483195702</v>
      </c>
      <c r="AF234" s="113"/>
      <c r="AG234" s="105">
        <v>166.09420035149384</v>
      </c>
      <c r="AH234" s="43">
        <v>8.541987446648255</v>
      </c>
      <c r="AI234" s="43">
        <v>7.5928777303540045</v>
      </c>
      <c r="AJ234" s="43">
        <v>0.94910971629425056</v>
      </c>
      <c r="AK234" s="43">
        <v>157.55221290484559</v>
      </c>
      <c r="AL234" s="43">
        <v>0</v>
      </c>
      <c r="AM234" s="43">
        <v>13.287536028119508</v>
      </c>
      <c r="AN234" s="43">
        <v>144.26467687672607</v>
      </c>
      <c r="AO234" s="188"/>
      <c r="AP234" s="188"/>
      <c r="AQ234" s="188"/>
      <c r="AR234" s="188"/>
      <c r="AS234" s="188"/>
      <c r="AT234" s="188"/>
      <c r="AU234" s="188"/>
      <c r="AV234" s="188"/>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43"/>
      <c r="DP234" s="43"/>
      <c r="DQ234" s="43"/>
      <c r="DR234" s="43"/>
      <c r="DS234" s="43"/>
      <c r="DT234" s="43"/>
      <c r="DU234" s="43"/>
      <c r="DV234" s="43"/>
      <c r="DW234" s="43"/>
      <c r="DX234" s="43"/>
      <c r="DY234" s="43"/>
      <c r="DZ234" s="61"/>
      <c r="EA234" s="201"/>
      <c r="EB234" s="201"/>
      <c r="EC234" s="201"/>
      <c r="ED234" s="201"/>
    </row>
    <row r="235" spans="1:134" x14ac:dyDescent="0.45">
      <c r="A235" s="313" t="s">
        <v>48</v>
      </c>
      <c r="B235" s="67" t="s">
        <v>47</v>
      </c>
      <c r="C235" s="67" t="s">
        <v>977</v>
      </c>
      <c r="D235" s="67" t="s">
        <v>976</v>
      </c>
      <c r="E235" s="67" t="s">
        <v>2267</v>
      </c>
      <c r="F235" s="67" t="s">
        <v>2266</v>
      </c>
      <c r="G235" s="119">
        <v>66.154459467116098</v>
      </c>
      <c r="H235" s="369">
        <v>0.26233444865474537</v>
      </c>
      <c r="I235" s="46">
        <v>0.38732698100996688</v>
      </c>
      <c r="J235" s="357" t="s">
        <v>82</v>
      </c>
      <c r="K235" s="257" t="s">
        <v>65</v>
      </c>
      <c r="L235" s="358">
        <v>6.6482466231730189E-5</v>
      </c>
      <c r="M235" s="347">
        <v>3.5401058817860517E-5</v>
      </c>
      <c r="N235" s="176">
        <v>3.0349749036786091E-3</v>
      </c>
      <c r="O235" s="66">
        <v>6.9252292203659804</v>
      </c>
      <c r="P235" s="66">
        <v>59.22923024675012</v>
      </c>
      <c r="Q235" s="66">
        <v>0</v>
      </c>
      <c r="R235" s="66">
        <v>47.876033993607258</v>
      </c>
      <c r="S235" s="38">
        <v>0</v>
      </c>
      <c r="T235" s="38">
        <v>1</v>
      </c>
      <c r="U235" s="338">
        <v>29472</v>
      </c>
      <c r="V235" s="149">
        <v>1</v>
      </c>
      <c r="W235" s="105">
        <v>193</v>
      </c>
      <c r="X235" s="43">
        <v>193</v>
      </c>
      <c r="Y235" s="43">
        <v>0</v>
      </c>
      <c r="Z235" s="66">
        <v>121.3881864230824</v>
      </c>
      <c r="AA235" s="66">
        <v>91.714987550432411</v>
      </c>
      <c r="AB235" s="119">
        <v>19.678784366782061</v>
      </c>
      <c r="AC235" s="113"/>
      <c r="AD235" s="113"/>
      <c r="AE235" s="235">
        <v>4.0961764032185357</v>
      </c>
      <c r="AF235" s="113"/>
      <c r="AG235" s="105">
        <v>170.51159929701231</v>
      </c>
      <c r="AH235" s="43">
        <v>9.6334236890967411</v>
      </c>
      <c r="AI235" s="43">
        <v>9.6334236890967411</v>
      </c>
      <c r="AJ235" s="43">
        <v>0</v>
      </c>
      <c r="AK235" s="43">
        <v>160.87817560791558</v>
      </c>
      <c r="AL235" s="43">
        <v>0</v>
      </c>
      <c r="AM235" s="43">
        <v>11.56010842691609</v>
      </c>
      <c r="AN235" s="43">
        <v>149.31806718099949</v>
      </c>
      <c r="AO235" s="188"/>
      <c r="AP235" s="188"/>
      <c r="AQ235" s="188"/>
      <c r="AR235" s="188"/>
      <c r="AS235" s="188"/>
      <c r="AT235" s="188"/>
      <c r="AU235" s="188"/>
      <c r="AV235" s="188"/>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43"/>
      <c r="DP235" s="43"/>
      <c r="DQ235" s="43"/>
      <c r="DR235" s="43"/>
      <c r="DS235" s="43"/>
      <c r="DT235" s="43"/>
      <c r="DU235" s="43"/>
      <c r="DV235" s="43"/>
      <c r="DW235" s="43"/>
      <c r="DX235" s="43"/>
      <c r="DY235" s="43"/>
      <c r="DZ235" s="61"/>
      <c r="EA235" s="201"/>
      <c r="EB235" s="201"/>
      <c r="EC235" s="201"/>
      <c r="ED235" s="201"/>
    </row>
    <row r="236" spans="1:134" x14ac:dyDescent="0.45">
      <c r="A236" s="313" t="s">
        <v>48</v>
      </c>
      <c r="B236" s="67" t="s">
        <v>47</v>
      </c>
      <c r="C236" s="67" t="s">
        <v>985</v>
      </c>
      <c r="D236" s="67" t="s">
        <v>984</v>
      </c>
      <c r="E236" s="67" t="s">
        <v>2265</v>
      </c>
      <c r="F236" s="67" t="s">
        <v>984</v>
      </c>
      <c r="G236" s="119">
        <v>57.366074798241151</v>
      </c>
      <c r="H236" s="369">
        <v>0.28769586808588443</v>
      </c>
      <c r="I236" s="46">
        <v>0.42477216624112463</v>
      </c>
      <c r="J236" s="357" t="s">
        <v>82</v>
      </c>
      <c r="K236" s="257" t="s">
        <v>65</v>
      </c>
      <c r="L236" s="358">
        <v>5.7650507030697584E-5</v>
      </c>
      <c r="M236" s="347">
        <v>3.0698154054025575E-5</v>
      </c>
      <c r="N236" s="176">
        <v>2.6317892812918429E-3</v>
      </c>
      <c r="O236" s="66">
        <v>6.0052371472849178</v>
      </c>
      <c r="P236" s="66">
        <v>51.360837650956228</v>
      </c>
      <c r="Q236" s="66">
        <v>2.6708818128057858</v>
      </c>
      <c r="R236" s="66">
        <v>38.978828079101504</v>
      </c>
      <c r="S236" s="38">
        <v>6.4127260903796807E-2</v>
      </c>
      <c r="T236" s="38">
        <v>0.93587273909620317</v>
      </c>
      <c r="U236" s="338">
        <v>9853</v>
      </c>
      <c r="V236" s="149">
        <v>1</v>
      </c>
      <c r="W236" s="105">
        <v>155</v>
      </c>
      <c r="X236" s="43">
        <v>155</v>
      </c>
      <c r="Y236" s="43">
        <v>0</v>
      </c>
      <c r="Z236" s="66">
        <v>105.26219756100974</v>
      </c>
      <c r="AA236" s="66">
        <v>79.530977629000958</v>
      </c>
      <c r="AB236" s="119">
        <v>17.0645278491683</v>
      </c>
      <c r="AC236" s="113">
        <v>766.31989467447431</v>
      </c>
      <c r="AD236" s="113">
        <v>42343.741561211667</v>
      </c>
      <c r="AE236" s="235">
        <v>3.5520139356686746</v>
      </c>
      <c r="AF236" s="230">
        <v>34.093006120483317</v>
      </c>
      <c r="AG236" s="122">
        <v>136.93936731107206</v>
      </c>
      <c r="AH236" s="69">
        <v>8.5587104569420038</v>
      </c>
      <c r="AI236" s="69">
        <v>7.0025812829525487</v>
      </c>
      <c r="AJ236" s="69">
        <v>1.5561291739894554</v>
      </c>
      <c r="AK236" s="69">
        <v>128.38065685413005</v>
      </c>
      <c r="AL236" s="69">
        <v>0</v>
      </c>
      <c r="AM236" s="69">
        <v>13.227097978910368</v>
      </c>
      <c r="AN236" s="69">
        <v>115.15355887521969</v>
      </c>
      <c r="AO236" s="188" t="s">
        <v>2566</v>
      </c>
      <c r="AP236" s="43">
        <v>94753</v>
      </c>
      <c r="AQ236" s="43">
        <v>48725</v>
      </c>
      <c r="AR236" s="43">
        <v>48592</v>
      </c>
      <c r="AS236" s="43">
        <v>133</v>
      </c>
      <c r="AT236" s="38">
        <v>0.51423173936445288</v>
      </c>
      <c r="AU236" s="38">
        <v>0.51282808987578232</v>
      </c>
      <c r="AV236" s="38">
        <v>1.4036494886705434E-3</v>
      </c>
      <c r="AW236" s="43">
        <v>104186</v>
      </c>
      <c r="AX236" s="43">
        <v>7884</v>
      </c>
      <c r="AY236" s="43">
        <v>8237</v>
      </c>
      <c r="AZ236" s="43">
        <v>17350</v>
      </c>
      <c r="BA236" s="43">
        <v>7828</v>
      </c>
      <c r="BB236" s="43">
        <v>7538</v>
      </c>
      <c r="BC236" s="43">
        <v>7107</v>
      </c>
      <c r="BD236" s="43">
        <v>9098</v>
      </c>
      <c r="BE236" s="43">
        <v>8293</v>
      </c>
      <c r="BF236" s="43">
        <v>7086</v>
      </c>
      <c r="BG236" s="43">
        <v>5835</v>
      </c>
      <c r="BH236" s="43">
        <v>10666</v>
      </c>
      <c r="BI236" s="43">
        <v>7264</v>
      </c>
      <c r="BJ236" s="43">
        <v>103783</v>
      </c>
      <c r="BK236" s="43">
        <v>7884</v>
      </c>
      <c r="BL236" s="43">
        <v>8237</v>
      </c>
      <c r="BM236" s="43">
        <v>17089</v>
      </c>
      <c r="BN236" s="43">
        <v>7815</v>
      </c>
      <c r="BO236" s="43">
        <v>7538</v>
      </c>
      <c r="BP236" s="43">
        <v>7107</v>
      </c>
      <c r="BQ236" s="43">
        <v>9098</v>
      </c>
      <c r="BR236" s="43">
        <v>8293</v>
      </c>
      <c r="BS236" s="43">
        <v>7086</v>
      </c>
      <c r="BT236" s="43">
        <v>5835</v>
      </c>
      <c r="BU236" s="43">
        <v>10537</v>
      </c>
      <c r="BV236" s="43">
        <v>7264</v>
      </c>
      <c r="BW236" s="43">
        <v>403</v>
      </c>
      <c r="BX236" s="43"/>
      <c r="BY236" s="43"/>
      <c r="BZ236" s="43">
        <v>261</v>
      </c>
      <c r="CA236" s="43">
        <v>13</v>
      </c>
      <c r="CB236" s="43"/>
      <c r="CC236" s="43"/>
      <c r="CD236" s="43"/>
      <c r="CE236" s="43"/>
      <c r="CF236" s="43"/>
      <c r="CG236" s="43"/>
      <c r="CH236" s="43">
        <v>129</v>
      </c>
      <c r="CI236" s="43"/>
      <c r="CJ236" s="43">
        <v>135078</v>
      </c>
      <c r="CK236" s="43">
        <v>134660</v>
      </c>
      <c r="CL236" s="43">
        <v>418</v>
      </c>
      <c r="CM236" s="43">
        <v>15.434749638770461</v>
      </c>
      <c r="CN236" s="43">
        <v>1.2965081680840036</v>
      </c>
      <c r="CO236" s="43">
        <v>1.5555555555555556</v>
      </c>
      <c r="CP236" s="43">
        <v>1.4529561733640888</v>
      </c>
      <c r="CQ236" s="43">
        <v>1.4305475504322767</v>
      </c>
      <c r="CR236" s="43">
        <v>1.1023249872253449</v>
      </c>
      <c r="CS236" s="43">
        <v>1.105730963120191</v>
      </c>
      <c r="CT236" s="43">
        <v>1.2646686365555087</v>
      </c>
      <c r="CU236" s="43">
        <v>1.1810287975379203</v>
      </c>
      <c r="CV236" s="43">
        <v>1.2854214397684793</v>
      </c>
      <c r="CW236" s="43">
        <v>1.3034151848715778</v>
      </c>
      <c r="CX236" s="43">
        <v>1.3809768637532134</v>
      </c>
      <c r="CY236" s="43">
        <v>1.21807612975811</v>
      </c>
      <c r="CZ236" s="43">
        <v>1.1540473568281939</v>
      </c>
      <c r="DA236" s="43">
        <v>1.2975150072747945</v>
      </c>
      <c r="DB236" s="43">
        <v>1.5555555555555556</v>
      </c>
      <c r="DC236" s="43">
        <v>1.4529561733640888</v>
      </c>
      <c r="DD236" s="43">
        <v>1.4371232956872841</v>
      </c>
      <c r="DE236" s="43">
        <v>1.1024952015355087</v>
      </c>
      <c r="DF236" s="43">
        <v>1.105730963120191</v>
      </c>
      <c r="DG236" s="43">
        <v>1.2646686365555087</v>
      </c>
      <c r="DH236" s="43">
        <v>1.1810287975379203</v>
      </c>
      <c r="DI236" s="43">
        <v>1.2854214397684793</v>
      </c>
      <c r="DJ236" s="43">
        <v>1.3034151848715778</v>
      </c>
      <c r="DK236" s="43">
        <v>1.3809768637532134</v>
      </c>
      <c r="DL236" s="43">
        <v>1.219322387776407</v>
      </c>
      <c r="DM236" s="43">
        <v>1.1540473568281939</v>
      </c>
      <c r="DN236" s="43">
        <v>1.0372208436724566</v>
      </c>
      <c r="DO236" s="43"/>
      <c r="DP236" s="43"/>
      <c r="DQ236" s="43">
        <v>1</v>
      </c>
      <c r="DR236" s="43">
        <v>1</v>
      </c>
      <c r="DS236" s="43"/>
      <c r="DT236" s="43"/>
      <c r="DU236" s="43"/>
      <c r="DV236" s="43"/>
      <c r="DW236" s="43"/>
      <c r="DX236" s="43"/>
      <c r="DY236" s="43">
        <v>1.1162790697674418</v>
      </c>
      <c r="DZ236" s="61"/>
      <c r="EA236" s="99">
        <v>3.8831022421783913E-3</v>
      </c>
      <c r="EB236" s="137">
        <v>4.2286985311699894E-2</v>
      </c>
      <c r="EC236" s="108">
        <v>10.574038363950066</v>
      </c>
      <c r="ED236" s="113">
        <v>1057.4038363950067</v>
      </c>
    </row>
    <row r="237" spans="1:134" x14ac:dyDescent="0.45">
      <c r="A237" s="313" t="s">
        <v>48</v>
      </c>
      <c r="B237" s="67" t="s">
        <v>47</v>
      </c>
      <c r="C237" s="67" t="s">
        <v>983</v>
      </c>
      <c r="D237" s="67" t="s">
        <v>982</v>
      </c>
      <c r="E237" s="67" t="s">
        <v>2264</v>
      </c>
      <c r="F237" s="67" t="s">
        <v>2263</v>
      </c>
      <c r="G237" s="119">
        <v>49.911020043585516</v>
      </c>
      <c r="H237" s="369">
        <v>0.56313576105020513</v>
      </c>
      <c r="I237" s="46">
        <v>0.8314488445754511</v>
      </c>
      <c r="J237" s="357" t="s">
        <v>82</v>
      </c>
      <c r="K237" s="257" t="s">
        <v>65</v>
      </c>
      <c r="L237" s="358">
        <v>5.01584886546959E-5</v>
      </c>
      <c r="M237" s="347">
        <v>2.6708750558239748E-5</v>
      </c>
      <c r="N237" s="176">
        <v>2.2897729717613179E-3</v>
      </c>
      <c r="O237" s="66">
        <v>5.224821685617778</v>
      </c>
      <c r="P237" s="66">
        <v>44.68619835796774</v>
      </c>
      <c r="Q237" s="66">
        <v>2.1467009090472278</v>
      </c>
      <c r="R237" s="66">
        <v>38.509116887565575</v>
      </c>
      <c r="S237" s="38">
        <v>5.2801813501488049E-2</v>
      </c>
      <c r="T237" s="38">
        <v>0.94719818649851195</v>
      </c>
      <c r="U237" s="338">
        <v>17449</v>
      </c>
      <c r="V237" s="149">
        <v>1</v>
      </c>
      <c r="W237" s="105">
        <v>137</v>
      </c>
      <c r="X237" s="43">
        <v>137</v>
      </c>
      <c r="Y237" s="43">
        <v>0</v>
      </c>
      <c r="Z237" s="66">
        <v>91.582763345357833</v>
      </c>
      <c r="AA237" s="66">
        <v>69.1954649588248</v>
      </c>
      <c r="AB237" s="119">
        <v>14.846893299038751</v>
      </c>
      <c r="AC237" s="113"/>
      <c r="AD237" s="113"/>
      <c r="AE237" s="235">
        <v>3.0904090851914079</v>
      </c>
      <c r="AF237" s="113"/>
      <c r="AG237" s="105">
        <v>121.03673110720563</v>
      </c>
      <c r="AH237" s="43">
        <v>2.3849602188611945</v>
      </c>
      <c r="AI237" s="43">
        <v>0</v>
      </c>
      <c r="AJ237" s="43">
        <v>2.3849602188611945</v>
      </c>
      <c r="AK237" s="43">
        <v>118.65177088834443</v>
      </c>
      <c r="AL237" s="43">
        <v>0</v>
      </c>
      <c r="AM237" s="43">
        <v>6.5586406018682855</v>
      </c>
      <c r="AN237" s="43">
        <v>112.09313028647614</v>
      </c>
      <c r="AO237" s="188"/>
      <c r="AP237" s="188"/>
      <c r="AQ237" s="188"/>
      <c r="AR237" s="188"/>
      <c r="AS237" s="188"/>
      <c r="AT237" s="188"/>
      <c r="AU237" s="188"/>
      <c r="AV237" s="188"/>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43"/>
      <c r="DP237" s="43"/>
      <c r="DQ237" s="43"/>
      <c r="DR237" s="43"/>
      <c r="DS237" s="43"/>
      <c r="DT237" s="43"/>
      <c r="DU237" s="43"/>
      <c r="DV237" s="43"/>
      <c r="DW237" s="43"/>
      <c r="DX237" s="43"/>
      <c r="DY237" s="43"/>
      <c r="DZ237" s="61"/>
      <c r="EA237" s="201"/>
      <c r="EB237" s="201"/>
      <c r="EC237" s="201"/>
      <c r="ED237" s="201"/>
    </row>
    <row r="238" spans="1:134" x14ac:dyDescent="0.45">
      <c r="A238" s="313" t="s">
        <v>48</v>
      </c>
      <c r="B238" s="67" t="s">
        <v>47</v>
      </c>
      <c r="C238" s="67" t="s">
        <v>975</v>
      </c>
      <c r="D238" s="67" t="s">
        <v>974</v>
      </c>
      <c r="E238" s="67" t="s">
        <v>2262</v>
      </c>
      <c r="F238" s="67" t="s">
        <v>974</v>
      </c>
      <c r="G238" s="119">
        <v>24.795030345875297</v>
      </c>
      <c r="H238" s="369">
        <v>0.26882070532759628</v>
      </c>
      <c r="I238" s="46">
        <v>0.39690369587922714</v>
      </c>
      <c r="J238" s="357" t="s">
        <v>82</v>
      </c>
      <c r="K238" s="257" t="s">
        <v>65</v>
      </c>
      <c r="L238" s="358">
        <v>2.4917968961771651E-5</v>
      </c>
      <c r="M238" s="347">
        <v>1.3268498219704866E-5</v>
      </c>
      <c r="N238" s="176">
        <v>1.1375241433736951E-3</v>
      </c>
      <c r="O238" s="66">
        <v>2.5956113927054401</v>
      </c>
      <c r="P238" s="66">
        <v>22.199418953169857</v>
      </c>
      <c r="Q238" s="66">
        <v>3.3095116019219457</v>
      </c>
      <c r="R238" s="66">
        <v>16.402431229504764</v>
      </c>
      <c r="S238" s="38">
        <v>0.16789372971626104</v>
      </c>
      <c r="T238" s="38">
        <v>0.83210627028373885</v>
      </c>
      <c r="U238" s="338">
        <v>6701</v>
      </c>
      <c r="V238" s="149">
        <v>1</v>
      </c>
      <c r="W238" s="105">
        <v>74</v>
      </c>
      <c r="X238" s="43">
        <v>74</v>
      </c>
      <c r="Y238" s="43">
        <v>0</v>
      </c>
      <c r="Z238" s="66">
        <v>45.496914194986537</v>
      </c>
      <c r="AA238" s="66">
        <v>34.375247229023749</v>
      </c>
      <c r="AB238" s="119">
        <v>7.375709203501839</v>
      </c>
      <c r="AC238" s="113"/>
      <c r="AD238" s="113"/>
      <c r="AE238" s="235">
        <v>1.5352679023905786</v>
      </c>
      <c r="AF238" s="113"/>
      <c r="AG238" s="105">
        <v>65.377504393673107</v>
      </c>
      <c r="AH238" s="43">
        <v>21.516647015639251</v>
      </c>
      <c r="AI238" s="43">
        <v>19.033956975373183</v>
      </c>
      <c r="AJ238" s="43">
        <v>2.4826900402660672</v>
      </c>
      <c r="AK238" s="43">
        <v>43.860857378033856</v>
      </c>
      <c r="AL238" s="43">
        <v>0</v>
      </c>
      <c r="AM238" s="43">
        <v>4.1378167337767788</v>
      </c>
      <c r="AN238" s="43">
        <v>39.723040644257075</v>
      </c>
      <c r="AO238" s="188"/>
      <c r="AP238" s="188"/>
      <c r="AQ238" s="188"/>
      <c r="AR238" s="188"/>
      <c r="AS238" s="188"/>
      <c r="AT238" s="188"/>
      <c r="AU238" s="188"/>
      <c r="AV238" s="188"/>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43"/>
      <c r="DP238" s="43"/>
      <c r="DQ238" s="43"/>
      <c r="DR238" s="43"/>
      <c r="DS238" s="43"/>
      <c r="DT238" s="43"/>
      <c r="DU238" s="43"/>
      <c r="DV238" s="43"/>
      <c r="DW238" s="43"/>
      <c r="DX238" s="43"/>
      <c r="DY238" s="43"/>
      <c r="DZ238" s="61"/>
      <c r="EA238" s="201"/>
      <c r="EB238" s="201"/>
      <c r="EC238" s="201"/>
      <c r="ED238" s="201"/>
    </row>
    <row r="239" spans="1:134" x14ac:dyDescent="0.45">
      <c r="A239" s="313" t="s">
        <v>48</v>
      </c>
      <c r="B239" s="67" t="s">
        <v>47</v>
      </c>
      <c r="C239" s="67" t="s">
        <v>979</v>
      </c>
      <c r="D239" s="67" t="s">
        <v>978</v>
      </c>
      <c r="E239" s="67" t="s">
        <v>2261</v>
      </c>
      <c r="F239" s="67" t="s">
        <v>2260</v>
      </c>
      <c r="G239" s="119">
        <v>10.328504987172346</v>
      </c>
      <c r="H239" s="369">
        <v>0.14607178543359242</v>
      </c>
      <c r="I239" s="46">
        <v>0.21566951634777443</v>
      </c>
      <c r="J239" s="357" t="s">
        <v>82</v>
      </c>
      <c r="K239" s="257" t="s">
        <v>65</v>
      </c>
      <c r="L239" s="358">
        <v>1.037971573745936E-5</v>
      </c>
      <c r="M239" s="347">
        <v>5.5270652272989299E-6</v>
      </c>
      <c r="N239" s="176">
        <v>4.7384187976275729E-4</v>
      </c>
      <c r="O239" s="66">
        <v>1.0812160679117375</v>
      </c>
      <c r="P239" s="66">
        <v>9.24728891926061</v>
      </c>
      <c r="Q239" s="66">
        <v>0.15682302324296912</v>
      </c>
      <c r="R239" s="66">
        <v>7.4054969873158916</v>
      </c>
      <c r="S239" s="38">
        <v>2.0737422249257578E-2</v>
      </c>
      <c r="T239" s="38">
        <v>0.97926257775074232</v>
      </c>
      <c r="U239" s="338">
        <v>23867</v>
      </c>
      <c r="V239" s="149" t="e">
        <v>#DIV/0!</v>
      </c>
      <c r="W239" s="105"/>
      <c r="X239" s="43"/>
      <c r="Y239" s="43"/>
      <c r="Z239" s="66">
        <v>18.951987499464465</v>
      </c>
      <c r="AA239" s="66">
        <v>14.31919652799766</v>
      </c>
      <c r="AB239" s="119">
        <v>3.0723918555306153</v>
      </c>
      <c r="AC239" s="113"/>
      <c r="AD239" s="113"/>
      <c r="AE239" s="235">
        <v>0.63952420970214974</v>
      </c>
      <c r="AF239" s="113"/>
      <c r="AG239" s="105">
        <v>0</v>
      </c>
      <c r="AH239" s="43">
        <v>0</v>
      </c>
      <c r="AI239" s="43">
        <v>0</v>
      </c>
      <c r="AJ239" s="43">
        <v>0</v>
      </c>
      <c r="AK239" s="43">
        <v>0</v>
      </c>
      <c r="AL239" s="43">
        <v>0</v>
      </c>
      <c r="AM239" s="43">
        <v>0</v>
      </c>
      <c r="AN239" s="43">
        <v>0</v>
      </c>
      <c r="AO239" s="188"/>
      <c r="AP239" s="188"/>
      <c r="AQ239" s="188"/>
      <c r="AR239" s="188"/>
      <c r="AS239" s="188"/>
      <c r="AT239" s="188"/>
      <c r="AU239" s="188"/>
      <c r="AV239" s="188"/>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43"/>
      <c r="DP239" s="43"/>
      <c r="DQ239" s="43"/>
      <c r="DR239" s="43"/>
      <c r="DS239" s="43"/>
      <c r="DT239" s="43"/>
      <c r="DU239" s="43"/>
      <c r="DV239" s="43"/>
      <c r="DW239" s="43"/>
      <c r="DX239" s="43"/>
      <c r="DY239" s="43"/>
      <c r="DZ239" s="61"/>
      <c r="EA239" s="201"/>
      <c r="EB239" s="201"/>
      <c r="EC239" s="201"/>
      <c r="ED239" s="201"/>
    </row>
    <row r="240" spans="1:134" x14ac:dyDescent="0.45">
      <c r="A240" s="313" t="s">
        <v>48</v>
      </c>
      <c r="B240" s="67" t="s">
        <v>47</v>
      </c>
      <c r="C240" s="67" t="s">
        <v>973</v>
      </c>
      <c r="D240" s="67" t="s">
        <v>972</v>
      </c>
      <c r="E240" s="67" t="s">
        <v>2259</v>
      </c>
      <c r="F240" s="67" t="s">
        <v>972</v>
      </c>
      <c r="G240" s="119">
        <v>9.5881529171296549</v>
      </c>
      <c r="H240" s="369">
        <v>0.11588187506062603</v>
      </c>
      <c r="I240" s="46">
        <v>0.17109524521530861</v>
      </c>
      <c r="J240" s="357" t="s">
        <v>82</v>
      </c>
      <c r="K240" s="257" t="s">
        <v>65</v>
      </c>
      <c r="L240" s="358">
        <v>9.6356928568753055E-6</v>
      </c>
      <c r="M240" s="347">
        <v>5.1308826057700798E-6</v>
      </c>
      <c r="N240" s="176">
        <v>4.398766721174135E-4</v>
      </c>
      <c r="O240" s="66">
        <v>1.0037139942780369</v>
      </c>
      <c r="P240" s="66">
        <v>8.5844389228516178</v>
      </c>
      <c r="Q240" s="66">
        <v>0</v>
      </c>
      <c r="R240" s="66">
        <v>6.790899662335792</v>
      </c>
      <c r="S240" s="38">
        <v>0</v>
      </c>
      <c r="T240" s="38">
        <v>1</v>
      </c>
      <c r="U240" s="338">
        <v>7205</v>
      </c>
      <c r="V240" s="149">
        <v>1</v>
      </c>
      <c r="W240" s="105">
        <v>93</v>
      </c>
      <c r="X240" s="43">
        <v>93</v>
      </c>
      <c r="Y240" s="43">
        <v>0</v>
      </c>
      <c r="Z240" s="66">
        <v>17.593500168134526</v>
      </c>
      <c r="AA240" s="66">
        <v>13.292789821120181</v>
      </c>
      <c r="AB240" s="119">
        <v>2.8521613697972552</v>
      </c>
      <c r="AC240" s="113"/>
      <c r="AD240" s="113"/>
      <c r="AE240" s="235">
        <v>0.59368281512631904</v>
      </c>
      <c r="AF240" s="113"/>
      <c r="AG240" s="105">
        <v>82.163620386643217</v>
      </c>
      <c r="AH240" s="43">
        <v>0.66799691371254666</v>
      </c>
      <c r="AI240" s="43">
        <v>0</v>
      </c>
      <c r="AJ240" s="43">
        <v>0.66799691371254666</v>
      </c>
      <c r="AK240" s="43">
        <v>81.495623472930674</v>
      </c>
      <c r="AL240" s="43">
        <v>0.66799691371254666</v>
      </c>
      <c r="AM240" s="43">
        <v>2.6719876548501866</v>
      </c>
      <c r="AN240" s="43">
        <v>78.155638904367947</v>
      </c>
      <c r="AO240" s="188"/>
      <c r="AP240" s="188"/>
      <c r="AQ240" s="188"/>
      <c r="AR240" s="188"/>
      <c r="AS240" s="188"/>
      <c r="AT240" s="188"/>
      <c r="AU240" s="188"/>
      <c r="AV240" s="188"/>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43"/>
      <c r="DP240" s="43"/>
      <c r="DQ240" s="43"/>
      <c r="DR240" s="43"/>
      <c r="DS240" s="43"/>
      <c r="DT240" s="43"/>
      <c r="DU240" s="43"/>
      <c r="DV240" s="43"/>
      <c r="DW240" s="43"/>
      <c r="DX240" s="43"/>
      <c r="DY240" s="43"/>
      <c r="DZ240" s="61"/>
      <c r="EA240" s="201"/>
      <c r="EB240" s="201"/>
      <c r="EC240" s="201"/>
      <c r="ED240" s="201"/>
    </row>
    <row r="241" spans="1:134" x14ac:dyDescent="0.45">
      <c r="A241" s="313" t="s">
        <v>48</v>
      </c>
      <c r="B241" s="67" t="s">
        <v>47</v>
      </c>
      <c r="C241" s="67" t="s">
        <v>973</v>
      </c>
      <c r="D241" s="67" t="s">
        <v>972</v>
      </c>
      <c r="E241" s="67" t="s">
        <v>2258</v>
      </c>
      <c r="F241" s="67" t="s">
        <v>2257</v>
      </c>
      <c r="G241" s="119">
        <v>5.0700649366375226</v>
      </c>
      <c r="H241" s="369">
        <v>0.11588187506062603</v>
      </c>
      <c r="I241" s="46">
        <v>0.17109524521530861</v>
      </c>
      <c r="J241" s="357" t="s">
        <v>82</v>
      </c>
      <c r="K241" s="257" t="s">
        <v>65</v>
      </c>
      <c r="L241" s="358">
        <v>5.0952033114295717E-6</v>
      </c>
      <c r="M241" s="347">
        <v>2.7131302784129843E-6</v>
      </c>
      <c r="N241" s="176">
        <v>2.3259988769713328E-4</v>
      </c>
      <c r="O241" s="66">
        <v>0.53074822364482066</v>
      </c>
      <c r="P241" s="66">
        <v>4.5393167129927017</v>
      </c>
      <c r="Q241" s="66">
        <v>0</v>
      </c>
      <c r="R241" s="66">
        <v>3.5909212716790373</v>
      </c>
      <c r="S241" s="38">
        <v>0</v>
      </c>
      <c r="T241" s="38">
        <v>1</v>
      </c>
      <c r="U241" s="338">
        <v>17589</v>
      </c>
      <c r="V241" s="149">
        <v>1</v>
      </c>
      <c r="W241" s="105">
        <v>28</v>
      </c>
      <c r="X241" s="43">
        <v>28</v>
      </c>
      <c r="Y241" s="43">
        <v>0</v>
      </c>
      <c r="Z241" s="66">
        <v>9.3031670527307906</v>
      </c>
      <c r="AA241" s="66">
        <v>7.0290188490578753</v>
      </c>
      <c r="AB241" s="119">
        <v>1.5081782153063641</v>
      </c>
      <c r="AC241" s="113"/>
      <c r="AD241" s="113"/>
      <c r="AE241" s="235">
        <v>0.31393016470134633</v>
      </c>
      <c r="AF241" s="113"/>
      <c r="AG241" s="105">
        <v>24.737434094903335</v>
      </c>
      <c r="AH241" s="43">
        <v>0.20111735036506781</v>
      </c>
      <c r="AI241" s="43">
        <v>0</v>
      </c>
      <c r="AJ241" s="43">
        <v>0.20111735036506781</v>
      </c>
      <c r="AK241" s="43">
        <v>24.536316744538269</v>
      </c>
      <c r="AL241" s="43">
        <v>0.20111735036506781</v>
      </c>
      <c r="AM241" s="43">
        <v>0.80446940146027124</v>
      </c>
      <c r="AN241" s="43">
        <v>23.530729992712931</v>
      </c>
      <c r="AO241" s="188"/>
      <c r="AP241" s="188"/>
      <c r="AQ241" s="188"/>
      <c r="AR241" s="188"/>
      <c r="AS241" s="188"/>
      <c r="AT241" s="188"/>
      <c r="AU241" s="188"/>
      <c r="AV241" s="188"/>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43"/>
      <c r="DP241" s="43"/>
      <c r="DQ241" s="43"/>
      <c r="DR241" s="43"/>
      <c r="DS241" s="43"/>
      <c r="DT241" s="43"/>
      <c r="DU241" s="43"/>
      <c r="DV241" s="43"/>
      <c r="DW241" s="43"/>
      <c r="DX241" s="43"/>
      <c r="DY241" s="43"/>
      <c r="DZ241" s="61"/>
      <c r="EA241" s="201"/>
      <c r="EB241" s="201"/>
      <c r="EC241" s="201"/>
      <c r="ED241" s="201"/>
    </row>
    <row r="242" spans="1:134" x14ac:dyDescent="0.45">
      <c r="A242" s="313" t="s">
        <v>48</v>
      </c>
      <c r="B242" s="67" t="s">
        <v>47</v>
      </c>
      <c r="C242" s="67" t="s">
        <v>971</v>
      </c>
      <c r="D242" s="67" t="s">
        <v>970</v>
      </c>
      <c r="E242" s="67" t="s">
        <v>2256</v>
      </c>
      <c r="F242" s="67" t="s">
        <v>970</v>
      </c>
      <c r="G242" s="119">
        <v>4.070585831022834</v>
      </c>
      <c r="H242" s="369">
        <v>0.90732673659089524</v>
      </c>
      <c r="I242" s="46">
        <v>1.339633919508191</v>
      </c>
      <c r="J242" s="357" t="s">
        <v>82</v>
      </c>
      <c r="K242" s="257" t="s">
        <v>65</v>
      </c>
      <c r="L242" s="358">
        <v>4.0907685926880765E-6</v>
      </c>
      <c r="M242" s="347">
        <v>2.178281699948276E-6</v>
      </c>
      <c r="N242" s="176">
        <v>1.8674668253566484E-4</v>
      </c>
      <c r="O242" s="66">
        <v>0.42612002528747972</v>
      </c>
      <c r="P242" s="66">
        <v>3.6444658057353543</v>
      </c>
      <c r="Q242" s="66">
        <v>0.35165319831656744</v>
      </c>
      <c r="R242" s="66">
        <v>2.5969796665832989</v>
      </c>
      <c r="S242" s="38">
        <v>0.11925974321951043</v>
      </c>
      <c r="T242" s="38">
        <v>0.88074025678048962</v>
      </c>
      <c r="U242" s="338">
        <v>533</v>
      </c>
      <c r="V242" s="149">
        <v>1</v>
      </c>
      <c r="W242" s="105">
        <v>42</v>
      </c>
      <c r="X242" s="43">
        <v>42</v>
      </c>
      <c r="Y242" s="43">
        <v>0</v>
      </c>
      <c r="Z242" s="66">
        <v>7.4692021624479308</v>
      </c>
      <c r="AA242" s="66">
        <v>5.6433645112133615</v>
      </c>
      <c r="AB242" s="119">
        <v>1.2108659259017105</v>
      </c>
      <c r="AC242" s="113"/>
      <c r="AD242" s="113"/>
      <c r="AE242" s="235">
        <v>0.25204404604952801</v>
      </c>
      <c r="AF242" s="113"/>
      <c r="AG242" s="105">
        <v>638.75588752196836</v>
      </c>
      <c r="AH242" s="43">
        <v>7.6395017057789723</v>
      </c>
      <c r="AI242" s="43">
        <v>3.2740721596195601</v>
      </c>
      <c r="AJ242" s="43">
        <v>4.3654295461594126</v>
      </c>
      <c r="AK242" s="43">
        <v>29.466649436576038</v>
      </c>
      <c r="AL242" s="43">
        <v>0</v>
      </c>
      <c r="AM242" s="43">
        <v>2.1827147730797063</v>
      </c>
      <c r="AN242" s="43">
        <v>27.283934663496332</v>
      </c>
      <c r="AO242" s="188"/>
      <c r="AP242" s="188"/>
      <c r="AQ242" s="188"/>
      <c r="AR242" s="188"/>
      <c r="AS242" s="188"/>
      <c r="AT242" s="188"/>
      <c r="AU242" s="188"/>
      <c r="AV242" s="188"/>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43"/>
      <c r="DP242" s="43"/>
      <c r="DQ242" s="43"/>
      <c r="DR242" s="43"/>
      <c r="DS242" s="43"/>
      <c r="DT242" s="43"/>
      <c r="DU242" s="43"/>
      <c r="DV242" s="43"/>
      <c r="DW242" s="43"/>
      <c r="DX242" s="43"/>
      <c r="DY242" s="43"/>
      <c r="DZ242" s="61"/>
      <c r="EA242" s="201"/>
      <c r="EB242" s="201"/>
      <c r="EC242" s="201"/>
      <c r="ED242" s="201"/>
    </row>
    <row r="243" spans="1:134" s="4" customFormat="1" ht="15" customHeight="1" x14ac:dyDescent="0.45">
      <c r="A243" s="309" t="s">
        <v>46</v>
      </c>
      <c r="B243" s="183" t="s">
        <v>45</v>
      </c>
      <c r="C243" s="183"/>
      <c r="D243" s="183"/>
      <c r="E243" s="183"/>
      <c r="F243" s="183" t="s">
        <v>1373</v>
      </c>
      <c r="G243" s="226">
        <v>120579.42342612869</v>
      </c>
      <c r="H243" s="374"/>
      <c r="I243" s="375"/>
      <c r="J243" s="359"/>
      <c r="K243" s="185"/>
      <c r="L243" s="360"/>
      <c r="M243" s="346">
        <v>6.4525344101011586E-2</v>
      </c>
      <c r="N243" s="186">
        <v>0.92724377651830148</v>
      </c>
      <c r="O243" s="179">
        <v>12622.582864585096</v>
      </c>
      <c r="P243" s="179">
        <v>107956.84056154361</v>
      </c>
      <c r="Q243" s="179">
        <v>18830.674248338564</v>
      </c>
      <c r="R243" s="179">
        <v>88634.940747017929</v>
      </c>
      <c r="S243" s="182">
        <v>0.17522511036811378</v>
      </c>
      <c r="T243" s="182">
        <v>0.82477488963188628</v>
      </c>
      <c r="U243" s="199">
        <v>6226714</v>
      </c>
      <c r="V243" s="262">
        <v>0.99815851874274764</v>
      </c>
      <c r="W243" s="211">
        <v>39642</v>
      </c>
      <c r="X243" s="172">
        <v>39569</v>
      </c>
      <c r="Y243" s="172">
        <v>73</v>
      </c>
      <c r="Z243" s="179">
        <v>221253.67885311475</v>
      </c>
      <c r="AA243" s="179">
        <v>167168.47824692549</v>
      </c>
      <c r="AB243" s="226">
        <v>35868.428096720992</v>
      </c>
      <c r="AC243" s="215"/>
      <c r="AD243" s="215"/>
      <c r="AE243" s="236">
        <v>7466.0815450743512</v>
      </c>
      <c r="AF243" s="215"/>
      <c r="AG243" s="211"/>
      <c r="AH243" s="172"/>
      <c r="AI243" s="172"/>
      <c r="AJ243" s="172"/>
      <c r="AK243" s="172"/>
      <c r="AL243" s="172"/>
      <c r="AM243" s="172"/>
      <c r="AN243" s="172"/>
      <c r="AO243" s="314"/>
      <c r="AP243" s="314"/>
      <c r="AQ243" s="314"/>
      <c r="AR243" s="314"/>
      <c r="AS243" s="314"/>
      <c r="AT243" s="314"/>
      <c r="AU243" s="314"/>
      <c r="AV243" s="314"/>
      <c r="AW243" s="312"/>
      <c r="AX243" s="312"/>
      <c r="AY243" s="312"/>
      <c r="AZ243" s="312"/>
      <c r="BA243" s="312"/>
      <c r="BB243" s="312"/>
      <c r="BC243" s="312"/>
      <c r="BD243" s="312"/>
      <c r="BE243" s="312"/>
      <c r="BF243" s="312"/>
      <c r="BG243" s="312"/>
      <c r="BH243" s="312"/>
      <c r="BI243" s="312"/>
      <c r="BJ243" s="312"/>
      <c r="BK243" s="312"/>
      <c r="BL243" s="312"/>
      <c r="BM243" s="312"/>
      <c r="BN243" s="312"/>
      <c r="BO243" s="312"/>
      <c r="BP243" s="312"/>
      <c r="BQ243" s="312"/>
      <c r="BR243" s="312"/>
      <c r="BS243" s="312"/>
      <c r="BT243" s="312"/>
      <c r="BU243" s="312"/>
      <c r="BV243" s="312"/>
      <c r="BW243" s="312"/>
      <c r="BX243" s="312"/>
      <c r="BY243" s="312"/>
      <c r="BZ243" s="312"/>
      <c r="CA243" s="312"/>
      <c r="CB243" s="312"/>
      <c r="CC243" s="312"/>
      <c r="CD243" s="312"/>
      <c r="CE243" s="312"/>
      <c r="CF243" s="312"/>
      <c r="CG243" s="312"/>
      <c r="CH243" s="312"/>
      <c r="CI243" s="312"/>
      <c r="CJ243" s="312"/>
      <c r="CK243" s="312"/>
      <c r="CL243" s="312"/>
      <c r="CM243" s="312"/>
      <c r="CN243" s="312"/>
      <c r="CO243" s="312"/>
      <c r="CP243" s="312"/>
      <c r="CQ243" s="312"/>
      <c r="CR243" s="312"/>
      <c r="CS243" s="312"/>
      <c r="CT243" s="312"/>
      <c r="CU243" s="312"/>
      <c r="CV243" s="312"/>
      <c r="CW243" s="312"/>
      <c r="CX243" s="312"/>
      <c r="CY243" s="312"/>
      <c r="CZ243" s="312"/>
      <c r="DA243" s="312"/>
      <c r="DB243" s="312"/>
      <c r="DC243" s="312"/>
      <c r="DD243" s="312"/>
      <c r="DE243" s="312"/>
      <c r="DF243" s="312"/>
      <c r="DG243" s="312"/>
      <c r="DH243" s="312"/>
      <c r="DI243" s="312"/>
      <c r="DJ243" s="312"/>
      <c r="DK243" s="312"/>
      <c r="DL243" s="312"/>
      <c r="DM243" s="312"/>
      <c r="DN243" s="312"/>
      <c r="DO243" s="172"/>
      <c r="DP243" s="172"/>
      <c r="DQ243" s="172"/>
      <c r="DR243" s="172"/>
      <c r="DS243" s="172"/>
      <c r="DT243" s="172"/>
      <c r="DU243" s="172"/>
      <c r="DV243" s="172"/>
      <c r="DW243" s="172"/>
      <c r="DX243" s="172"/>
      <c r="DY243" s="172"/>
      <c r="DZ243" s="199"/>
      <c r="EA243" s="202"/>
      <c r="EB243" s="202"/>
      <c r="EC243" s="202"/>
      <c r="ED243" s="202"/>
    </row>
    <row r="244" spans="1:134" x14ac:dyDescent="0.45">
      <c r="A244" s="313" t="s">
        <v>46</v>
      </c>
      <c r="B244" s="67" t="s">
        <v>45</v>
      </c>
      <c r="C244" s="67" t="s">
        <v>969</v>
      </c>
      <c r="D244" s="67" t="s">
        <v>968</v>
      </c>
      <c r="E244" s="67" t="s">
        <v>2255</v>
      </c>
      <c r="F244" s="67" t="s">
        <v>968</v>
      </c>
      <c r="G244" s="119">
        <v>14673.625004465097</v>
      </c>
      <c r="H244" s="369">
        <v>3.711914049647866</v>
      </c>
      <c r="I244" s="46">
        <v>3.7704519623082922</v>
      </c>
      <c r="J244" s="361" t="s">
        <v>5</v>
      </c>
      <c r="K244" s="256" t="s">
        <v>0</v>
      </c>
      <c r="L244" s="362">
        <v>2.1162057478409969E-2</v>
      </c>
      <c r="M244" s="348">
        <v>7.8522576714954561E-3</v>
      </c>
      <c r="N244" s="184">
        <v>0.11283871723511051</v>
      </c>
      <c r="O244" s="66">
        <v>1536.0750804732477</v>
      </c>
      <c r="P244" s="66">
        <v>13137.549923991848</v>
      </c>
      <c r="Q244" s="66">
        <v>5192.3307573650372</v>
      </c>
      <c r="R244" s="66">
        <v>7948.6017240490846</v>
      </c>
      <c r="S244" s="38">
        <v>0.3951265075525508</v>
      </c>
      <c r="T244" s="38">
        <v>0.60487349244744915</v>
      </c>
      <c r="U244" s="338">
        <v>224166</v>
      </c>
      <c r="V244" s="149">
        <v>0.98800959232613905</v>
      </c>
      <c r="W244" s="105">
        <v>2502</v>
      </c>
      <c r="X244" s="43">
        <v>2472</v>
      </c>
      <c r="Y244" s="43">
        <v>30</v>
      </c>
      <c r="Z244" s="66">
        <v>26924.938120457464</v>
      </c>
      <c r="AA244" s="66">
        <v>20343.168781738634</v>
      </c>
      <c r="AB244" s="119">
        <v>4364.9227076736342</v>
      </c>
      <c r="AC244" s="113">
        <v>14866.890279663474</v>
      </c>
      <c r="AD244" s="113">
        <v>5951.6749628080333</v>
      </c>
      <c r="AE244" s="235">
        <v>908.56696550962863</v>
      </c>
      <c r="AF244" s="230">
        <v>432.29110507521773</v>
      </c>
      <c r="AG244" s="122">
        <v>2328.1190655614168</v>
      </c>
      <c r="AH244" s="69">
        <v>175.87137294069043</v>
      </c>
      <c r="AI244" s="69">
        <v>129.7269038027865</v>
      </c>
      <c r="AJ244" s="69">
        <v>46.144469137903926</v>
      </c>
      <c r="AK244" s="69">
        <v>2152.2476926207264</v>
      </c>
      <c r="AL244" s="69">
        <v>6.0945525276476884</v>
      </c>
      <c r="AM244" s="69">
        <v>138.43340741371179</v>
      </c>
      <c r="AN244" s="69">
        <v>2007.7197326793671</v>
      </c>
      <c r="AO244" s="188" t="s">
        <v>2560</v>
      </c>
      <c r="AP244" s="43">
        <v>4633293</v>
      </c>
      <c r="AQ244" s="43">
        <v>3331990</v>
      </c>
      <c r="AR244" s="43">
        <v>1753242</v>
      </c>
      <c r="AS244" s="43">
        <v>1578748</v>
      </c>
      <c r="AT244" s="38">
        <v>0.71914079252056795</v>
      </c>
      <c r="AU244" s="38">
        <v>0.37840084794982748</v>
      </c>
      <c r="AV244" s="38">
        <v>0.34073994457074053</v>
      </c>
      <c r="AW244" s="43">
        <v>2101748</v>
      </c>
      <c r="AX244" s="43">
        <v>165271</v>
      </c>
      <c r="AY244" s="43">
        <v>145124</v>
      </c>
      <c r="AZ244" s="43">
        <v>187691</v>
      </c>
      <c r="BA244" s="43">
        <v>172674</v>
      </c>
      <c r="BB244" s="43">
        <v>169292</v>
      </c>
      <c r="BC244" s="43">
        <v>178116</v>
      </c>
      <c r="BD244" s="43">
        <v>233020</v>
      </c>
      <c r="BE244" s="43">
        <v>182846</v>
      </c>
      <c r="BF244" s="43">
        <v>123373</v>
      </c>
      <c r="BG244" s="43">
        <v>166579</v>
      </c>
      <c r="BH244" s="43">
        <v>184511</v>
      </c>
      <c r="BI244" s="43">
        <v>193251</v>
      </c>
      <c r="BJ244" s="43">
        <v>1368354</v>
      </c>
      <c r="BK244" s="43">
        <v>81766</v>
      </c>
      <c r="BL244" s="43">
        <v>68978</v>
      </c>
      <c r="BM244" s="43">
        <v>98780</v>
      </c>
      <c r="BN244" s="43">
        <v>110269</v>
      </c>
      <c r="BO244" s="43">
        <v>122174</v>
      </c>
      <c r="BP244" s="43">
        <v>130504</v>
      </c>
      <c r="BQ244" s="43">
        <v>179841</v>
      </c>
      <c r="BR244" s="43">
        <v>138380</v>
      </c>
      <c r="BS244" s="43">
        <v>93224</v>
      </c>
      <c r="BT244" s="43">
        <v>114850</v>
      </c>
      <c r="BU244" s="43">
        <v>111740</v>
      </c>
      <c r="BV244" s="43">
        <v>117848</v>
      </c>
      <c r="BW244" s="43">
        <v>733394</v>
      </c>
      <c r="BX244" s="43">
        <v>83505</v>
      </c>
      <c r="BY244" s="43">
        <v>76146</v>
      </c>
      <c r="BZ244" s="43">
        <v>88911</v>
      </c>
      <c r="CA244" s="43">
        <v>62405</v>
      </c>
      <c r="CB244" s="43">
        <v>47118</v>
      </c>
      <c r="CC244" s="43">
        <v>47612</v>
      </c>
      <c r="CD244" s="43">
        <v>53179</v>
      </c>
      <c r="CE244" s="43">
        <v>44466</v>
      </c>
      <c r="CF244" s="43">
        <v>30149</v>
      </c>
      <c r="CG244" s="43">
        <v>51729</v>
      </c>
      <c r="CH244" s="43">
        <v>72771</v>
      </c>
      <c r="CI244" s="43">
        <v>75403</v>
      </c>
      <c r="CJ244" s="43">
        <v>7243461</v>
      </c>
      <c r="CK244" s="43">
        <v>4044646</v>
      </c>
      <c r="CL244" s="43">
        <v>3198815</v>
      </c>
      <c r="CM244" s="43">
        <v>41.446698109051844</v>
      </c>
      <c r="CN244" s="43">
        <v>3.4463984264526482</v>
      </c>
      <c r="CO244" s="43">
        <v>4.1287279680040658</v>
      </c>
      <c r="CP244" s="43">
        <v>4.4066522422204457</v>
      </c>
      <c r="CQ244" s="43">
        <v>3.9358360283657716</v>
      </c>
      <c r="CR244" s="43">
        <v>3.6267185563547493</v>
      </c>
      <c r="CS244" s="43">
        <v>3.2706329891548331</v>
      </c>
      <c r="CT244" s="43">
        <v>3.2326854409485954</v>
      </c>
      <c r="CU244" s="43">
        <v>3.3062269333104455</v>
      </c>
      <c r="CV244" s="43">
        <v>3.239146604246196</v>
      </c>
      <c r="CW244" s="43">
        <v>3.011023481636987</v>
      </c>
      <c r="CX244" s="43">
        <v>2.8077908980123545</v>
      </c>
      <c r="CY244" s="43">
        <v>3.1172071041834903</v>
      </c>
      <c r="CZ244" s="43">
        <v>3.3640498626139061</v>
      </c>
      <c r="DA244" s="43">
        <v>2.955847682690298</v>
      </c>
      <c r="DB244" s="43">
        <v>3.1958760364943863</v>
      </c>
      <c r="DC244" s="43">
        <v>3.1270405056684738</v>
      </c>
      <c r="DD244" s="43">
        <v>3.1692042923668757</v>
      </c>
      <c r="DE244" s="43">
        <v>3.07111699571049</v>
      </c>
      <c r="DF244" s="43">
        <v>2.984636665739028</v>
      </c>
      <c r="DG244" s="43">
        <v>2.9739548213081592</v>
      </c>
      <c r="DH244" s="43">
        <v>3.0661695608898971</v>
      </c>
      <c r="DI244" s="43">
        <v>3.0436406995230523</v>
      </c>
      <c r="DJ244" s="43">
        <v>2.7430060928516262</v>
      </c>
      <c r="DK244" s="43">
        <v>2.5785372224640835</v>
      </c>
      <c r="DL244" s="43">
        <v>2.7202076248433866</v>
      </c>
      <c r="DM244" s="43">
        <v>2.8405827846038965</v>
      </c>
      <c r="DN244" s="43">
        <v>4.3616596263400025</v>
      </c>
      <c r="DO244" s="43">
        <v>5.042153164481169</v>
      </c>
      <c r="DP244" s="43">
        <v>5.565807790297586</v>
      </c>
      <c r="DQ244" s="43">
        <v>4.7875628437426192</v>
      </c>
      <c r="DR244" s="43">
        <v>4.6084608605079724</v>
      </c>
      <c r="DS244" s="43">
        <v>4.0122034042191945</v>
      </c>
      <c r="DT244" s="43">
        <v>3.9418633957825757</v>
      </c>
      <c r="DU244" s="43">
        <v>4.1180541191071667</v>
      </c>
      <c r="DV244" s="43">
        <v>3.8475689290694013</v>
      </c>
      <c r="DW244" s="43">
        <v>3.8397625128528308</v>
      </c>
      <c r="DX244" s="43">
        <v>3.316785555491117</v>
      </c>
      <c r="DY244" s="43">
        <v>3.7268005111926454</v>
      </c>
      <c r="DZ244" s="61">
        <v>4.1821810803283688</v>
      </c>
      <c r="EA244" s="99">
        <v>0.53596803166432083</v>
      </c>
      <c r="EB244" s="137">
        <v>0.11355259755904615</v>
      </c>
      <c r="EC244" s="108">
        <v>9.375855392878492</v>
      </c>
      <c r="ED244" s="113">
        <v>937.5855392878492</v>
      </c>
    </row>
    <row r="245" spans="1:134" x14ac:dyDescent="0.45">
      <c r="A245" s="313" t="s">
        <v>46</v>
      </c>
      <c r="B245" s="67" t="s">
        <v>45</v>
      </c>
      <c r="C245" s="67" t="s">
        <v>967</v>
      </c>
      <c r="D245" s="67" t="s">
        <v>966</v>
      </c>
      <c r="E245" s="67" t="s">
        <v>2254</v>
      </c>
      <c r="F245" s="67" t="s">
        <v>966</v>
      </c>
      <c r="G245" s="119">
        <v>3116.0855116354987</v>
      </c>
      <c r="H245" s="369">
        <v>1.6803489473853144</v>
      </c>
      <c r="I245" s="46">
        <v>1.706848515695742</v>
      </c>
      <c r="J245" s="361" t="s">
        <v>5</v>
      </c>
      <c r="K245" s="256" t="s">
        <v>11</v>
      </c>
      <c r="L245" s="362">
        <v>4.4939666023089027E-3</v>
      </c>
      <c r="M245" s="348">
        <v>1.6675024989619219E-3</v>
      </c>
      <c r="N245" s="184">
        <v>2.3962387741329649E-2</v>
      </c>
      <c r="O245" s="66">
        <v>326.20032892966157</v>
      </c>
      <c r="P245" s="66">
        <v>2789.8851827058375</v>
      </c>
      <c r="Q245" s="66">
        <v>101.00776115202564</v>
      </c>
      <c r="R245" s="66">
        <v>3122.4287581831286</v>
      </c>
      <c r="S245" s="38">
        <v>3.133542743781375E-2</v>
      </c>
      <c r="T245" s="38">
        <v>0.9686645725621863</v>
      </c>
      <c r="U245" s="338">
        <v>442440</v>
      </c>
      <c r="V245" s="149">
        <v>1</v>
      </c>
      <c r="W245" s="105">
        <v>1810</v>
      </c>
      <c r="X245" s="43">
        <v>1810</v>
      </c>
      <c r="Y245" s="43">
        <v>0</v>
      </c>
      <c r="Z245" s="66">
        <v>5717.7697776322784</v>
      </c>
      <c r="AA245" s="66">
        <v>4320.0677053040281</v>
      </c>
      <c r="AB245" s="119">
        <v>926.93335182354429</v>
      </c>
      <c r="AC245" s="113"/>
      <c r="AD245" s="113"/>
      <c r="AE245" s="235">
        <v>192.94294059672882</v>
      </c>
      <c r="AF245" s="113"/>
      <c r="AG245" s="105">
        <v>1684.210834798627</v>
      </c>
      <c r="AH245" s="43">
        <v>17.486342000641482</v>
      </c>
      <c r="AI245" s="43">
        <v>13.805006842611697</v>
      </c>
      <c r="AJ245" s="43">
        <v>3.6813351580297855</v>
      </c>
      <c r="AK245" s="43">
        <v>1666.7244927979855</v>
      </c>
      <c r="AL245" s="43">
        <v>1.8406675790148928</v>
      </c>
      <c r="AM245" s="43">
        <v>33.132016422268073</v>
      </c>
      <c r="AN245" s="43">
        <v>1631.7518087967026</v>
      </c>
      <c r="AO245" s="188"/>
      <c r="AP245" s="188"/>
      <c r="AQ245" s="188"/>
      <c r="AR245" s="188"/>
      <c r="AS245" s="188"/>
      <c r="AT245" s="188"/>
      <c r="AU245" s="188"/>
      <c r="AV245" s="188"/>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43"/>
      <c r="DP245" s="43"/>
      <c r="DQ245" s="43"/>
      <c r="DR245" s="43"/>
      <c r="DS245" s="43"/>
      <c r="DT245" s="43"/>
      <c r="DU245" s="43"/>
      <c r="DV245" s="43"/>
      <c r="DW245" s="43"/>
      <c r="DX245" s="43"/>
      <c r="DY245" s="43"/>
      <c r="DZ245" s="61"/>
      <c r="EA245" s="201"/>
      <c r="EB245" s="201"/>
      <c r="EC245" s="201"/>
      <c r="ED245" s="201"/>
    </row>
    <row r="246" spans="1:134" x14ac:dyDescent="0.45">
      <c r="A246" s="313" t="s">
        <v>46</v>
      </c>
      <c r="B246" s="67" t="s">
        <v>45</v>
      </c>
      <c r="C246" s="67" t="s">
        <v>969</v>
      </c>
      <c r="D246" s="67" t="s">
        <v>968</v>
      </c>
      <c r="E246" s="67" t="s">
        <v>2253</v>
      </c>
      <c r="F246" s="67" t="s">
        <v>2252</v>
      </c>
      <c r="G246" s="119">
        <v>1650.6430720437852</v>
      </c>
      <c r="H246" s="369">
        <v>3.711914049647866</v>
      </c>
      <c r="I246" s="46">
        <v>3.7704519623082922</v>
      </c>
      <c r="J246" s="361" t="s">
        <v>5</v>
      </c>
      <c r="K246" s="256" t="s">
        <v>4</v>
      </c>
      <c r="L246" s="362">
        <v>2.3805299342391875E-3</v>
      </c>
      <c r="M246" s="348">
        <v>8.833042088381434E-4</v>
      </c>
      <c r="N246" s="184">
        <v>1.2693281094873698E-2</v>
      </c>
      <c r="O246" s="66">
        <v>172.79381808862672</v>
      </c>
      <c r="P246" s="66">
        <v>1477.8492539551585</v>
      </c>
      <c r="Q246" s="66">
        <v>584.08776221257187</v>
      </c>
      <c r="R246" s="66">
        <v>894.1419972395696</v>
      </c>
      <c r="S246" s="38">
        <v>0.39512650755255074</v>
      </c>
      <c r="T246" s="38">
        <v>0.60487349244744926</v>
      </c>
      <c r="U246" s="338">
        <v>39083</v>
      </c>
      <c r="V246" s="149">
        <v>1</v>
      </c>
      <c r="W246" s="105">
        <v>214</v>
      </c>
      <c r="X246" s="43">
        <v>214</v>
      </c>
      <c r="Y246" s="43">
        <v>0</v>
      </c>
      <c r="Z246" s="66">
        <v>3028.7991249753791</v>
      </c>
      <c r="AA246" s="66">
        <v>2288.412754365489</v>
      </c>
      <c r="AB246" s="119">
        <v>491.01223625625346</v>
      </c>
      <c r="AC246" s="113"/>
      <c r="AD246" s="113"/>
      <c r="AE246" s="235">
        <v>102.20513108723696</v>
      </c>
      <c r="AF246" s="113"/>
      <c r="AG246" s="105">
        <v>199.12768986016914</v>
      </c>
      <c r="AH246" s="43">
        <v>15.042555479339629</v>
      </c>
      <c r="AI246" s="43">
        <v>11.095746368423786</v>
      </c>
      <c r="AJ246" s="43">
        <v>3.9468091109158432</v>
      </c>
      <c r="AK246" s="43">
        <v>184.08513438082952</v>
      </c>
      <c r="AL246" s="43">
        <v>0.52127667502662078</v>
      </c>
      <c r="AM246" s="43">
        <v>11.840427332747529</v>
      </c>
      <c r="AN246" s="43">
        <v>171.72343037305538</v>
      </c>
      <c r="AO246" s="188"/>
      <c r="AP246" s="188"/>
      <c r="AQ246" s="188"/>
      <c r="AR246" s="188"/>
      <c r="AS246" s="188"/>
      <c r="AT246" s="188"/>
      <c r="AU246" s="188"/>
      <c r="AV246" s="188"/>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43"/>
      <c r="DP246" s="43"/>
      <c r="DQ246" s="43"/>
      <c r="DR246" s="43"/>
      <c r="DS246" s="43"/>
      <c r="DT246" s="43"/>
      <c r="DU246" s="43"/>
      <c r="DV246" s="43"/>
      <c r="DW246" s="43"/>
      <c r="DX246" s="43"/>
      <c r="DY246" s="43"/>
      <c r="DZ246" s="61"/>
      <c r="EA246" s="201"/>
      <c r="EB246" s="201"/>
      <c r="EC246" s="201"/>
      <c r="ED246" s="201"/>
    </row>
    <row r="247" spans="1:134" x14ac:dyDescent="0.45">
      <c r="A247" s="313" t="s">
        <v>46</v>
      </c>
      <c r="B247" s="67" t="s">
        <v>45</v>
      </c>
      <c r="C247" s="67" t="s">
        <v>967</v>
      </c>
      <c r="D247" s="67" t="s">
        <v>966</v>
      </c>
      <c r="E247" s="67" t="s">
        <v>2251</v>
      </c>
      <c r="F247" s="67" t="s">
        <v>2250</v>
      </c>
      <c r="G247" s="119">
        <v>317.7263723842774</v>
      </c>
      <c r="H247" s="369">
        <v>1.6803489473853144</v>
      </c>
      <c r="I247" s="46">
        <v>1.706848515695742</v>
      </c>
      <c r="J247" s="361" t="s">
        <v>5</v>
      </c>
      <c r="K247" s="256" t="s">
        <v>65</v>
      </c>
      <c r="L247" s="362">
        <v>4.5821968005566266E-4</v>
      </c>
      <c r="M247" s="348">
        <v>1.7002406319036303E-4</v>
      </c>
      <c r="N247" s="184">
        <v>2.4432842110042609E-3</v>
      </c>
      <c r="O247" s="66">
        <v>33.260463101663078</v>
      </c>
      <c r="P247" s="66">
        <v>284.46590928261435</v>
      </c>
      <c r="Q247" s="66">
        <v>10.299084994187629</v>
      </c>
      <c r="R247" s="66">
        <v>318.37315075643431</v>
      </c>
      <c r="S247" s="38">
        <v>3.1335427437813743E-2</v>
      </c>
      <c r="T247" s="38">
        <v>0.96866457256218608</v>
      </c>
      <c r="U247" s="338">
        <v>64886</v>
      </c>
      <c r="V247" s="149">
        <v>1</v>
      </c>
      <c r="W247" s="105">
        <v>149</v>
      </c>
      <c r="X247" s="43">
        <v>149</v>
      </c>
      <c r="Y247" s="43">
        <v>0</v>
      </c>
      <c r="Z247" s="66">
        <v>583.00269449988878</v>
      </c>
      <c r="AA247" s="66">
        <v>440.48837406271952</v>
      </c>
      <c r="AB247" s="119">
        <v>94.513186566025155</v>
      </c>
      <c r="AC247" s="113"/>
      <c r="AD247" s="113"/>
      <c r="AE247" s="235">
        <v>19.673099587301905</v>
      </c>
      <c r="AF247" s="113"/>
      <c r="AG247" s="105">
        <v>138.64498032320188</v>
      </c>
      <c r="AH247" s="43">
        <v>1.4394834022627518</v>
      </c>
      <c r="AI247" s="43">
        <v>1.1364342649442778</v>
      </c>
      <c r="AJ247" s="43">
        <v>0.30304913731847405</v>
      </c>
      <c r="AK247" s="43">
        <v>137.20549692093914</v>
      </c>
      <c r="AL247" s="43">
        <v>0.15152456865923702</v>
      </c>
      <c r="AM247" s="43">
        <v>2.7274422358662669</v>
      </c>
      <c r="AN247" s="43">
        <v>134.32653011641364</v>
      </c>
      <c r="AO247" s="188"/>
      <c r="AP247" s="188"/>
      <c r="AQ247" s="188"/>
      <c r="AR247" s="188"/>
      <c r="AS247" s="188"/>
      <c r="AT247" s="188"/>
      <c r="AU247" s="188"/>
      <c r="AV247" s="188"/>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43"/>
      <c r="DP247" s="43"/>
      <c r="DQ247" s="43"/>
      <c r="DR247" s="43"/>
      <c r="DS247" s="43"/>
      <c r="DT247" s="43"/>
      <c r="DU247" s="43"/>
      <c r="DV247" s="43"/>
      <c r="DW247" s="43"/>
      <c r="DX247" s="43"/>
      <c r="DY247" s="43"/>
      <c r="DZ247" s="61"/>
      <c r="EA247" s="201"/>
      <c r="EB247" s="201"/>
      <c r="EC247" s="201"/>
      <c r="ED247" s="201"/>
    </row>
    <row r="248" spans="1:134" x14ac:dyDescent="0.45">
      <c r="A248" s="313" t="s">
        <v>46</v>
      </c>
      <c r="B248" s="67" t="s">
        <v>45</v>
      </c>
      <c r="C248" s="67" t="s">
        <v>965</v>
      </c>
      <c r="D248" s="67" t="s">
        <v>964</v>
      </c>
      <c r="E248" s="67" t="s">
        <v>2249</v>
      </c>
      <c r="F248" s="67" t="s">
        <v>964</v>
      </c>
      <c r="G248" s="119">
        <v>296.3921287226911</v>
      </c>
      <c r="H248" s="369">
        <v>2.0645176471161615</v>
      </c>
      <c r="I248" s="46">
        <v>2.0970756622254441</v>
      </c>
      <c r="J248" s="361" t="s">
        <v>5</v>
      </c>
      <c r="K248" s="256" t="s">
        <v>65</v>
      </c>
      <c r="L248" s="362">
        <v>4.2745178933421444E-4</v>
      </c>
      <c r="M248" s="348">
        <v>1.5860752648547458E-4</v>
      </c>
      <c r="N248" s="184">
        <v>2.2792259985842116E-3</v>
      </c>
      <c r="O248" s="66">
        <v>31.02713629664148</v>
      </c>
      <c r="P248" s="66">
        <v>265.36499242604964</v>
      </c>
      <c r="Q248" s="66">
        <v>0.66917689028470329</v>
      </c>
      <c r="R248" s="66">
        <v>259.24506353250723</v>
      </c>
      <c r="S248" s="38">
        <v>2.5746064901876115E-3</v>
      </c>
      <c r="T248" s="38">
        <v>0.99742539350981241</v>
      </c>
      <c r="U248" s="338">
        <v>22738</v>
      </c>
      <c r="V248" s="149">
        <v>1</v>
      </c>
      <c r="W248" s="105">
        <v>229</v>
      </c>
      <c r="X248" s="43">
        <v>229</v>
      </c>
      <c r="Y248" s="43">
        <v>0</v>
      </c>
      <c r="Z248" s="66">
        <v>543.85604939616155</v>
      </c>
      <c r="AA248" s="66">
        <v>410.91108014207464</v>
      </c>
      <c r="AB248" s="119">
        <v>88.166948020255873</v>
      </c>
      <c r="AC248" s="113"/>
      <c r="AD248" s="113"/>
      <c r="AE248" s="235">
        <v>18.352117960801827</v>
      </c>
      <c r="AF248" s="113"/>
      <c r="AG248" s="105">
        <v>213.08523821485389</v>
      </c>
      <c r="AH248" s="43">
        <v>7.1711378245383521</v>
      </c>
      <c r="AI248" s="43">
        <v>4.0977930425933442</v>
      </c>
      <c r="AJ248" s="43">
        <v>3.0733447819450084</v>
      </c>
      <c r="AK248" s="43">
        <v>205.91410039031553</v>
      </c>
      <c r="AL248" s="43">
        <v>0</v>
      </c>
      <c r="AM248" s="43">
        <v>16.391172170373377</v>
      </c>
      <c r="AN248" s="43">
        <v>189.52292821994214</v>
      </c>
      <c r="AO248" s="188"/>
      <c r="AP248" s="188"/>
      <c r="AQ248" s="188"/>
      <c r="AR248" s="188"/>
      <c r="AS248" s="188"/>
      <c r="AT248" s="188"/>
      <c r="AU248" s="188"/>
      <c r="AV248" s="188"/>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43"/>
      <c r="DP248" s="43"/>
      <c r="DQ248" s="43"/>
      <c r="DR248" s="43"/>
      <c r="DS248" s="43"/>
      <c r="DT248" s="43"/>
      <c r="DU248" s="43"/>
      <c r="DV248" s="43"/>
      <c r="DW248" s="43"/>
      <c r="DX248" s="43"/>
      <c r="DY248" s="43"/>
      <c r="DZ248" s="61"/>
      <c r="EA248" s="201"/>
      <c r="EB248" s="201"/>
      <c r="EC248" s="201"/>
      <c r="ED248" s="201"/>
    </row>
    <row r="249" spans="1:134" x14ac:dyDescent="0.45">
      <c r="A249" s="313" t="s">
        <v>46</v>
      </c>
      <c r="B249" s="67" t="s">
        <v>45</v>
      </c>
      <c r="C249" s="67" t="s">
        <v>963</v>
      </c>
      <c r="D249" s="67" t="s">
        <v>349</v>
      </c>
      <c r="E249" s="67" t="s">
        <v>2248</v>
      </c>
      <c r="F249" s="67" t="s">
        <v>349</v>
      </c>
      <c r="G249" s="119">
        <v>211.57000697814627</v>
      </c>
      <c r="H249" s="369">
        <v>1.8848420603446283</v>
      </c>
      <c r="I249" s="46">
        <v>1.9145665416853583</v>
      </c>
      <c r="J249" s="361" t="s">
        <v>5</v>
      </c>
      <c r="K249" s="256" t="s">
        <v>65</v>
      </c>
      <c r="L249" s="362">
        <v>3.0512273872452969E-4</v>
      </c>
      <c r="M249" s="348">
        <v>1.1321689152114573E-4</v>
      </c>
      <c r="N249" s="184">
        <v>1.6269523165252555E-3</v>
      </c>
      <c r="O249" s="66">
        <v>22.147725282320483</v>
      </c>
      <c r="P249" s="66">
        <v>189.4222816958258</v>
      </c>
      <c r="Q249" s="66">
        <v>1.04639002240885</v>
      </c>
      <c r="R249" s="66">
        <v>184.51626789292305</v>
      </c>
      <c r="S249" s="38">
        <v>5.6390118257860613E-3</v>
      </c>
      <c r="T249" s="38">
        <v>0.99436098817421392</v>
      </c>
      <c r="U249" s="338">
        <v>16873</v>
      </c>
      <c r="V249" s="149">
        <v>1</v>
      </c>
      <c r="W249" s="105">
        <v>113</v>
      </c>
      <c r="X249" s="43">
        <v>113</v>
      </c>
      <c r="Y249" s="43">
        <v>0</v>
      </c>
      <c r="Z249" s="66">
        <v>388.21418322315913</v>
      </c>
      <c r="AA249" s="66">
        <v>293.31568442020068</v>
      </c>
      <c r="AB249" s="119">
        <v>62.9351457080693</v>
      </c>
      <c r="AC249" s="113"/>
      <c r="AD249" s="113"/>
      <c r="AE249" s="235">
        <v>13.100070308086259</v>
      </c>
      <c r="AF249" s="113"/>
      <c r="AG249" s="105">
        <v>105.14686427195848</v>
      </c>
      <c r="AH249" s="43">
        <v>6.6911640900337215</v>
      </c>
      <c r="AI249" s="43">
        <v>4.7794029214526583</v>
      </c>
      <c r="AJ249" s="43">
        <v>1.9117611685810632</v>
      </c>
      <c r="AK249" s="43">
        <v>98.455700181924755</v>
      </c>
      <c r="AL249" s="43">
        <v>0</v>
      </c>
      <c r="AM249" s="43">
        <v>4.7794029214526583</v>
      </c>
      <c r="AN249" s="43">
        <v>93.676297260472097</v>
      </c>
      <c r="AO249" s="188"/>
      <c r="AP249" s="188"/>
      <c r="AQ249" s="188"/>
      <c r="AR249" s="188"/>
      <c r="AS249" s="188"/>
      <c r="AT249" s="188"/>
      <c r="AU249" s="188"/>
      <c r="AV249" s="188"/>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43"/>
      <c r="DP249" s="43"/>
      <c r="DQ249" s="43"/>
      <c r="DR249" s="43"/>
      <c r="DS249" s="43"/>
      <c r="DT249" s="43"/>
      <c r="DU249" s="43"/>
      <c r="DV249" s="43"/>
      <c r="DW249" s="43"/>
      <c r="DX249" s="43"/>
      <c r="DY249" s="43"/>
      <c r="DZ249" s="61"/>
      <c r="EA249" s="201"/>
      <c r="EB249" s="201"/>
      <c r="EC249" s="201"/>
      <c r="ED249" s="201"/>
    </row>
    <row r="250" spans="1:134" x14ac:dyDescent="0.45">
      <c r="A250" s="313" t="s">
        <v>46</v>
      </c>
      <c r="B250" s="67" t="s">
        <v>45</v>
      </c>
      <c r="C250" s="67" t="s">
        <v>962</v>
      </c>
      <c r="D250" s="67" t="s">
        <v>961</v>
      </c>
      <c r="E250" s="67" t="s">
        <v>2247</v>
      </c>
      <c r="F250" s="67" t="s">
        <v>961</v>
      </c>
      <c r="G250" s="119">
        <v>176.24417936031935</v>
      </c>
      <c r="H250" s="369">
        <v>2.1762008292556798</v>
      </c>
      <c r="I250" s="46">
        <v>2.2105201190804538</v>
      </c>
      <c r="J250" s="361" t="s">
        <v>5</v>
      </c>
      <c r="K250" s="256" t="s">
        <v>65</v>
      </c>
      <c r="L250" s="362">
        <v>2.5417641875973739E-4</v>
      </c>
      <c r="M250" s="348">
        <v>9.4313075945267236E-5</v>
      </c>
      <c r="N250" s="184">
        <v>1.3553002147132442E-3</v>
      </c>
      <c r="O250" s="66">
        <v>18.449721313681128</v>
      </c>
      <c r="P250" s="66">
        <v>157.79445804663823</v>
      </c>
      <c r="Q250" s="66">
        <v>7.9905722010291269</v>
      </c>
      <c r="R250" s="66">
        <v>137.32929774111071</v>
      </c>
      <c r="S250" s="38">
        <v>5.4986095185817548E-2</v>
      </c>
      <c r="T250" s="38">
        <v>0.94501390481418246</v>
      </c>
      <c r="U250" s="338">
        <v>15594</v>
      </c>
      <c r="V250" s="149">
        <v>1</v>
      </c>
      <c r="W250" s="105">
        <v>180</v>
      </c>
      <c r="X250" s="43">
        <v>180</v>
      </c>
      <c r="Y250" s="43">
        <v>0</v>
      </c>
      <c r="Z250" s="66">
        <v>323.39409122990531</v>
      </c>
      <c r="AA250" s="66">
        <v>244.34078739472952</v>
      </c>
      <c r="AB250" s="119">
        <v>52.426869321730095</v>
      </c>
      <c r="AC250" s="113"/>
      <c r="AD250" s="113"/>
      <c r="AE250" s="235">
        <v>10.912752587136007</v>
      </c>
      <c r="AF250" s="113"/>
      <c r="AG250" s="105">
        <v>167.49058025621704</v>
      </c>
      <c r="AH250" s="43">
        <v>9.4095831604616311</v>
      </c>
      <c r="AI250" s="43">
        <v>9.4095831604616311</v>
      </c>
      <c r="AJ250" s="43">
        <v>0</v>
      </c>
      <c r="AK250" s="43">
        <v>158.08099709575541</v>
      </c>
      <c r="AL250" s="43">
        <v>0</v>
      </c>
      <c r="AM250" s="43">
        <v>3.7638332641846524</v>
      </c>
      <c r="AN250" s="43">
        <v>154.31716383157075</v>
      </c>
      <c r="AO250" s="188"/>
      <c r="AP250" s="188"/>
      <c r="AQ250" s="188"/>
      <c r="AR250" s="188"/>
      <c r="AS250" s="188"/>
      <c r="AT250" s="188"/>
      <c r="AU250" s="188"/>
      <c r="AV250" s="188"/>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43"/>
      <c r="DP250" s="43"/>
      <c r="DQ250" s="43"/>
      <c r="DR250" s="43"/>
      <c r="DS250" s="43"/>
      <c r="DT250" s="43"/>
      <c r="DU250" s="43"/>
      <c r="DV250" s="43"/>
      <c r="DW250" s="43"/>
      <c r="DX250" s="43"/>
      <c r="DY250" s="43"/>
      <c r="DZ250" s="61"/>
      <c r="EA250" s="201"/>
      <c r="EB250" s="201"/>
      <c r="EC250" s="201"/>
      <c r="ED250" s="201"/>
    </row>
    <row r="251" spans="1:134" x14ac:dyDescent="0.45">
      <c r="A251" s="313" t="s">
        <v>46</v>
      </c>
      <c r="B251" s="67" t="s">
        <v>45</v>
      </c>
      <c r="C251" s="67" t="s">
        <v>960</v>
      </c>
      <c r="D251" s="67" t="s">
        <v>959</v>
      </c>
      <c r="E251" s="67" t="s">
        <v>2246</v>
      </c>
      <c r="F251" s="67" t="s">
        <v>959</v>
      </c>
      <c r="G251" s="119">
        <v>147.24059288746099</v>
      </c>
      <c r="H251" s="369">
        <v>2.3043495741297053</v>
      </c>
      <c r="I251" s="46">
        <v>2.3406898051547991</v>
      </c>
      <c r="J251" s="361" t="s">
        <v>5</v>
      </c>
      <c r="K251" s="256" t="s">
        <v>65</v>
      </c>
      <c r="L251" s="362">
        <v>2.123479296282587E-4</v>
      </c>
      <c r="M251" s="348">
        <v>7.8792464350444354E-5</v>
      </c>
      <c r="N251" s="184">
        <v>1.1322655186637629E-3</v>
      </c>
      <c r="O251" s="66">
        <v>15.41354678886181</v>
      </c>
      <c r="P251" s="66">
        <v>131.8270460985992</v>
      </c>
      <c r="Q251" s="66">
        <v>59.231897200417521</v>
      </c>
      <c r="R251" s="66">
        <v>64.429078504608668</v>
      </c>
      <c r="S251" s="38">
        <v>0.47898617055800929</v>
      </c>
      <c r="T251" s="38">
        <v>0.52101382944199071</v>
      </c>
      <c r="U251" s="338">
        <v>8142</v>
      </c>
      <c r="V251" s="149">
        <v>0.99519230769230771</v>
      </c>
      <c r="W251" s="105">
        <v>208</v>
      </c>
      <c r="X251" s="43">
        <v>207</v>
      </c>
      <c r="Y251" s="43">
        <v>1</v>
      </c>
      <c r="Z251" s="66">
        <v>270.17481032178483</v>
      </c>
      <c r="AA251" s="66">
        <v>204.13089687936142</v>
      </c>
      <c r="AB251" s="119">
        <v>43.799252549403406</v>
      </c>
      <c r="AC251" s="113"/>
      <c r="AD251" s="113"/>
      <c r="AE251" s="235">
        <v>9.1168977426430899</v>
      </c>
      <c r="AF251" s="113"/>
      <c r="AG251" s="105">
        <v>193.54467051829522</v>
      </c>
      <c r="AH251" s="43">
        <v>44.879923598445274</v>
      </c>
      <c r="AI251" s="43">
        <v>13.089977716213202</v>
      </c>
      <c r="AJ251" s="43">
        <v>31.789945882232068</v>
      </c>
      <c r="AK251" s="43">
        <v>148.66474691984996</v>
      </c>
      <c r="AL251" s="43">
        <v>0.93499840830094305</v>
      </c>
      <c r="AM251" s="43">
        <v>14.024976124514147</v>
      </c>
      <c r="AN251" s="43">
        <v>133.70477238703486</v>
      </c>
      <c r="AO251" s="188"/>
      <c r="AP251" s="188"/>
      <c r="AQ251" s="188"/>
      <c r="AR251" s="188"/>
      <c r="AS251" s="188"/>
      <c r="AT251" s="188"/>
      <c r="AU251" s="188"/>
      <c r="AV251" s="188"/>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43"/>
      <c r="DP251" s="43"/>
      <c r="DQ251" s="43"/>
      <c r="DR251" s="43"/>
      <c r="DS251" s="43"/>
      <c r="DT251" s="43"/>
      <c r="DU251" s="43"/>
      <c r="DV251" s="43"/>
      <c r="DW251" s="43"/>
      <c r="DX251" s="43"/>
      <c r="DY251" s="43"/>
      <c r="DZ251" s="61"/>
      <c r="EA251" s="201"/>
      <c r="EB251" s="201"/>
      <c r="EC251" s="201"/>
      <c r="ED251" s="201"/>
    </row>
    <row r="252" spans="1:134" x14ac:dyDescent="0.45">
      <c r="A252" s="313" t="s">
        <v>46</v>
      </c>
      <c r="B252" s="67" t="s">
        <v>45</v>
      </c>
      <c r="C252" s="67" t="s">
        <v>958</v>
      </c>
      <c r="D252" s="67" t="s">
        <v>957</v>
      </c>
      <c r="E252" s="67" t="s">
        <v>2245</v>
      </c>
      <c r="F252" s="67" t="s">
        <v>957</v>
      </c>
      <c r="G252" s="119">
        <v>99.601978496984657</v>
      </c>
      <c r="H252" s="369">
        <v>1.6233031161791562</v>
      </c>
      <c r="I252" s="46">
        <v>1.6489030559313462</v>
      </c>
      <c r="J252" s="361" t="s">
        <v>5</v>
      </c>
      <c r="K252" s="256" t="s">
        <v>65</v>
      </c>
      <c r="L252" s="362">
        <v>1.4364431374491016E-4</v>
      </c>
      <c r="M252" s="348">
        <v>5.32997401467657E-5</v>
      </c>
      <c r="N252" s="184">
        <v>7.6592931087300241E-4</v>
      </c>
      <c r="O252" s="66">
        <v>10.426606723866433</v>
      </c>
      <c r="P252" s="66">
        <v>89.175371773118215</v>
      </c>
      <c r="Q252" s="66">
        <v>24.910816716280937</v>
      </c>
      <c r="R252" s="66">
        <v>63.112357447361802</v>
      </c>
      <c r="S252" s="38">
        <v>0.28300293590832748</v>
      </c>
      <c r="T252" s="38">
        <v>0.71699706409167241</v>
      </c>
      <c r="U252" s="338">
        <v>10112</v>
      </c>
      <c r="V252" s="149">
        <v>1</v>
      </c>
      <c r="W252" s="105">
        <v>158</v>
      </c>
      <c r="X252" s="43">
        <v>158</v>
      </c>
      <c r="Y252" s="43">
        <v>0</v>
      </c>
      <c r="Z252" s="66">
        <v>182.76173112577143</v>
      </c>
      <c r="AA252" s="66">
        <v>138.08584170187626</v>
      </c>
      <c r="AB252" s="119">
        <v>29.628325484562673</v>
      </c>
      <c r="AC252" s="113"/>
      <c r="AD252" s="113"/>
      <c r="AE252" s="235">
        <v>6.1671923150703067</v>
      </c>
      <c r="AF252" s="113"/>
      <c r="AG252" s="105">
        <v>147.01950933601273</v>
      </c>
      <c r="AH252" s="43">
        <v>50.629235003130212</v>
      </c>
      <c r="AI252" s="43">
        <v>32.130091444294173</v>
      </c>
      <c r="AJ252" s="43">
        <v>18.499143558836039</v>
      </c>
      <c r="AK252" s="43">
        <v>96.390274332882527</v>
      </c>
      <c r="AL252" s="43">
        <v>0</v>
      </c>
      <c r="AM252" s="43">
        <v>5.8418348080534859</v>
      </c>
      <c r="AN252" s="43">
        <v>90.548439524829035</v>
      </c>
      <c r="AO252" s="188"/>
      <c r="AP252" s="188"/>
      <c r="AQ252" s="188"/>
      <c r="AR252" s="188"/>
      <c r="AS252" s="188"/>
      <c r="AT252" s="188"/>
      <c r="AU252" s="188"/>
      <c r="AV252" s="188"/>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43"/>
      <c r="DP252" s="43"/>
      <c r="DQ252" s="43"/>
      <c r="DR252" s="43"/>
      <c r="DS252" s="43"/>
      <c r="DT252" s="43"/>
      <c r="DU252" s="43"/>
      <c r="DV252" s="43"/>
      <c r="DW252" s="43"/>
      <c r="DX252" s="43"/>
      <c r="DY252" s="43"/>
      <c r="DZ252" s="61"/>
      <c r="EA252" s="201"/>
      <c r="EB252" s="201"/>
      <c r="EC252" s="201"/>
      <c r="ED252" s="201"/>
    </row>
    <row r="253" spans="1:134" x14ac:dyDescent="0.45">
      <c r="A253" s="313" t="s">
        <v>46</v>
      </c>
      <c r="B253" s="67" t="s">
        <v>45</v>
      </c>
      <c r="C253" s="67" t="s">
        <v>956</v>
      </c>
      <c r="D253" s="67" t="s">
        <v>955</v>
      </c>
      <c r="E253" s="67" t="s">
        <v>2244</v>
      </c>
      <c r="F253" s="67" t="s">
        <v>955</v>
      </c>
      <c r="G253" s="119">
        <v>40422.161106977306</v>
      </c>
      <c r="H253" s="369">
        <v>0.96060634763761943</v>
      </c>
      <c r="I253" s="46">
        <v>0.97575537580124194</v>
      </c>
      <c r="J253" s="357" t="s">
        <v>82</v>
      </c>
      <c r="K253" s="257" t="s">
        <v>20</v>
      </c>
      <c r="L253" s="358">
        <v>4.0622582097341521E-2</v>
      </c>
      <c r="M253" s="347">
        <v>2.1631002874484207E-2</v>
      </c>
      <c r="N253" s="176">
        <v>0.31084239959753313</v>
      </c>
      <c r="O253" s="66">
        <v>4231.5020559956165</v>
      </c>
      <c r="P253" s="66">
        <v>36190.659050981689</v>
      </c>
      <c r="Q253" s="66">
        <v>7401.5684438681392</v>
      </c>
      <c r="R253" s="66">
        <v>28654.441528142324</v>
      </c>
      <c r="S253" s="38">
        <v>0.20527974253429107</v>
      </c>
      <c r="T253" s="38">
        <v>0.79472025746570896</v>
      </c>
      <c r="U253" s="338">
        <v>1385621</v>
      </c>
      <c r="V253" s="149">
        <v>0.99840617397869302</v>
      </c>
      <c r="W253" s="105">
        <v>11921</v>
      </c>
      <c r="X253" s="43">
        <v>11902</v>
      </c>
      <c r="Y253" s="43">
        <v>19</v>
      </c>
      <c r="Z253" s="66">
        <v>74171.459756491226</v>
      </c>
      <c r="AA253" s="66">
        <v>56040.33397825314</v>
      </c>
      <c r="AB253" s="119">
        <v>12024.268635418835</v>
      </c>
      <c r="AC253" s="113">
        <v>16877.392072447412</v>
      </c>
      <c r="AD253" s="113">
        <v>22886.628895091657</v>
      </c>
      <c r="AE253" s="235">
        <v>2502.8743916470626</v>
      </c>
      <c r="AF253" s="230">
        <v>650.8034931536256</v>
      </c>
      <c r="AG253" s="122">
        <v>11063</v>
      </c>
      <c r="AH253" s="69">
        <v>334</v>
      </c>
      <c r="AI253" s="69">
        <v>225</v>
      </c>
      <c r="AJ253" s="69">
        <v>109</v>
      </c>
      <c r="AK253" s="69">
        <v>10729</v>
      </c>
      <c r="AL253" s="69">
        <v>57</v>
      </c>
      <c r="AM253" s="69">
        <v>381</v>
      </c>
      <c r="AN253" s="69">
        <v>10291</v>
      </c>
      <c r="AO253" s="188" t="s">
        <v>2565</v>
      </c>
      <c r="AP253" s="43">
        <v>6624173</v>
      </c>
      <c r="AQ253" s="43">
        <v>3828966</v>
      </c>
      <c r="AR253" s="43">
        <v>3239741</v>
      </c>
      <c r="AS253" s="43">
        <v>589225</v>
      </c>
      <c r="AT253" s="38">
        <v>0.57802928758050254</v>
      </c>
      <c r="AU253" s="38">
        <v>0.48907856120303622</v>
      </c>
      <c r="AV253" s="38">
        <v>8.8950726377466288E-2</v>
      </c>
      <c r="AW253" s="43">
        <v>3845822</v>
      </c>
      <c r="AX253" s="43">
        <v>293351</v>
      </c>
      <c r="AY253" s="43">
        <v>299136</v>
      </c>
      <c r="AZ253" s="43">
        <v>361369</v>
      </c>
      <c r="BA253" s="43">
        <v>311319</v>
      </c>
      <c r="BB253" s="43">
        <v>296712</v>
      </c>
      <c r="BC253" s="43">
        <v>283448</v>
      </c>
      <c r="BD253" s="43">
        <v>398089</v>
      </c>
      <c r="BE253" s="43">
        <v>332120</v>
      </c>
      <c r="BF253" s="43">
        <v>308336</v>
      </c>
      <c r="BG253" s="43">
        <v>331440</v>
      </c>
      <c r="BH253" s="43">
        <v>345632</v>
      </c>
      <c r="BI253" s="43">
        <v>284870</v>
      </c>
      <c r="BJ253" s="43">
        <v>3320438</v>
      </c>
      <c r="BK253" s="43">
        <v>238382</v>
      </c>
      <c r="BL253" s="43">
        <v>246370</v>
      </c>
      <c r="BM253" s="43">
        <v>310264</v>
      </c>
      <c r="BN253" s="43">
        <v>271193</v>
      </c>
      <c r="BO253" s="43">
        <v>252494</v>
      </c>
      <c r="BP253" s="43">
        <v>237722</v>
      </c>
      <c r="BQ253" s="43">
        <v>331329</v>
      </c>
      <c r="BR253" s="43">
        <v>287991</v>
      </c>
      <c r="BS253" s="43">
        <v>263398</v>
      </c>
      <c r="BT253" s="43">
        <v>301132</v>
      </c>
      <c r="BU253" s="43">
        <v>319146</v>
      </c>
      <c r="BV253" s="43">
        <v>261017</v>
      </c>
      <c r="BW253" s="43">
        <v>525384</v>
      </c>
      <c r="BX253" s="43">
        <v>54969</v>
      </c>
      <c r="BY253" s="43">
        <v>52766</v>
      </c>
      <c r="BZ253" s="43">
        <v>51105</v>
      </c>
      <c r="CA253" s="43">
        <v>40126</v>
      </c>
      <c r="CB253" s="43">
        <v>44218</v>
      </c>
      <c r="CC253" s="43">
        <v>45726</v>
      </c>
      <c r="CD253" s="43">
        <v>66760</v>
      </c>
      <c r="CE253" s="43">
        <v>44129</v>
      </c>
      <c r="CF253" s="43">
        <v>44938</v>
      </c>
      <c r="CG253" s="43">
        <v>30308</v>
      </c>
      <c r="CH253" s="43">
        <v>26486</v>
      </c>
      <c r="CI253" s="43">
        <v>23853</v>
      </c>
      <c r="CJ253" s="43">
        <v>7150416</v>
      </c>
      <c r="CK253" s="43">
        <v>6144691</v>
      </c>
      <c r="CL253" s="43">
        <v>1005725</v>
      </c>
      <c r="CM253" s="43">
        <v>22.306117440700518</v>
      </c>
      <c r="CN253" s="43">
        <v>1.8592685776928835</v>
      </c>
      <c r="CO253" s="43">
        <v>1.7412451295546973</v>
      </c>
      <c r="CP253" s="43">
        <v>1.8882682124518613</v>
      </c>
      <c r="CQ253" s="43">
        <v>1.838392335811871</v>
      </c>
      <c r="CR253" s="43">
        <v>1.835011676126417</v>
      </c>
      <c r="CS253" s="43">
        <v>1.7671445711666531</v>
      </c>
      <c r="CT253" s="43">
        <v>1.8850935621348537</v>
      </c>
      <c r="CU253" s="43">
        <v>1.8150388480967823</v>
      </c>
      <c r="CV253" s="43">
        <v>1.8964470673250633</v>
      </c>
      <c r="CW253" s="43">
        <v>1.844922422292564</v>
      </c>
      <c r="CX253" s="43">
        <v>1.9063601255129135</v>
      </c>
      <c r="CY253" s="43">
        <v>1.9712208360337007</v>
      </c>
      <c r="CZ253" s="43">
        <v>1.9169726541931407</v>
      </c>
      <c r="DA253" s="43">
        <v>1.8505664011796035</v>
      </c>
      <c r="DB253" s="43">
        <v>1.7400852413353358</v>
      </c>
      <c r="DC253" s="43">
        <v>1.8892681738848074</v>
      </c>
      <c r="DD253" s="43">
        <v>1.8242045483846014</v>
      </c>
      <c r="DE253" s="43">
        <v>1.8283879008676478</v>
      </c>
      <c r="DF253" s="43">
        <v>1.7734916473262732</v>
      </c>
      <c r="DG253" s="43">
        <v>1.873415165613616</v>
      </c>
      <c r="DH253" s="43">
        <v>1.8185791162258662</v>
      </c>
      <c r="DI253" s="43">
        <v>1.8970037258108761</v>
      </c>
      <c r="DJ253" s="43">
        <v>1.8474437922839202</v>
      </c>
      <c r="DK253" s="43">
        <v>1.8871524779830773</v>
      </c>
      <c r="DL253" s="43">
        <v>1.9206507366534438</v>
      </c>
      <c r="DM253" s="43">
        <v>1.8876816452568224</v>
      </c>
      <c r="DN253" s="43">
        <v>1.9142665174424802</v>
      </c>
      <c r="DO253" s="43">
        <v>1.7462751732794848</v>
      </c>
      <c r="DP253" s="43">
        <v>1.8835992874199294</v>
      </c>
      <c r="DQ253" s="43">
        <v>1.9245279326876039</v>
      </c>
      <c r="DR253" s="43">
        <v>1.8797786971041219</v>
      </c>
      <c r="DS253" s="43">
        <v>1.7309014428513274</v>
      </c>
      <c r="DT253" s="43">
        <v>1.9458076367930717</v>
      </c>
      <c r="DU253" s="43">
        <v>1.7974685440383462</v>
      </c>
      <c r="DV253" s="43">
        <v>1.8928142491332232</v>
      </c>
      <c r="DW253" s="43">
        <v>1.8301437536160934</v>
      </c>
      <c r="DX253" s="43">
        <v>2.0972020588623468</v>
      </c>
      <c r="DY253" s="43">
        <v>2.5805708676281811</v>
      </c>
      <c r="DZ253" s="61">
        <v>2.2374963316983187</v>
      </c>
      <c r="EA253" s="99">
        <v>0.15822731820320091</v>
      </c>
      <c r="EB253" s="137">
        <v>6.1112650522467171E-2</v>
      </c>
      <c r="EC253" s="108">
        <v>2.7755223109349525</v>
      </c>
      <c r="ED253" s="113">
        <v>277.55223109349527</v>
      </c>
    </row>
    <row r="254" spans="1:134" x14ac:dyDescent="0.45">
      <c r="A254" s="313" t="s">
        <v>46</v>
      </c>
      <c r="B254" s="67" t="s">
        <v>45</v>
      </c>
      <c r="C254" s="67" t="s">
        <v>954</v>
      </c>
      <c r="D254" s="67" t="s">
        <v>953</v>
      </c>
      <c r="E254" s="67" t="s">
        <v>2243</v>
      </c>
      <c r="F254" s="67" t="s">
        <v>953</v>
      </c>
      <c r="G254" s="119">
        <v>32099.440032632745</v>
      </c>
      <c r="H254" s="369">
        <v>1.3214686621525609</v>
      </c>
      <c r="I254" s="46">
        <v>1.3423085889649597</v>
      </c>
      <c r="J254" s="357" t="s">
        <v>82</v>
      </c>
      <c r="K254" s="257" t="s">
        <v>8</v>
      </c>
      <c r="L254" s="358">
        <v>3.2258595342128715E-2</v>
      </c>
      <c r="M254" s="347">
        <v>1.7177287423540577E-2</v>
      </c>
      <c r="N254" s="176">
        <v>0.24684150209273176</v>
      </c>
      <c r="O254" s="66">
        <v>3360.2569178555855</v>
      </c>
      <c r="P254" s="66">
        <v>28739.183114777159</v>
      </c>
      <c r="Q254" s="66">
        <v>3174.5387234059413</v>
      </c>
      <c r="R254" s="66">
        <v>25440.961389612305</v>
      </c>
      <c r="S254" s="38">
        <v>0.11093773342656787</v>
      </c>
      <c r="T254" s="38">
        <v>0.88906226657343213</v>
      </c>
      <c r="U254" s="338">
        <v>1257547</v>
      </c>
      <c r="V254" s="149">
        <v>0.99747713654998427</v>
      </c>
      <c r="W254" s="105">
        <v>6342</v>
      </c>
      <c r="X254" s="43">
        <v>6326</v>
      </c>
      <c r="Y254" s="43">
        <v>16</v>
      </c>
      <c r="Z254" s="66">
        <v>58899.926658680313</v>
      </c>
      <c r="AA254" s="66">
        <v>44501.909118192707</v>
      </c>
      <c r="AB254" s="119">
        <v>9548.5317813022775</v>
      </c>
      <c r="AC254" s="113"/>
      <c r="AD254" s="113"/>
      <c r="AE254" s="235">
        <v>1987.5450555764405</v>
      </c>
      <c r="AF254" s="113"/>
      <c r="AG254" s="105">
        <v>5901.2514443607142</v>
      </c>
      <c r="AH254" s="43">
        <v>89.713376094457971</v>
      </c>
      <c r="AI254" s="43">
        <v>53.828025656674789</v>
      </c>
      <c r="AJ254" s="43">
        <v>35.885350437783188</v>
      </c>
      <c r="AK254" s="43">
        <v>5811.5380682662562</v>
      </c>
      <c r="AL254" s="43">
        <v>39.662755747023525</v>
      </c>
      <c r="AM254" s="43">
        <v>169.98323891581512</v>
      </c>
      <c r="AN254" s="43">
        <v>5601.8920736034179</v>
      </c>
      <c r="AO254" s="188"/>
      <c r="AP254" s="188"/>
      <c r="AQ254" s="188"/>
      <c r="AR254" s="188"/>
      <c r="AS254" s="188"/>
      <c r="AT254" s="188"/>
      <c r="AU254" s="188"/>
      <c r="AV254" s="188"/>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43"/>
      <c r="DP254" s="43"/>
      <c r="DQ254" s="43"/>
      <c r="DR254" s="43"/>
      <c r="DS254" s="43"/>
      <c r="DT254" s="43"/>
      <c r="DU254" s="43"/>
      <c r="DV254" s="43"/>
      <c r="DW254" s="43"/>
      <c r="DX254" s="43"/>
      <c r="DY254" s="43"/>
      <c r="DZ254" s="61"/>
      <c r="EA254" s="201"/>
      <c r="EB254" s="201"/>
      <c r="EC254" s="201"/>
      <c r="ED254" s="201"/>
    </row>
    <row r="255" spans="1:134" x14ac:dyDescent="0.45">
      <c r="A255" s="313" t="s">
        <v>46</v>
      </c>
      <c r="B255" s="67" t="s">
        <v>45</v>
      </c>
      <c r="C255" s="67" t="s">
        <v>952</v>
      </c>
      <c r="D255" s="67" t="s">
        <v>951</v>
      </c>
      <c r="E255" s="67" t="s">
        <v>2242</v>
      </c>
      <c r="F255" s="67" t="s">
        <v>2241</v>
      </c>
      <c r="G255" s="119">
        <v>9053.7088397792704</v>
      </c>
      <c r="H255" s="369">
        <v>0.73548487483100033</v>
      </c>
      <c r="I255" s="46">
        <v>0.74708367501604389</v>
      </c>
      <c r="J255" s="357" t="s">
        <v>82</v>
      </c>
      <c r="K255" s="257" t="s">
        <v>0</v>
      </c>
      <c r="L255" s="358">
        <v>9.098598901132883E-3</v>
      </c>
      <c r="M255" s="347">
        <v>4.844886977213205E-3</v>
      </c>
      <c r="N255" s="176">
        <v>6.9622120736355458E-2</v>
      </c>
      <c r="O255" s="66">
        <v>947.76693083089049</v>
      </c>
      <c r="P255" s="66">
        <v>8105.9419089483799</v>
      </c>
      <c r="Q255" s="66">
        <v>908.44177918241098</v>
      </c>
      <c r="R255" s="66">
        <v>6827.8723387462132</v>
      </c>
      <c r="S255" s="38">
        <v>0.11742565843818706</v>
      </c>
      <c r="T255" s="38">
        <v>0.88257434156181302</v>
      </c>
      <c r="U255" s="338">
        <v>650123</v>
      </c>
      <c r="V255" s="149">
        <v>0.99931318681318682</v>
      </c>
      <c r="W255" s="105">
        <v>2912</v>
      </c>
      <c r="X255" s="43">
        <v>2910</v>
      </c>
      <c r="Y255" s="43">
        <v>2</v>
      </c>
      <c r="Z255" s="66">
        <v>16612.837672866634</v>
      </c>
      <c r="AA255" s="66">
        <v>12551.849115150722</v>
      </c>
      <c r="AB255" s="119">
        <v>2693.181766018467</v>
      </c>
      <c r="AC255" s="113"/>
      <c r="AD255" s="113"/>
      <c r="AE255" s="235">
        <v>560.59090815411048</v>
      </c>
      <c r="AF255" s="113"/>
      <c r="AG255" s="105">
        <v>2709</v>
      </c>
      <c r="AH255" s="43">
        <v>48.301605994429501</v>
      </c>
      <c r="AI255" s="43">
        <v>20.835986899557824</v>
      </c>
      <c r="AJ255" s="43">
        <v>27.465619094871677</v>
      </c>
      <c r="AK255" s="43">
        <v>2661.323781261704</v>
      </c>
      <c r="AL255" s="43">
        <v>0.94709031361626461</v>
      </c>
      <c r="AM255" s="43">
        <v>92.814850734393943</v>
      </c>
      <c r="AN255" s="43">
        <v>2567</v>
      </c>
      <c r="AO255" s="188"/>
      <c r="AP255" s="188"/>
      <c r="AQ255" s="188"/>
      <c r="AR255" s="188"/>
      <c r="AS255" s="188"/>
      <c r="AT255" s="188"/>
      <c r="AU255" s="188"/>
      <c r="AV255" s="188"/>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43"/>
      <c r="DP255" s="43"/>
      <c r="DQ255" s="43"/>
      <c r="DR255" s="43"/>
      <c r="DS255" s="43"/>
      <c r="DT255" s="43"/>
      <c r="DU255" s="43"/>
      <c r="DV255" s="43"/>
      <c r="DW255" s="43"/>
      <c r="DX255" s="43"/>
      <c r="DY255" s="43"/>
      <c r="DZ255" s="61"/>
      <c r="EA255" s="201"/>
      <c r="EB255" s="201"/>
      <c r="EC255" s="201"/>
      <c r="ED255" s="201"/>
    </row>
    <row r="256" spans="1:134" x14ac:dyDescent="0.45">
      <c r="A256" s="313" t="s">
        <v>46</v>
      </c>
      <c r="B256" s="67" t="s">
        <v>45</v>
      </c>
      <c r="C256" s="67" t="s">
        <v>954</v>
      </c>
      <c r="D256" s="67" t="s">
        <v>953</v>
      </c>
      <c r="E256" s="67" t="s">
        <v>2240</v>
      </c>
      <c r="F256" s="67" t="s">
        <v>2239</v>
      </c>
      <c r="G256" s="119">
        <v>1757.6850887206931</v>
      </c>
      <c r="H256" s="369">
        <v>1.3214686621525609</v>
      </c>
      <c r="I256" s="46">
        <v>1.3423085889649597</v>
      </c>
      <c r="J256" s="357" t="s">
        <v>82</v>
      </c>
      <c r="K256" s="257" t="s">
        <v>0</v>
      </c>
      <c r="L256" s="358">
        <v>1.7664000355860404E-3</v>
      </c>
      <c r="M256" s="347">
        <v>9.4058531670125351E-4</v>
      </c>
      <c r="N256" s="176">
        <v>1.3516423559561612E-2</v>
      </c>
      <c r="O256" s="66">
        <v>183.9992682981671</v>
      </c>
      <c r="P256" s="66">
        <v>1573.6858204225261</v>
      </c>
      <c r="Q256" s="66">
        <v>173.82980425903082</v>
      </c>
      <c r="R256" s="66">
        <v>1393.0834441903128</v>
      </c>
      <c r="S256" s="38">
        <v>0.11093773342656789</v>
      </c>
      <c r="T256" s="38">
        <v>0.88906226657343213</v>
      </c>
      <c r="U256" s="338">
        <v>91631</v>
      </c>
      <c r="V256" s="149">
        <v>1</v>
      </c>
      <c r="W256" s="105">
        <v>304</v>
      </c>
      <c r="X256" s="43">
        <v>304</v>
      </c>
      <c r="Y256" s="43">
        <v>0</v>
      </c>
      <c r="Z256" s="66">
        <v>3225.2127360931304</v>
      </c>
      <c r="AA256" s="66">
        <v>2436.8132901113186</v>
      </c>
      <c r="AB256" s="119">
        <v>522.85372935192947</v>
      </c>
      <c r="AC256" s="113"/>
      <c r="AD256" s="113"/>
      <c r="AE256" s="235">
        <v>108.83299845093035</v>
      </c>
      <c r="AF256" s="113"/>
      <c r="AG256" s="105">
        <v>282.87297998827768</v>
      </c>
      <c r="AH256" s="43">
        <v>4.3003573529983008</v>
      </c>
      <c r="AI256" s="43">
        <v>2.5802144117989805</v>
      </c>
      <c r="AJ256" s="43">
        <v>1.7201429411993201</v>
      </c>
      <c r="AK256" s="43">
        <v>278.5726226352794</v>
      </c>
      <c r="AL256" s="43">
        <v>1.9012106192203013</v>
      </c>
      <c r="AM256" s="43">
        <v>8.148045510944149</v>
      </c>
      <c r="AN256" s="43">
        <v>268.52336650511495</v>
      </c>
      <c r="AO256" s="188"/>
      <c r="AP256" s="188"/>
      <c r="AQ256" s="188"/>
      <c r="AR256" s="188"/>
      <c r="AS256" s="188"/>
      <c r="AT256" s="188"/>
      <c r="AU256" s="188"/>
      <c r="AV256" s="188"/>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43"/>
      <c r="DP256" s="43"/>
      <c r="DQ256" s="43"/>
      <c r="DR256" s="43"/>
      <c r="DS256" s="43"/>
      <c r="DT256" s="43"/>
      <c r="DU256" s="43"/>
      <c r="DV256" s="43"/>
      <c r="DW256" s="43"/>
      <c r="DX256" s="43"/>
      <c r="DY256" s="43"/>
      <c r="DZ256" s="61"/>
      <c r="EA256" s="201"/>
      <c r="EB256" s="201"/>
      <c r="EC256" s="201"/>
      <c r="ED256" s="201"/>
    </row>
    <row r="257" spans="1:134" x14ac:dyDescent="0.45">
      <c r="A257" s="313" t="s">
        <v>46</v>
      </c>
      <c r="B257" s="67" t="s">
        <v>45</v>
      </c>
      <c r="C257" s="67" t="s">
        <v>948</v>
      </c>
      <c r="D257" s="67" t="s">
        <v>947</v>
      </c>
      <c r="E257" s="67" t="s">
        <v>2238</v>
      </c>
      <c r="F257" s="67" t="s">
        <v>947</v>
      </c>
      <c r="G257" s="119">
        <v>1714.831036060559</v>
      </c>
      <c r="H257" s="369">
        <v>0.69807563115478732</v>
      </c>
      <c r="I257" s="46">
        <v>0.70908447720573164</v>
      </c>
      <c r="J257" s="357" t="s">
        <v>82</v>
      </c>
      <c r="K257" s="257" t="s">
        <v>0</v>
      </c>
      <c r="L257" s="358">
        <v>1.7233335041410009E-3</v>
      </c>
      <c r="M257" s="347">
        <v>9.1765294220941436E-4</v>
      </c>
      <c r="N257" s="176">
        <v>1.3186880155731681E-2</v>
      </c>
      <c r="O257" s="66">
        <v>179.51318920261369</v>
      </c>
      <c r="P257" s="66">
        <v>1535.3178468579454</v>
      </c>
      <c r="Q257" s="66">
        <v>629.22962175357543</v>
      </c>
      <c r="R257" s="66">
        <v>806.04777770013834</v>
      </c>
      <c r="S257" s="38">
        <v>0.43840279376869506</v>
      </c>
      <c r="T257" s="38">
        <v>0.56159720623130494</v>
      </c>
      <c r="U257" s="338">
        <v>111569</v>
      </c>
      <c r="V257" s="149">
        <v>1</v>
      </c>
      <c r="W257" s="105">
        <v>795</v>
      </c>
      <c r="X257" s="43">
        <v>795</v>
      </c>
      <c r="Y257" s="43">
        <v>0</v>
      </c>
      <c r="Z257" s="66">
        <v>3146.5789482095074</v>
      </c>
      <c r="AA257" s="66">
        <v>2377.4014388488431</v>
      </c>
      <c r="AB257" s="119">
        <v>510.10605265205874</v>
      </c>
      <c r="AC257" s="113"/>
      <c r="AD257" s="113"/>
      <c r="AE257" s="235">
        <v>106.17954529444312</v>
      </c>
      <c r="AF257" s="113"/>
      <c r="AG257" s="105">
        <v>739.75006279829188</v>
      </c>
      <c r="AH257" s="43">
        <v>23.515233784316564</v>
      </c>
      <c r="AI257" s="43">
        <v>17.636425338237423</v>
      </c>
      <c r="AJ257" s="43">
        <v>5.878808446079141</v>
      </c>
      <c r="AK257" s="43">
        <v>716.23482901397529</v>
      </c>
      <c r="AL257" s="43">
        <v>2.9394042230395705</v>
      </c>
      <c r="AM257" s="43">
        <v>52.909276014712269</v>
      </c>
      <c r="AN257" s="43">
        <v>660.38614877622342</v>
      </c>
      <c r="AO257" s="188"/>
      <c r="AP257" s="188"/>
      <c r="AQ257" s="188"/>
      <c r="AR257" s="188"/>
      <c r="AS257" s="188"/>
      <c r="AT257" s="188"/>
      <c r="AU257" s="188"/>
      <c r="AV257" s="188"/>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43"/>
      <c r="DP257" s="43"/>
      <c r="DQ257" s="43"/>
      <c r="DR257" s="43"/>
      <c r="DS257" s="43"/>
      <c r="DT257" s="43"/>
      <c r="DU257" s="43"/>
      <c r="DV257" s="43"/>
      <c r="DW257" s="43"/>
      <c r="DX257" s="43"/>
      <c r="DY257" s="43"/>
      <c r="DZ257" s="61"/>
      <c r="EA257" s="201"/>
      <c r="EB257" s="201"/>
      <c r="EC257" s="201"/>
      <c r="ED257" s="201"/>
    </row>
    <row r="258" spans="1:134" x14ac:dyDescent="0.45">
      <c r="A258" s="313" t="s">
        <v>46</v>
      </c>
      <c r="B258" s="67" t="s">
        <v>45</v>
      </c>
      <c r="C258" s="67" t="s">
        <v>946</v>
      </c>
      <c r="D258" s="67" t="s">
        <v>945</v>
      </c>
      <c r="E258" s="67" t="s">
        <v>2237</v>
      </c>
      <c r="F258" s="67" t="s">
        <v>2236</v>
      </c>
      <c r="G258" s="119">
        <v>1634.1276962058093</v>
      </c>
      <c r="H258" s="369">
        <v>1.346152400783899</v>
      </c>
      <c r="I258" s="46">
        <v>1.3673815969912266</v>
      </c>
      <c r="J258" s="357" t="s">
        <v>82</v>
      </c>
      <c r="K258" s="257" t="s">
        <v>0</v>
      </c>
      <c r="L258" s="358">
        <v>1.6422300213236674E-3</v>
      </c>
      <c r="M258" s="347">
        <v>8.7446637997295735E-4</v>
      </c>
      <c r="N258" s="176">
        <v>1.2566279496860538E-2</v>
      </c>
      <c r="O258" s="66">
        <v>171.06494350844321</v>
      </c>
      <c r="P258" s="66">
        <v>1463.062752697366</v>
      </c>
      <c r="Q258" s="66">
        <v>0.28517727933680626</v>
      </c>
      <c r="R258" s="66">
        <v>1437.8175517965401</v>
      </c>
      <c r="S258" s="38">
        <v>1.9830104871580408E-4</v>
      </c>
      <c r="T258" s="38">
        <v>0.99980169895128423</v>
      </c>
      <c r="U258" s="338">
        <v>111975</v>
      </c>
      <c r="V258" s="149">
        <v>0.99863945578231295</v>
      </c>
      <c r="W258" s="105">
        <v>735</v>
      </c>
      <c r="X258" s="43">
        <v>734</v>
      </c>
      <c r="Y258" s="43">
        <v>1</v>
      </c>
      <c r="Z258" s="66">
        <v>2998.4947201443788</v>
      </c>
      <c r="AA258" s="66">
        <v>2265.5162255211471</v>
      </c>
      <c r="AB258" s="119">
        <v>486.0994530142795</v>
      </c>
      <c r="AC258" s="113"/>
      <c r="AD258" s="113"/>
      <c r="AE258" s="235">
        <v>101.18252590925302</v>
      </c>
      <c r="AF258" s="113"/>
      <c r="AG258" s="105">
        <v>683.91986937955289</v>
      </c>
      <c r="AH258" s="43">
        <v>12.979501170706843</v>
      </c>
      <c r="AI258" s="43">
        <v>10.982654836751944</v>
      </c>
      <c r="AJ258" s="43">
        <v>1.9968463339548987</v>
      </c>
      <c r="AK258" s="43">
        <v>670.94036820884605</v>
      </c>
      <c r="AL258" s="43">
        <v>2.9952695009323489</v>
      </c>
      <c r="AM258" s="43">
        <v>21.965309673503889</v>
      </c>
      <c r="AN258" s="43">
        <v>645.97978903440981</v>
      </c>
      <c r="AO258" s="188"/>
      <c r="AP258" s="188"/>
      <c r="AQ258" s="188"/>
      <c r="AR258" s="188"/>
      <c r="AS258" s="188"/>
      <c r="AT258" s="188"/>
      <c r="AU258" s="188"/>
      <c r="AV258" s="188"/>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43"/>
      <c r="DP258" s="43"/>
      <c r="DQ258" s="43"/>
      <c r="DR258" s="43"/>
      <c r="DS258" s="43"/>
      <c r="DT258" s="43"/>
      <c r="DU258" s="43"/>
      <c r="DV258" s="43"/>
      <c r="DW258" s="43"/>
      <c r="DX258" s="43"/>
      <c r="DY258" s="43"/>
      <c r="DZ258" s="61"/>
      <c r="EA258" s="201"/>
      <c r="EB258" s="201"/>
      <c r="EC258" s="201"/>
      <c r="ED258" s="201"/>
    </row>
    <row r="259" spans="1:134" x14ac:dyDescent="0.45">
      <c r="A259" s="313" t="s">
        <v>46</v>
      </c>
      <c r="B259" s="67" t="s">
        <v>45</v>
      </c>
      <c r="C259" s="67" t="s">
        <v>950</v>
      </c>
      <c r="D259" s="67" t="s">
        <v>949</v>
      </c>
      <c r="E259" s="67" t="s">
        <v>2235</v>
      </c>
      <c r="F259" s="67" t="s">
        <v>2234</v>
      </c>
      <c r="G259" s="119">
        <v>1163.347206519632</v>
      </c>
      <c r="H259" s="369">
        <v>0.95014443749456012</v>
      </c>
      <c r="I259" s="46">
        <v>0.96512847843756699</v>
      </c>
      <c r="J259" s="357" t="s">
        <v>82</v>
      </c>
      <c r="K259" s="257" t="s">
        <v>11</v>
      </c>
      <c r="L259" s="358">
        <v>1.1691153097798969E-3</v>
      </c>
      <c r="M259" s="347">
        <v>6.2253887667341188E-4</v>
      </c>
      <c r="N259" s="176">
        <v>8.9460243425042944E-3</v>
      </c>
      <c r="O259" s="66">
        <v>121.78235802872175</v>
      </c>
      <c r="P259" s="66">
        <v>1041.5648484909104</v>
      </c>
      <c r="Q259" s="66">
        <v>17.480353968765083</v>
      </c>
      <c r="R259" s="66">
        <v>1031.5843711753812</v>
      </c>
      <c r="S259" s="38">
        <v>1.6662798347702717E-2</v>
      </c>
      <c r="T259" s="38">
        <v>0.98333720165229732</v>
      </c>
      <c r="U259" s="338">
        <v>139174</v>
      </c>
      <c r="V259" s="149">
        <v>1</v>
      </c>
      <c r="W259" s="105">
        <v>309</v>
      </c>
      <c r="X259" s="43">
        <v>309</v>
      </c>
      <c r="Y259" s="43">
        <v>0</v>
      </c>
      <c r="Z259" s="66">
        <v>2134.649859091855</v>
      </c>
      <c r="AA259" s="66">
        <v>1612.8372209860584</v>
      </c>
      <c r="AB259" s="119">
        <v>346.0576808458066</v>
      </c>
      <c r="AC259" s="113"/>
      <c r="AD259" s="113"/>
      <c r="AE259" s="235">
        <v>72.032564614402574</v>
      </c>
      <c r="AF259" s="113"/>
      <c r="AG259" s="105">
        <v>287.52549610650584</v>
      </c>
      <c r="AH259" s="43">
        <v>2.1298184896778212</v>
      </c>
      <c r="AI259" s="43">
        <v>1.5212989211984438</v>
      </c>
      <c r="AJ259" s="43">
        <v>0.6085195684793776</v>
      </c>
      <c r="AK259" s="43">
        <v>285.39567761682804</v>
      </c>
      <c r="AL259" s="43">
        <v>0.91277935271906629</v>
      </c>
      <c r="AM259" s="43">
        <v>10.801222340508952</v>
      </c>
      <c r="AN259" s="43">
        <v>273.68167592360004</v>
      </c>
      <c r="AO259" s="188"/>
      <c r="AP259" s="188"/>
      <c r="AQ259" s="188"/>
      <c r="AR259" s="188"/>
      <c r="AS259" s="188"/>
      <c r="AT259" s="188"/>
      <c r="AU259" s="188"/>
      <c r="AV259" s="188"/>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43"/>
      <c r="DP259" s="43"/>
      <c r="DQ259" s="43"/>
      <c r="DR259" s="43"/>
      <c r="DS259" s="43"/>
      <c r="DT259" s="43"/>
      <c r="DU259" s="43"/>
      <c r="DV259" s="43"/>
      <c r="DW259" s="43"/>
      <c r="DX259" s="43"/>
      <c r="DY259" s="43"/>
      <c r="DZ259" s="61"/>
      <c r="EA259" s="201"/>
      <c r="EB259" s="201"/>
      <c r="EC259" s="201"/>
      <c r="ED259" s="201"/>
    </row>
    <row r="260" spans="1:134" x14ac:dyDescent="0.45">
      <c r="A260" s="313" t="s">
        <v>46</v>
      </c>
      <c r="B260" s="67" t="s">
        <v>45</v>
      </c>
      <c r="C260" s="67" t="s">
        <v>944</v>
      </c>
      <c r="D260" s="67" t="s">
        <v>943</v>
      </c>
      <c r="E260" s="67" t="s">
        <v>2233</v>
      </c>
      <c r="F260" s="67" t="s">
        <v>943</v>
      </c>
      <c r="G260" s="119">
        <v>1099.7507184838198</v>
      </c>
      <c r="H260" s="369">
        <v>0.61772529592128955</v>
      </c>
      <c r="I260" s="46">
        <v>0.62746699493078217</v>
      </c>
      <c r="J260" s="357" t="s">
        <v>82</v>
      </c>
      <c r="K260" s="257" t="s">
        <v>11</v>
      </c>
      <c r="L260" s="358">
        <v>1.1052034979027372E-3</v>
      </c>
      <c r="M260" s="347">
        <v>5.8850665826061901E-4</v>
      </c>
      <c r="N260" s="176">
        <v>8.4569736731274076E-3</v>
      </c>
      <c r="O260" s="66">
        <v>115.12490423337805</v>
      </c>
      <c r="P260" s="66">
        <v>984.62581425044175</v>
      </c>
      <c r="Q260" s="66">
        <v>43.161549678912912</v>
      </c>
      <c r="R260" s="66">
        <v>974.58974249240077</v>
      </c>
      <c r="S260" s="38">
        <v>4.2408739749011014E-2</v>
      </c>
      <c r="T260" s="38">
        <v>0.95759126025098895</v>
      </c>
      <c r="U260" s="338">
        <v>98842</v>
      </c>
      <c r="V260" s="149">
        <v>1</v>
      </c>
      <c r="W260" s="105">
        <v>599</v>
      </c>
      <c r="X260" s="43">
        <v>599</v>
      </c>
      <c r="Y260" s="43">
        <v>0</v>
      </c>
      <c r="Z260" s="66">
        <v>2017.9553473729306</v>
      </c>
      <c r="AA260" s="66">
        <v>1524.6685448992246</v>
      </c>
      <c r="AB260" s="119">
        <v>327.13980917664912</v>
      </c>
      <c r="AC260" s="113"/>
      <c r="AD260" s="113"/>
      <c r="AE260" s="235">
        <v>68.094773636768579</v>
      </c>
      <c r="AF260" s="113"/>
      <c r="AG260" s="105">
        <v>557.3714309637445</v>
      </c>
      <c r="AH260" s="43">
        <v>15.291397282955954</v>
      </c>
      <c r="AI260" s="43">
        <v>12.99768769051256</v>
      </c>
      <c r="AJ260" s="43">
        <v>2.2937095924433932</v>
      </c>
      <c r="AK260" s="43">
        <v>542.08003368078857</v>
      </c>
      <c r="AL260" s="43">
        <v>0.7645698641477976</v>
      </c>
      <c r="AM260" s="43">
        <v>45.874191848867859</v>
      </c>
      <c r="AN260" s="43">
        <v>495.44127196777288</v>
      </c>
      <c r="AO260" s="188"/>
      <c r="AP260" s="188"/>
      <c r="AQ260" s="188"/>
      <c r="AR260" s="188"/>
      <c r="AS260" s="188"/>
      <c r="AT260" s="188"/>
      <c r="AU260" s="188"/>
      <c r="AV260" s="188"/>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43"/>
      <c r="DP260" s="43"/>
      <c r="DQ260" s="43"/>
      <c r="DR260" s="43"/>
      <c r="DS260" s="43"/>
      <c r="DT260" s="43"/>
      <c r="DU260" s="43"/>
      <c r="DV260" s="43"/>
      <c r="DW260" s="43"/>
      <c r="DX260" s="43"/>
      <c r="DY260" s="43"/>
      <c r="DZ260" s="61"/>
      <c r="EA260" s="201"/>
      <c r="EB260" s="201"/>
      <c r="EC260" s="201"/>
      <c r="ED260" s="201"/>
    </row>
    <row r="261" spans="1:134" x14ac:dyDescent="0.45">
      <c r="A261" s="313" t="s">
        <v>46</v>
      </c>
      <c r="B261" s="67" t="s">
        <v>45</v>
      </c>
      <c r="C261" s="67" t="s">
        <v>950</v>
      </c>
      <c r="D261" s="67" t="s">
        <v>949</v>
      </c>
      <c r="E261" s="67" t="s">
        <v>2232</v>
      </c>
      <c r="F261" s="67" t="s">
        <v>949</v>
      </c>
      <c r="G261" s="119">
        <v>753.89277552316787</v>
      </c>
      <c r="H261" s="369">
        <v>0.95014443749456012</v>
      </c>
      <c r="I261" s="46">
        <v>0.96512847843756699</v>
      </c>
      <c r="J261" s="357" t="s">
        <v>82</v>
      </c>
      <c r="K261" s="257" t="s">
        <v>4</v>
      </c>
      <c r="L261" s="358">
        <v>7.5763072353388669E-4</v>
      </c>
      <c r="M261" s="347">
        <v>4.0342862300797854E-4</v>
      </c>
      <c r="N261" s="176">
        <v>5.7973604816100727E-3</v>
      </c>
      <c r="O261" s="66">
        <v>78.919551608928742</v>
      </c>
      <c r="P261" s="66">
        <v>674.97322391423916</v>
      </c>
      <c r="Q261" s="66">
        <v>11.327927291857335</v>
      </c>
      <c r="R261" s="66">
        <v>668.50549897169128</v>
      </c>
      <c r="S261" s="38">
        <v>1.6662798347702717E-2</v>
      </c>
      <c r="T261" s="38">
        <v>0.98333720165229721</v>
      </c>
      <c r="U261" s="338">
        <v>44103</v>
      </c>
      <c r="V261" s="149">
        <v>1</v>
      </c>
      <c r="W261" s="105">
        <v>265</v>
      </c>
      <c r="X261" s="43">
        <v>265</v>
      </c>
      <c r="Y261" s="43">
        <v>0</v>
      </c>
      <c r="Z261" s="66">
        <v>1383.3334519755349</v>
      </c>
      <c r="AA261" s="66">
        <v>1045.1792226620466</v>
      </c>
      <c r="AB261" s="119">
        <v>224.25840199888179</v>
      </c>
      <c r="AC261" s="113"/>
      <c r="AD261" s="113"/>
      <c r="AE261" s="235">
        <v>46.679813009279329</v>
      </c>
      <c r="AF261" s="113"/>
      <c r="AG261" s="105">
        <v>246.58335426609727</v>
      </c>
      <c r="AH261" s="43">
        <v>1.8265433649340539</v>
      </c>
      <c r="AI261" s="43">
        <v>1.3046738320957527</v>
      </c>
      <c r="AJ261" s="43">
        <v>0.52186953283830118</v>
      </c>
      <c r="AK261" s="43">
        <v>244.75681090116322</v>
      </c>
      <c r="AL261" s="43">
        <v>0.78280429925745165</v>
      </c>
      <c r="AM261" s="43">
        <v>9.2631842078798456</v>
      </c>
      <c r="AN261" s="43">
        <v>234.71082239402591</v>
      </c>
      <c r="AO261" s="188"/>
      <c r="AP261" s="188"/>
      <c r="AQ261" s="188"/>
      <c r="AR261" s="188"/>
      <c r="AS261" s="188"/>
      <c r="AT261" s="188"/>
      <c r="AU261" s="188"/>
      <c r="AV261" s="188"/>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43"/>
      <c r="DP261" s="43"/>
      <c r="DQ261" s="43"/>
      <c r="DR261" s="43"/>
      <c r="DS261" s="43"/>
      <c r="DT261" s="43"/>
      <c r="DU261" s="43"/>
      <c r="DV261" s="43"/>
      <c r="DW261" s="43"/>
      <c r="DX261" s="43"/>
      <c r="DY261" s="43"/>
      <c r="DZ261" s="61"/>
      <c r="EA261" s="201"/>
      <c r="EB261" s="201"/>
      <c r="EC261" s="201"/>
      <c r="ED261" s="201"/>
    </row>
    <row r="262" spans="1:134" x14ac:dyDescent="0.45">
      <c r="A262" s="313" t="s">
        <v>46</v>
      </c>
      <c r="B262" s="67" t="s">
        <v>45</v>
      </c>
      <c r="C262" s="67" t="s">
        <v>950</v>
      </c>
      <c r="D262" s="67" t="s">
        <v>949</v>
      </c>
      <c r="E262" s="67" t="s">
        <v>2231</v>
      </c>
      <c r="F262" s="67" t="s">
        <v>2230</v>
      </c>
      <c r="G262" s="119">
        <v>579.0406494667194</v>
      </c>
      <c r="H262" s="369">
        <v>0.95014443749456012</v>
      </c>
      <c r="I262" s="46">
        <v>0.96512847843756699</v>
      </c>
      <c r="J262" s="357" t="s">
        <v>82</v>
      </c>
      <c r="K262" s="257" t="s">
        <v>4</v>
      </c>
      <c r="L262" s="358">
        <v>5.819116463963523E-4</v>
      </c>
      <c r="M262" s="347">
        <v>3.098604728210788E-4</v>
      </c>
      <c r="N262" s="176">
        <v>4.4527650183869266E-3</v>
      </c>
      <c r="O262" s="66">
        <v>60.615554231229055</v>
      </c>
      <c r="P262" s="66">
        <v>518.4250952354904</v>
      </c>
      <c r="Q262" s="66">
        <v>8.7006144496304074</v>
      </c>
      <c r="R262" s="66">
        <v>513.4574449635985</v>
      </c>
      <c r="S262" s="38">
        <v>1.6662798347702717E-2</v>
      </c>
      <c r="T262" s="38">
        <v>0.98333720165229732</v>
      </c>
      <c r="U262" s="338">
        <v>49402</v>
      </c>
      <c r="V262" s="149">
        <v>1</v>
      </c>
      <c r="W262" s="105">
        <v>175</v>
      </c>
      <c r="X262" s="43">
        <v>175</v>
      </c>
      <c r="Y262" s="43">
        <v>0</v>
      </c>
      <c r="Z262" s="66">
        <v>1062.4936681547188</v>
      </c>
      <c r="AA262" s="66">
        <v>802.76834524560843</v>
      </c>
      <c r="AB262" s="119">
        <v>172.24562292918614</v>
      </c>
      <c r="AC262" s="113"/>
      <c r="AD262" s="113"/>
      <c r="AE262" s="235">
        <v>35.853254095877034</v>
      </c>
      <c r="AF262" s="113"/>
      <c r="AG262" s="105">
        <v>162.83806413798877</v>
      </c>
      <c r="AH262" s="43">
        <v>1.2062078825036204</v>
      </c>
      <c r="AI262" s="43">
        <v>0.86157705893115744</v>
      </c>
      <c r="AJ262" s="43">
        <v>0.344630823572463</v>
      </c>
      <c r="AK262" s="43">
        <v>161.63185625548513</v>
      </c>
      <c r="AL262" s="43">
        <v>0.51694623535869455</v>
      </c>
      <c r="AM262" s="43">
        <v>6.1171971184112186</v>
      </c>
      <c r="AN262" s="43">
        <v>154.99771290171523</v>
      </c>
      <c r="AO262" s="188"/>
      <c r="AP262" s="188"/>
      <c r="AQ262" s="188"/>
      <c r="AR262" s="188"/>
      <c r="AS262" s="188"/>
      <c r="AT262" s="188"/>
      <c r="AU262" s="188"/>
      <c r="AV262" s="188"/>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43"/>
      <c r="DP262" s="43"/>
      <c r="DQ262" s="43"/>
      <c r="DR262" s="43"/>
      <c r="DS262" s="43"/>
      <c r="DT262" s="43"/>
      <c r="DU262" s="43"/>
      <c r="DV262" s="43"/>
      <c r="DW262" s="43"/>
      <c r="DX262" s="43"/>
      <c r="DY262" s="43"/>
      <c r="DZ262" s="61"/>
      <c r="EA262" s="201"/>
      <c r="EB262" s="201"/>
      <c r="EC262" s="201"/>
      <c r="ED262" s="201"/>
    </row>
    <row r="263" spans="1:134" x14ac:dyDescent="0.45">
      <c r="A263" s="313" t="s">
        <v>46</v>
      </c>
      <c r="B263" s="67" t="s">
        <v>45</v>
      </c>
      <c r="C263" s="67" t="s">
        <v>940</v>
      </c>
      <c r="D263" s="67" t="s">
        <v>939</v>
      </c>
      <c r="E263" s="67" t="s">
        <v>2229</v>
      </c>
      <c r="F263" s="67" t="s">
        <v>939</v>
      </c>
      <c r="G263" s="119">
        <v>577.49498922691055</v>
      </c>
      <c r="H263" s="369">
        <v>0.44263187310487839</v>
      </c>
      <c r="I263" s="46">
        <v>0.44961230034052307</v>
      </c>
      <c r="J263" s="357" t="s">
        <v>82</v>
      </c>
      <c r="K263" s="257" t="s">
        <v>4</v>
      </c>
      <c r="L263" s="358">
        <v>5.8035832247039837E-4</v>
      </c>
      <c r="M263" s="347">
        <v>3.0903334779424518E-4</v>
      </c>
      <c r="N263" s="176">
        <v>4.4408790448331337E-3</v>
      </c>
      <c r="O263" s="66">
        <v>60.453750302307178</v>
      </c>
      <c r="P263" s="66">
        <v>517.04123892460336</v>
      </c>
      <c r="Q263" s="66">
        <v>12.709012264231093</v>
      </c>
      <c r="R263" s="66">
        <v>472.47791855764331</v>
      </c>
      <c r="S263" s="38">
        <v>2.6194053171842185E-2</v>
      </c>
      <c r="T263" s="38">
        <v>0.9738059468281578</v>
      </c>
      <c r="U263" s="338">
        <v>94978</v>
      </c>
      <c r="V263" s="149">
        <v>1</v>
      </c>
      <c r="W263" s="105">
        <v>752</v>
      </c>
      <c r="X263" s="43">
        <v>752</v>
      </c>
      <c r="Y263" s="43">
        <v>0</v>
      </c>
      <c r="Z263" s="66">
        <v>1059.6575042007237</v>
      </c>
      <c r="AA263" s="66">
        <v>800.62547822208251</v>
      </c>
      <c r="AB263" s="119">
        <v>171.78583964611622</v>
      </c>
      <c r="AC263" s="113"/>
      <c r="AD263" s="113"/>
      <c r="AE263" s="235">
        <v>35.75754933080605</v>
      </c>
      <c r="AF263" s="113"/>
      <c r="AG263" s="105">
        <v>699.7384241815289</v>
      </c>
      <c r="AH263" s="43">
        <v>23.487723329170201</v>
      </c>
      <c r="AI263" s="43">
        <v>16.637137358162224</v>
      </c>
      <c r="AJ263" s="43">
        <v>6.8505859710079759</v>
      </c>
      <c r="AK263" s="43">
        <v>676.2507008523587</v>
      </c>
      <c r="AL263" s="43">
        <v>1.95731027743085</v>
      </c>
      <c r="AM263" s="43">
        <v>54.804687768063808</v>
      </c>
      <c r="AN263" s="43">
        <v>619.48870280686401</v>
      </c>
      <c r="AO263" s="188"/>
      <c r="AP263" s="188"/>
      <c r="AQ263" s="188"/>
      <c r="AR263" s="188"/>
      <c r="AS263" s="188"/>
      <c r="AT263" s="188"/>
      <c r="AU263" s="188"/>
      <c r="AV263" s="188"/>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43"/>
      <c r="DP263" s="43"/>
      <c r="DQ263" s="43"/>
      <c r="DR263" s="43"/>
      <c r="DS263" s="43"/>
      <c r="DT263" s="43"/>
      <c r="DU263" s="43"/>
      <c r="DV263" s="43"/>
      <c r="DW263" s="43"/>
      <c r="DX263" s="43"/>
      <c r="DY263" s="43"/>
      <c r="DZ263" s="61"/>
      <c r="EA263" s="201"/>
      <c r="EB263" s="201"/>
      <c r="EC263" s="201"/>
      <c r="ED263" s="201"/>
    </row>
    <row r="264" spans="1:134" x14ac:dyDescent="0.45">
      <c r="A264" s="313" t="s">
        <v>46</v>
      </c>
      <c r="B264" s="67" t="s">
        <v>45</v>
      </c>
      <c r="C264" s="67" t="s">
        <v>950</v>
      </c>
      <c r="D264" s="67" t="s">
        <v>949</v>
      </c>
      <c r="E264" s="67" t="s">
        <v>2228</v>
      </c>
      <c r="F264" s="67" t="s">
        <v>2227</v>
      </c>
      <c r="G264" s="119">
        <v>490.3943944785409</v>
      </c>
      <c r="H264" s="369">
        <v>0.95014443749456012</v>
      </c>
      <c r="I264" s="46">
        <v>0.96512847843756699</v>
      </c>
      <c r="J264" s="357" t="s">
        <v>82</v>
      </c>
      <c r="K264" s="257" t="s">
        <v>65</v>
      </c>
      <c r="L264" s="358">
        <v>4.9282586591695154E-4</v>
      </c>
      <c r="M264" s="347">
        <v>2.6242343967020732E-4</v>
      </c>
      <c r="N264" s="176">
        <v>3.7710841319312069E-3</v>
      </c>
      <c r="O264" s="66">
        <v>51.3358225205452</v>
      </c>
      <c r="P264" s="66">
        <v>439.05857195799575</v>
      </c>
      <c r="Q264" s="66">
        <v>7.3686235302258849</v>
      </c>
      <c r="R264" s="66">
        <v>434.85142717583028</v>
      </c>
      <c r="S264" s="38">
        <v>1.6662798347702717E-2</v>
      </c>
      <c r="T264" s="38">
        <v>0.98333720165229732</v>
      </c>
      <c r="U264" s="338">
        <v>28770</v>
      </c>
      <c r="V264" s="149">
        <v>1</v>
      </c>
      <c r="W264" s="105">
        <v>170</v>
      </c>
      <c r="X264" s="43">
        <v>170</v>
      </c>
      <c r="Y264" s="43">
        <v>0</v>
      </c>
      <c r="Z264" s="66">
        <v>899.83482077101405</v>
      </c>
      <c r="AA264" s="66">
        <v>679.87126108645839</v>
      </c>
      <c r="AB264" s="119">
        <v>145.87626626166971</v>
      </c>
      <c r="AC264" s="113"/>
      <c r="AD264" s="113"/>
      <c r="AE264" s="235">
        <v>30.364422339995713</v>
      </c>
      <c r="AF264" s="113"/>
      <c r="AG264" s="105">
        <v>158.18554801976055</v>
      </c>
      <c r="AH264" s="43">
        <v>1.1717448001463744</v>
      </c>
      <c r="AI264" s="43">
        <v>0.83696057153312453</v>
      </c>
      <c r="AJ264" s="43">
        <v>0.33478422861324986</v>
      </c>
      <c r="AK264" s="43">
        <v>157.01380321961418</v>
      </c>
      <c r="AL264" s="43">
        <v>0.50217634291987479</v>
      </c>
      <c r="AM264" s="43">
        <v>5.9424200578851849</v>
      </c>
      <c r="AN264" s="43">
        <v>150.56920681880911</v>
      </c>
      <c r="AO264" s="188"/>
      <c r="AP264" s="188"/>
      <c r="AQ264" s="188"/>
      <c r="AR264" s="188"/>
      <c r="AS264" s="188"/>
      <c r="AT264" s="188"/>
      <c r="AU264" s="188"/>
      <c r="AV264" s="188"/>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43"/>
      <c r="DP264" s="43"/>
      <c r="DQ264" s="43"/>
      <c r="DR264" s="43"/>
      <c r="DS264" s="43"/>
      <c r="DT264" s="43"/>
      <c r="DU264" s="43"/>
      <c r="DV264" s="43"/>
      <c r="DW264" s="43"/>
      <c r="DX264" s="43"/>
      <c r="DY264" s="43"/>
      <c r="DZ264" s="61"/>
      <c r="EA264" s="201"/>
      <c r="EB264" s="201"/>
      <c r="EC264" s="201"/>
      <c r="ED264" s="201"/>
    </row>
    <row r="265" spans="1:134" x14ac:dyDescent="0.45">
      <c r="A265" s="313" t="s">
        <v>46</v>
      </c>
      <c r="B265" s="67" t="s">
        <v>45</v>
      </c>
      <c r="C265" s="67" t="s">
        <v>938</v>
      </c>
      <c r="D265" s="67" t="s">
        <v>937</v>
      </c>
      <c r="E265" s="67" t="s">
        <v>2226</v>
      </c>
      <c r="F265" s="67" t="s">
        <v>937</v>
      </c>
      <c r="G265" s="119">
        <v>475.10850355463828</v>
      </c>
      <c r="H265" s="369">
        <v>0.90531605360105316</v>
      </c>
      <c r="I265" s="46">
        <v>0.91959313851383762</v>
      </c>
      <c r="J265" s="357" t="s">
        <v>82</v>
      </c>
      <c r="K265" s="257" t="s">
        <v>65</v>
      </c>
      <c r="L265" s="358">
        <v>4.7746418455251659E-4</v>
      </c>
      <c r="M265" s="347">
        <v>2.5424354177610599E-4</v>
      </c>
      <c r="N265" s="176">
        <v>3.6535371506553373E-3</v>
      </c>
      <c r="O265" s="66">
        <v>49.735653773974782</v>
      </c>
      <c r="P265" s="66">
        <v>425.3728497806635</v>
      </c>
      <c r="Q265" s="66">
        <v>12.950217177866085</v>
      </c>
      <c r="R265" s="66">
        <v>398.93577669287487</v>
      </c>
      <c r="S265" s="38">
        <v>3.1441266201273535E-2</v>
      </c>
      <c r="T265" s="38">
        <v>0.96855873379872648</v>
      </c>
      <c r="U265" s="338">
        <v>52019</v>
      </c>
      <c r="V265" s="149">
        <v>1</v>
      </c>
      <c r="W265" s="105">
        <v>435</v>
      </c>
      <c r="X265" s="43">
        <v>435</v>
      </c>
      <c r="Y265" s="43">
        <v>0</v>
      </c>
      <c r="Z265" s="66">
        <v>871.78642324709608</v>
      </c>
      <c r="AA265" s="66">
        <v>658.67926122619394</v>
      </c>
      <c r="AB265" s="119">
        <v>141.32921450176298</v>
      </c>
      <c r="AC265" s="113"/>
      <c r="AD265" s="113"/>
      <c r="AE265" s="235">
        <v>29.417944865778182</v>
      </c>
      <c r="AF265" s="113"/>
      <c r="AG265" s="105">
        <v>395</v>
      </c>
      <c r="AH265" s="43">
        <v>14</v>
      </c>
      <c r="AI265" s="43">
        <v>13</v>
      </c>
      <c r="AJ265" s="43">
        <v>1</v>
      </c>
      <c r="AK265" s="43">
        <v>381</v>
      </c>
      <c r="AL265" s="43">
        <v>1</v>
      </c>
      <c r="AM265" s="43">
        <v>15</v>
      </c>
      <c r="AN265" s="43">
        <v>365</v>
      </c>
      <c r="AO265" s="188"/>
      <c r="AP265" s="188"/>
      <c r="AQ265" s="188"/>
      <c r="AR265" s="188"/>
      <c r="AS265" s="188"/>
      <c r="AT265" s="188"/>
      <c r="AU265" s="188"/>
      <c r="AV265" s="188"/>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43"/>
      <c r="DP265" s="43"/>
      <c r="DQ265" s="43"/>
      <c r="DR265" s="43"/>
      <c r="DS265" s="43"/>
      <c r="DT265" s="43"/>
      <c r="DU265" s="43"/>
      <c r="DV265" s="43"/>
      <c r="DW265" s="43"/>
      <c r="DX265" s="43"/>
      <c r="DY265" s="43"/>
      <c r="DZ265" s="61"/>
      <c r="EA265" s="201"/>
      <c r="EB265" s="201"/>
      <c r="EC265" s="201"/>
      <c r="ED265" s="201"/>
    </row>
    <row r="266" spans="1:134" x14ac:dyDescent="0.45">
      <c r="A266" s="313" t="s">
        <v>46</v>
      </c>
      <c r="B266" s="67" t="s">
        <v>45</v>
      </c>
      <c r="C266" s="67" t="s">
        <v>952</v>
      </c>
      <c r="D266" s="67" t="s">
        <v>951</v>
      </c>
      <c r="E266" s="67" t="s">
        <v>2225</v>
      </c>
      <c r="F266" s="67" t="s">
        <v>2224</v>
      </c>
      <c r="G266" s="119">
        <v>450.67762870446739</v>
      </c>
      <c r="H266" s="369">
        <v>0.73548487483100033</v>
      </c>
      <c r="I266" s="46">
        <v>0.74708367501604389</v>
      </c>
      <c r="J266" s="357" t="s">
        <v>82</v>
      </c>
      <c r="K266" s="257" t="s">
        <v>65</v>
      </c>
      <c r="L266" s="358">
        <v>4.5291217664070714E-4</v>
      </c>
      <c r="M266" s="347">
        <v>2.4116991311207614E-4</v>
      </c>
      <c r="N266" s="176">
        <v>3.4656661523038089E-3</v>
      </c>
      <c r="O266" s="66">
        <v>47.178163171612475</v>
      </c>
      <c r="P266" s="66">
        <v>403.49946553285491</v>
      </c>
      <c r="Q266" s="66">
        <v>45.22062660764535</v>
      </c>
      <c r="R266" s="66">
        <v>339.87942059753613</v>
      </c>
      <c r="S266" s="38">
        <v>0.11742565843818706</v>
      </c>
      <c r="T266" s="38">
        <v>0.88257434156181302</v>
      </c>
      <c r="U266" s="338">
        <v>23531</v>
      </c>
      <c r="V266" s="149">
        <v>1</v>
      </c>
      <c r="W266" s="105">
        <v>164</v>
      </c>
      <c r="X266" s="43">
        <v>164</v>
      </c>
      <c r="Y266" s="43">
        <v>0</v>
      </c>
      <c r="Z266" s="66">
        <v>826.95770550561588</v>
      </c>
      <c r="AA266" s="66">
        <v>624.80887061642125</v>
      </c>
      <c r="AB266" s="119">
        <v>134.0618296279234</v>
      </c>
      <c r="AC266" s="113"/>
      <c r="AD266" s="113"/>
      <c r="AE266" s="235">
        <v>27.905224878684955</v>
      </c>
      <c r="AF266" s="113"/>
      <c r="AG266" s="105">
        <v>152</v>
      </c>
      <c r="AH266" s="43">
        <v>2.720282755180782</v>
      </c>
      <c r="AI266" s="43">
        <v>1.1734553061564159</v>
      </c>
      <c r="AJ266" s="43">
        <v>1.5468274490243663</v>
      </c>
      <c r="AK266" s="43">
        <v>149.88224592270583</v>
      </c>
      <c r="AL266" s="43">
        <v>5.3338877552564355E-2</v>
      </c>
      <c r="AM266" s="43">
        <v>5.2272100001513078</v>
      </c>
      <c r="AN266" s="43">
        <v>144</v>
      </c>
      <c r="AO266" s="188"/>
      <c r="AP266" s="188"/>
      <c r="AQ266" s="188"/>
      <c r="AR266" s="188"/>
      <c r="AS266" s="188"/>
      <c r="AT266" s="188"/>
      <c r="AU266" s="188"/>
      <c r="AV266" s="188"/>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43"/>
      <c r="DP266" s="43"/>
      <c r="DQ266" s="43"/>
      <c r="DR266" s="43"/>
      <c r="DS266" s="43"/>
      <c r="DT266" s="43"/>
      <c r="DU266" s="43"/>
      <c r="DV266" s="43"/>
      <c r="DW266" s="43"/>
      <c r="DX266" s="43"/>
      <c r="DY266" s="43"/>
      <c r="DZ266" s="61"/>
      <c r="EA266" s="201"/>
      <c r="EB266" s="201"/>
      <c r="EC266" s="201"/>
      <c r="ED266" s="201"/>
    </row>
    <row r="267" spans="1:134" x14ac:dyDescent="0.45">
      <c r="A267" s="313" t="s">
        <v>46</v>
      </c>
      <c r="B267" s="67" t="s">
        <v>45</v>
      </c>
      <c r="C267" s="67" t="s">
        <v>934</v>
      </c>
      <c r="D267" s="67" t="s">
        <v>933</v>
      </c>
      <c r="E267" s="67" t="s">
        <v>2223</v>
      </c>
      <c r="F267" s="67" t="s">
        <v>933</v>
      </c>
      <c r="G267" s="119">
        <v>388.65210671367345</v>
      </c>
      <c r="H267" s="369">
        <v>0.41122943180295729</v>
      </c>
      <c r="I267" s="46">
        <v>0.41771463384166341</v>
      </c>
      <c r="J267" s="357" t="s">
        <v>82</v>
      </c>
      <c r="K267" s="257" t="s">
        <v>65</v>
      </c>
      <c r="L267" s="358">
        <v>3.9057911996584835E-4</v>
      </c>
      <c r="M267" s="347">
        <v>2.0797836155392208E-4</v>
      </c>
      <c r="N267" s="176">
        <v>2.9886960556065301E-3</v>
      </c>
      <c r="O267" s="66">
        <v>40.685162385888972</v>
      </c>
      <c r="P267" s="66">
        <v>347.96694432778446</v>
      </c>
      <c r="Q267" s="66">
        <v>14.223738160794337</v>
      </c>
      <c r="R267" s="66">
        <v>317.22391539197321</v>
      </c>
      <c r="S267" s="38">
        <v>4.2913980558712483E-2</v>
      </c>
      <c r="T267" s="38">
        <v>0.95708601944128757</v>
      </c>
      <c r="U267" s="338">
        <v>59648</v>
      </c>
      <c r="V267" s="149">
        <v>1</v>
      </c>
      <c r="W267" s="105">
        <v>507</v>
      </c>
      <c r="X267" s="43">
        <v>507</v>
      </c>
      <c r="Y267" s="43">
        <v>0</v>
      </c>
      <c r="Z267" s="66">
        <v>713.14579188624646</v>
      </c>
      <c r="AA267" s="66">
        <v>538.81814492660669</v>
      </c>
      <c r="AB267" s="119">
        <v>115.61126888982744</v>
      </c>
      <c r="AC267" s="113"/>
      <c r="AD267" s="113"/>
      <c r="AE267" s="235">
        <v>24.064705560372126</v>
      </c>
      <c r="AF267" s="113"/>
      <c r="AG267" s="105">
        <v>471.76513438834468</v>
      </c>
      <c r="AH267" s="43">
        <v>14.888051578330403</v>
      </c>
      <c r="AI267" s="43">
        <v>13.027045131039102</v>
      </c>
      <c r="AJ267" s="43">
        <v>1.8610064472913006</v>
      </c>
      <c r="AK267" s="43">
        <v>456.87708281001426</v>
      </c>
      <c r="AL267" s="43">
        <v>2.7915096709369509</v>
      </c>
      <c r="AM267" s="43">
        <v>46.525161182282517</v>
      </c>
      <c r="AN267" s="43">
        <v>407.56041195679478</v>
      </c>
      <c r="AO267" s="188"/>
      <c r="AP267" s="188"/>
      <c r="AQ267" s="188"/>
      <c r="AR267" s="188"/>
      <c r="AS267" s="188"/>
      <c r="AT267" s="188"/>
      <c r="AU267" s="188"/>
      <c r="AV267" s="188"/>
      <c r="AW267" s="190"/>
      <c r="AX267" s="190"/>
      <c r="AY267" s="190"/>
      <c r="AZ267" s="190"/>
      <c r="BA267" s="190"/>
      <c r="BB267" s="190"/>
      <c r="BC267" s="190"/>
      <c r="BD267" s="190"/>
      <c r="BE267" s="190"/>
      <c r="BF267" s="190"/>
      <c r="BG267" s="190"/>
      <c r="BH267" s="190"/>
      <c r="BI267" s="190"/>
      <c r="BJ267" s="190"/>
      <c r="BK267" s="190"/>
      <c r="BL267" s="190"/>
      <c r="BM267" s="190"/>
      <c r="BN267" s="190"/>
      <c r="BO267" s="190"/>
      <c r="BP267" s="190"/>
      <c r="BQ267" s="190"/>
      <c r="BR267" s="190"/>
      <c r="BS267" s="190"/>
      <c r="BT267" s="190"/>
      <c r="BU267" s="190"/>
      <c r="BV267" s="190"/>
      <c r="BW267" s="190"/>
      <c r="BX267" s="190"/>
      <c r="BY267" s="190"/>
      <c r="BZ267" s="190"/>
      <c r="CA267" s="190"/>
      <c r="CB267" s="190"/>
      <c r="CC267" s="190"/>
      <c r="CD267" s="190"/>
      <c r="CE267" s="190"/>
      <c r="CF267" s="190"/>
      <c r="CG267" s="190"/>
      <c r="CH267" s="190"/>
      <c r="CI267" s="190"/>
      <c r="CJ267" s="190"/>
      <c r="CK267" s="190"/>
      <c r="CL267" s="190"/>
      <c r="CM267" s="190"/>
      <c r="CN267" s="190"/>
      <c r="CO267" s="190"/>
      <c r="CP267" s="190"/>
      <c r="CQ267" s="190"/>
      <c r="CR267" s="190"/>
      <c r="CS267" s="190"/>
      <c r="CT267" s="190"/>
      <c r="CU267" s="190"/>
      <c r="CV267" s="190"/>
      <c r="CW267" s="190"/>
      <c r="CX267" s="190"/>
      <c r="CY267" s="190"/>
      <c r="CZ267" s="190"/>
      <c r="DA267" s="190"/>
      <c r="DB267" s="190"/>
      <c r="DC267" s="190"/>
      <c r="DD267" s="190"/>
      <c r="DE267" s="190"/>
      <c r="DF267" s="190"/>
      <c r="DG267" s="190"/>
      <c r="DH267" s="190"/>
      <c r="DI267" s="190"/>
      <c r="DJ267" s="190"/>
      <c r="DK267" s="190"/>
      <c r="DL267" s="190"/>
      <c r="DM267" s="190"/>
      <c r="DN267" s="190"/>
      <c r="DO267" s="43"/>
      <c r="DP267" s="43"/>
      <c r="DQ267" s="43"/>
      <c r="DR267" s="43"/>
      <c r="DS267" s="43"/>
      <c r="DT267" s="43"/>
      <c r="DU267" s="43"/>
      <c r="DV267" s="43"/>
      <c r="DW267" s="43"/>
      <c r="DX267" s="43"/>
      <c r="DY267" s="43"/>
      <c r="DZ267" s="61"/>
      <c r="EA267" s="201"/>
      <c r="EB267" s="201"/>
      <c r="EC267" s="201"/>
      <c r="ED267" s="201"/>
    </row>
    <row r="268" spans="1:134" x14ac:dyDescent="0.45">
      <c r="A268" s="313" t="s">
        <v>46</v>
      </c>
      <c r="B268" s="67" t="s">
        <v>45</v>
      </c>
      <c r="C268" s="67" t="s">
        <v>932</v>
      </c>
      <c r="D268" s="67" t="s">
        <v>931</v>
      </c>
      <c r="E268" s="67" t="s">
        <v>2222</v>
      </c>
      <c r="F268" s="67" t="s">
        <v>931</v>
      </c>
      <c r="G268" s="119">
        <v>371.71911619933059</v>
      </c>
      <c r="H268" s="369">
        <v>0.31624139652755801</v>
      </c>
      <c r="I268" s="46">
        <v>0.32122861094091371</v>
      </c>
      <c r="J268" s="357" t="s">
        <v>82</v>
      </c>
      <c r="K268" s="257" t="s">
        <v>65</v>
      </c>
      <c r="L268" s="358">
        <v>3.7356217236866348E-4</v>
      </c>
      <c r="M268" s="347">
        <v>1.9891705566480816E-4</v>
      </c>
      <c r="N268" s="176">
        <v>2.8584830422569776E-3</v>
      </c>
      <c r="O268" s="66">
        <v>38.912570762547283</v>
      </c>
      <c r="P268" s="66">
        <v>332.80654543678327</v>
      </c>
      <c r="Q268" s="66">
        <v>54.587355095571496</v>
      </c>
      <c r="R268" s="66">
        <v>261.25147865918024</v>
      </c>
      <c r="S268" s="38">
        <v>0.17283294282285275</v>
      </c>
      <c r="T268" s="38">
        <v>0.82716705717714734</v>
      </c>
      <c r="U268" s="338">
        <v>53539</v>
      </c>
      <c r="V268" s="149">
        <v>1</v>
      </c>
      <c r="W268" s="105">
        <v>605</v>
      </c>
      <c r="X268" s="43">
        <v>605</v>
      </c>
      <c r="Y268" s="43">
        <v>0</v>
      </c>
      <c r="Z268" s="66">
        <v>682.07509724506269</v>
      </c>
      <c r="AA268" s="66">
        <v>515.34264491157728</v>
      </c>
      <c r="AB268" s="119">
        <v>110.57425896335143</v>
      </c>
      <c r="AC268" s="113">
        <v>578.47575318716486</v>
      </c>
      <c r="AD268" s="113" t="s">
        <v>2710</v>
      </c>
      <c r="AE268" s="235">
        <v>23.016242361677982</v>
      </c>
      <c r="AF268" s="230">
        <v>25.835894364989883</v>
      </c>
      <c r="AG268" s="122">
        <v>562.95445030561837</v>
      </c>
      <c r="AH268" s="69">
        <v>108.52133981795052</v>
      </c>
      <c r="AI268" s="69">
        <v>96.894053408884389</v>
      </c>
      <c r="AJ268" s="69">
        <v>11.627286409066128</v>
      </c>
      <c r="AK268" s="69">
        <v>454.43311048766788</v>
      </c>
      <c r="AL268" s="69">
        <v>0.96894053408884406</v>
      </c>
      <c r="AM268" s="69">
        <v>31.00609709084301</v>
      </c>
      <c r="AN268" s="69">
        <v>422.458072862736</v>
      </c>
      <c r="AO268" s="188" t="s">
        <v>2555</v>
      </c>
      <c r="AP268" s="43">
        <v>1341464</v>
      </c>
      <c r="AQ268" s="43">
        <v>254142</v>
      </c>
      <c r="AR268" s="43">
        <v>254142</v>
      </c>
      <c r="AS268" s="43"/>
      <c r="AT268" s="38">
        <v>0.18945122642128301</v>
      </c>
      <c r="AU268" s="38">
        <v>0.18945122642128301</v>
      </c>
      <c r="AV268" s="38">
        <v>0</v>
      </c>
      <c r="AW268" s="43">
        <v>890863</v>
      </c>
      <c r="AX268" s="43">
        <v>71265</v>
      </c>
      <c r="AY268" s="43">
        <v>67006</v>
      </c>
      <c r="AZ268" s="43">
        <v>93269</v>
      </c>
      <c r="BA268" s="43">
        <v>54449</v>
      </c>
      <c r="BB268" s="43">
        <v>49381</v>
      </c>
      <c r="BC268" s="43">
        <v>31419</v>
      </c>
      <c r="BD268" s="43">
        <v>77746</v>
      </c>
      <c r="BE268" s="43">
        <v>111671</v>
      </c>
      <c r="BF268" s="43">
        <v>49464</v>
      </c>
      <c r="BG268" s="43">
        <v>85611</v>
      </c>
      <c r="BH268" s="43">
        <v>77509</v>
      </c>
      <c r="BI268" s="43">
        <v>122073</v>
      </c>
      <c r="BJ268" s="43">
        <v>890863</v>
      </c>
      <c r="BK268" s="43">
        <v>71265</v>
      </c>
      <c r="BL268" s="43">
        <v>67006</v>
      </c>
      <c r="BM268" s="43">
        <v>93269</v>
      </c>
      <c r="BN268" s="43">
        <v>54449</v>
      </c>
      <c r="BO268" s="43">
        <v>49381</v>
      </c>
      <c r="BP268" s="43">
        <v>31419</v>
      </c>
      <c r="BQ268" s="43">
        <v>77746</v>
      </c>
      <c r="BR268" s="43">
        <v>111671</v>
      </c>
      <c r="BS268" s="43">
        <v>49464</v>
      </c>
      <c r="BT268" s="43">
        <v>85611</v>
      </c>
      <c r="BU268" s="43">
        <v>77509</v>
      </c>
      <c r="BV268" s="43">
        <v>122073</v>
      </c>
      <c r="BW268" s="43"/>
      <c r="BX268" s="43"/>
      <c r="BY268" s="43"/>
      <c r="BZ268" s="43"/>
      <c r="CA268" s="43"/>
      <c r="CB268" s="43"/>
      <c r="CC268" s="43"/>
      <c r="CD268" s="43"/>
      <c r="CE268" s="43"/>
      <c r="CF268" s="43"/>
      <c r="CG268" s="43"/>
      <c r="CH268" s="43"/>
      <c r="CI268" s="43"/>
      <c r="CJ268" s="43">
        <v>892210</v>
      </c>
      <c r="CK268" s="43">
        <v>892210</v>
      </c>
      <c r="CL268" s="43"/>
      <c r="CM268" s="43">
        <v>12.019868385771391</v>
      </c>
      <c r="CN268" s="43">
        <v>1.0015120169992469</v>
      </c>
      <c r="CO268" s="43">
        <v>1.0005753174770224</v>
      </c>
      <c r="CP268" s="43">
        <v>1.0029848073306868</v>
      </c>
      <c r="CQ268" s="43">
        <v>1.0016618597819211</v>
      </c>
      <c r="CR268" s="43">
        <v>1.0013590699553712</v>
      </c>
      <c r="CS268" s="43">
        <v>1.0016808084080921</v>
      </c>
      <c r="CT268" s="43">
        <v>1.0024189184888126</v>
      </c>
      <c r="CU268" s="43">
        <v>1.0019422221078897</v>
      </c>
      <c r="CV268" s="43">
        <v>1.0001790975275586</v>
      </c>
      <c r="CW268" s="43">
        <v>1.0010108361636747</v>
      </c>
      <c r="CX268" s="43">
        <v>1.0025113595215569</v>
      </c>
      <c r="CY268" s="43">
        <v>1.0033802526158253</v>
      </c>
      <c r="CZ268" s="43">
        <v>1.0001638363929779</v>
      </c>
      <c r="DA268" s="43">
        <v>1.0015120169992469</v>
      </c>
      <c r="DB268" s="43">
        <v>1.0005753174770224</v>
      </c>
      <c r="DC268" s="43">
        <v>1.0029848073306868</v>
      </c>
      <c r="DD268" s="43">
        <v>1.0016618597819211</v>
      </c>
      <c r="DE268" s="43">
        <v>1.0013590699553712</v>
      </c>
      <c r="DF268" s="43">
        <v>1.0016808084080921</v>
      </c>
      <c r="DG268" s="43">
        <v>1.0024189184888126</v>
      </c>
      <c r="DH268" s="43">
        <v>1.0019422221078897</v>
      </c>
      <c r="DI268" s="43">
        <v>1.0001790975275586</v>
      </c>
      <c r="DJ268" s="43">
        <v>1.0010108361636747</v>
      </c>
      <c r="DK268" s="43">
        <v>1.0025113595215569</v>
      </c>
      <c r="DL268" s="43">
        <v>1.0033802526158253</v>
      </c>
      <c r="DM268" s="43">
        <v>1.0001638363929779</v>
      </c>
      <c r="DN268" s="43"/>
      <c r="DO268" s="43"/>
      <c r="DP268" s="43"/>
      <c r="DQ268" s="43"/>
      <c r="DR268" s="43"/>
      <c r="DS268" s="43"/>
      <c r="DT268" s="43"/>
      <c r="DU268" s="43"/>
      <c r="DV268" s="43"/>
      <c r="DW268" s="43"/>
      <c r="DX268" s="43"/>
      <c r="DY268" s="43"/>
      <c r="DZ268" s="61"/>
      <c r="EA268" s="99">
        <v>0</v>
      </c>
      <c r="EB268" s="137">
        <v>3.293114626238737E-2</v>
      </c>
      <c r="EC268" s="108">
        <v>16.639515119819198</v>
      </c>
      <c r="ED268" s="113">
        <v>1663.9515119819198</v>
      </c>
    </row>
    <row r="269" spans="1:134" x14ac:dyDescent="0.45">
      <c r="A269" s="313" t="s">
        <v>46</v>
      </c>
      <c r="B269" s="67" t="s">
        <v>45</v>
      </c>
      <c r="C269" s="67" t="s">
        <v>950</v>
      </c>
      <c r="D269" s="67" t="s">
        <v>949</v>
      </c>
      <c r="E269" s="67" t="s">
        <v>2221</v>
      </c>
      <c r="F269" s="67" t="s">
        <v>2220</v>
      </c>
      <c r="G269" s="119">
        <v>335.47935701059839</v>
      </c>
      <c r="H269" s="369">
        <v>0.95014443749456012</v>
      </c>
      <c r="I269" s="46">
        <v>0.96512847843756699</v>
      </c>
      <c r="J269" s="357" t="s">
        <v>82</v>
      </c>
      <c r="K269" s="257" t="s">
        <v>65</v>
      </c>
      <c r="L269" s="358">
        <v>3.3714272935728894E-4</v>
      </c>
      <c r="M269" s="347">
        <v>1.7952417033372745E-4</v>
      </c>
      <c r="N269" s="176">
        <v>2.5798028975400778E-3</v>
      </c>
      <c r="O269" s="66">
        <v>35.118893944772282</v>
      </c>
      <c r="P269" s="66">
        <v>300.36046306582614</v>
      </c>
      <c r="Q269" s="66">
        <v>5.0408836475424241</v>
      </c>
      <c r="R269" s="66">
        <v>297.48235058684446</v>
      </c>
      <c r="S269" s="38">
        <v>1.6662798347702717E-2</v>
      </c>
      <c r="T269" s="38">
        <v>0.98333720165229721</v>
      </c>
      <c r="U269" s="338">
        <v>37146</v>
      </c>
      <c r="V269" s="149">
        <v>1</v>
      </c>
      <c r="W269" s="105">
        <v>93</v>
      </c>
      <c r="X269" s="43">
        <v>93</v>
      </c>
      <c r="Y269" s="43">
        <v>0</v>
      </c>
      <c r="Z269" s="66">
        <v>615.57801330295717</v>
      </c>
      <c r="AA269" s="66">
        <v>465.1006946394661</v>
      </c>
      <c r="AB269" s="119">
        <v>99.794117876511123</v>
      </c>
      <c r="AC269" s="113"/>
      <c r="AD269" s="113"/>
      <c r="AE269" s="235">
        <v>20.772335486118138</v>
      </c>
      <c r="AF269" s="113"/>
      <c r="AG269" s="105">
        <v>86.536799799045454</v>
      </c>
      <c r="AH269" s="43">
        <v>0.64101333184478126</v>
      </c>
      <c r="AI269" s="43">
        <v>0.45786666560341516</v>
      </c>
      <c r="AJ269" s="43">
        <v>0.18314666624136608</v>
      </c>
      <c r="AK269" s="43">
        <v>85.895786467200679</v>
      </c>
      <c r="AL269" s="43">
        <v>0.27471999936204911</v>
      </c>
      <c r="AM269" s="43">
        <v>3.2508533257842478</v>
      </c>
      <c r="AN269" s="43">
        <v>82.370213142054382</v>
      </c>
      <c r="AO269" s="188"/>
      <c r="AP269" s="188"/>
      <c r="AQ269" s="188"/>
      <c r="AR269" s="188"/>
      <c r="AS269" s="188"/>
      <c r="AT269" s="188"/>
      <c r="AU269" s="188"/>
      <c r="AV269" s="188"/>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43"/>
      <c r="DP269" s="43"/>
      <c r="DQ269" s="43"/>
      <c r="DR269" s="43"/>
      <c r="DS269" s="43"/>
      <c r="DT269" s="43"/>
      <c r="DU269" s="43"/>
      <c r="DV269" s="43"/>
      <c r="DW269" s="43"/>
      <c r="DX269" s="43"/>
      <c r="DY269" s="43"/>
      <c r="DZ269" s="61"/>
      <c r="EA269" s="201"/>
      <c r="EB269" s="201"/>
      <c r="EC269" s="201"/>
      <c r="ED269" s="201"/>
    </row>
    <row r="270" spans="1:134" x14ac:dyDescent="0.45">
      <c r="A270" s="313" t="s">
        <v>46</v>
      </c>
      <c r="B270" s="67" t="s">
        <v>45</v>
      </c>
      <c r="C270" s="67" t="s">
        <v>930</v>
      </c>
      <c r="D270" s="67" t="s">
        <v>929</v>
      </c>
      <c r="E270" s="67" t="s">
        <v>2219</v>
      </c>
      <c r="F270" s="67" t="s">
        <v>929</v>
      </c>
      <c r="G270" s="119">
        <v>332.5893539027436</v>
      </c>
      <c r="H270" s="369">
        <v>0.715547402565061</v>
      </c>
      <c r="I270" s="46">
        <v>0.72683178329034259</v>
      </c>
      <c r="J270" s="357" t="s">
        <v>82</v>
      </c>
      <c r="K270" s="257" t="s">
        <v>65</v>
      </c>
      <c r="L270" s="358">
        <v>3.3423839704809578E-4</v>
      </c>
      <c r="M270" s="347">
        <v>1.7797765070634206E-4</v>
      </c>
      <c r="N270" s="176">
        <v>2.5575790610036673E-3</v>
      </c>
      <c r="O270" s="66">
        <v>34.816360538397568</v>
      </c>
      <c r="P270" s="66">
        <v>297.77299336434606</v>
      </c>
      <c r="Q270" s="66">
        <v>17.903911200262581</v>
      </c>
      <c r="R270" s="66">
        <v>293.19372856520232</v>
      </c>
      <c r="S270" s="38">
        <v>5.7550777992916489E-2</v>
      </c>
      <c r="T270" s="38">
        <v>0.94244922200708348</v>
      </c>
      <c r="U270" s="338">
        <v>38780</v>
      </c>
      <c r="V270" s="149">
        <v>1</v>
      </c>
      <c r="W270" s="105">
        <v>458</v>
      </c>
      <c r="X270" s="43">
        <v>458</v>
      </c>
      <c r="Y270" s="43">
        <v>0</v>
      </c>
      <c r="Z270" s="66">
        <v>610.27508680570497</v>
      </c>
      <c r="AA270" s="66">
        <v>461.09406226437477</v>
      </c>
      <c r="AB270" s="119">
        <v>98.934436632995343</v>
      </c>
      <c r="AC270" s="113"/>
      <c r="AD270" s="113"/>
      <c r="AE270" s="235">
        <v>20.593391199807289</v>
      </c>
      <c r="AF270" s="113"/>
      <c r="AG270" s="105">
        <v>426.17047642970778</v>
      </c>
      <c r="AH270" s="43">
        <v>14.397651230733372</v>
      </c>
      <c r="AI270" s="43">
        <v>14.397651230733372</v>
      </c>
      <c r="AJ270" s="43">
        <v>0</v>
      </c>
      <c r="AK270" s="43">
        <v>411.77282519897443</v>
      </c>
      <c r="AL270" s="43">
        <v>0</v>
      </c>
      <c r="AM270" s="43">
        <v>32.634676122995636</v>
      </c>
      <c r="AN270" s="43">
        <v>379.13814907597879</v>
      </c>
      <c r="AO270" s="188"/>
      <c r="AP270" s="188"/>
      <c r="AQ270" s="188"/>
      <c r="AR270" s="188"/>
      <c r="AS270" s="188"/>
      <c r="AT270" s="188"/>
      <c r="AU270" s="188"/>
      <c r="AV270" s="188"/>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43"/>
      <c r="DP270" s="43"/>
      <c r="DQ270" s="43"/>
      <c r="DR270" s="43"/>
      <c r="DS270" s="43"/>
      <c r="DT270" s="43"/>
      <c r="DU270" s="43"/>
      <c r="DV270" s="43"/>
      <c r="DW270" s="43"/>
      <c r="DX270" s="43"/>
      <c r="DY270" s="43"/>
      <c r="DZ270" s="61"/>
      <c r="EA270" s="201"/>
      <c r="EB270" s="201"/>
      <c r="EC270" s="201"/>
      <c r="ED270" s="201"/>
    </row>
    <row r="271" spans="1:134" x14ac:dyDescent="0.45">
      <c r="A271" s="313" t="s">
        <v>46</v>
      </c>
      <c r="B271" s="67" t="s">
        <v>45</v>
      </c>
      <c r="C271" s="67" t="s">
        <v>924</v>
      </c>
      <c r="D271" s="67" t="s">
        <v>923</v>
      </c>
      <c r="E271" s="67" t="s">
        <v>2218</v>
      </c>
      <c r="F271" s="67" t="s">
        <v>923</v>
      </c>
      <c r="G271" s="119">
        <v>304.01049844048373</v>
      </c>
      <c r="H271" s="369">
        <v>0.35515850625118739</v>
      </c>
      <c r="I271" s="46">
        <v>0.36075945426384726</v>
      </c>
      <c r="J271" s="357" t="s">
        <v>82</v>
      </c>
      <c r="K271" s="257" t="s">
        <v>65</v>
      </c>
      <c r="L271" s="358">
        <v>3.0551784202405188E-4</v>
      </c>
      <c r="M271" s="347">
        <v>1.6268432428033594E-4</v>
      </c>
      <c r="N271" s="176">
        <v>2.3378105041932172E-3</v>
      </c>
      <c r="O271" s="66">
        <v>31.824648014010037</v>
      </c>
      <c r="P271" s="66">
        <v>272.18585042647368</v>
      </c>
      <c r="Q271" s="66">
        <v>41.76717598753897</v>
      </c>
      <c r="R271" s="66">
        <v>216.15930189420791</v>
      </c>
      <c r="S271" s="38">
        <v>0.16193442538570318</v>
      </c>
      <c r="T271" s="38">
        <v>0.83806557461429676</v>
      </c>
      <c r="U271" s="338">
        <v>31115</v>
      </c>
      <c r="V271" s="149">
        <v>0.99757281553398058</v>
      </c>
      <c r="W271" s="105">
        <v>412</v>
      </c>
      <c r="X271" s="43">
        <v>411</v>
      </c>
      <c r="Y271" s="43">
        <v>1</v>
      </c>
      <c r="Z271" s="66">
        <v>557.83515361668753</v>
      </c>
      <c r="AA271" s="66">
        <v>421.47300883819321</v>
      </c>
      <c r="AB271" s="119">
        <v>90.433163421462282</v>
      </c>
      <c r="AC271" s="113"/>
      <c r="AD271" s="113"/>
      <c r="AE271" s="235">
        <v>18.823835007851823</v>
      </c>
      <c r="AF271" s="113"/>
      <c r="AG271" s="105">
        <v>383.36732814200781</v>
      </c>
      <c r="AH271" s="43">
        <v>28.467870901634246</v>
      </c>
      <c r="AI271" s="43">
        <v>22.774296721307397</v>
      </c>
      <c r="AJ271" s="43">
        <v>5.6935741803268494</v>
      </c>
      <c r="AK271" s="43">
        <v>354.89945724037358</v>
      </c>
      <c r="AL271" s="43">
        <v>0</v>
      </c>
      <c r="AM271" s="43">
        <v>18.029651571035025</v>
      </c>
      <c r="AN271" s="43">
        <v>336.86980566933858</v>
      </c>
      <c r="AO271" s="188"/>
      <c r="AP271" s="188"/>
      <c r="AQ271" s="188"/>
      <c r="AR271" s="188"/>
      <c r="AS271" s="188"/>
      <c r="AT271" s="188"/>
      <c r="AU271" s="188"/>
      <c r="AV271" s="188"/>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43"/>
      <c r="DP271" s="43"/>
      <c r="DQ271" s="43"/>
      <c r="DR271" s="43"/>
      <c r="DS271" s="43"/>
      <c r="DT271" s="43"/>
      <c r="DU271" s="43"/>
      <c r="DV271" s="43"/>
      <c r="DW271" s="43"/>
      <c r="DX271" s="43"/>
      <c r="DY271" s="43"/>
      <c r="DZ271" s="61"/>
      <c r="EA271" s="201"/>
      <c r="EB271" s="201"/>
      <c r="EC271" s="201"/>
      <c r="ED271" s="201"/>
    </row>
    <row r="272" spans="1:134" x14ac:dyDescent="0.45">
      <c r="A272" s="313" t="s">
        <v>46</v>
      </c>
      <c r="B272" s="67" t="s">
        <v>45</v>
      </c>
      <c r="C272" s="67" t="s">
        <v>954</v>
      </c>
      <c r="D272" s="67" t="s">
        <v>953</v>
      </c>
      <c r="E272" s="67" t="s">
        <v>2217</v>
      </c>
      <c r="F272" s="67" t="s">
        <v>2216</v>
      </c>
      <c r="G272" s="119">
        <v>302.11219810742</v>
      </c>
      <c r="H272" s="369">
        <v>1.3214686621525609</v>
      </c>
      <c r="I272" s="46">
        <v>1.3423085889649597</v>
      </c>
      <c r="J272" s="357" t="s">
        <v>82</v>
      </c>
      <c r="K272" s="257" t="s">
        <v>65</v>
      </c>
      <c r="L272" s="358">
        <v>3.0361012954620563E-4</v>
      </c>
      <c r="M272" s="347">
        <v>1.6166849190431666E-4</v>
      </c>
      <c r="N272" s="176">
        <v>2.323212763386517E-3</v>
      </c>
      <c r="O272" s="66">
        <v>31.625928758475983</v>
      </c>
      <c r="P272" s="66">
        <v>270.48626934894401</v>
      </c>
      <c r="Q272" s="66">
        <v>29.877993844449964</v>
      </c>
      <c r="R272" s="66">
        <v>239.44420088226008</v>
      </c>
      <c r="S272" s="38">
        <v>0.11093773342656787</v>
      </c>
      <c r="T272" s="38">
        <v>0.88906226657343213</v>
      </c>
      <c r="U272" s="338">
        <v>39327</v>
      </c>
      <c r="V272" s="149" t="e">
        <v>#DIV/0!</v>
      </c>
      <c r="W272" s="105"/>
      <c r="X272" s="43"/>
      <c r="Y272" s="43"/>
      <c r="Z272" s="66">
        <v>554.35192305939643</v>
      </c>
      <c r="AA272" s="66">
        <v>418.84124987868631</v>
      </c>
      <c r="AB272" s="119">
        <v>89.86848126369604</v>
      </c>
      <c r="AC272" s="113"/>
      <c r="AD272" s="113"/>
      <c r="AE272" s="235">
        <v>18.706295342451302</v>
      </c>
      <c r="AF272" s="113"/>
      <c r="AG272" s="105">
        <v>0</v>
      </c>
      <c r="AH272" s="43">
        <v>0</v>
      </c>
      <c r="AI272" s="43">
        <v>0</v>
      </c>
      <c r="AJ272" s="43">
        <v>0</v>
      </c>
      <c r="AK272" s="43">
        <v>0</v>
      </c>
      <c r="AL272" s="43">
        <v>0</v>
      </c>
      <c r="AM272" s="43">
        <v>0</v>
      </c>
      <c r="AN272" s="43">
        <v>0</v>
      </c>
      <c r="AO272" s="188"/>
      <c r="AP272" s="188"/>
      <c r="AQ272" s="188"/>
      <c r="AR272" s="188"/>
      <c r="AS272" s="188"/>
      <c r="AT272" s="188"/>
      <c r="AU272" s="188"/>
      <c r="AV272" s="188"/>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43"/>
      <c r="DP272" s="43"/>
      <c r="DQ272" s="43"/>
      <c r="DR272" s="43"/>
      <c r="DS272" s="43"/>
      <c r="DT272" s="43"/>
      <c r="DU272" s="43"/>
      <c r="DV272" s="43"/>
      <c r="DW272" s="43"/>
      <c r="DX272" s="43"/>
      <c r="DY272" s="43"/>
      <c r="DZ272" s="61"/>
      <c r="EA272" s="201"/>
      <c r="EB272" s="201"/>
      <c r="EC272" s="201"/>
      <c r="ED272" s="201"/>
    </row>
    <row r="273" spans="1:134" x14ac:dyDescent="0.45">
      <c r="A273" s="313" t="s">
        <v>46</v>
      </c>
      <c r="B273" s="67" t="s">
        <v>45</v>
      </c>
      <c r="C273" s="67" t="s">
        <v>926</v>
      </c>
      <c r="D273" s="67" t="s">
        <v>925</v>
      </c>
      <c r="E273" s="67" t="s">
        <v>2215</v>
      </c>
      <c r="F273" s="67" t="s">
        <v>925</v>
      </c>
      <c r="G273" s="119">
        <v>300.69033758632941</v>
      </c>
      <c r="H273" s="369">
        <v>0.6265268999738387</v>
      </c>
      <c r="I273" s="46">
        <v>0.63640740271704077</v>
      </c>
      <c r="J273" s="357" t="s">
        <v>82</v>
      </c>
      <c r="K273" s="257" t="s">
        <v>65</v>
      </c>
      <c r="L273" s="358">
        <v>3.0218121916221827E-4</v>
      </c>
      <c r="M273" s="347">
        <v>1.609076154895839E-4</v>
      </c>
      <c r="N273" s="176">
        <v>2.3122787973598341E-3</v>
      </c>
      <c r="O273" s="66">
        <v>31.477084521711625</v>
      </c>
      <c r="P273" s="66">
        <v>269.21325306461779</v>
      </c>
      <c r="Q273" s="66">
        <v>1.8343922115586337</v>
      </c>
      <c r="R273" s="66">
        <v>271.86687816991935</v>
      </c>
      <c r="S273" s="38">
        <v>6.7021691532593323E-3</v>
      </c>
      <c r="T273" s="38">
        <v>0.99329783084674073</v>
      </c>
      <c r="U273" s="338">
        <v>37871</v>
      </c>
      <c r="V273" s="149">
        <v>1</v>
      </c>
      <c r="W273" s="105">
        <v>397</v>
      </c>
      <c r="X273" s="43">
        <v>397</v>
      </c>
      <c r="Y273" s="43">
        <v>0</v>
      </c>
      <c r="Z273" s="66">
        <v>551.74292177071436</v>
      </c>
      <c r="AA273" s="66">
        <v>416.87001587510252</v>
      </c>
      <c r="AB273" s="119">
        <v>89.445524341070254</v>
      </c>
      <c r="AC273" s="113"/>
      <c r="AD273" s="113"/>
      <c r="AE273" s="235">
        <v>18.618256054365897</v>
      </c>
      <c r="AF273" s="113"/>
      <c r="AG273" s="105">
        <v>369.40977978732315</v>
      </c>
      <c r="AH273" s="43">
        <v>9.281652758475456</v>
      </c>
      <c r="AI273" s="43">
        <v>5.5689916550852736</v>
      </c>
      <c r="AJ273" s="43">
        <v>3.7126611033901824</v>
      </c>
      <c r="AK273" s="43">
        <v>360.1281270288477</v>
      </c>
      <c r="AL273" s="43">
        <v>1.8563305516950912</v>
      </c>
      <c r="AM273" s="43">
        <v>17.635140241103365</v>
      </c>
      <c r="AN273" s="43">
        <v>340.63665623604925</v>
      </c>
      <c r="AO273" s="188"/>
      <c r="AP273" s="188"/>
      <c r="AQ273" s="188"/>
      <c r="AR273" s="188"/>
      <c r="AS273" s="188"/>
      <c r="AT273" s="188"/>
      <c r="AU273" s="188"/>
      <c r="AV273" s="188"/>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43"/>
      <c r="DP273" s="43"/>
      <c r="DQ273" s="43"/>
      <c r="DR273" s="43"/>
      <c r="DS273" s="43"/>
      <c r="DT273" s="43"/>
      <c r="DU273" s="43"/>
      <c r="DV273" s="43"/>
      <c r="DW273" s="43"/>
      <c r="DX273" s="43"/>
      <c r="DY273" s="43"/>
      <c r="DZ273" s="61"/>
      <c r="EA273" s="201"/>
      <c r="EB273" s="201"/>
      <c r="EC273" s="201"/>
      <c r="ED273" s="201"/>
    </row>
    <row r="274" spans="1:134" x14ac:dyDescent="0.45">
      <c r="A274" s="313" t="s">
        <v>46</v>
      </c>
      <c r="B274" s="67" t="s">
        <v>45</v>
      </c>
      <c r="C274" s="67" t="s">
        <v>950</v>
      </c>
      <c r="D274" s="67" t="s">
        <v>949</v>
      </c>
      <c r="E274" s="67" t="s">
        <v>2214</v>
      </c>
      <c r="F274" s="67" t="s">
        <v>2213</v>
      </c>
      <c r="G274" s="119">
        <v>287.88933054001501</v>
      </c>
      <c r="H274" s="369">
        <v>0.95014443749456012</v>
      </c>
      <c r="I274" s="46">
        <v>0.96512847843756699</v>
      </c>
      <c r="J274" s="357" t="s">
        <v>82</v>
      </c>
      <c r="K274" s="257" t="s">
        <v>65</v>
      </c>
      <c r="L274" s="358">
        <v>2.893167422162344E-4</v>
      </c>
      <c r="M274" s="347">
        <v>1.5405744685356501E-4</v>
      </c>
      <c r="N274" s="176">
        <v>2.2138403260220296E-3</v>
      </c>
      <c r="O274" s="66">
        <v>30.137040195730656</v>
      </c>
      <c r="P274" s="66">
        <v>257.75229034428435</v>
      </c>
      <c r="Q274" s="66">
        <v>4.3258000478856609</v>
      </c>
      <c r="R274" s="66">
        <v>255.28245767804754</v>
      </c>
      <c r="S274" s="38">
        <v>1.6662798347702717E-2</v>
      </c>
      <c r="T274" s="38">
        <v>0.98333720165229732</v>
      </c>
      <c r="U274" s="338">
        <v>17818</v>
      </c>
      <c r="V274" s="149">
        <v>1</v>
      </c>
      <c r="W274" s="105">
        <v>101</v>
      </c>
      <c r="X274" s="43">
        <v>101</v>
      </c>
      <c r="Y274" s="43">
        <v>0</v>
      </c>
      <c r="Z274" s="66">
        <v>528.25408908644749</v>
      </c>
      <c r="AA274" s="66">
        <v>399.12300061199227</v>
      </c>
      <c r="AB274" s="119">
        <v>85.63764412602147</v>
      </c>
      <c r="AC274" s="113"/>
      <c r="AD274" s="113"/>
      <c r="AE274" s="235">
        <v>17.825638543423775</v>
      </c>
      <c r="AF274" s="113"/>
      <c r="AG274" s="105">
        <v>93.980825588210664</v>
      </c>
      <c r="AH274" s="43">
        <v>0.69615426361637534</v>
      </c>
      <c r="AI274" s="43">
        <v>0.49725304544026805</v>
      </c>
      <c r="AJ274" s="43">
        <v>0.19890121817610723</v>
      </c>
      <c r="AK274" s="43">
        <v>93.284671324594285</v>
      </c>
      <c r="AL274" s="43">
        <v>0.29835182726416082</v>
      </c>
      <c r="AM274" s="43">
        <v>3.5304966226259031</v>
      </c>
      <c r="AN274" s="43">
        <v>89.455822874704225</v>
      </c>
      <c r="AO274" s="188"/>
      <c r="AP274" s="188"/>
      <c r="AQ274" s="188"/>
      <c r="AR274" s="188"/>
      <c r="AS274" s="188"/>
      <c r="AT274" s="188"/>
      <c r="AU274" s="188"/>
      <c r="AV274" s="188"/>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43"/>
      <c r="DP274" s="43"/>
      <c r="DQ274" s="43"/>
      <c r="DR274" s="43"/>
      <c r="DS274" s="43"/>
      <c r="DT274" s="43"/>
      <c r="DU274" s="43"/>
      <c r="DV274" s="43"/>
      <c r="DW274" s="43"/>
      <c r="DX274" s="43"/>
      <c r="DY274" s="43"/>
      <c r="DZ274" s="61"/>
      <c r="EA274" s="201"/>
      <c r="EB274" s="201"/>
      <c r="EC274" s="201"/>
      <c r="ED274" s="201"/>
    </row>
    <row r="275" spans="1:134" x14ac:dyDescent="0.45">
      <c r="A275" s="313" t="s">
        <v>46</v>
      </c>
      <c r="B275" s="67" t="s">
        <v>45</v>
      </c>
      <c r="C275" s="67" t="s">
        <v>950</v>
      </c>
      <c r="D275" s="67" t="s">
        <v>949</v>
      </c>
      <c r="E275" s="67" t="s">
        <v>2212</v>
      </c>
      <c r="F275" s="67" t="s">
        <v>2211</v>
      </c>
      <c r="G275" s="119">
        <v>279.02085723249365</v>
      </c>
      <c r="H275" s="369">
        <v>0.95014443749456012</v>
      </c>
      <c r="I275" s="46">
        <v>0.96512847843756699</v>
      </c>
      <c r="J275" s="357" t="s">
        <v>82</v>
      </c>
      <c r="K275" s="257" t="s">
        <v>65</v>
      </c>
      <c r="L275" s="358">
        <v>2.804042972814018E-4</v>
      </c>
      <c r="M275" s="347">
        <v>1.4931168447090585E-4</v>
      </c>
      <c r="N275" s="176">
        <v>2.1456426481101286E-3</v>
      </c>
      <c r="O275" s="66">
        <v>29.208664225554205</v>
      </c>
      <c r="P275" s="66">
        <v>249.81219300693948</v>
      </c>
      <c r="Q275" s="66">
        <v>4.192543139106208</v>
      </c>
      <c r="R275" s="66">
        <v>247.41844390042849</v>
      </c>
      <c r="S275" s="38">
        <v>1.6662798347702717E-2</v>
      </c>
      <c r="T275" s="38">
        <v>0.98333720165229732</v>
      </c>
      <c r="U275" s="338">
        <v>16176</v>
      </c>
      <c r="V275" s="149">
        <v>0.98969072164948457</v>
      </c>
      <c r="W275" s="105">
        <v>97</v>
      </c>
      <c r="X275" s="43">
        <v>96</v>
      </c>
      <c r="Y275" s="43">
        <v>1</v>
      </c>
      <c r="Z275" s="66">
        <v>511.98114392427522</v>
      </c>
      <c r="AA275" s="66">
        <v>386.82795768453894</v>
      </c>
      <c r="AB275" s="119">
        <v>82.999563862240834</v>
      </c>
      <c r="AC275" s="113"/>
      <c r="AD275" s="113"/>
      <c r="AE275" s="235">
        <v>17.276517117786558</v>
      </c>
      <c r="AF275" s="113"/>
      <c r="AG275" s="105">
        <v>90.258812693628059</v>
      </c>
      <c r="AH275" s="43">
        <v>0.66858379773057819</v>
      </c>
      <c r="AI275" s="43">
        <v>0.47755985552184155</v>
      </c>
      <c r="AJ275" s="43">
        <v>0.19102394220873664</v>
      </c>
      <c r="AK275" s="43">
        <v>89.590228895897482</v>
      </c>
      <c r="AL275" s="43">
        <v>0.28653591331310496</v>
      </c>
      <c r="AM275" s="43">
        <v>3.3906749742050755</v>
      </c>
      <c r="AN275" s="43">
        <v>85.913018008379296</v>
      </c>
      <c r="AO275" s="188"/>
      <c r="AP275" s="188"/>
      <c r="AQ275" s="188"/>
      <c r="AR275" s="188"/>
      <c r="AS275" s="188"/>
      <c r="AT275" s="188"/>
      <c r="AU275" s="188"/>
      <c r="AV275" s="188"/>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43"/>
      <c r="DP275" s="43"/>
      <c r="DQ275" s="43"/>
      <c r="DR275" s="43"/>
      <c r="DS275" s="43"/>
      <c r="DT275" s="43"/>
      <c r="DU275" s="43"/>
      <c r="DV275" s="43"/>
      <c r="DW275" s="43"/>
      <c r="DX275" s="43"/>
      <c r="DY275" s="43"/>
      <c r="DZ275" s="61"/>
      <c r="EA275" s="201"/>
      <c r="EB275" s="201"/>
      <c r="EC275" s="201"/>
      <c r="ED275" s="201"/>
    </row>
    <row r="276" spans="1:134" x14ac:dyDescent="0.45">
      <c r="A276" s="313" t="s">
        <v>46</v>
      </c>
      <c r="B276" s="67" t="s">
        <v>45</v>
      </c>
      <c r="C276" s="67" t="s">
        <v>928</v>
      </c>
      <c r="D276" s="67" t="s">
        <v>927</v>
      </c>
      <c r="E276" s="67" t="s">
        <v>2210</v>
      </c>
      <c r="F276" s="67" t="s">
        <v>927</v>
      </c>
      <c r="G276" s="119">
        <v>278.25206820850673</v>
      </c>
      <c r="H276" s="369">
        <v>0.49898073056835907</v>
      </c>
      <c r="I276" s="46">
        <v>0.50684979489327719</v>
      </c>
      <c r="J276" s="357" t="s">
        <v>82</v>
      </c>
      <c r="K276" s="257" t="s">
        <v>65</v>
      </c>
      <c r="L276" s="358">
        <v>2.7963169645088722E-4</v>
      </c>
      <c r="M276" s="347">
        <v>1.4890028445833049E-4</v>
      </c>
      <c r="N276" s="176">
        <v>2.1397307369590175E-3</v>
      </c>
      <c r="O276" s="66">
        <v>29.128185294033987</v>
      </c>
      <c r="P276" s="66">
        <v>249.12388291447274</v>
      </c>
      <c r="Q276" s="66">
        <v>4.0093182275451964</v>
      </c>
      <c r="R276" s="66">
        <v>219.84262142860376</v>
      </c>
      <c r="S276" s="38">
        <v>1.7910580688752432E-2</v>
      </c>
      <c r="T276" s="38">
        <v>0.98208941931124749</v>
      </c>
      <c r="U276" s="338">
        <v>33284</v>
      </c>
      <c r="V276" s="149">
        <v>0.99625468164794007</v>
      </c>
      <c r="W276" s="105">
        <v>267</v>
      </c>
      <c r="X276" s="43">
        <v>266</v>
      </c>
      <c r="Y276" s="43">
        <v>1</v>
      </c>
      <c r="Z276" s="66">
        <v>510.57047703778767</v>
      </c>
      <c r="AA276" s="66">
        <v>385.76212665316433</v>
      </c>
      <c r="AB276" s="119">
        <v>82.770874314348646</v>
      </c>
      <c r="AC276" s="113"/>
      <c r="AD276" s="113"/>
      <c r="AE276" s="235">
        <v>17.228914953329692</v>
      </c>
      <c r="AF276" s="113"/>
      <c r="AG276" s="105">
        <v>248.44436071338859</v>
      </c>
      <c r="AH276" s="43">
        <v>5.7970350833124007</v>
      </c>
      <c r="AI276" s="43">
        <v>4.1407393452231434</v>
      </c>
      <c r="AJ276" s="43">
        <v>1.6562957380892573</v>
      </c>
      <c r="AK276" s="43">
        <v>242.64732563007618</v>
      </c>
      <c r="AL276" s="43">
        <v>0.82814786904462867</v>
      </c>
      <c r="AM276" s="43">
        <v>8.2814786904462867</v>
      </c>
      <c r="AN276" s="43">
        <v>233.53769907058526</v>
      </c>
      <c r="AO276" s="188"/>
      <c r="AP276" s="188"/>
      <c r="AQ276" s="188"/>
      <c r="AR276" s="188"/>
      <c r="AS276" s="188"/>
      <c r="AT276" s="188"/>
      <c r="AU276" s="188"/>
      <c r="AV276" s="188"/>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43"/>
      <c r="DP276" s="43"/>
      <c r="DQ276" s="43"/>
      <c r="DR276" s="43"/>
      <c r="DS276" s="43"/>
      <c r="DT276" s="43"/>
      <c r="DU276" s="43"/>
      <c r="DV276" s="43"/>
      <c r="DW276" s="43"/>
      <c r="DX276" s="43"/>
      <c r="DY276" s="43"/>
      <c r="DZ276" s="61"/>
      <c r="EA276" s="201"/>
      <c r="EB276" s="201"/>
      <c r="EC276" s="201"/>
      <c r="ED276" s="201"/>
    </row>
    <row r="277" spans="1:134" x14ac:dyDescent="0.45">
      <c r="A277" s="313" t="s">
        <v>46</v>
      </c>
      <c r="B277" s="67" t="s">
        <v>45</v>
      </c>
      <c r="C277" s="67" t="s">
        <v>950</v>
      </c>
      <c r="D277" s="67" t="s">
        <v>949</v>
      </c>
      <c r="E277" s="67" t="s">
        <v>2209</v>
      </c>
      <c r="F277" s="67" t="s">
        <v>2208</v>
      </c>
      <c r="G277" s="119">
        <v>267.09411177927689</v>
      </c>
      <c r="H277" s="369">
        <v>0.95014443749456012</v>
      </c>
      <c r="I277" s="46">
        <v>0.96512847843756699</v>
      </c>
      <c r="J277" s="357" t="s">
        <v>82</v>
      </c>
      <c r="K277" s="257" t="s">
        <v>65</v>
      </c>
      <c r="L277" s="358">
        <v>2.6841841668869486E-4</v>
      </c>
      <c r="M277" s="347">
        <v>1.4292935710105025E-4</v>
      </c>
      <c r="N277" s="176">
        <v>2.0539271614923946E-3</v>
      </c>
      <c r="O277" s="66">
        <v>27.960139987251868</v>
      </c>
      <c r="P277" s="66">
        <v>239.13397179202502</v>
      </c>
      <c r="Q277" s="66">
        <v>4.0133328989911297</v>
      </c>
      <c r="R277" s="66">
        <v>236.84254348172757</v>
      </c>
      <c r="S277" s="38">
        <v>1.6662798347702717E-2</v>
      </c>
      <c r="T277" s="38">
        <v>0.98333720165229721</v>
      </c>
      <c r="U277" s="338">
        <v>30849</v>
      </c>
      <c r="V277" s="149">
        <v>1</v>
      </c>
      <c r="W277" s="105">
        <v>72</v>
      </c>
      <c r="X277" s="43">
        <v>72</v>
      </c>
      <c r="Y277" s="43">
        <v>0</v>
      </c>
      <c r="Z277" s="66">
        <v>490.0965119258023</v>
      </c>
      <c r="AA277" s="66">
        <v>370.29299814333541</v>
      </c>
      <c r="AB277" s="119">
        <v>79.451747828946537</v>
      </c>
      <c r="AC277" s="113"/>
      <c r="AD277" s="113"/>
      <c r="AE277" s="235">
        <v>16.538032461027406</v>
      </c>
      <c r="AF277" s="113"/>
      <c r="AG277" s="105">
        <v>66.996232102486815</v>
      </c>
      <c r="AH277" s="43">
        <v>0.49626838594434675</v>
      </c>
      <c r="AI277" s="43">
        <v>0.35447741853167625</v>
      </c>
      <c r="AJ277" s="43">
        <v>0.14179096741267053</v>
      </c>
      <c r="AK277" s="43">
        <v>66.499963716542467</v>
      </c>
      <c r="AL277" s="43">
        <v>0.21268645111900575</v>
      </c>
      <c r="AM277" s="43">
        <v>2.5167896715749016</v>
      </c>
      <c r="AN277" s="43">
        <v>63.770487593848557</v>
      </c>
      <c r="AO277" s="188"/>
      <c r="AP277" s="188"/>
      <c r="AQ277" s="188"/>
      <c r="AR277" s="188"/>
      <c r="AS277" s="188"/>
      <c r="AT277" s="188"/>
      <c r="AU277" s="188"/>
      <c r="AV277" s="188"/>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43"/>
      <c r="DP277" s="43"/>
      <c r="DQ277" s="43"/>
      <c r="DR277" s="43"/>
      <c r="DS277" s="43"/>
      <c r="DT277" s="43"/>
      <c r="DU277" s="43"/>
      <c r="DV277" s="43"/>
      <c r="DW277" s="43"/>
      <c r="DX277" s="43"/>
      <c r="DY277" s="43"/>
      <c r="DZ277" s="61"/>
      <c r="EA277" s="201"/>
      <c r="EB277" s="201"/>
      <c r="EC277" s="201"/>
      <c r="ED277" s="201"/>
    </row>
    <row r="278" spans="1:134" x14ac:dyDescent="0.45">
      <c r="A278" s="313" t="s">
        <v>46</v>
      </c>
      <c r="B278" s="67" t="s">
        <v>45</v>
      </c>
      <c r="C278" s="67" t="s">
        <v>950</v>
      </c>
      <c r="D278" s="67" t="s">
        <v>949</v>
      </c>
      <c r="E278" s="67" t="s">
        <v>2207</v>
      </c>
      <c r="F278" s="67" t="s">
        <v>2206</v>
      </c>
      <c r="G278" s="119">
        <v>251.93859809032577</v>
      </c>
      <c r="H278" s="369">
        <v>0.95014443749456012</v>
      </c>
      <c r="I278" s="46">
        <v>0.96512847843756699</v>
      </c>
      <c r="J278" s="357" t="s">
        <v>82</v>
      </c>
      <c r="K278" s="257" t="s">
        <v>65</v>
      </c>
      <c r="L278" s="358">
        <v>2.5318775899507316E-4</v>
      </c>
      <c r="M278" s="347">
        <v>1.348192276277055E-4</v>
      </c>
      <c r="N278" s="176">
        <v>1.9373827681894431E-3</v>
      </c>
      <c r="O278" s="66">
        <v>26.373619485175183</v>
      </c>
      <c r="P278" s="66">
        <v>225.5649786051506</v>
      </c>
      <c r="Q278" s="66">
        <v>3.7856074681166292</v>
      </c>
      <c r="R278" s="66">
        <v>223.40357103133672</v>
      </c>
      <c r="S278" s="38">
        <v>1.666279834770272E-2</v>
      </c>
      <c r="T278" s="38">
        <v>0.98333720165229732</v>
      </c>
      <c r="U278" s="338">
        <v>17163</v>
      </c>
      <c r="V278" s="149">
        <v>1</v>
      </c>
      <c r="W278" s="105">
        <v>85</v>
      </c>
      <c r="X278" s="43">
        <v>85</v>
      </c>
      <c r="Y278" s="43">
        <v>0</v>
      </c>
      <c r="Z278" s="66">
        <v>462.28734628782365</v>
      </c>
      <c r="AA278" s="66">
        <v>349.2817502169051</v>
      </c>
      <c r="AB278" s="119">
        <v>74.943479025073501</v>
      </c>
      <c r="AC278" s="113"/>
      <c r="AD278" s="113"/>
      <c r="AE278" s="235">
        <v>15.599627732889681</v>
      </c>
      <c r="AF278" s="113"/>
      <c r="AG278" s="105">
        <v>79.092774009880273</v>
      </c>
      <c r="AH278" s="43">
        <v>0.58587240007318719</v>
      </c>
      <c r="AI278" s="43">
        <v>0.41848028576656227</v>
      </c>
      <c r="AJ278" s="43">
        <v>0.16739211430662493</v>
      </c>
      <c r="AK278" s="43">
        <v>78.506901609807088</v>
      </c>
      <c r="AL278" s="43">
        <v>0.25108817145993739</v>
      </c>
      <c r="AM278" s="43">
        <v>2.9712100289425925</v>
      </c>
      <c r="AN278" s="43">
        <v>75.284603409404554</v>
      </c>
      <c r="AO278" s="188"/>
      <c r="AP278" s="188"/>
      <c r="AQ278" s="188"/>
      <c r="AR278" s="188"/>
      <c r="AS278" s="188"/>
      <c r="AT278" s="188"/>
      <c r="AU278" s="188"/>
      <c r="AV278" s="188"/>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43"/>
      <c r="DP278" s="43"/>
      <c r="DQ278" s="43"/>
      <c r="DR278" s="43"/>
      <c r="DS278" s="43"/>
      <c r="DT278" s="43"/>
      <c r="DU278" s="43"/>
      <c r="DV278" s="43"/>
      <c r="DW278" s="43"/>
      <c r="DX278" s="43"/>
      <c r="DY278" s="43"/>
      <c r="DZ278" s="61"/>
      <c r="EA278" s="201"/>
      <c r="EB278" s="201"/>
      <c r="EC278" s="201"/>
      <c r="ED278" s="201"/>
    </row>
    <row r="279" spans="1:134" x14ac:dyDescent="0.45">
      <c r="A279" s="313" t="s">
        <v>46</v>
      </c>
      <c r="B279" s="67" t="s">
        <v>45</v>
      </c>
      <c r="C279" s="67" t="s">
        <v>950</v>
      </c>
      <c r="D279" s="67" t="s">
        <v>949</v>
      </c>
      <c r="E279" s="67" t="s">
        <v>2205</v>
      </c>
      <c r="F279" s="67" t="s">
        <v>2204</v>
      </c>
      <c r="G279" s="119">
        <v>248.4036743905215</v>
      </c>
      <c r="H279" s="369">
        <v>0.95014443749456012</v>
      </c>
      <c r="I279" s="46">
        <v>0.96512847843756699</v>
      </c>
      <c r="J279" s="357" t="s">
        <v>82</v>
      </c>
      <c r="K279" s="257" t="s">
        <v>65</v>
      </c>
      <c r="L279" s="358">
        <v>2.4963530845134525E-4</v>
      </c>
      <c r="M279" s="347">
        <v>1.329275933702202E-4</v>
      </c>
      <c r="N279" s="176">
        <v>1.9101995564276236E-3</v>
      </c>
      <c r="O279" s="66">
        <v>26.003574032535404</v>
      </c>
      <c r="P279" s="66">
        <v>222.4001003579861</v>
      </c>
      <c r="Q279" s="66">
        <v>3.732492011975193</v>
      </c>
      <c r="R279" s="66">
        <v>220.26901926417779</v>
      </c>
      <c r="S279" s="38">
        <v>1.6662798347702717E-2</v>
      </c>
      <c r="T279" s="38">
        <v>0.98333720165229732</v>
      </c>
      <c r="U279" s="338">
        <v>20465</v>
      </c>
      <c r="V279" s="149">
        <v>1</v>
      </c>
      <c r="W279" s="105">
        <v>78</v>
      </c>
      <c r="X279" s="43">
        <v>78</v>
      </c>
      <c r="Y279" s="43">
        <v>0</v>
      </c>
      <c r="Z279" s="66">
        <v>455.8010416528881</v>
      </c>
      <c r="AA279" s="66">
        <v>344.38101509291198</v>
      </c>
      <c r="AB279" s="119">
        <v>73.891955034071003</v>
      </c>
      <c r="AC279" s="113"/>
      <c r="AD279" s="113"/>
      <c r="AE279" s="235">
        <v>15.380751013724382</v>
      </c>
      <c r="AF279" s="113"/>
      <c r="AG279" s="105">
        <v>72.579251444360722</v>
      </c>
      <c r="AH279" s="43">
        <v>0.53762408477304235</v>
      </c>
      <c r="AI279" s="43">
        <v>0.38401720340931594</v>
      </c>
      <c r="AJ279" s="43">
        <v>0.15360688136372641</v>
      </c>
      <c r="AK279" s="43">
        <v>72.041627359587679</v>
      </c>
      <c r="AL279" s="43">
        <v>0.23041032204558959</v>
      </c>
      <c r="AM279" s="43">
        <v>2.7265221442061436</v>
      </c>
      <c r="AN279" s="43">
        <v>69.08469489333595</v>
      </c>
      <c r="AO279" s="188"/>
      <c r="AP279" s="188"/>
      <c r="AQ279" s="188"/>
      <c r="AR279" s="188"/>
      <c r="AS279" s="188"/>
      <c r="AT279" s="188"/>
      <c r="AU279" s="188"/>
      <c r="AV279" s="188"/>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43"/>
      <c r="DP279" s="43"/>
      <c r="DQ279" s="43"/>
      <c r="DR279" s="43"/>
      <c r="DS279" s="43"/>
      <c r="DT279" s="43"/>
      <c r="DU279" s="43"/>
      <c r="DV279" s="43"/>
      <c r="DW279" s="43"/>
      <c r="DX279" s="43"/>
      <c r="DY279" s="43"/>
      <c r="DZ279" s="61"/>
      <c r="EA279" s="201"/>
      <c r="EB279" s="201"/>
      <c r="EC279" s="201"/>
      <c r="ED279" s="201"/>
    </row>
    <row r="280" spans="1:134" x14ac:dyDescent="0.45">
      <c r="A280" s="313" t="s">
        <v>46</v>
      </c>
      <c r="B280" s="67" t="s">
        <v>45</v>
      </c>
      <c r="C280" s="67" t="s">
        <v>936</v>
      </c>
      <c r="D280" s="67" t="s">
        <v>935</v>
      </c>
      <c r="E280" s="67" t="s">
        <v>2203</v>
      </c>
      <c r="F280" s="67" t="s">
        <v>935</v>
      </c>
      <c r="G280" s="119">
        <v>212.78724961492034</v>
      </c>
      <c r="H280" s="369">
        <v>0.86846116000275064</v>
      </c>
      <c r="I280" s="46">
        <v>0.88215703303570414</v>
      </c>
      <c r="J280" s="357" t="s">
        <v>82</v>
      </c>
      <c r="K280" s="257" t="s">
        <v>65</v>
      </c>
      <c r="L280" s="358">
        <v>2.1384229046718538E-4</v>
      </c>
      <c r="M280" s="347">
        <v>1.1386827131514838E-4</v>
      </c>
      <c r="N280" s="176">
        <v>1.6363127913674076E-3</v>
      </c>
      <c r="O280" s="66">
        <v>22.275149560961186</v>
      </c>
      <c r="P280" s="66">
        <v>190.51210005395913</v>
      </c>
      <c r="Q280" s="66">
        <v>67.068133179576563</v>
      </c>
      <c r="R280" s="66">
        <v>109.34227715358932</v>
      </c>
      <c r="S280" s="38">
        <v>0.38018239996671827</v>
      </c>
      <c r="T280" s="38">
        <v>0.61981760003328168</v>
      </c>
      <c r="U280" s="338">
        <v>24352</v>
      </c>
      <c r="V280" s="149">
        <v>1</v>
      </c>
      <c r="W280" s="105">
        <v>220</v>
      </c>
      <c r="X280" s="43">
        <v>220</v>
      </c>
      <c r="Y280" s="43">
        <v>0</v>
      </c>
      <c r="Z280" s="66">
        <v>390.44772692233033</v>
      </c>
      <c r="AA280" s="66">
        <v>295.0032409988026</v>
      </c>
      <c r="AB280" s="119">
        <v>63.297235513716288</v>
      </c>
      <c r="AC280" s="113">
        <v>5235.1950487808799</v>
      </c>
      <c r="AD280" s="113">
        <v>16028.674478023877</v>
      </c>
      <c r="AE280" s="235">
        <v>13.175439989977832</v>
      </c>
      <c r="AF280" s="230">
        <v>218.50179920028248</v>
      </c>
      <c r="AG280" s="122">
        <v>204.71070920204303</v>
      </c>
      <c r="AH280" s="69">
        <v>14.117979944968484</v>
      </c>
      <c r="AI280" s="69">
        <v>11.294383955974787</v>
      </c>
      <c r="AJ280" s="69">
        <v>2.8235959889936968</v>
      </c>
      <c r="AK280" s="69">
        <v>190.59272925707455</v>
      </c>
      <c r="AL280" s="69">
        <v>0</v>
      </c>
      <c r="AM280" s="69">
        <v>23.059367243448527</v>
      </c>
      <c r="AN280" s="69">
        <v>167.53336201362603</v>
      </c>
      <c r="AO280" s="188" t="s">
        <v>2564</v>
      </c>
      <c r="AP280" s="43">
        <v>138896</v>
      </c>
      <c r="AQ280" s="43">
        <v>66246</v>
      </c>
      <c r="AR280" s="43">
        <v>44318</v>
      </c>
      <c r="AS280" s="43">
        <v>21928</v>
      </c>
      <c r="AT280" s="38">
        <v>0.47694678032484739</v>
      </c>
      <c r="AU280" s="38">
        <v>0.3190732634489114</v>
      </c>
      <c r="AV280" s="38">
        <v>0.15787351687593595</v>
      </c>
      <c r="AW280" s="43">
        <v>60299</v>
      </c>
      <c r="AX280" s="43">
        <v>4389</v>
      </c>
      <c r="AY280" s="43">
        <v>4040</v>
      </c>
      <c r="AZ280" s="43">
        <v>6033</v>
      </c>
      <c r="BA280" s="43">
        <v>5295</v>
      </c>
      <c r="BB280" s="43">
        <v>4575</v>
      </c>
      <c r="BC280" s="43">
        <v>4939</v>
      </c>
      <c r="BD280" s="43">
        <v>6687</v>
      </c>
      <c r="BE280" s="43">
        <v>5643</v>
      </c>
      <c r="BF280" s="43">
        <v>4481</v>
      </c>
      <c r="BG280" s="43">
        <v>4417</v>
      </c>
      <c r="BH280" s="43">
        <v>5052</v>
      </c>
      <c r="BI280" s="43">
        <v>4748</v>
      </c>
      <c r="BJ280" s="43">
        <v>56350</v>
      </c>
      <c r="BK280" s="43">
        <v>4057</v>
      </c>
      <c r="BL280" s="43">
        <v>3627</v>
      </c>
      <c r="BM280" s="43">
        <v>5745</v>
      </c>
      <c r="BN280" s="43">
        <v>5086</v>
      </c>
      <c r="BO280" s="43">
        <v>4217</v>
      </c>
      <c r="BP280" s="43">
        <v>4641</v>
      </c>
      <c r="BQ280" s="43">
        <v>6139</v>
      </c>
      <c r="BR280" s="43">
        <v>5211</v>
      </c>
      <c r="BS280" s="43">
        <v>4232</v>
      </c>
      <c r="BT280" s="43">
        <v>4036</v>
      </c>
      <c r="BU280" s="43">
        <v>4824</v>
      </c>
      <c r="BV280" s="43">
        <v>4535</v>
      </c>
      <c r="BW280" s="43">
        <v>3949</v>
      </c>
      <c r="BX280" s="43">
        <v>332</v>
      </c>
      <c r="BY280" s="43">
        <v>413</v>
      </c>
      <c r="BZ280" s="43">
        <v>288</v>
      </c>
      <c r="CA280" s="43">
        <v>209</v>
      </c>
      <c r="CB280" s="43">
        <v>358</v>
      </c>
      <c r="CC280" s="43">
        <v>298</v>
      </c>
      <c r="CD280" s="43">
        <v>548</v>
      </c>
      <c r="CE280" s="43">
        <v>432</v>
      </c>
      <c r="CF280" s="43">
        <v>249</v>
      </c>
      <c r="CG280" s="43">
        <v>381</v>
      </c>
      <c r="CH280" s="43">
        <v>228</v>
      </c>
      <c r="CI280" s="43">
        <v>213</v>
      </c>
      <c r="CJ280" s="43">
        <v>121180</v>
      </c>
      <c r="CK280" s="43">
        <v>91456</v>
      </c>
      <c r="CL280" s="43">
        <v>29724</v>
      </c>
      <c r="CM280" s="43">
        <v>24.22578516481509</v>
      </c>
      <c r="CN280" s="43">
        <v>2.0096519013582315</v>
      </c>
      <c r="CO280" s="43">
        <v>2.307131465026202</v>
      </c>
      <c r="CP280" s="43">
        <v>2.657178217821782</v>
      </c>
      <c r="CQ280" s="43">
        <v>2.3321730482347092</v>
      </c>
      <c r="CR280" s="43">
        <v>1.8585457979225684</v>
      </c>
      <c r="CS280" s="43">
        <v>1.7733333333333334</v>
      </c>
      <c r="CT280" s="43">
        <v>1.7331443612067221</v>
      </c>
      <c r="CU280" s="43">
        <v>1.8760281142515329</v>
      </c>
      <c r="CV280" s="43">
        <v>1.8373205741626795</v>
      </c>
      <c r="CW280" s="43">
        <v>1.6643606337871011</v>
      </c>
      <c r="CX280" s="43">
        <v>1.8901969662666969</v>
      </c>
      <c r="CY280" s="43">
        <v>2.0257323832145686</v>
      </c>
      <c r="CZ280" s="43">
        <v>2.2706402695871946</v>
      </c>
      <c r="DA280" s="43">
        <v>1.6229991126885537</v>
      </c>
      <c r="DB280" s="43">
        <v>1.4784323391668721</v>
      </c>
      <c r="DC280" s="43">
        <v>1.7874276261373037</v>
      </c>
      <c r="DD280" s="43">
        <v>1.8619669277632724</v>
      </c>
      <c r="DE280" s="43">
        <v>1.6061738104600864</v>
      </c>
      <c r="DF280" s="43">
        <v>1.4619397676073038</v>
      </c>
      <c r="DG280" s="43">
        <v>1.4488256841198017</v>
      </c>
      <c r="DH280" s="43">
        <v>1.7333441928652875</v>
      </c>
      <c r="DI280" s="43">
        <v>1.6568796776050663</v>
      </c>
      <c r="DJ280" s="43">
        <v>1.4399810964083175</v>
      </c>
      <c r="DK280" s="43">
        <v>1.554013875123885</v>
      </c>
      <c r="DL280" s="43">
        <v>1.6370232172470978</v>
      </c>
      <c r="DM280" s="43">
        <v>1.69393605292172</v>
      </c>
      <c r="DN280" s="43">
        <v>7.5269688528741456</v>
      </c>
      <c r="DO280" s="43">
        <v>12.433734939759036</v>
      </c>
      <c r="DP280" s="43">
        <v>10.295399515738499</v>
      </c>
      <c r="DQ280" s="43">
        <v>11.711805555555555</v>
      </c>
      <c r="DR280" s="43">
        <v>8</v>
      </c>
      <c r="DS280" s="43">
        <v>5.4413407821229054</v>
      </c>
      <c r="DT280" s="43">
        <v>6.1610738255033555</v>
      </c>
      <c r="DU280" s="43">
        <v>3.4744525547445257</v>
      </c>
      <c r="DV280" s="43">
        <v>4.0138888888888893</v>
      </c>
      <c r="DW280" s="43">
        <v>5.4779116465863451</v>
      </c>
      <c r="DX280" s="43">
        <v>5.4514435695538062</v>
      </c>
      <c r="DY280" s="43">
        <v>10.25</v>
      </c>
      <c r="DZ280" s="61">
        <v>14.549295774647888</v>
      </c>
      <c r="EA280" s="99">
        <v>7.0079858030168585E-2</v>
      </c>
      <c r="EB280" s="137">
        <v>6.6372014150178321E-2</v>
      </c>
      <c r="EC280" s="108">
        <v>2.4761415900131407</v>
      </c>
      <c r="ED280" s="113">
        <v>247.61415900131405</v>
      </c>
    </row>
    <row r="281" spans="1:134" x14ac:dyDescent="0.45">
      <c r="A281" s="313" t="s">
        <v>46</v>
      </c>
      <c r="B281" s="67" t="s">
        <v>45</v>
      </c>
      <c r="C281" s="67" t="s">
        <v>950</v>
      </c>
      <c r="D281" s="67" t="s">
        <v>949</v>
      </c>
      <c r="E281" s="67" t="s">
        <v>2202</v>
      </c>
      <c r="F281" s="67" t="s">
        <v>2201</v>
      </c>
      <c r="G281" s="119">
        <v>195.54560028666342</v>
      </c>
      <c r="H281" s="369">
        <v>0.95014443749456012</v>
      </c>
      <c r="I281" s="46">
        <v>0.96512847843756699</v>
      </c>
      <c r="J281" s="357" t="s">
        <v>82</v>
      </c>
      <c r="K281" s="257" t="s">
        <v>65</v>
      </c>
      <c r="L281" s="358">
        <v>1.9651515366524448E-4</v>
      </c>
      <c r="M281" s="347">
        <v>1.0464179366113699E-4</v>
      </c>
      <c r="N281" s="176">
        <v>1.5037262224298681E-3</v>
      </c>
      <c r="O281" s="66">
        <v>20.470246691265753</v>
      </c>
      <c r="P281" s="66">
        <v>175.07535359539767</v>
      </c>
      <c r="Q281" s="66">
        <v>2.9382511866527987</v>
      </c>
      <c r="R281" s="66">
        <v>173.39774744576735</v>
      </c>
      <c r="S281" s="38">
        <v>1.6662798347702717E-2</v>
      </c>
      <c r="T281" s="38">
        <v>0.98333720165229732</v>
      </c>
      <c r="U281" s="338">
        <v>28276</v>
      </c>
      <c r="V281" s="149">
        <v>1</v>
      </c>
      <c r="W281" s="105">
        <v>41</v>
      </c>
      <c r="X281" s="43">
        <v>41</v>
      </c>
      <c r="Y281" s="43">
        <v>0</v>
      </c>
      <c r="Z281" s="66">
        <v>358.81066783729295</v>
      </c>
      <c r="AA281" s="66">
        <v>271.09982365962776</v>
      </c>
      <c r="AB281" s="119">
        <v>58.168409702251594</v>
      </c>
      <c r="AC281" s="113"/>
      <c r="AD281" s="113"/>
      <c r="AE281" s="235">
        <v>12.107865140151105</v>
      </c>
      <c r="AF281" s="113"/>
      <c r="AG281" s="105">
        <v>38.150632169471656</v>
      </c>
      <c r="AH281" s="43">
        <v>0.28259727532941969</v>
      </c>
      <c r="AI281" s="43">
        <v>0.20185519666387119</v>
      </c>
      <c r="AJ281" s="43">
        <v>8.0742078665548486E-2</v>
      </c>
      <c r="AK281" s="43">
        <v>37.868034894142234</v>
      </c>
      <c r="AL281" s="43">
        <v>0.12111311799832272</v>
      </c>
      <c r="AM281" s="43">
        <v>1.4331718963134856</v>
      </c>
      <c r="AN281" s="43">
        <v>36.313749879830425</v>
      </c>
      <c r="AO281" s="188"/>
      <c r="AP281" s="188"/>
      <c r="AQ281" s="188"/>
      <c r="AR281" s="188"/>
      <c r="AS281" s="188"/>
      <c r="AT281" s="188"/>
      <c r="AU281" s="188"/>
      <c r="AV281" s="188"/>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43"/>
      <c r="DP281" s="43"/>
      <c r="DQ281" s="43"/>
      <c r="DR281" s="43"/>
      <c r="DS281" s="43"/>
      <c r="DT281" s="43"/>
      <c r="DU281" s="43"/>
      <c r="DV281" s="43"/>
      <c r="DW281" s="43"/>
      <c r="DX281" s="43"/>
      <c r="DY281" s="43"/>
      <c r="DZ281" s="61"/>
      <c r="EA281" s="201"/>
      <c r="EB281" s="201"/>
      <c r="EC281" s="201"/>
      <c r="ED281" s="201"/>
    </row>
    <row r="282" spans="1:134" x14ac:dyDescent="0.45">
      <c r="A282" s="313" t="s">
        <v>46</v>
      </c>
      <c r="B282" s="67" t="s">
        <v>45</v>
      </c>
      <c r="C282" s="67" t="s">
        <v>922</v>
      </c>
      <c r="D282" s="67" t="s">
        <v>921</v>
      </c>
      <c r="E282" s="67" t="s">
        <v>2200</v>
      </c>
      <c r="F282" s="67" t="s">
        <v>921</v>
      </c>
      <c r="G282" s="119">
        <v>188.98185365616411</v>
      </c>
      <c r="H282" s="369">
        <v>0.65250292539012977</v>
      </c>
      <c r="I282" s="46">
        <v>0.662793077248787</v>
      </c>
      <c r="J282" s="357" t="s">
        <v>82</v>
      </c>
      <c r="K282" s="257" t="s">
        <v>65</v>
      </c>
      <c r="L282" s="358">
        <v>1.8991886269361749E-4</v>
      </c>
      <c r="M282" s="347">
        <v>1.0112935349605118E-4</v>
      </c>
      <c r="N282" s="176">
        <v>1.4532516634973311E-3</v>
      </c>
      <c r="O282" s="66">
        <v>19.783135794634401</v>
      </c>
      <c r="P282" s="66">
        <v>169.1987178615297</v>
      </c>
      <c r="Q282" s="66">
        <v>1.1117909443594367</v>
      </c>
      <c r="R282" s="66">
        <v>160.59986548928273</v>
      </c>
      <c r="S282" s="38">
        <v>6.8751441230561908E-3</v>
      </c>
      <c r="T282" s="38">
        <v>0.99312485587694388</v>
      </c>
      <c r="U282" s="338">
        <v>40906</v>
      </c>
      <c r="V282" s="149">
        <v>1</v>
      </c>
      <c r="W282" s="105">
        <v>337</v>
      </c>
      <c r="X282" s="43">
        <v>337</v>
      </c>
      <c r="Y282" s="43">
        <v>0</v>
      </c>
      <c r="Z282" s="66">
        <v>346.76671333997018</v>
      </c>
      <c r="AA282" s="66">
        <v>261.99999962131523</v>
      </c>
      <c r="AB282" s="119">
        <v>56.2159101183952</v>
      </c>
      <c r="AC282" s="113"/>
      <c r="AD282" s="113"/>
      <c r="AE282" s="235">
        <v>11.70144863730112</v>
      </c>
      <c r="AF282" s="113"/>
      <c r="AG282" s="105">
        <v>313.5795863685841</v>
      </c>
      <c r="AH282" s="43">
        <v>6.0303766609343104</v>
      </c>
      <c r="AI282" s="43">
        <v>4.5227824957007323</v>
      </c>
      <c r="AJ282" s="43">
        <v>1.5075941652335776</v>
      </c>
      <c r="AK282" s="43">
        <v>307.54920970764977</v>
      </c>
      <c r="AL282" s="43">
        <v>0.75379708261678879</v>
      </c>
      <c r="AM282" s="43">
        <v>8.2917679087846761</v>
      </c>
      <c r="AN282" s="43">
        <v>298.50364471624829</v>
      </c>
      <c r="AO282" s="188"/>
      <c r="AP282" s="188"/>
      <c r="AQ282" s="188"/>
      <c r="AR282" s="188"/>
      <c r="AS282" s="188"/>
      <c r="AT282" s="188"/>
      <c r="AU282" s="188"/>
      <c r="AV282" s="188"/>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43"/>
      <c r="DP282" s="43"/>
      <c r="DQ282" s="43"/>
      <c r="DR282" s="43"/>
      <c r="DS282" s="43"/>
      <c r="DT282" s="43"/>
      <c r="DU282" s="43"/>
      <c r="DV282" s="43"/>
      <c r="DW282" s="43"/>
      <c r="DX282" s="43"/>
      <c r="DY282" s="43"/>
      <c r="DZ282" s="61"/>
      <c r="EA282" s="201"/>
      <c r="EB282" s="201"/>
      <c r="EC282" s="201"/>
      <c r="ED282" s="201"/>
    </row>
    <row r="283" spans="1:134" x14ac:dyDescent="0.45">
      <c r="A283" s="313" t="s">
        <v>46</v>
      </c>
      <c r="B283" s="67" t="s">
        <v>45</v>
      </c>
      <c r="C283" s="67" t="s">
        <v>914</v>
      </c>
      <c r="D283" s="67" t="s">
        <v>913</v>
      </c>
      <c r="E283" s="67" t="s">
        <v>2199</v>
      </c>
      <c r="F283" s="67" t="s">
        <v>913</v>
      </c>
      <c r="G283" s="119">
        <v>185.34549025318222</v>
      </c>
      <c r="H283" s="369">
        <v>0.33489659952361533</v>
      </c>
      <c r="I283" s="46">
        <v>0.34017801165519385</v>
      </c>
      <c r="J283" s="357" t="s">
        <v>82</v>
      </c>
      <c r="K283" s="257" t="s">
        <v>65</v>
      </c>
      <c r="L283" s="358">
        <v>1.862644694887994E-4</v>
      </c>
      <c r="M283" s="347">
        <v>9.9183436081729824E-5</v>
      </c>
      <c r="N283" s="176">
        <v>1.4252883905045758E-3</v>
      </c>
      <c r="O283" s="66">
        <v>19.402471357239708</v>
      </c>
      <c r="P283" s="66">
        <v>165.94301889594252</v>
      </c>
      <c r="Q283" s="66">
        <v>1.3994357691484509</v>
      </c>
      <c r="R283" s="66">
        <v>161.83593366968532</v>
      </c>
      <c r="S283" s="38">
        <v>8.5731160713477354E-3</v>
      </c>
      <c r="T283" s="38">
        <v>0.99142688392865219</v>
      </c>
      <c r="U283" s="338">
        <v>24890</v>
      </c>
      <c r="V283" s="149">
        <v>1</v>
      </c>
      <c r="W283" s="105">
        <v>196</v>
      </c>
      <c r="X283" s="43">
        <v>196</v>
      </c>
      <c r="Y283" s="43">
        <v>0</v>
      </c>
      <c r="Z283" s="66">
        <v>340.0942748948695</v>
      </c>
      <c r="AA283" s="66">
        <v>256.9586308773213</v>
      </c>
      <c r="AB283" s="119">
        <v>55.134211139022412</v>
      </c>
      <c r="AC283" s="113"/>
      <c r="AD283" s="113"/>
      <c r="AE283" s="235">
        <v>11.476290936901105</v>
      </c>
      <c r="AF283" s="113"/>
      <c r="AG283" s="105">
        <v>182.37863183454743</v>
      </c>
      <c r="AH283" s="43">
        <v>5.7593252158278148</v>
      </c>
      <c r="AI283" s="43">
        <v>5.7593252158278148</v>
      </c>
      <c r="AJ283" s="43">
        <v>0</v>
      </c>
      <c r="AK283" s="43">
        <v>176.61930661871963</v>
      </c>
      <c r="AL283" s="43">
        <v>0.95988753597130239</v>
      </c>
      <c r="AM283" s="43">
        <v>21.117525791368653</v>
      </c>
      <c r="AN283" s="43">
        <v>154.54189329137969</v>
      </c>
      <c r="AO283" s="188"/>
      <c r="AP283" s="188"/>
      <c r="AQ283" s="188"/>
      <c r="AR283" s="188"/>
      <c r="AS283" s="188"/>
      <c r="AT283" s="188"/>
      <c r="AU283" s="188"/>
      <c r="AV283" s="188"/>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43"/>
      <c r="DP283" s="43"/>
      <c r="DQ283" s="43"/>
      <c r="DR283" s="43"/>
      <c r="DS283" s="43"/>
      <c r="DT283" s="43"/>
      <c r="DU283" s="43"/>
      <c r="DV283" s="43"/>
      <c r="DW283" s="43"/>
      <c r="DX283" s="43"/>
      <c r="DY283" s="43"/>
      <c r="DZ283" s="61"/>
      <c r="EA283" s="201"/>
      <c r="EB283" s="201"/>
      <c r="EC283" s="201"/>
      <c r="ED283" s="201"/>
    </row>
    <row r="284" spans="1:134" x14ac:dyDescent="0.45">
      <c r="A284" s="313" t="s">
        <v>46</v>
      </c>
      <c r="B284" s="67" t="s">
        <v>45</v>
      </c>
      <c r="C284" s="67" t="s">
        <v>942</v>
      </c>
      <c r="D284" s="67" t="s">
        <v>941</v>
      </c>
      <c r="E284" s="67" t="s">
        <v>2198</v>
      </c>
      <c r="F284" s="67" t="s">
        <v>2197</v>
      </c>
      <c r="G284" s="119">
        <v>181.08870187222988</v>
      </c>
      <c r="H284" s="369">
        <v>0.10408040009221591</v>
      </c>
      <c r="I284" s="46">
        <v>0.10572177682906096</v>
      </c>
      <c r="J284" s="357" t="s">
        <v>82</v>
      </c>
      <c r="K284" s="257" t="s">
        <v>65</v>
      </c>
      <c r="L284" s="358">
        <v>1.8198657511747649E-4</v>
      </c>
      <c r="M284" s="347">
        <v>9.6905512309649342E-5</v>
      </c>
      <c r="N284" s="176">
        <v>1.3925541111222267E-3</v>
      </c>
      <c r="O284" s="66">
        <v>18.95685914125087</v>
      </c>
      <c r="P284" s="66">
        <v>162.13184273097903</v>
      </c>
      <c r="Q284" s="66">
        <v>9.8244556823873466E-2</v>
      </c>
      <c r="R284" s="66">
        <v>157.49038576347274</v>
      </c>
      <c r="S284" s="38">
        <v>6.2342414312627009E-4</v>
      </c>
      <c r="T284" s="38">
        <v>0.99937657585687367</v>
      </c>
      <c r="U284" s="338">
        <v>42576</v>
      </c>
      <c r="V284" s="149">
        <v>1</v>
      </c>
      <c r="W284" s="105">
        <v>150</v>
      </c>
      <c r="X284" s="43">
        <v>150</v>
      </c>
      <c r="Y284" s="43">
        <v>0</v>
      </c>
      <c r="Z284" s="66">
        <v>332.28340582099389</v>
      </c>
      <c r="AA284" s="66">
        <v>251.05711952784176</v>
      </c>
      <c r="AB284" s="119">
        <v>53.867956054806598</v>
      </c>
      <c r="AC284" s="113"/>
      <c r="AD284" s="113"/>
      <c r="AE284" s="235">
        <v>11.212717532175168</v>
      </c>
      <c r="AF284" s="113"/>
      <c r="AG284" s="105">
        <v>139.57548354684749</v>
      </c>
      <c r="AH284" s="43">
        <v>2.2015060496348191</v>
      </c>
      <c r="AI284" s="43">
        <v>0.88060241985392751</v>
      </c>
      <c r="AJ284" s="43">
        <v>1.3209036297808914</v>
      </c>
      <c r="AK284" s="43">
        <v>137.37397749721268</v>
      </c>
      <c r="AL284" s="43">
        <v>1.1007530248174093</v>
      </c>
      <c r="AM284" s="43">
        <v>3.3022590744522282</v>
      </c>
      <c r="AN284" s="43">
        <v>132.97096539794305</v>
      </c>
      <c r="AO284" s="188"/>
      <c r="AP284" s="188"/>
      <c r="AQ284" s="188"/>
      <c r="AR284" s="188"/>
      <c r="AS284" s="188"/>
      <c r="AT284" s="188"/>
      <c r="AU284" s="188"/>
      <c r="AV284" s="188"/>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43"/>
      <c r="DP284" s="43"/>
      <c r="DQ284" s="43"/>
      <c r="DR284" s="43"/>
      <c r="DS284" s="43"/>
      <c r="DT284" s="43"/>
      <c r="DU284" s="43"/>
      <c r="DV284" s="43"/>
      <c r="DW284" s="43"/>
      <c r="DX284" s="43"/>
      <c r="DY284" s="43"/>
      <c r="DZ284" s="61"/>
      <c r="EA284" s="201"/>
      <c r="EB284" s="201"/>
      <c r="EC284" s="201"/>
      <c r="ED284" s="201"/>
    </row>
    <row r="285" spans="1:134" x14ac:dyDescent="0.45">
      <c r="A285" s="313" t="s">
        <v>46</v>
      </c>
      <c r="B285" s="67" t="s">
        <v>45</v>
      </c>
      <c r="C285" s="67" t="s">
        <v>916</v>
      </c>
      <c r="D285" s="67" t="s">
        <v>915</v>
      </c>
      <c r="E285" s="67" t="s">
        <v>2196</v>
      </c>
      <c r="F285" s="67" t="s">
        <v>915</v>
      </c>
      <c r="G285" s="119">
        <v>167.86559973863714</v>
      </c>
      <c r="H285" s="369">
        <v>0.22765253717115191</v>
      </c>
      <c r="I285" s="46">
        <v>0.2312426807357944</v>
      </c>
      <c r="J285" s="357" t="s">
        <v>82</v>
      </c>
      <c r="K285" s="257" t="s">
        <v>65</v>
      </c>
      <c r="L285" s="358">
        <v>1.6869791025411559E-4</v>
      </c>
      <c r="M285" s="347">
        <v>8.9829469059404338E-5</v>
      </c>
      <c r="N285" s="176">
        <v>1.2908697705336246E-3</v>
      </c>
      <c r="O285" s="66">
        <v>17.572628750479417</v>
      </c>
      <c r="P285" s="66">
        <v>150.29297098815772</v>
      </c>
      <c r="Q285" s="66">
        <v>1.2182927212449186</v>
      </c>
      <c r="R285" s="66">
        <v>142.10478359994153</v>
      </c>
      <c r="S285" s="38">
        <v>8.5003249477755369E-3</v>
      </c>
      <c r="T285" s="38">
        <v>0.99149967505222447</v>
      </c>
      <c r="U285" s="338">
        <v>28678</v>
      </c>
      <c r="V285" s="149">
        <v>1</v>
      </c>
      <c r="W285" s="105">
        <v>299</v>
      </c>
      <c r="X285" s="43">
        <v>299</v>
      </c>
      <c r="Y285" s="43">
        <v>0</v>
      </c>
      <c r="Z285" s="66">
        <v>308.02006212786182</v>
      </c>
      <c r="AA285" s="66">
        <v>232.72492155767486</v>
      </c>
      <c r="AB285" s="119">
        <v>49.934516379794907</v>
      </c>
      <c r="AC285" s="113"/>
      <c r="AD285" s="113"/>
      <c r="AE285" s="235">
        <v>10.393964580775194</v>
      </c>
      <c r="AF285" s="113"/>
      <c r="AG285" s="105">
        <v>278.22046387004934</v>
      </c>
      <c r="AH285" s="43">
        <v>5.7962596639593622</v>
      </c>
      <c r="AI285" s="43">
        <v>5.7962596639593622</v>
      </c>
      <c r="AJ285" s="43">
        <v>0</v>
      </c>
      <c r="AK285" s="43">
        <v>272.42420420609</v>
      </c>
      <c r="AL285" s="43">
        <v>0</v>
      </c>
      <c r="AM285" s="43">
        <v>26.497187035242799</v>
      </c>
      <c r="AN285" s="43">
        <v>245.92701717084722</v>
      </c>
      <c r="AO285" s="188"/>
      <c r="AP285" s="188"/>
      <c r="AQ285" s="188"/>
      <c r="AR285" s="188"/>
      <c r="AS285" s="188"/>
      <c r="AT285" s="188"/>
      <c r="AU285" s="188"/>
      <c r="AV285" s="188"/>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43"/>
      <c r="DP285" s="43"/>
      <c r="DQ285" s="43"/>
      <c r="DR285" s="43"/>
      <c r="DS285" s="43"/>
      <c r="DT285" s="43"/>
      <c r="DU285" s="43"/>
      <c r="DV285" s="43"/>
      <c r="DW285" s="43"/>
      <c r="DX285" s="43"/>
      <c r="DY285" s="43"/>
      <c r="DZ285" s="61"/>
      <c r="EA285" s="201"/>
      <c r="EB285" s="201"/>
      <c r="EC285" s="201"/>
      <c r="ED285" s="201"/>
    </row>
    <row r="286" spans="1:134" x14ac:dyDescent="0.45">
      <c r="A286" s="313" t="s">
        <v>46</v>
      </c>
      <c r="B286" s="67" t="s">
        <v>45</v>
      </c>
      <c r="C286" s="67" t="s">
        <v>950</v>
      </c>
      <c r="D286" s="67" t="s">
        <v>949</v>
      </c>
      <c r="E286" s="67" t="s">
        <v>2195</v>
      </c>
      <c r="F286" s="67" t="s">
        <v>2194</v>
      </c>
      <c r="G286" s="119">
        <v>161.48269429501511</v>
      </c>
      <c r="H286" s="369">
        <v>0.95014443749456012</v>
      </c>
      <c r="I286" s="46">
        <v>0.96512847843756699</v>
      </c>
      <c r="J286" s="357" t="s">
        <v>82</v>
      </c>
      <c r="K286" s="257" t="s">
        <v>65</v>
      </c>
      <c r="L286" s="358">
        <v>1.6228335711538329E-4</v>
      </c>
      <c r="M286" s="347">
        <v>8.6413801954591453E-5</v>
      </c>
      <c r="N286" s="176">
        <v>1.24178586234651E-3</v>
      </c>
      <c r="O286" s="66">
        <v>16.904448802444676</v>
      </c>
      <c r="P286" s="66">
        <v>144.57824549257046</v>
      </c>
      <c r="Q286" s="66">
        <v>2.4264249230903281</v>
      </c>
      <c r="R286" s="66">
        <v>143.19286857480265</v>
      </c>
      <c r="S286" s="38">
        <v>1.6662798347702717E-2</v>
      </c>
      <c r="T286" s="38">
        <v>0.98333720165229721</v>
      </c>
      <c r="U286" s="338">
        <v>20078</v>
      </c>
      <c r="V286" s="149">
        <v>1</v>
      </c>
      <c r="W286" s="105">
        <v>41</v>
      </c>
      <c r="X286" s="43">
        <v>41</v>
      </c>
      <c r="Y286" s="43">
        <v>0</v>
      </c>
      <c r="Z286" s="66">
        <v>296.30793686597468</v>
      </c>
      <c r="AA286" s="66">
        <v>223.87581148991933</v>
      </c>
      <c r="AB286" s="119">
        <v>48.035811124391309</v>
      </c>
      <c r="AC286" s="113"/>
      <c r="AD286" s="113"/>
      <c r="AE286" s="235">
        <v>9.9987454697319524</v>
      </c>
      <c r="AF286" s="113"/>
      <c r="AG286" s="105">
        <v>38.150632169471656</v>
      </c>
      <c r="AH286" s="43">
        <v>0.28259727532941969</v>
      </c>
      <c r="AI286" s="43">
        <v>0.20185519666387119</v>
      </c>
      <c r="AJ286" s="43">
        <v>8.0742078665548486E-2</v>
      </c>
      <c r="AK286" s="43">
        <v>37.868034894142234</v>
      </c>
      <c r="AL286" s="43">
        <v>0.12111311799832272</v>
      </c>
      <c r="AM286" s="43">
        <v>1.4331718963134856</v>
      </c>
      <c r="AN286" s="43">
        <v>36.313749879830425</v>
      </c>
      <c r="AO286" s="188"/>
      <c r="AP286" s="188"/>
      <c r="AQ286" s="188"/>
      <c r="AR286" s="188"/>
      <c r="AS286" s="188"/>
      <c r="AT286" s="188"/>
      <c r="AU286" s="188"/>
      <c r="AV286" s="188"/>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c r="CH286" s="190"/>
      <c r="CI286" s="190"/>
      <c r="CJ286" s="190"/>
      <c r="CK286" s="190"/>
      <c r="CL286" s="190"/>
      <c r="CM286" s="190"/>
      <c r="CN286" s="190"/>
      <c r="CO286" s="190"/>
      <c r="CP286" s="190"/>
      <c r="CQ286" s="190"/>
      <c r="CR286" s="190"/>
      <c r="CS286" s="190"/>
      <c r="CT286" s="190"/>
      <c r="CU286" s="190"/>
      <c r="CV286" s="190"/>
      <c r="CW286" s="190"/>
      <c r="CX286" s="190"/>
      <c r="CY286" s="190"/>
      <c r="CZ286" s="190"/>
      <c r="DA286" s="190"/>
      <c r="DB286" s="190"/>
      <c r="DC286" s="190"/>
      <c r="DD286" s="190"/>
      <c r="DE286" s="190"/>
      <c r="DF286" s="190"/>
      <c r="DG286" s="190"/>
      <c r="DH286" s="190"/>
      <c r="DI286" s="190"/>
      <c r="DJ286" s="190"/>
      <c r="DK286" s="190"/>
      <c r="DL286" s="190"/>
      <c r="DM286" s="190"/>
      <c r="DN286" s="190"/>
      <c r="DO286" s="43"/>
      <c r="DP286" s="43"/>
      <c r="DQ286" s="43"/>
      <c r="DR286" s="43"/>
      <c r="DS286" s="43"/>
      <c r="DT286" s="43"/>
      <c r="DU286" s="43"/>
      <c r="DV286" s="43"/>
      <c r="DW286" s="43"/>
      <c r="DX286" s="43"/>
      <c r="DY286" s="43"/>
      <c r="DZ286" s="61"/>
      <c r="EA286" s="201"/>
      <c r="EB286" s="201"/>
      <c r="EC286" s="201"/>
      <c r="ED286" s="201"/>
    </row>
    <row r="287" spans="1:134" x14ac:dyDescent="0.45">
      <c r="A287" s="313" t="s">
        <v>46</v>
      </c>
      <c r="B287" s="67" t="s">
        <v>45</v>
      </c>
      <c r="C287" s="67" t="s">
        <v>944</v>
      </c>
      <c r="D287" s="67" t="s">
        <v>943</v>
      </c>
      <c r="E287" s="67" t="s">
        <v>2193</v>
      </c>
      <c r="F287" s="67" t="s">
        <v>2192</v>
      </c>
      <c r="G287" s="119">
        <v>160.3453577131921</v>
      </c>
      <c r="H287" s="369">
        <v>0.61772529592128955</v>
      </c>
      <c r="I287" s="46">
        <v>0.62746699493078217</v>
      </c>
      <c r="J287" s="357" t="s">
        <v>82</v>
      </c>
      <c r="K287" s="257" t="s">
        <v>65</v>
      </c>
      <c r="L287" s="358">
        <v>1.6114038139607075E-4</v>
      </c>
      <c r="M287" s="347">
        <v>8.5805182073888866E-5</v>
      </c>
      <c r="N287" s="176">
        <v>1.2330398571215964E-3</v>
      </c>
      <c r="O287" s="66">
        <v>16.785389307540221</v>
      </c>
      <c r="P287" s="66">
        <v>143.55996840565186</v>
      </c>
      <c r="Q287" s="66">
        <v>6.2930207786200452</v>
      </c>
      <c r="R287" s="66">
        <v>142.09669360252474</v>
      </c>
      <c r="S287" s="38">
        <v>4.2408739749011007E-2</v>
      </c>
      <c r="T287" s="38">
        <v>0.95759126025098895</v>
      </c>
      <c r="U287" s="338">
        <v>15640</v>
      </c>
      <c r="V287" s="149">
        <v>1</v>
      </c>
      <c r="W287" s="105">
        <v>85</v>
      </c>
      <c r="X287" s="43">
        <v>85</v>
      </c>
      <c r="Y287" s="43">
        <v>0</v>
      </c>
      <c r="Z287" s="66">
        <v>294.22101444030284</v>
      </c>
      <c r="AA287" s="66">
        <v>222.2990347875959</v>
      </c>
      <c r="AB287" s="119">
        <v>47.697490752243567</v>
      </c>
      <c r="AC287" s="113"/>
      <c r="AD287" s="113"/>
      <c r="AE287" s="235">
        <v>9.9283234406426466</v>
      </c>
      <c r="AF287" s="113"/>
      <c r="AG287" s="105">
        <v>79.092774009880259</v>
      </c>
      <c r="AH287" s="43">
        <v>2.1698977780488415</v>
      </c>
      <c r="AI287" s="43">
        <v>1.8444131113415152</v>
      </c>
      <c r="AJ287" s="43">
        <v>0.32548466670732623</v>
      </c>
      <c r="AK287" s="43">
        <v>76.922876231831424</v>
      </c>
      <c r="AL287" s="43">
        <v>0.10849488890244206</v>
      </c>
      <c r="AM287" s="43">
        <v>6.5096933341465242</v>
      </c>
      <c r="AN287" s="43">
        <v>70.304688008782463</v>
      </c>
      <c r="AO287" s="188"/>
      <c r="AP287" s="188"/>
      <c r="AQ287" s="188"/>
      <c r="AR287" s="188"/>
      <c r="AS287" s="188"/>
      <c r="AT287" s="188"/>
      <c r="AU287" s="188"/>
      <c r="AV287" s="188"/>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43"/>
      <c r="DP287" s="43"/>
      <c r="DQ287" s="43"/>
      <c r="DR287" s="43"/>
      <c r="DS287" s="43"/>
      <c r="DT287" s="43"/>
      <c r="DU287" s="43"/>
      <c r="DV287" s="43"/>
      <c r="DW287" s="43"/>
      <c r="DX287" s="43"/>
      <c r="DY287" s="43"/>
      <c r="DZ287" s="61"/>
      <c r="EA287" s="201"/>
      <c r="EB287" s="201"/>
      <c r="EC287" s="201"/>
      <c r="ED287" s="201"/>
    </row>
    <row r="288" spans="1:134" x14ac:dyDescent="0.45">
      <c r="A288" s="313" t="s">
        <v>46</v>
      </c>
      <c r="B288" s="67" t="s">
        <v>45</v>
      </c>
      <c r="C288" s="67" t="s">
        <v>942</v>
      </c>
      <c r="D288" s="67" t="s">
        <v>941</v>
      </c>
      <c r="E288" s="67" t="s">
        <v>2191</v>
      </c>
      <c r="F288" s="67" t="s">
        <v>2190</v>
      </c>
      <c r="G288" s="119">
        <v>149.4534410649797</v>
      </c>
      <c r="H288" s="369">
        <v>0.10408040009221591</v>
      </c>
      <c r="I288" s="46">
        <v>0.10572177682906096</v>
      </c>
      <c r="J288" s="357" t="s">
        <v>82</v>
      </c>
      <c r="K288" s="257" t="s">
        <v>65</v>
      </c>
      <c r="L288" s="358">
        <v>1.5019446049222682E-4</v>
      </c>
      <c r="M288" s="347">
        <v>7.9976619872511239E-5</v>
      </c>
      <c r="N288" s="176">
        <v>1.1492821011177428E-3</v>
      </c>
      <c r="O288" s="66">
        <v>15.645193770526042</v>
      </c>
      <c r="P288" s="66">
        <v>133.80824729445365</v>
      </c>
      <c r="Q288" s="66">
        <v>8.1081740226906285E-2</v>
      </c>
      <c r="R288" s="66">
        <v>129.97762888382371</v>
      </c>
      <c r="S288" s="38">
        <v>6.2342414312627009E-4</v>
      </c>
      <c r="T288" s="38">
        <v>0.99937657585687367</v>
      </c>
      <c r="U288" s="338">
        <v>29445</v>
      </c>
      <c r="V288" s="149">
        <v>1</v>
      </c>
      <c r="W288" s="105">
        <v>133</v>
      </c>
      <c r="X288" s="43">
        <v>133</v>
      </c>
      <c r="Y288" s="43">
        <v>0</v>
      </c>
      <c r="Z288" s="66">
        <v>274.23521122691415</v>
      </c>
      <c r="AA288" s="66">
        <v>207.19873757652573</v>
      </c>
      <c r="AB288" s="119">
        <v>44.457502385810329</v>
      </c>
      <c r="AC288" s="113"/>
      <c r="AD288" s="113"/>
      <c r="AE288" s="235">
        <v>9.2539136983575041</v>
      </c>
      <c r="AF288" s="113"/>
      <c r="AG288" s="105">
        <v>123.75692874487146</v>
      </c>
      <c r="AH288" s="43">
        <v>1.952002030676206</v>
      </c>
      <c r="AI288" s="43">
        <v>0.78080081227048237</v>
      </c>
      <c r="AJ288" s="43">
        <v>1.1712012184057237</v>
      </c>
      <c r="AK288" s="43">
        <v>121.80492671419525</v>
      </c>
      <c r="AL288" s="43">
        <v>0.97600101533810291</v>
      </c>
      <c r="AM288" s="43">
        <v>2.9280030460143087</v>
      </c>
      <c r="AN288" s="43">
        <v>117.90092265284284</v>
      </c>
      <c r="AO288" s="188"/>
      <c r="AP288" s="188"/>
      <c r="AQ288" s="188"/>
      <c r="AR288" s="188"/>
      <c r="AS288" s="188"/>
      <c r="AT288" s="188"/>
      <c r="AU288" s="188"/>
      <c r="AV288" s="188"/>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43"/>
      <c r="DP288" s="43"/>
      <c r="DQ288" s="43"/>
      <c r="DR288" s="43"/>
      <c r="DS288" s="43"/>
      <c r="DT288" s="43"/>
      <c r="DU288" s="43"/>
      <c r="DV288" s="43"/>
      <c r="DW288" s="43"/>
      <c r="DX288" s="43"/>
      <c r="DY288" s="43"/>
      <c r="DZ288" s="61"/>
      <c r="EA288" s="201"/>
      <c r="EB288" s="201"/>
      <c r="EC288" s="201"/>
      <c r="ED288" s="201"/>
    </row>
    <row r="289" spans="1:134" x14ac:dyDescent="0.45">
      <c r="A289" s="313" t="s">
        <v>46</v>
      </c>
      <c r="B289" s="67" t="s">
        <v>45</v>
      </c>
      <c r="C289" s="67" t="s">
        <v>942</v>
      </c>
      <c r="D289" s="67" t="s">
        <v>941</v>
      </c>
      <c r="E289" s="67" t="s">
        <v>2189</v>
      </c>
      <c r="F289" s="67" t="s">
        <v>2188</v>
      </c>
      <c r="G289" s="119">
        <v>145.82129588565923</v>
      </c>
      <c r="H289" s="369">
        <v>0.10408040009221591</v>
      </c>
      <c r="I289" s="46">
        <v>0.10572177682906096</v>
      </c>
      <c r="J289" s="357" t="s">
        <v>82</v>
      </c>
      <c r="K289" s="257" t="s">
        <v>65</v>
      </c>
      <c r="L289" s="358">
        <v>1.465443064258491E-4</v>
      </c>
      <c r="M289" s="347">
        <v>7.8032959744926816E-5</v>
      </c>
      <c r="N289" s="176">
        <v>1.1213512658455114E-3</v>
      </c>
      <c r="O289" s="66">
        <v>15.264970908287331</v>
      </c>
      <c r="P289" s="66">
        <v>130.5563249773719</v>
      </c>
      <c r="Q289" s="66">
        <v>7.9111222520538926E-2</v>
      </c>
      <c r="R289" s="66">
        <v>126.81880152725168</v>
      </c>
      <c r="S289" s="38">
        <v>6.2342414312627009E-4</v>
      </c>
      <c r="T289" s="38">
        <v>0.99937657585687378</v>
      </c>
      <c r="U289" s="338">
        <v>39246</v>
      </c>
      <c r="V289" s="149">
        <v>1</v>
      </c>
      <c r="W289" s="105">
        <v>112</v>
      </c>
      <c r="X289" s="43">
        <v>112</v>
      </c>
      <c r="Y289" s="43">
        <v>0</v>
      </c>
      <c r="Z289" s="66">
        <v>267.57051288768554</v>
      </c>
      <c r="AA289" s="66">
        <v>202.16321687866062</v>
      </c>
      <c r="AB289" s="119">
        <v>43.377058189781117</v>
      </c>
      <c r="AC289" s="113"/>
      <c r="AD289" s="113"/>
      <c r="AE289" s="235">
        <v>9.0290171834975794</v>
      </c>
      <c r="AF289" s="113"/>
      <c r="AG289" s="105">
        <v>104.21636104831281</v>
      </c>
      <c r="AH289" s="43">
        <v>1.6437911837273314</v>
      </c>
      <c r="AI289" s="43">
        <v>0.65751647349093245</v>
      </c>
      <c r="AJ289" s="43">
        <v>0.98627471023639879</v>
      </c>
      <c r="AK289" s="43">
        <v>102.57256986458547</v>
      </c>
      <c r="AL289" s="43">
        <v>0.82189559186366556</v>
      </c>
      <c r="AM289" s="43">
        <v>2.465686775590997</v>
      </c>
      <c r="AN289" s="43">
        <v>99.284987497130814</v>
      </c>
      <c r="AO289" s="188"/>
      <c r="AP289" s="188"/>
      <c r="AQ289" s="188"/>
      <c r="AR289" s="188"/>
      <c r="AS289" s="188"/>
      <c r="AT289" s="188"/>
      <c r="AU289" s="188"/>
      <c r="AV289" s="188"/>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43"/>
      <c r="DP289" s="43"/>
      <c r="DQ289" s="43"/>
      <c r="DR289" s="43"/>
      <c r="DS289" s="43"/>
      <c r="DT289" s="43"/>
      <c r="DU289" s="43"/>
      <c r="DV289" s="43"/>
      <c r="DW289" s="43"/>
      <c r="DX289" s="43"/>
      <c r="DY289" s="43"/>
      <c r="DZ289" s="61"/>
      <c r="EA289" s="201"/>
      <c r="EB289" s="201"/>
      <c r="EC289" s="201"/>
      <c r="ED289" s="201"/>
    </row>
    <row r="290" spans="1:134" x14ac:dyDescent="0.45">
      <c r="A290" s="313" t="s">
        <v>46</v>
      </c>
      <c r="B290" s="67" t="s">
        <v>45</v>
      </c>
      <c r="C290" s="67" t="s">
        <v>942</v>
      </c>
      <c r="D290" s="67" t="s">
        <v>941</v>
      </c>
      <c r="E290" s="67" t="s">
        <v>2187</v>
      </c>
      <c r="F290" s="67" t="s">
        <v>941</v>
      </c>
      <c r="G290" s="119">
        <v>126.79685808585513</v>
      </c>
      <c r="H290" s="369">
        <v>0.10408040009221591</v>
      </c>
      <c r="I290" s="46">
        <v>0.10572177682906096</v>
      </c>
      <c r="J290" s="357" t="s">
        <v>82</v>
      </c>
      <c r="K290" s="257" t="s">
        <v>65</v>
      </c>
      <c r="L290" s="358">
        <v>1.274255417380078E-4</v>
      </c>
      <c r="M290" s="347">
        <v>6.7852463268156909E-5</v>
      </c>
      <c r="N290" s="176">
        <v>9.7505523083059071E-4</v>
      </c>
      <c r="O290" s="66">
        <v>13.273440879722475</v>
      </c>
      <c r="P290" s="66">
        <v>113.52341720613266</v>
      </c>
      <c r="Q290" s="66">
        <v>6.8790051507982689E-2</v>
      </c>
      <c r="R290" s="66">
        <v>110.27350622694999</v>
      </c>
      <c r="S290" s="38">
        <v>6.2342414312627009E-4</v>
      </c>
      <c r="T290" s="38">
        <v>0.99937657585687367</v>
      </c>
      <c r="U290" s="338">
        <v>27876</v>
      </c>
      <c r="V290" s="149">
        <v>1</v>
      </c>
      <c r="W290" s="105">
        <v>110</v>
      </c>
      <c r="X290" s="43">
        <v>110</v>
      </c>
      <c r="Y290" s="43">
        <v>0</v>
      </c>
      <c r="Z290" s="66">
        <v>232.66217835001351</v>
      </c>
      <c r="AA290" s="66">
        <v>175.78818350951457</v>
      </c>
      <c r="AB290" s="119">
        <v>37.717911215000122</v>
      </c>
      <c r="AC290" s="113"/>
      <c r="AD290" s="113"/>
      <c r="AE290" s="235">
        <v>7.8510549746340601</v>
      </c>
      <c r="AF290" s="113"/>
      <c r="AG290" s="105">
        <v>102.35535460102152</v>
      </c>
      <c r="AH290" s="43">
        <v>1.6144377697322005</v>
      </c>
      <c r="AI290" s="43">
        <v>0.64577510789288017</v>
      </c>
      <c r="AJ290" s="43">
        <v>0.96866266183932037</v>
      </c>
      <c r="AK290" s="43">
        <v>100.74091683128931</v>
      </c>
      <c r="AL290" s="43">
        <v>0.80721888486610027</v>
      </c>
      <c r="AM290" s="43">
        <v>2.4216566545983009</v>
      </c>
      <c r="AN290" s="43">
        <v>97.512041291824914</v>
      </c>
      <c r="AO290" s="188"/>
      <c r="AP290" s="188"/>
      <c r="AQ290" s="188"/>
      <c r="AR290" s="188"/>
      <c r="AS290" s="188"/>
      <c r="AT290" s="188"/>
      <c r="AU290" s="188"/>
      <c r="AV290" s="188"/>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43"/>
      <c r="DP290" s="43"/>
      <c r="DQ290" s="43"/>
      <c r="DR290" s="43"/>
      <c r="DS290" s="43"/>
      <c r="DT290" s="43"/>
      <c r="DU290" s="43"/>
      <c r="DV290" s="43"/>
      <c r="DW290" s="43"/>
      <c r="DX290" s="43"/>
      <c r="DY290" s="43"/>
      <c r="DZ290" s="61"/>
      <c r="EA290" s="201"/>
      <c r="EB290" s="201"/>
      <c r="EC290" s="201"/>
      <c r="ED290" s="201"/>
    </row>
    <row r="291" spans="1:134" x14ac:dyDescent="0.45">
      <c r="A291" s="313" t="s">
        <v>46</v>
      </c>
      <c r="B291" s="67" t="s">
        <v>45</v>
      </c>
      <c r="C291" s="67" t="s">
        <v>918</v>
      </c>
      <c r="D291" s="67" t="s">
        <v>917</v>
      </c>
      <c r="E291" s="67" t="s">
        <v>2186</v>
      </c>
      <c r="F291" s="67" t="s">
        <v>917</v>
      </c>
      <c r="G291" s="119">
        <v>124.61475566598934</v>
      </c>
      <c r="H291" s="369">
        <v>0.68584081197258484</v>
      </c>
      <c r="I291" s="46">
        <v>0.69665671153631947</v>
      </c>
      <c r="J291" s="357" t="s">
        <v>82</v>
      </c>
      <c r="K291" s="257" t="s">
        <v>65</v>
      </c>
      <c r="L291" s="358">
        <v>1.2523262002703809E-4</v>
      </c>
      <c r="M291" s="347">
        <v>6.6684760641085126E-5</v>
      </c>
      <c r="N291" s="176">
        <v>9.5827508019580461E-4</v>
      </c>
      <c r="O291" s="66">
        <v>13.045012447813097</v>
      </c>
      <c r="P291" s="66">
        <v>111.56974321817624</v>
      </c>
      <c r="Q291" s="66">
        <v>42.26890509733785</v>
      </c>
      <c r="R291" s="66">
        <v>62.280883520401538</v>
      </c>
      <c r="S291" s="38">
        <v>0.40429450557651259</v>
      </c>
      <c r="T291" s="38">
        <v>0.59570549442348741</v>
      </c>
      <c r="U291" s="338">
        <v>20286</v>
      </c>
      <c r="V291" s="149">
        <v>1</v>
      </c>
      <c r="W291" s="105">
        <v>146</v>
      </c>
      <c r="X291" s="43">
        <v>146</v>
      </c>
      <c r="Y291" s="43">
        <v>0</v>
      </c>
      <c r="Z291" s="66">
        <v>228.65819347173641</v>
      </c>
      <c r="AA291" s="66">
        <v>172.76296800803746</v>
      </c>
      <c r="AB291" s="119">
        <v>37.068807234215321</v>
      </c>
      <c r="AC291" s="113"/>
      <c r="AD291" s="113"/>
      <c r="AE291" s="235">
        <v>7.715942746166629</v>
      </c>
      <c r="AF291" s="113"/>
      <c r="AG291" s="105">
        <v>135.85347065226492</v>
      </c>
      <c r="AH291" s="43">
        <v>9.8207328182360172</v>
      </c>
      <c r="AI291" s="43">
        <v>6.0015589444775665</v>
      </c>
      <c r="AJ291" s="43">
        <v>3.8191738737584515</v>
      </c>
      <c r="AK291" s="43">
        <v>126.03273783402889</v>
      </c>
      <c r="AL291" s="43">
        <v>0</v>
      </c>
      <c r="AM291" s="43">
        <v>6.0015589444775665</v>
      </c>
      <c r="AN291" s="43">
        <v>120.03117888955133</v>
      </c>
      <c r="AO291" s="188"/>
      <c r="AP291" s="188"/>
      <c r="AQ291" s="188"/>
      <c r="AR291" s="188"/>
      <c r="AS291" s="188"/>
      <c r="AT291" s="188"/>
      <c r="AU291" s="188"/>
      <c r="AV291" s="188"/>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43"/>
      <c r="DP291" s="43"/>
      <c r="DQ291" s="43"/>
      <c r="DR291" s="43"/>
      <c r="DS291" s="43"/>
      <c r="DT291" s="43"/>
      <c r="DU291" s="43"/>
      <c r="DV291" s="43"/>
      <c r="DW291" s="43"/>
      <c r="DX291" s="43"/>
      <c r="DY291" s="43"/>
      <c r="DZ291" s="61"/>
      <c r="EA291" s="201"/>
      <c r="EB291" s="201"/>
      <c r="EC291" s="201"/>
      <c r="ED291" s="201"/>
    </row>
    <row r="292" spans="1:134" x14ac:dyDescent="0.45">
      <c r="A292" s="313" t="s">
        <v>46</v>
      </c>
      <c r="B292" s="67" t="s">
        <v>45</v>
      </c>
      <c r="C292" s="67" t="s">
        <v>912</v>
      </c>
      <c r="D292" s="67" t="s">
        <v>911</v>
      </c>
      <c r="E292" s="67" t="s">
        <v>2185</v>
      </c>
      <c r="F292" s="67" t="s">
        <v>911</v>
      </c>
      <c r="G292" s="119">
        <v>115.72391834612587</v>
      </c>
      <c r="H292" s="369">
        <v>0.45997343193371065</v>
      </c>
      <c r="I292" s="46">
        <v>0.46722734035521796</v>
      </c>
      <c r="J292" s="357" t="s">
        <v>82</v>
      </c>
      <c r="K292" s="257" t="s">
        <v>65</v>
      </c>
      <c r="L292" s="358">
        <v>1.1629770019471078E-4</v>
      </c>
      <c r="M292" s="347">
        <v>6.1927030664363483E-5</v>
      </c>
      <c r="N292" s="176">
        <v>8.8990542525272385E-4</v>
      </c>
      <c r="O292" s="66">
        <v>12.114295351837963</v>
      </c>
      <c r="P292" s="66">
        <v>103.6096229942879</v>
      </c>
      <c r="Q292" s="66">
        <v>0.55796170303668846</v>
      </c>
      <c r="R292" s="66">
        <v>96.780581166507886</v>
      </c>
      <c r="S292" s="38">
        <v>5.7321764492045254E-3</v>
      </c>
      <c r="T292" s="38">
        <v>0.99426782355079557</v>
      </c>
      <c r="U292" s="338">
        <v>27833</v>
      </c>
      <c r="V292" s="149">
        <v>1</v>
      </c>
      <c r="W292" s="105">
        <v>213</v>
      </c>
      <c r="X292" s="43">
        <v>213</v>
      </c>
      <c r="Y292" s="43">
        <v>0</v>
      </c>
      <c r="Z292" s="66">
        <v>212.34421212060238</v>
      </c>
      <c r="AA292" s="66">
        <v>160.43692013957099</v>
      </c>
      <c r="AB292" s="119">
        <v>34.4240744094433</v>
      </c>
      <c r="AC292" s="113"/>
      <c r="AD292" s="113"/>
      <c r="AE292" s="235">
        <v>7.1654365773031046</v>
      </c>
      <c r="AF292" s="113"/>
      <c r="AG292" s="105">
        <v>198.1971866365235</v>
      </c>
      <c r="AH292" s="43">
        <v>3.037504776038674</v>
      </c>
      <c r="AI292" s="43">
        <v>3.037504776038674</v>
      </c>
      <c r="AJ292" s="43">
        <v>0</v>
      </c>
      <c r="AK292" s="43">
        <v>195.15968186048482</v>
      </c>
      <c r="AL292" s="43">
        <v>0.75937619400966849</v>
      </c>
      <c r="AM292" s="43">
        <v>12.909395298164364</v>
      </c>
      <c r="AN292" s="43">
        <v>181.49091036831078</v>
      </c>
      <c r="AO292" s="188"/>
      <c r="AP292" s="188"/>
      <c r="AQ292" s="188"/>
      <c r="AR292" s="188"/>
      <c r="AS292" s="188"/>
      <c r="AT292" s="188"/>
      <c r="AU292" s="188"/>
      <c r="AV292" s="188"/>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43"/>
      <c r="DP292" s="43"/>
      <c r="DQ292" s="43"/>
      <c r="DR292" s="43"/>
      <c r="DS292" s="43"/>
      <c r="DT292" s="43"/>
      <c r="DU292" s="43"/>
      <c r="DV292" s="43"/>
      <c r="DW292" s="43"/>
      <c r="DX292" s="43"/>
      <c r="DY292" s="43"/>
      <c r="DZ292" s="61"/>
      <c r="EA292" s="201"/>
      <c r="EB292" s="201"/>
      <c r="EC292" s="201"/>
      <c r="ED292" s="201"/>
    </row>
    <row r="293" spans="1:134" x14ac:dyDescent="0.45">
      <c r="A293" s="313" t="s">
        <v>46</v>
      </c>
      <c r="B293" s="67" t="s">
        <v>45</v>
      </c>
      <c r="C293" s="67" t="s">
        <v>936</v>
      </c>
      <c r="D293" s="67" t="s">
        <v>935</v>
      </c>
      <c r="E293" s="67" t="s">
        <v>2184</v>
      </c>
      <c r="F293" s="67" t="s">
        <v>2183</v>
      </c>
      <c r="G293" s="119">
        <v>114.08312355724533</v>
      </c>
      <c r="H293" s="369">
        <v>0.86846116000275064</v>
      </c>
      <c r="I293" s="46">
        <v>0.88215703303570414</v>
      </c>
      <c r="J293" s="357" t="s">
        <v>82</v>
      </c>
      <c r="K293" s="257" t="s">
        <v>65</v>
      </c>
      <c r="L293" s="358">
        <v>1.1464877002396133E-4</v>
      </c>
      <c r="M293" s="347">
        <v>6.1048996540933407E-5</v>
      </c>
      <c r="N293" s="176">
        <v>8.7728787647612663E-4</v>
      </c>
      <c r="O293" s="66">
        <v>11.942532478887154</v>
      </c>
      <c r="P293" s="66">
        <v>102.14059107835817</v>
      </c>
      <c r="Q293" s="66">
        <v>35.957709581405851</v>
      </c>
      <c r="R293" s="66">
        <v>58.622443483422082</v>
      </c>
      <c r="S293" s="38">
        <v>0.38018239996671827</v>
      </c>
      <c r="T293" s="38">
        <v>0.61981760003328168</v>
      </c>
      <c r="U293" s="338">
        <v>11439</v>
      </c>
      <c r="V293" s="149">
        <v>0.99242424242424243</v>
      </c>
      <c r="W293" s="105">
        <v>132</v>
      </c>
      <c r="X293" s="43">
        <v>131</v>
      </c>
      <c r="Y293" s="43">
        <v>1</v>
      </c>
      <c r="Z293" s="66">
        <v>209.33348381416585</v>
      </c>
      <c r="AA293" s="66">
        <v>158.16216081348506</v>
      </c>
      <c r="AB293" s="119">
        <v>33.93599171478278</v>
      </c>
      <c r="AC293" s="113"/>
      <c r="AD293" s="113"/>
      <c r="AE293" s="235">
        <v>7.063841235872232</v>
      </c>
      <c r="AF293" s="113"/>
      <c r="AG293" s="105">
        <v>122.82642552122583</v>
      </c>
      <c r="AH293" s="43">
        <v>8.4707879669810904</v>
      </c>
      <c r="AI293" s="43">
        <v>6.7766303735848723</v>
      </c>
      <c r="AJ293" s="43">
        <v>1.6941575933962181</v>
      </c>
      <c r="AK293" s="43">
        <v>114.35563755424474</v>
      </c>
      <c r="AL293" s="43">
        <v>0</v>
      </c>
      <c r="AM293" s="43">
        <v>13.835620346069115</v>
      </c>
      <c r="AN293" s="43">
        <v>100.52001720817562</v>
      </c>
      <c r="AO293" s="188"/>
      <c r="AP293" s="188"/>
      <c r="AQ293" s="188"/>
      <c r="AR293" s="188"/>
      <c r="AS293" s="188"/>
      <c r="AT293" s="188"/>
      <c r="AU293" s="188"/>
      <c r="AV293" s="188"/>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43"/>
      <c r="DP293" s="43"/>
      <c r="DQ293" s="43"/>
      <c r="DR293" s="43"/>
      <c r="DS293" s="43"/>
      <c r="DT293" s="43"/>
      <c r="DU293" s="43"/>
      <c r="DV293" s="43"/>
      <c r="DW293" s="43"/>
      <c r="DX293" s="43"/>
      <c r="DY293" s="43"/>
      <c r="DZ293" s="61"/>
      <c r="EA293" s="201"/>
      <c r="EB293" s="201"/>
      <c r="EC293" s="201"/>
      <c r="ED293" s="201"/>
    </row>
    <row r="294" spans="1:134" x14ac:dyDescent="0.45">
      <c r="A294" s="313" t="s">
        <v>46</v>
      </c>
      <c r="B294" s="67" t="s">
        <v>45</v>
      </c>
      <c r="C294" s="67" t="s">
        <v>910</v>
      </c>
      <c r="D294" s="67" t="s">
        <v>909</v>
      </c>
      <c r="E294" s="67" t="s">
        <v>2182</v>
      </c>
      <c r="F294" s="67" t="s">
        <v>909</v>
      </c>
      <c r="G294" s="119">
        <v>112.3058125997989</v>
      </c>
      <c r="H294" s="369">
        <v>0.33792099825746058</v>
      </c>
      <c r="I294" s="46">
        <v>0.34325010599474665</v>
      </c>
      <c r="J294" s="357" t="s">
        <v>82</v>
      </c>
      <c r="K294" s="257" t="s">
        <v>65</v>
      </c>
      <c r="L294" s="358">
        <v>1.1286264681074921E-4</v>
      </c>
      <c r="M294" s="347">
        <v>6.0097908885633853E-5</v>
      </c>
      <c r="N294" s="176">
        <v>8.6362053193753206E-4</v>
      </c>
      <c r="O294" s="66">
        <v>11.756478721130991</v>
      </c>
      <c r="P294" s="66">
        <v>100.54933387866789</v>
      </c>
      <c r="Q294" s="66">
        <v>3.158021091659569</v>
      </c>
      <c r="R294" s="66">
        <v>88.834002524569598</v>
      </c>
      <c r="S294" s="38">
        <v>3.4329292557299856E-2</v>
      </c>
      <c r="T294" s="38">
        <v>0.9656707074427</v>
      </c>
      <c r="U294" s="338">
        <v>25925</v>
      </c>
      <c r="V294" s="149">
        <v>1</v>
      </c>
      <c r="W294" s="105">
        <v>218</v>
      </c>
      <c r="X294" s="43">
        <v>218</v>
      </c>
      <c r="Y294" s="43">
        <v>0</v>
      </c>
      <c r="Z294" s="66">
        <v>206.07225916548535</v>
      </c>
      <c r="AA294" s="66">
        <v>155.69813868030639</v>
      </c>
      <c r="AB294" s="119">
        <v>33.407299932459438</v>
      </c>
      <c r="AC294" s="113"/>
      <c r="AD294" s="113"/>
      <c r="AE294" s="235">
        <v>6.9537930355888848</v>
      </c>
      <c r="AF294" s="113"/>
      <c r="AG294" s="105">
        <v>202.84970275475175</v>
      </c>
      <c r="AH294" s="43">
        <v>2.8570380669683346</v>
      </c>
      <c r="AI294" s="43">
        <v>2.8570380669683346</v>
      </c>
      <c r="AJ294" s="43">
        <v>0</v>
      </c>
      <c r="AK294" s="43">
        <v>199.99266468778342</v>
      </c>
      <c r="AL294" s="43">
        <v>0</v>
      </c>
      <c r="AM294" s="43">
        <v>9.5234602232277812</v>
      </c>
      <c r="AN294" s="43">
        <v>190.46920446455565</v>
      </c>
      <c r="AO294" s="188"/>
      <c r="AP294" s="188"/>
      <c r="AQ294" s="188"/>
      <c r="AR294" s="188"/>
      <c r="AS294" s="188"/>
      <c r="AT294" s="188"/>
      <c r="AU294" s="188"/>
      <c r="AV294" s="188"/>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43"/>
      <c r="DP294" s="43"/>
      <c r="DQ294" s="43"/>
      <c r="DR294" s="43"/>
      <c r="DS294" s="43"/>
      <c r="DT294" s="43"/>
      <c r="DU294" s="43"/>
      <c r="DV294" s="43"/>
      <c r="DW294" s="43"/>
      <c r="DX294" s="43"/>
      <c r="DY294" s="43"/>
      <c r="DZ294" s="61"/>
      <c r="EA294" s="201"/>
      <c r="EB294" s="201"/>
      <c r="EC294" s="201"/>
      <c r="ED294" s="201"/>
    </row>
    <row r="295" spans="1:134" x14ac:dyDescent="0.45">
      <c r="A295" s="313" t="s">
        <v>46</v>
      </c>
      <c r="B295" s="67" t="s">
        <v>45</v>
      </c>
      <c r="C295" s="67" t="s">
        <v>908</v>
      </c>
      <c r="D295" s="67" t="s">
        <v>907</v>
      </c>
      <c r="E295" s="67" t="s">
        <v>2181</v>
      </c>
      <c r="F295" s="67" t="s">
        <v>907</v>
      </c>
      <c r="G295" s="119">
        <v>94.383137662909462</v>
      </c>
      <c r="H295" s="369">
        <v>0.51317022145622659</v>
      </c>
      <c r="I295" s="46">
        <v>0.52126305798254269</v>
      </c>
      <c r="J295" s="357" t="s">
        <v>82</v>
      </c>
      <c r="K295" s="257" t="s">
        <v>65</v>
      </c>
      <c r="L295" s="358">
        <v>9.4851107741847606E-5</v>
      </c>
      <c r="M295" s="347">
        <v>5.050699582058789E-5</v>
      </c>
      <c r="N295" s="176">
        <v>7.257969437863374E-4</v>
      </c>
      <c r="O295" s="66">
        <v>9.8802842335656571</v>
      </c>
      <c r="P295" s="66">
        <v>84.502853429343816</v>
      </c>
      <c r="Q295" s="66">
        <v>0.50986684508474522</v>
      </c>
      <c r="R295" s="66">
        <v>78.719014824972049</v>
      </c>
      <c r="S295" s="38">
        <v>6.4353659213322043E-3</v>
      </c>
      <c r="T295" s="38">
        <v>0.9935646340786678</v>
      </c>
      <c r="U295" s="338">
        <v>19113</v>
      </c>
      <c r="V295" s="149">
        <v>1</v>
      </c>
      <c r="W295" s="105">
        <v>157</v>
      </c>
      <c r="X295" s="43">
        <v>157</v>
      </c>
      <c r="Y295" s="43">
        <v>0</v>
      </c>
      <c r="Z295" s="66">
        <v>173.18557210063398</v>
      </c>
      <c r="AA295" s="66">
        <v>130.85056344580013</v>
      </c>
      <c r="AB295" s="119">
        <v>28.075891313902225</v>
      </c>
      <c r="AC295" s="113"/>
      <c r="AD295" s="113"/>
      <c r="AE295" s="235">
        <v>5.8440501890686827</v>
      </c>
      <c r="AF295" s="113"/>
      <c r="AG295" s="105">
        <v>146.08900611236709</v>
      </c>
      <c r="AH295" s="43">
        <v>3.6984558509460026</v>
      </c>
      <c r="AI295" s="43">
        <v>2.7738418882095019</v>
      </c>
      <c r="AJ295" s="43">
        <v>0.92461396273650054</v>
      </c>
      <c r="AK295" s="43">
        <v>142.39055026142108</v>
      </c>
      <c r="AL295" s="43">
        <v>1.8492279254730011</v>
      </c>
      <c r="AM295" s="43">
        <v>5.5476837764190039</v>
      </c>
      <c r="AN295" s="43">
        <v>134.99363855952907</v>
      </c>
      <c r="AO295" s="188"/>
      <c r="AP295" s="188"/>
      <c r="AQ295" s="188"/>
      <c r="AR295" s="188"/>
      <c r="AS295" s="188"/>
      <c r="AT295" s="188"/>
      <c r="AU295" s="188"/>
      <c r="AV295" s="188"/>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43"/>
      <c r="DP295" s="43"/>
      <c r="DQ295" s="43"/>
      <c r="DR295" s="43"/>
      <c r="DS295" s="43"/>
      <c r="DT295" s="43"/>
      <c r="DU295" s="43"/>
      <c r="DV295" s="43"/>
      <c r="DW295" s="43"/>
      <c r="DX295" s="43"/>
      <c r="DY295" s="43"/>
      <c r="DZ295" s="61"/>
      <c r="EA295" s="201"/>
      <c r="EB295" s="201"/>
      <c r="EC295" s="201"/>
      <c r="ED295" s="201"/>
    </row>
    <row r="296" spans="1:134" x14ac:dyDescent="0.45">
      <c r="A296" s="313" t="s">
        <v>46</v>
      </c>
      <c r="B296" s="67" t="s">
        <v>45</v>
      </c>
      <c r="C296" s="67" t="s">
        <v>942</v>
      </c>
      <c r="D296" s="67" t="s">
        <v>941</v>
      </c>
      <c r="E296" s="67" t="s">
        <v>2180</v>
      </c>
      <c r="F296" s="67" t="s">
        <v>2179</v>
      </c>
      <c r="G296" s="119">
        <v>93.622293700922782</v>
      </c>
      <c r="H296" s="369">
        <v>0.10408040009221591</v>
      </c>
      <c r="I296" s="46">
        <v>0.10572177682906096</v>
      </c>
      <c r="J296" s="357" t="s">
        <v>82</v>
      </c>
      <c r="K296" s="257" t="s">
        <v>65</v>
      </c>
      <c r="L296" s="358">
        <v>9.4086491366506518E-5</v>
      </c>
      <c r="M296" s="347">
        <v>5.0099847427774054E-5</v>
      </c>
      <c r="N296" s="176">
        <v>7.1994612937200341E-4</v>
      </c>
      <c r="O296" s="66">
        <v>9.8006370128018272</v>
      </c>
      <c r="P296" s="66">
        <v>83.821656688120967</v>
      </c>
      <c r="Q296" s="66">
        <v>5.0792129262549994E-2</v>
      </c>
      <c r="R296" s="66">
        <v>81.422037921630121</v>
      </c>
      <c r="S296" s="38">
        <v>6.2342414312627009E-4</v>
      </c>
      <c r="T296" s="38">
        <v>0.99937657585687356</v>
      </c>
      <c r="U296" s="338">
        <v>21834</v>
      </c>
      <c r="V296" s="149">
        <v>1</v>
      </c>
      <c r="W296" s="105">
        <v>78</v>
      </c>
      <c r="X296" s="43">
        <v>78</v>
      </c>
      <c r="Y296" s="43">
        <v>0</v>
      </c>
      <c r="Z296" s="66">
        <v>171.78948377279534</v>
      </c>
      <c r="AA296" s="66">
        <v>129.79574726162261</v>
      </c>
      <c r="AB296" s="119">
        <v>27.849565161662309</v>
      </c>
      <c r="AC296" s="113"/>
      <c r="AD296" s="113"/>
      <c r="AE296" s="235">
        <v>5.796939969913006</v>
      </c>
      <c r="AF296" s="113"/>
      <c r="AG296" s="105">
        <v>72.579251444360722</v>
      </c>
      <c r="AH296" s="43">
        <v>1.1447831458101061</v>
      </c>
      <c r="AI296" s="43">
        <v>0.45791325832404239</v>
      </c>
      <c r="AJ296" s="43">
        <v>0.68686988748606359</v>
      </c>
      <c r="AK296" s="43">
        <v>71.434468298550613</v>
      </c>
      <c r="AL296" s="43">
        <v>0.57239157290505294</v>
      </c>
      <c r="AM296" s="43">
        <v>1.7171747187151589</v>
      </c>
      <c r="AN296" s="43">
        <v>69.144902006930394</v>
      </c>
      <c r="AO296" s="188"/>
      <c r="AP296" s="188"/>
      <c r="AQ296" s="188"/>
      <c r="AR296" s="188"/>
      <c r="AS296" s="188"/>
      <c r="AT296" s="188"/>
      <c r="AU296" s="188"/>
      <c r="AV296" s="188"/>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43"/>
      <c r="DP296" s="43"/>
      <c r="DQ296" s="43"/>
      <c r="DR296" s="43"/>
      <c r="DS296" s="43"/>
      <c r="DT296" s="43"/>
      <c r="DU296" s="43"/>
      <c r="DV296" s="43"/>
      <c r="DW296" s="43"/>
      <c r="DX296" s="43"/>
      <c r="DY296" s="43"/>
      <c r="DZ296" s="61"/>
      <c r="EA296" s="201"/>
      <c r="EB296" s="201"/>
      <c r="EC296" s="201"/>
      <c r="ED296" s="201"/>
    </row>
    <row r="297" spans="1:134" x14ac:dyDescent="0.45">
      <c r="A297" s="313" t="s">
        <v>46</v>
      </c>
      <c r="B297" s="67" t="s">
        <v>45</v>
      </c>
      <c r="C297" s="67" t="s">
        <v>906</v>
      </c>
      <c r="D297" s="67" t="s">
        <v>905</v>
      </c>
      <c r="E297" s="67" t="s">
        <v>2178</v>
      </c>
      <c r="F297" s="67" t="s">
        <v>905</v>
      </c>
      <c r="G297" s="119">
        <v>90.388512947321544</v>
      </c>
      <c r="H297" s="369">
        <v>0.53068740959635374</v>
      </c>
      <c r="I297" s="46">
        <v>0.539056497031416</v>
      </c>
      <c r="J297" s="357" t="s">
        <v>82</v>
      </c>
      <c r="K297" s="257" t="s">
        <v>65</v>
      </c>
      <c r="L297" s="358">
        <v>9.0836676894679721E-5</v>
      </c>
      <c r="M297" s="347">
        <v>4.8369362989015877E-5</v>
      </c>
      <c r="N297" s="176">
        <v>6.9507867692280168E-4</v>
      </c>
      <c r="O297" s="66">
        <v>9.4621160249880241</v>
      </c>
      <c r="P297" s="66">
        <v>80.926396922333524</v>
      </c>
      <c r="Q297" s="66">
        <v>0.3540977938336064</v>
      </c>
      <c r="R297" s="66">
        <v>73.7544395454766</v>
      </c>
      <c r="S297" s="38">
        <v>4.7780971875392613E-3</v>
      </c>
      <c r="T297" s="38">
        <v>0.99522190281246081</v>
      </c>
      <c r="U297" s="338">
        <v>16550</v>
      </c>
      <c r="V297" s="149">
        <v>1</v>
      </c>
      <c r="W297" s="105">
        <v>183</v>
      </c>
      <c r="X297" s="43">
        <v>183</v>
      </c>
      <c r="Y297" s="43">
        <v>0</v>
      </c>
      <c r="Z297" s="66">
        <v>165.8557525605458</v>
      </c>
      <c r="AA297" s="66">
        <v>125.31250963945155</v>
      </c>
      <c r="AB297" s="119">
        <v>26.887621331236161</v>
      </c>
      <c r="AC297" s="113"/>
      <c r="AD297" s="113"/>
      <c r="AE297" s="235">
        <v>5.5967095315905828</v>
      </c>
      <c r="AF297" s="113"/>
      <c r="AG297" s="105">
        <v>170.28208992715398</v>
      </c>
      <c r="AH297" s="43">
        <v>6.1441991210828757</v>
      </c>
      <c r="AI297" s="43">
        <v>3.5109709263330715</v>
      </c>
      <c r="AJ297" s="43">
        <v>2.6332281947498037</v>
      </c>
      <c r="AK297" s="43">
        <v>164.13789080607111</v>
      </c>
      <c r="AL297" s="43">
        <v>0</v>
      </c>
      <c r="AM297" s="43">
        <v>15.799369168498822</v>
      </c>
      <c r="AN297" s="43">
        <v>148.33852163757228</v>
      </c>
      <c r="AO297" s="188"/>
      <c r="AP297" s="188"/>
      <c r="AQ297" s="188"/>
      <c r="AR297" s="188"/>
      <c r="AS297" s="188"/>
      <c r="AT297" s="188"/>
      <c r="AU297" s="188"/>
      <c r="AV297" s="188"/>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43"/>
      <c r="DP297" s="43"/>
      <c r="DQ297" s="43"/>
      <c r="DR297" s="43"/>
      <c r="DS297" s="43"/>
      <c r="DT297" s="43"/>
      <c r="DU297" s="43"/>
      <c r="DV297" s="43"/>
      <c r="DW297" s="43"/>
      <c r="DX297" s="43"/>
      <c r="DY297" s="43"/>
      <c r="DZ297" s="61"/>
      <c r="EA297" s="201"/>
      <c r="EB297" s="201"/>
      <c r="EC297" s="201"/>
      <c r="ED297" s="201"/>
    </row>
    <row r="298" spans="1:134" x14ac:dyDescent="0.45">
      <c r="A298" s="313" t="s">
        <v>46</v>
      </c>
      <c r="B298" s="67" t="s">
        <v>45</v>
      </c>
      <c r="C298" s="67" t="s">
        <v>904</v>
      </c>
      <c r="D298" s="67" t="s">
        <v>903</v>
      </c>
      <c r="E298" s="67" t="s">
        <v>2177</v>
      </c>
      <c r="F298" s="67" t="s">
        <v>903</v>
      </c>
      <c r="G298" s="119">
        <v>84.052250105768394</v>
      </c>
      <c r="H298" s="369">
        <v>0.75363982937339646</v>
      </c>
      <c r="I298" s="46">
        <v>0.76552493821999357</v>
      </c>
      <c r="J298" s="357" t="s">
        <v>82</v>
      </c>
      <c r="K298" s="257" t="s">
        <v>65</v>
      </c>
      <c r="L298" s="358">
        <v>8.4468997621171062E-5</v>
      </c>
      <c r="M298" s="347">
        <v>4.4978655614999066E-5</v>
      </c>
      <c r="N298" s="176">
        <v>6.4635344570776172E-4</v>
      </c>
      <c r="O298" s="66">
        <v>8.7988187517323198</v>
      </c>
      <c r="P298" s="66">
        <v>75.253431354036067</v>
      </c>
      <c r="Q298" s="66">
        <v>0.82836286174545903</v>
      </c>
      <c r="R298" s="66">
        <v>70.810011137691845</v>
      </c>
      <c r="S298" s="38">
        <v>1.156311646258143E-2</v>
      </c>
      <c r="T298" s="38">
        <v>0.98843688353741854</v>
      </c>
      <c r="U298" s="338">
        <v>18607</v>
      </c>
      <c r="V298" s="149">
        <v>1</v>
      </c>
      <c r="W298" s="105">
        <v>154</v>
      </c>
      <c r="X298" s="43">
        <v>154</v>
      </c>
      <c r="Y298" s="43">
        <v>0</v>
      </c>
      <c r="Z298" s="66">
        <v>154.22921277423814</v>
      </c>
      <c r="AA298" s="66">
        <v>116.52806377880356</v>
      </c>
      <c r="AB298" s="119">
        <v>25.002790721862674</v>
      </c>
      <c r="AC298" s="113"/>
      <c r="AD298" s="113"/>
      <c r="AE298" s="235">
        <v>5.2043784545138854</v>
      </c>
      <c r="AF298" s="113"/>
      <c r="AG298" s="105">
        <v>143.29749644143013</v>
      </c>
      <c r="AH298" s="43">
        <v>3.4950608888153689</v>
      </c>
      <c r="AI298" s="43">
        <v>3.4950608888153689</v>
      </c>
      <c r="AJ298" s="43">
        <v>0</v>
      </c>
      <c r="AK298" s="43">
        <v>139.80243555261475</v>
      </c>
      <c r="AL298" s="43">
        <v>0</v>
      </c>
      <c r="AM298" s="43">
        <v>19.222834888484531</v>
      </c>
      <c r="AN298" s="43">
        <v>120.57960066413023</v>
      </c>
      <c r="AO298" s="188"/>
      <c r="AP298" s="188"/>
      <c r="AQ298" s="188"/>
      <c r="AR298" s="188"/>
      <c r="AS298" s="188"/>
      <c r="AT298" s="188"/>
      <c r="AU298" s="188"/>
      <c r="AV298" s="188"/>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43"/>
      <c r="DP298" s="43"/>
      <c r="DQ298" s="43"/>
      <c r="DR298" s="43"/>
      <c r="DS298" s="43"/>
      <c r="DT298" s="43"/>
      <c r="DU298" s="43"/>
      <c r="DV298" s="43"/>
      <c r="DW298" s="43"/>
      <c r="DX298" s="43"/>
      <c r="DY298" s="43"/>
      <c r="DZ298" s="61"/>
      <c r="EA298" s="201"/>
      <c r="EB298" s="201"/>
      <c r="EC298" s="201"/>
      <c r="ED298" s="201"/>
    </row>
    <row r="299" spans="1:134" x14ac:dyDescent="0.45">
      <c r="A299" s="313" t="s">
        <v>46</v>
      </c>
      <c r="B299" s="67" t="s">
        <v>45</v>
      </c>
      <c r="C299" s="67" t="s">
        <v>920</v>
      </c>
      <c r="D299" s="67" t="s">
        <v>919</v>
      </c>
      <c r="E299" s="67" t="s">
        <v>2176</v>
      </c>
      <c r="F299" s="67" t="s">
        <v>2575</v>
      </c>
      <c r="G299" s="119">
        <v>83.566449385537027</v>
      </c>
      <c r="H299" s="369">
        <v>0.89351758458659514</v>
      </c>
      <c r="I299" s="46">
        <v>0.90760860437517221</v>
      </c>
      <c r="J299" s="357" t="s">
        <v>82</v>
      </c>
      <c r="K299" s="257" t="s">
        <v>65</v>
      </c>
      <c r="L299" s="358">
        <v>8.3980788205837749E-5</v>
      </c>
      <c r="M299" s="347">
        <v>4.471869037593278E-5</v>
      </c>
      <c r="N299" s="176">
        <v>6.4261768647402644E-4</v>
      </c>
      <c r="O299" s="66">
        <v>8.7479638075589286</v>
      </c>
      <c r="P299" s="66">
        <v>74.818485577978095</v>
      </c>
      <c r="Q299" s="66">
        <v>19.196981748451446</v>
      </c>
      <c r="R299" s="66">
        <v>51.575874544893544</v>
      </c>
      <c r="S299" s="38">
        <v>0.27124780253155623</v>
      </c>
      <c r="T299" s="38">
        <v>0.72875219746844389</v>
      </c>
      <c r="U299" s="338">
        <v>18787</v>
      </c>
      <c r="V299" s="149">
        <v>1</v>
      </c>
      <c r="W299" s="105">
        <v>190</v>
      </c>
      <c r="X299" s="43">
        <v>190</v>
      </c>
      <c r="Y299" s="43">
        <v>0</v>
      </c>
      <c r="Z299" s="66">
        <v>153.33780698138716</v>
      </c>
      <c r="AA299" s="66">
        <v>115.85456107971254</v>
      </c>
      <c r="AB299" s="119">
        <v>24.858280923193512</v>
      </c>
      <c r="AC299" s="113"/>
      <c r="AD299" s="113"/>
      <c r="AE299" s="235">
        <v>5.1742984650028614</v>
      </c>
      <c r="AF299" s="113"/>
      <c r="AG299" s="105">
        <v>176.79561249267351</v>
      </c>
      <c r="AH299" s="43">
        <v>40.425826027288153</v>
      </c>
      <c r="AI299" s="43">
        <v>18.056868958855375</v>
      </c>
      <c r="AJ299" s="43">
        <v>22.368957068432781</v>
      </c>
      <c r="AK299" s="43">
        <v>136.36978646538537</v>
      </c>
      <c r="AL299" s="43">
        <v>0</v>
      </c>
      <c r="AM299" s="43">
        <v>7.0071431780632807</v>
      </c>
      <c r="AN299" s="43">
        <v>129.3626432873221</v>
      </c>
      <c r="AO299" s="188"/>
      <c r="AP299" s="188"/>
      <c r="AQ299" s="188"/>
      <c r="AR299" s="188"/>
      <c r="AS299" s="188"/>
      <c r="AT299" s="188"/>
      <c r="AU299" s="188"/>
      <c r="AV299" s="188"/>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43"/>
      <c r="DP299" s="43"/>
      <c r="DQ299" s="43"/>
      <c r="DR299" s="43"/>
      <c r="DS299" s="43"/>
      <c r="DT299" s="43"/>
      <c r="DU299" s="43"/>
      <c r="DV299" s="43"/>
      <c r="DW299" s="43"/>
      <c r="DX299" s="43"/>
      <c r="DY299" s="43"/>
      <c r="DZ299" s="61"/>
      <c r="EA299" s="201"/>
      <c r="EB299" s="201"/>
      <c r="EC299" s="201"/>
      <c r="ED299" s="201"/>
    </row>
    <row r="300" spans="1:134" x14ac:dyDescent="0.45">
      <c r="A300" s="313" t="s">
        <v>46</v>
      </c>
      <c r="B300" s="67" t="s">
        <v>45</v>
      </c>
      <c r="C300" s="67" t="s">
        <v>902</v>
      </c>
      <c r="D300" s="67" t="s">
        <v>901</v>
      </c>
      <c r="E300" s="67" t="s">
        <v>2175</v>
      </c>
      <c r="F300" s="67" t="s">
        <v>901</v>
      </c>
      <c r="G300" s="119">
        <v>83.519951258934228</v>
      </c>
      <c r="H300" s="369">
        <v>0.65746558503611985</v>
      </c>
      <c r="I300" s="46">
        <v>0.66783399941191379</v>
      </c>
      <c r="J300" s="357" t="s">
        <v>82</v>
      </c>
      <c r="K300" s="257" t="s">
        <v>65</v>
      </c>
      <c r="L300" s="358">
        <v>8.3934059532417841E-5</v>
      </c>
      <c r="M300" s="347">
        <v>4.469380795790616E-5</v>
      </c>
      <c r="N300" s="176">
        <v>6.4226012050392029E-4</v>
      </c>
      <c r="O300" s="66">
        <v>8.7430962568656589</v>
      </c>
      <c r="P300" s="66">
        <v>74.776855002068572</v>
      </c>
      <c r="Q300" s="66">
        <v>2.0395800219269877</v>
      </c>
      <c r="R300" s="66">
        <v>81.371091345996646</v>
      </c>
      <c r="S300" s="38">
        <v>2.4452267179704393E-2</v>
      </c>
      <c r="T300" s="38">
        <v>0.97554773282029572</v>
      </c>
      <c r="U300" s="338">
        <v>17000</v>
      </c>
      <c r="V300" s="149">
        <v>1</v>
      </c>
      <c r="W300" s="105">
        <v>211</v>
      </c>
      <c r="X300" s="43">
        <v>211</v>
      </c>
      <c r="Y300" s="43">
        <v>0</v>
      </c>
      <c r="Z300" s="66">
        <v>153.25248660682962</v>
      </c>
      <c r="AA300" s="66">
        <v>115.79009716999508</v>
      </c>
      <c r="AB300" s="119">
        <v>24.844449253881319</v>
      </c>
      <c r="AC300" s="113"/>
      <c r="AD300" s="113"/>
      <c r="AE300" s="235">
        <v>5.1714193767219125</v>
      </c>
      <c r="AF300" s="113"/>
      <c r="AG300" s="105">
        <v>196.33618018923218</v>
      </c>
      <c r="AH300" s="43">
        <v>7.8929117664012942</v>
      </c>
      <c r="AI300" s="43">
        <v>5.9196838248009707</v>
      </c>
      <c r="AJ300" s="43">
        <v>1.9732279416003238</v>
      </c>
      <c r="AK300" s="43">
        <v>188.4432684228309</v>
      </c>
      <c r="AL300" s="43">
        <v>0</v>
      </c>
      <c r="AM300" s="43">
        <v>13.812595591202266</v>
      </c>
      <c r="AN300" s="43">
        <v>174.63067283162863</v>
      </c>
      <c r="AO300" s="188"/>
      <c r="AP300" s="188"/>
      <c r="AQ300" s="188"/>
      <c r="AR300" s="188"/>
      <c r="AS300" s="188"/>
      <c r="AT300" s="188"/>
      <c r="AU300" s="188"/>
      <c r="AV300" s="188"/>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43"/>
      <c r="DP300" s="43"/>
      <c r="DQ300" s="43"/>
      <c r="DR300" s="43"/>
      <c r="DS300" s="43"/>
      <c r="DT300" s="43"/>
      <c r="DU300" s="43"/>
      <c r="DV300" s="43"/>
      <c r="DW300" s="43"/>
      <c r="DX300" s="43"/>
      <c r="DY300" s="43"/>
      <c r="DZ300" s="61"/>
      <c r="EA300" s="201"/>
      <c r="EB300" s="201"/>
      <c r="EC300" s="201"/>
      <c r="ED300" s="201"/>
    </row>
    <row r="301" spans="1:134" x14ac:dyDescent="0.45">
      <c r="A301" s="313" t="s">
        <v>46</v>
      </c>
      <c r="B301" s="67" t="s">
        <v>45</v>
      </c>
      <c r="C301" s="67" t="s">
        <v>950</v>
      </c>
      <c r="D301" s="67" t="s">
        <v>949</v>
      </c>
      <c r="E301" s="67" t="s">
        <v>2174</v>
      </c>
      <c r="F301" s="67" t="s">
        <v>2173</v>
      </c>
      <c r="G301" s="119">
        <v>79.106935460822996</v>
      </c>
      <c r="H301" s="369">
        <v>0.95014443749456012</v>
      </c>
      <c r="I301" s="46">
        <v>0.96512847843756699</v>
      </c>
      <c r="J301" s="357" t="s">
        <v>82</v>
      </c>
      <c r="K301" s="257" t="s">
        <v>65</v>
      </c>
      <c r="L301" s="358">
        <v>7.9499163137808823E-5</v>
      </c>
      <c r="M301" s="347">
        <v>4.2332282626258037E-5</v>
      </c>
      <c r="N301" s="176">
        <v>6.0832446781785101E-4</v>
      </c>
      <c r="O301" s="66">
        <v>8.2811297288161363</v>
      </c>
      <c r="P301" s="66">
        <v>70.82580573200687</v>
      </c>
      <c r="Q301" s="66">
        <v>1.1886539336578577</v>
      </c>
      <c r="R301" s="66">
        <v>70.147139061864777</v>
      </c>
      <c r="S301" s="38">
        <v>1.6662798347702717E-2</v>
      </c>
      <c r="T301" s="38">
        <v>0.98333720165229721</v>
      </c>
      <c r="U301" s="338">
        <v>23735</v>
      </c>
      <c r="V301" s="149" t="e">
        <v>#DIV/0!</v>
      </c>
      <c r="W301" s="105"/>
      <c r="X301" s="43"/>
      <c r="Y301" s="43"/>
      <c r="Z301" s="66">
        <v>145.15495261283769</v>
      </c>
      <c r="AA301" s="66">
        <v>109.67199580171437</v>
      </c>
      <c r="AB301" s="119">
        <v>23.531721631317925</v>
      </c>
      <c r="AC301" s="113"/>
      <c r="AD301" s="113"/>
      <c r="AE301" s="235">
        <v>4.8981726247287343</v>
      </c>
      <c r="AF301" s="113"/>
      <c r="AG301" s="105">
        <v>0</v>
      </c>
      <c r="AH301" s="43">
        <v>0</v>
      </c>
      <c r="AI301" s="43">
        <v>0</v>
      </c>
      <c r="AJ301" s="43">
        <v>0</v>
      </c>
      <c r="AK301" s="43">
        <v>0</v>
      </c>
      <c r="AL301" s="43">
        <v>0</v>
      </c>
      <c r="AM301" s="43">
        <v>0</v>
      </c>
      <c r="AN301" s="43">
        <v>0</v>
      </c>
      <c r="AO301" s="188"/>
      <c r="AP301" s="188"/>
      <c r="AQ301" s="188"/>
      <c r="AR301" s="188"/>
      <c r="AS301" s="188"/>
      <c r="AT301" s="188"/>
      <c r="AU301" s="188"/>
      <c r="AV301" s="188"/>
      <c r="AW301" s="190"/>
      <c r="AX301" s="190"/>
      <c r="AY301" s="190"/>
      <c r="AZ301" s="190"/>
      <c r="BA301" s="190"/>
      <c r="BB301" s="190"/>
      <c r="BC301" s="190"/>
      <c r="BD301" s="190"/>
      <c r="BE301" s="190"/>
      <c r="BF301" s="190"/>
      <c r="BG301" s="190"/>
      <c r="BH301" s="190"/>
      <c r="BI301" s="190"/>
      <c r="BJ301" s="190"/>
      <c r="BK301" s="190"/>
      <c r="BL301" s="190"/>
      <c r="BM301" s="190"/>
      <c r="BN301" s="190"/>
      <c r="BO301" s="190"/>
      <c r="BP301" s="190"/>
      <c r="BQ301" s="190"/>
      <c r="BR301" s="190"/>
      <c r="BS301" s="190"/>
      <c r="BT301" s="190"/>
      <c r="BU301" s="190"/>
      <c r="BV301" s="190"/>
      <c r="BW301" s="190"/>
      <c r="BX301" s="190"/>
      <c r="BY301" s="190"/>
      <c r="BZ301" s="190"/>
      <c r="CA301" s="190"/>
      <c r="CB301" s="190"/>
      <c r="CC301" s="190"/>
      <c r="CD301" s="190"/>
      <c r="CE301" s="190"/>
      <c r="CF301" s="190"/>
      <c r="CG301" s="190"/>
      <c r="CH301" s="190"/>
      <c r="CI301" s="190"/>
      <c r="CJ301" s="190"/>
      <c r="CK301" s="190"/>
      <c r="CL301" s="190"/>
      <c r="CM301" s="190"/>
      <c r="CN301" s="190"/>
      <c r="CO301" s="190"/>
      <c r="CP301" s="190"/>
      <c r="CQ301" s="190"/>
      <c r="CR301" s="190"/>
      <c r="CS301" s="190"/>
      <c r="CT301" s="190"/>
      <c r="CU301" s="190"/>
      <c r="CV301" s="190"/>
      <c r="CW301" s="190"/>
      <c r="CX301" s="190"/>
      <c r="CY301" s="190"/>
      <c r="CZ301" s="190"/>
      <c r="DA301" s="190"/>
      <c r="DB301" s="190"/>
      <c r="DC301" s="190"/>
      <c r="DD301" s="190"/>
      <c r="DE301" s="190"/>
      <c r="DF301" s="190"/>
      <c r="DG301" s="190"/>
      <c r="DH301" s="190"/>
      <c r="DI301" s="190"/>
      <c r="DJ301" s="190"/>
      <c r="DK301" s="190"/>
      <c r="DL301" s="190"/>
      <c r="DM301" s="190"/>
      <c r="DN301" s="190"/>
      <c r="DO301" s="43"/>
      <c r="DP301" s="43"/>
      <c r="DQ301" s="43"/>
      <c r="DR301" s="43"/>
      <c r="DS301" s="43"/>
      <c r="DT301" s="43"/>
      <c r="DU301" s="43"/>
      <c r="DV301" s="43"/>
      <c r="DW301" s="43"/>
      <c r="DX301" s="43"/>
      <c r="DY301" s="43"/>
      <c r="DZ301" s="61"/>
      <c r="EA301" s="201"/>
      <c r="EB301" s="201"/>
      <c r="EC301" s="201"/>
      <c r="ED301" s="201"/>
    </row>
    <row r="302" spans="1:134" x14ac:dyDescent="0.45">
      <c r="A302" s="313" t="s">
        <v>46</v>
      </c>
      <c r="B302" s="67" t="s">
        <v>45</v>
      </c>
      <c r="C302" s="67" t="s">
        <v>900</v>
      </c>
      <c r="D302" s="67" t="s">
        <v>899</v>
      </c>
      <c r="E302" s="67" t="s">
        <v>2172</v>
      </c>
      <c r="F302" s="67" t="s">
        <v>899</v>
      </c>
      <c r="G302" s="119">
        <v>78.503138380831942</v>
      </c>
      <c r="H302" s="369">
        <v>0.42251721369327933</v>
      </c>
      <c r="I302" s="46">
        <v>0.42918042717879906</v>
      </c>
      <c r="J302" s="357" t="s">
        <v>82</v>
      </c>
      <c r="K302" s="257" t="s">
        <v>65</v>
      </c>
      <c r="L302" s="358">
        <v>7.8892372313657704E-5</v>
      </c>
      <c r="M302" s="347">
        <v>4.2009174311036434E-5</v>
      </c>
      <c r="N302" s="176">
        <v>6.036813283103494E-4</v>
      </c>
      <c r="O302" s="66">
        <v>8.2179226039267803</v>
      </c>
      <c r="P302" s="66">
        <v>70.285215776905162</v>
      </c>
      <c r="Q302" s="66">
        <v>0.27799470926114767</v>
      </c>
      <c r="R302" s="66">
        <v>63.316882888684326</v>
      </c>
      <c r="S302" s="38">
        <v>4.3713380662301748E-3</v>
      </c>
      <c r="T302" s="38">
        <v>0.99562866193376975</v>
      </c>
      <c r="U302" s="338">
        <v>28145</v>
      </c>
      <c r="V302" s="149">
        <v>1</v>
      </c>
      <c r="W302" s="105">
        <v>240</v>
      </c>
      <c r="X302" s="43">
        <v>240</v>
      </c>
      <c r="Y302" s="43">
        <v>0</v>
      </c>
      <c r="Z302" s="66">
        <v>144.04703285809919</v>
      </c>
      <c r="AA302" s="66">
        <v>108.83490572312499</v>
      </c>
      <c r="AB302" s="119">
        <v>23.352111781367558</v>
      </c>
      <c r="AC302" s="113"/>
      <c r="AD302" s="113"/>
      <c r="AE302" s="235">
        <v>4.8607864927685593</v>
      </c>
      <c r="AF302" s="113"/>
      <c r="AG302" s="105">
        <v>223.32077367495606</v>
      </c>
      <c r="AH302" s="43">
        <v>7.9757419169627157</v>
      </c>
      <c r="AI302" s="43">
        <v>7.9757419169627157</v>
      </c>
      <c r="AJ302" s="43">
        <v>0</v>
      </c>
      <c r="AK302" s="43">
        <v>215.34503175799335</v>
      </c>
      <c r="AL302" s="43">
        <v>0.88619354632919067</v>
      </c>
      <c r="AM302" s="43">
        <v>6.203354824304335</v>
      </c>
      <c r="AN302" s="43">
        <v>208.25548338735982</v>
      </c>
      <c r="AO302" s="188"/>
      <c r="AP302" s="188"/>
      <c r="AQ302" s="188"/>
      <c r="AR302" s="188"/>
      <c r="AS302" s="188"/>
      <c r="AT302" s="188"/>
      <c r="AU302" s="188"/>
      <c r="AV302" s="188"/>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0"/>
      <c r="CZ302" s="190"/>
      <c r="DA302" s="190"/>
      <c r="DB302" s="190"/>
      <c r="DC302" s="190"/>
      <c r="DD302" s="190"/>
      <c r="DE302" s="190"/>
      <c r="DF302" s="190"/>
      <c r="DG302" s="190"/>
      <c r="DH302" s="190"/>
      <c r="DI302" s="190"/>
      <c r="DJ302" s="190"/>
      <c r="DK302" s="190"/>
      <c r="DL302" s="190"/>
      <c r="DM302" s="190"/>
      <c r="DN302" s="190"/>
      <c r="DO302" s="43"/>
      <c r="DP302" s="43"/>
      <c r="DQ302" s="43"/>
      <c r="DR302" s="43"/>
      <c r="DS302" s="43"/>
      <c r="DT302" s="43"/>
      <c r="DU302" s="43"/>
      <c r="DV302" s="43"/>
      <c r="DW302" s="43"/>
      <c r="DX302" s="43"/>
      <c r="DY302" s="43"/>
      <c r="DZ302" s="61"/>
      <c r="EA302" s="201"/>
      <c r="EB302" s="201"/>
      <c r="EC302" s="201"/>
      <c r="ED302" s="201"/>
    </row>
    <row r="303" spans="1:134" x14ac:dyDescent="0.45">
      <c r="A303" s="313" t="s">
        <v>46</v>
      </c>
      <c r="B303" s="67" t="s">
        <v>45</v>
      </c>
      <c r="C303" s="67" t="s">
        <v>942</v>
      </c>
      <c r="D303" s="67" t="s">
        <v>941</v>
      </c>
      <c r="E303" s="67" t="s">
        <v>2171</v>
      </c>
      <c r="F303" s="67" t="s">
        <v>2170</v>
      </c>
      <c r="G303" s="119">
        <v>78.462180528464373</v>
      </c>
      <c r="H303" s="369">
        <v>0.10408040009221591</v>
      </c>
      <c r="I303" s="46">
        <v>0.10572177682906096</v>
      </c>
      <c r="J303" s="357" t="s">
        <v>82</v>
      </c>
      <c r="K303" s="257" t="s">
        <v>65</v>
      </c>
      <c r="L303" s="358">
        <v>7.8851211384237609E-5</v>
      </c>
      <c r="M303" s="347">
        <v>4.1987256645131562E-5</v>
      </c>
      <c r="N303" s="176">
        <v>6.0336636649822352E-4</v>
      </c>
      <c r="O303" s="66">
        <v>8.213635024248795</v>
      </c>
      <c r="P303" s="66">
        <v>70.248545504215571</v>
      </c>
      <c r="Q303" s="66">
        <v>4.2567438353457207E-2</v>
      </c>
      <c r="R303" s="66">
        <v>68.237493292043183</v>
      </c>
      <c r="S303" s="38">
        <v>6.2342414312627009E-4</v>
      </c>
      <c r="T303" s="38">
        <v>0.99937657585687367</v>
      </c>
      <c r="U303" s="338">
        <v>21215</v>
      </c>
      <c r="V303" s="149">
        <v>1</v>
      </c>
      <c r="W303" s="105">
        <v>61</v>
      </c>
      <c r="X303" s="43">
        <v>61</v>
      </c>
      <c r="Y303" s="43">
        <v>0</v>
      </c>
      <c r="Z303" s="66">
        <v>143.97187844736507</v>
      </c>
      <c r="AA303" s="66">
        <v>108.77812271937522</v>
      </c>
      <c r="AB303" s="119">
        <v>23.3399281621322</v>
      </c>
      <c r="AC303" s="113"/>
      <c r="AD303" s="113"/>
      <c r="AE303" s="235">
        <v>4.8582504492463849</v>
      </c>
      <c r="AF303" s="113"/>
      <c r="AG303" s="105">
        <v>56.760696642384652</v>
      </c>
      <c r="AH303" s="43">
        <v>0.89527912685149302</v>
      </c>
      <c r="AI303" s="43">
        <v>0.3581116507405972</v>
      </c>
      <c r="AJ303" s="43">
        <v>0.53716747611089588</v>
      </c>
      <c r="AK303" s="43">
        <v>55.86541751553316</v>
      </c>
      <c r="AL303" s="43">
        <v>0.44763956342574651</v>
      </c>
      <c r="AM303" s="43">
        <v>1.3429186902772394</v>
      </c>
      <c r="AN303" s="43">
        <v>54.074859261830177</v>
      </c>
      <c r="AO303" s="188"/>
      <c r="AP303" s="188"/>
      <c r="AQ303" s="188"/>
      <c r="AR303" s="188"/>
      <c r="AS303" s="188"/>
      <c r="AT303" s="188"/>
      <c r="AU303" s="188"/>
      <c r="AV303" s="188"/>
      <c r="AW303" s="190"/>
      <c r="AX303" s="190"/>
      <c r="AY303" s="190"/>
      <c r="AZ303" s="190"/>
      <c r="BA303" s="190"/>
      <c r="BB303" s="190"/>
      <c r="BC303" s="190"/>
      <c r="BD303" s="190"/>
      <c r="BE303" s="190"/>
      <c r="BF303" s="190"/>
      <c r="BG303" s="190"/>
      <c r="BH303" s="190"/>
      <c r="BI303" s="190"/>
      <c r="BJ303" s="190"/>
      <c r="BK303" s="190"/>
      <c r="BL303" s="190"/>
      <c r="BM303" s="190"/>
      <c r="BN303" s="190"/>
      <c r="BO303" s="190"/>
      <c r="BP303" s="190"/>
      <c r="BQ303" s="190"/>
      <c r="BR303" s="190"/>
      <c r="BS303" s="190"/>
      <c r="BT303" s="190"/>
      <c r="BU303" s="190"/>
      <c r="BV303" s="190"/>
      <c r="BW303" s="190"/>
      <c r="BX303" s="190"/>
      <c r="BY303" s="190"/>
      <c r="BZ303" s="190"/>
      <c r="CA303" s="190"/>
      <c r="CB303" s="190"/>
      <c r="CC303" s="190"/>
      <c r="CD303" s="190"/>
      <c r="CE303" s="190"/>
      <c r="CF303" s="190"/>
      <c r="CG303" s="190"/>
      <c r="CH303" s="190"/>
      <c r="CI303" s="190"/>
      <c r="CJ303" s="190"/>
      <c r="CK303" s="190"/>
      <c r="CL303" s="190"/>
      <c r="CM303" s="190"/>
      <c r="CN303" s="190"/>
      <c r="CO303" s="190"/>
      <c r="CP303" s="190"/>
      <c r="CQ303" s="190"/>
      <c r="CR303" s="190"/>
      <c r="CS303" s="190"/>
      <c r="CT303" s="190"/>
      <c r="CU303" s="190"/>
      <c r="CV303" s="190"/>
      <c r="CW303" s="190"/>
      <c r="CX303" s="190"/>
      <c r="CY303" s="190"/>
      <c r="CZ303" s="190"/>
      <c r="DA303" s="190"/>
      <c r="DB303" s="190"/>
      <c r="DC303" s="190"/>
      <c r="DD303" s="190"/>
      <c r="DE303" s="190"/>
      <c r="DF303" s="190"/>
      <c r="DG303" s="190"/>
      <c r="DH303" s="190"/>
      <c r="DI303" s="190"/>
      <c r="DJ303" s="190"/>
      <c r="DK303" s="190"/>
      <c r="DL303" s="190"/>
      <c r="DM303" s="190"/>
      <c r="DN303" s="190"/>
      <c r="DO303" s="43"/>
      <c r="DP303" s="43"/>
      <c r="DQ303" s="43"/>
      <c r="DR303" s="43"/>
      <c r="DS303" s="43"/>
      <c r="DT303" s="43"/>
      <c r="DU303" s="43"/>
      <c r="DV303" s="43"/>
      <c r="DW303" s="43"/>
      <c r="DX303" s="43"/>
      <c r="DY303" s="43"/>
      <c r="DZ303" s="61"/>
      <c r="EA303" s="201"/>
      <c r="EB303" s="201"/>
      <c r="EC303" s="201"/>
      <c r="ED303" s="201"/>
    </row>
    <row r="304" spans="1:134" x14ac:dyDescent="0.45">
      <c r="A304" s="313" t="s">
        <v>46</v>
      </c>
      <c r="B304" s="67" t="s">
        <v>45</v>
      </c>
      <c r="C304" s="67" t="s">
        <v>896</v>
      </c>
      <c r="D304" s="67" t="s">
        <v>895</v>
      </c>
      <c r="E304" s="67" t="s">
        <v>2169</v>
      </c>
      <c r="F304" s="67" t="s">
        <v>895</v>
      </c>
      <c r="G304" s="119">
        <v>76.441053996989723</v>
      </c>
      <c r="H304" s="369">
        <v>0.63726153617643388</v>
      </c>
      <c r="I304" s="46">
        <v>0.64731132710574812</v>
      </c>
      <c r="J304" s="357" t="s">
        <v>82</v>
      </c>
      <c r="K304" s="257" t="s">
        <v>65</v>
      </c>
      <c r="L304" s="358">
        <v>7.6820063711636498E-5</v>
      </c>
      <c r="M304" s="347">
        <v>4.0905696614327619E-5</v>
      </c>
      <c r="N304" s="176">
        <v>5.8782410443877667E-4</v>
      </c>
      <c r="O304" s="66">
        <v>8.002057987317782</v>
      </c>
      <c r="P304" s="66">
        <v>68.438996009671939</v>
      </c>
      <c r="Q304" s="66">
        <v>0.78947210332229001</v>
      </c>
      <c r="R304" s="66">
        <v>61.369165242089643</v>
      </c>
      <c r="S304" s="38">
        <v>1.2700923589029784E-2</v>
      </c>
      <c r="T304" s="38">
        <v>0.98729907641097037</v>
      </c>
      <c r="U304" s="338">
        <v>20345</v>
      </c>
      <c r="V304" s="149">
        <v>1</v>
      </c>
      <c r="W304" s="105">
        <v>185</v>
      </c>
      <c r="X304" s="43">
        <v>185</v>
      </c>
      <c r="Y304" s="43">
        <v>0</v>
      </c>
      <c r="Z304" s="66">
        <v>140.26327155731505</v>
      </c>
      <c r="AA304" s="66">
        <v>105.97608040559611</v>
      </c>
      <c r="AB304" s="119">
        <v>22.738709234319153</v>
      </c>
      <c r="AC304" s="113"/>
      <c r="AD304" s="113"/>
      <c r="AE304" s="235">
        <v>4.7331055856524102</v>
      </c>
      <c r="AF304" s="113"/>
      <c r="AG304" s="105">
        <v>172.14309637444526</v>
      </c>
      <c r="AH304" s="43">
        <v>6.7696723293321179</v>
      </c>
      <c r="AI304" s="43">
        <v>6.7696723293321179</v>
      </c>
      <c r="AJ304" s="43">
        <v>0</v>
      </c>
      <c r="AK304" s="43">
        <v>165.37342404511315</v>
      </c>
      <c r="AL304" s="43">
        <v>0</v>
      </c>
      <c r="AM304" s="43">
        <v>15.473536752759127</v>
      </c>
      <c r="AN304" s="43">
        <v>149.89988729235404</v>
      </c>
      <c r="AO304" s="188"/>
      <c r="AP304" s="188"/>
      <c r="AQ304" s="188"/>
      <c r="AR304" s="188"/>
      <c r="AS304" s="188"/>
      <c r="AT304" s="188"/>
      <c r="AU304" s="188"/>
      <c r="AV304" s="188"/>
      <c r="AW304" s="190"/>
      <c r="AX304" s="190"/>
      <c r="AY304" s="190"/>
      <c r="AZ304" s="190"/>
      <c r="BA304" s="190"/>
      <c r="BB304" s="190"/>
      <c r="BC304" s="190"/>
      <c r="BD304" s="190"/>
      <c r="BE304" s="190"/>
      <c r="BF304" s="190"/>
      <c r="BG304" s="190"/>
      <c r="BH304" s="190"/>
      <c r="BI304" s="190"/>
      <c r="BJ304" s="190"/>
      <c r="BK304" s="190"/>
      <c r="BL304" s="190"/>
      <c r="BM304" s="190"/>
      <c r="BN304" s="190"/>
      <c r="BO304" s="190"/>
      <c r="BP304" s="190"/>
      <c r="BQ304" s="190"/>
      <c r="BR304" s="190"/>
      <c r="BS304" s="190"/>
      <c r="BT304" s="190"/>
      <c r="BU304" s="190"/>
      <c r="BV304" s="190"/>
      <c r="BW304" s="190"/>
      <c r="BX304" s="190"/>
      <c r="BY304" s="190"/>
      <c r="BZ304" s="190"/>
      <c r="CA304" s="190"/>
      <c r="CB304" s="190"/>
      <c r="CC304" s="190"/>
      <c r="CD304" s="190"/>
      <c r="CE304" s="190"/>
      <c r="CF304" s="190"/>
      <c r="CG304" s="190"/>
      <c r="CH304" s="190"/>
      <c r="CI304" s="190"/>
      <c r="CJ304" s="190"/>
      <c r="CK304" s="190"/>
      <c r="CL304" s="190"/>
      <c r="CM304" s="190"/>
      <c r="CN304" s="190"/>
      <c r="CO304" s="190"/>
      <c r="CP304" s="190"/>
      <c r="CQ304" s="190"/>
      <c r="CR304" s="190"/>
      <c r="CS304" s="190"/>
      <c r="CT304" s="190"/>
      <c r="CU304" s="190"/>
      <c r="CV304" s="190"/>
      <c r="CW304" s="190"/>
      <c r="CX304" s="190"/>
      <c r="CY304" s="190"/>
      <c r="CZ304" s="190"/>
      <c r="DA304" s="190"/>
      <c r="DB304" s="190"/>
      <c r="DC304" s="190"/>
      <c r="DD304" s="190"/>
      <c r="DE304" s="190"/>
      <c r="DF304" s="190"/>
      <c r="DG304" s="190"/>
      <c r="DH304" s="190"/>
      <c r="DI304" s="190"/>
      <c r="DJ304" s="190"/>
      <c r="DK304" s="190"/>
      <c r="DL304" s="190"/>
      <c r="DM304" s="190"/>
      <c r="DN304" s="190"/>
      <c r="DO304" s="43"/>
      <c r="DP304" s="43"/>
      <c r="DQ304" s="43"/>
      <c r="DR304" s="43"/>
      <c r="DS304" s="43"/>
      <c r="DT304" s="43"/>
      <c r="DU304" s="43"/>
      <c r="DV304" s="43"/>
      <c r="DW304" s="43"/>
      <c r="DX304" s="43"/>
      <c r="DY304" s="43"/>
      <c r="DZ304" s="61"/>
      <c r="EA304" s="201"/>
      <c r="EB304" s="201"/>
      <c r="EC304" s="201"/>
      <c r="ED304" s="201"/>
    </row>
    <row r="305" spans="1:134" x14ac:dyDescent="0.45">
      <c r="A305" s="313" t="s">
        <v>46</v>
      </c>
      <c r="B305" s="67" t="s">
        <v>45</v>
      </c>
      <c r="C305" s="67" t="s">
        <v>898</v>
      </c>
      <c r="D305" s="67" t="s">
        <v>897</v>
      </c>
      <c r="E305" s="67" t="s">
        <v>2168</v>
      </c>
      <c r="F305" s="67" t="s">
        <v>897</v>
      </c>
      <c r="G305" s="119">
        <v>73.412935405743212</v>
      </c>
      <c r="H305" s="369">
        <v>0.53413033735608006</v>
      </c>
      <c r="I305" s="46">
        <v>0.542553720715509</v>
      </c>
      <c r="J305" s="357" t="s">
        <v>82</v>
      </c>
      <c r="K305" s="257" t="s">
        <v>65</v>
      </c>
      <c r="L305" s="358">
        <v>7.37769311154388E-5</v>
      </c>
      <c r="M305" s="347">
        <v>3.9285267618010889E-5</v>
      </c>
      <c r="N305" s="176">
        <v>5.6453817356838358E-4</v>
      </c>
      <c r="O305" s="66">
        <v>7.6850662755004153</v>
      </c>
      <c r="P305" s="66">
        <v>65.727869130242794</v>
      </c>
      <c r="Q305" s="66">
        <v>1.0102659112710122</v>
      </c>
      <c r="R305" s="66">
        <v>59.524484503039226</v>
      </c>
      <c r="S305" s="38">
        <v>1.668902414491806E-2</v>
      </c>
      <c r="T305" s="38">
        <v>0.98331097585508198</v>
      </c>
      <c r="U305" s="338">
        <v>24580</v>
      </c>
      <c r="V305" s="149">
        <v>1</v>
      </c>
      <c r="W305" s="105">
        <v>217</v>
      </c>
      <c r="X305" s="43">
        <v>217</v>
      </c>
      <c r="Y305" s="43">
        <v>0</v>
      </c>
      <c r="Z305" s="66">
        <v>134.70691410195488</v>
      </c>
      <c r="AA305" s="66">
        <v>101.77796797093164</v>
      </c>
      <c r="AB305" s="119">
        <v>21.837943159375939</v>
      </c>
      <c r="AC305" s="113"/>
      <c r="AD305" s="113"/>
      <c r="AE305" s="235">
        <v>4.5456094135194203</v>
      </c>
      <c r="AF305" s="113"/>
      <c r="AG305" s="105">
        <v>201.91919953110607</v>
      </c>
      <c r="AH305" s="43">
        <v>3.6218690498853108</v>
      </c>
      <c r="AI305" s="43">
        <v>3.6218690498853108</v>
      </c>
      <c r="AJ305" s="43">
        <v>0</v>
      </c>
      <c r="AK305" s="43">
        <v>198.29733048122077</v>
      </c>
      <c r="AL305" s="43">
        <v>0</v>
      </c>
      <c r="AM305" s="43">
        <v>14.487476199541243</v>
      </c>
      <c r="AN305" s="43">
        <v>183.80985428167952</v>
      </c>
      <c r="AO305" s="188"/>
      <c r="AP305" s="188"/>
      <c r="AQ305" s="188"/>
      <c r="AR305" s="188"/>
      <c r="AS305" s="188"/>
      <c r="AT305" s="188"/>
      <c r="AU305" s="188"/>
      <c r="AV305" s="188"/>
      <c r="AW305" s="190"/>
      <c r="AX305" s="190"/>
      <c r="AY305" s="190"/>
      <c r="AZ305" s="190"/>
      <c r="BA305" s="190"/>
      <c r="BB305" s="190"/>
      <c r="BC305" s="190"/>
      <c r="BD305" s="190"/>
      <c r="BE305" s="190"/>
      <c r="BF305" s="190"/>
      <c r="BG305" s="190"/>
      <c r="BH305" s="190"/>
      <c r="BI305" s="190"/>
      <c r="BJ305" s="190"/>
      <c r="BK305" s="190"/>
      <c r="BL305" s="190"/>
      <c r="BM305" s="190"/>
      <c r="BN305" s="190"/>
      <c r="BO305" s="190"/>
      <c r="BP305" s="190"/>
      <c r="BQ305" s="190"/>
      <c r="BR305" s="190"/>
      <c r="BS305" s="190"/>
      <c r="BT305" s="190"/>
      <c r="BU305" s="190"/>
      <c r="BV305" s="190"/>
      <c r="BW305" s="190"/>
      <c r="BX305" s="190"/>
      <c r="BY305" s="190"/>
      <c r="BZ305" s="190"/>
      <c r="CA305" s="190"/>
      <c r="CB305" s="190"/>
      <c r="CC305" s="190"/>
      <c r="CD305" s="190"/>
      <c r="CE305" s="190"/>
      <c r="CF305" s="190"/>
      <c r="CG305" s="190"/>
      <c r="CH305" s="190"/>
      <c r="CI305" s="190"/>
      <c r="CJ305" s="190"/>
      <c r="CK305" s="190"/>
      <c r="CL305" s="190"/>
      <c r="CM305" s="190"/>
      <c r="CN305" s="190"/>
      <c r="CO305" s="190"/>
      <c r="CP305" s="190"/>
      <c r="CQ305" s="190"/>
      <c r="CR305" s="190"/>
      <c r="CS305" s="190"/>
      <c r="CT305" s="190"/>
      <c r="CU305" s="190"/>
      <c r="CV305" s="190"/>
      <c r="CW305" s="190"/>
      <c r="CX305" s="190"/>
      <c r="CY305" s="190"/>
      <c r="CZ305" s="190"/>
      <c r="DA305" s="190"/>
      <c r="DB305" s="190"/>
      <c r="DC305" s="190"/>
      <c r="DD305" s="190"/>
      <c r="DE305" s="190"/>
      <c r="DF305" s="190"/>
      <c r="DG305" s="190"/>
      <c r="DH305" s="190"/>
      <c r="DI305" s="190"/>
      <c r="DJ305" s="190"/>
      <c r="DK305" s="190"/>
      <c r="DL305" s="190"/>
      <c r="DM305" s="190"/>
      <c r="DN305" s="190"/>
      <c r="DO305" s="43"/>
      <c r="DP305" s="43"/>
      <c r="DQ305" s="43"/>
      <c r="DR305" s="43"/>
      <c r="DS305" s="43"/>
      <c r="DT305" s="43"/>
      <c r="DU305" s="43"/>
      <c r="DV305" s="43"/>
      <c r="DW305" s="43"/>
      <c r="DX305" s="43"/>
      <c r="DY305" s="43"/>
      <c r="DZ305" s="61"/>
      <c r="EA305" s="201"/>
      <c r="EB305" s="201"/>
      <c r="EC305" s="201"/>
      <c r="ED305" s="201"/>
    </row>
    <row r="306" spans="1:134" x14ac:dyDescent="0.45">
      <c r="A306" s="313" t="s">
        <v>46</v>
      </c>
      <c r="B306" s="67" t="s">
        <v>45</v>
      </c>
      <c r="C306" s="67" t="s">
        <v>890</v>
      </c>
      <c r="D306" s="67" t="s">
        <v>231</v>
      </c>
      <c r="E306" s="67" t="s">
        <v>2167</v>
      </c>
      <c r="F306" s="67" t="s">
        <v>231</v>
      </c>
      <c r="G306" s="119">
        <v>66.59488585366347</v>
      </c>
      <c r="H306" s="369">
        <v>0.27621200363269893</v>
      </c>
      <c r="I306" s="46">
        <v>0.28056794343306851</v>
      </c>
      <c r="J306" s="357" t="s">
        <v>82</v>
      </c>
      <c r="K306" s="257" t="s">
        <v>65</v>
      </c>
      <c r="L306" s="358">
        <v>6.6925076338547748E-5</v>
      </c>
      <c r="M306" s="347">
        <v>3.563674301119674E-5</v>
      </c>
      <c r="N306" s="176">
        <v>5.1210805045511117E-4</v>
      </c>
      <c r="O306" s="66">
        <v>6.9713342555534288</v>
      </c>
      <c r="P306" s="66">
        <v>59.623551598110033</v>
      </c>
      <c r="Q306" s="66">
        <v>7.3495714789778788E-2</v>
      </c>
      <c r="R306" s="66">
        <v>53.243580622022513</v>
      </c>
      <c r="S306" s="38">
        <v>1.3784648341460979E-3</v>
      </c>
      <c r="T306" s="38">
        <v>0.99862153516585406</v>
      </c>
      <c r="U306" s="338">
        <v>30471</v>
      </c>
      <c r="V306" s="149">
        <v>1</v>
      </c>
      <c r="W306" s="105">
        <v>185</v>
      </c>
      <c r="X306" s="43">
        <v>185</v>
      </c>
      <c r="Y306" s="43">
        <v>0</v>
      </c>
      <c r="Z306" s="66">
        <v>122.19633391225403</v>
      </c>
      <c r="AA306" s="66">
        <v>92.325584339892274</v>
      </c>
      <c r="AB306" s="119">
        <v>19.809796787715147</v>
      </c>
      <c r="AC306" s="113"/>
      <c r="AD306" s="113"/>
      <c r="AE306" s="235">
        <v>4.1234468878761401</v>
      </c>
      <c r="AF306" s="113"/>
      <c r="AG306" s="105">
        <v>172.14309637444529</v>
      </c>
      <c r="AH306" s="43">
        <v>4.9466407004150952</v>
      </c>
      <c r="AI306" s="43">
        <v>2.9679844202490568</v>
      </c>
      <c r="AJ306" s="43">
        <v>1.9786562801660379</v>
      </c>
      <c r="AK306" s="43">
        <v>167.1964556740302</v>
      </c>
      <c r="AL306" s="43">
        <v>0</v>
      </c>
      <c r="AM306" s="43">
        <v>10.88260954091321</v>
      </c>
      <c r="AN306" s="43">
        <v>156.31384613311698</v>
      </c>
      <c r="AO306" s="188"/>
      <c r="AP306" s="188"/>
      <c r="AQ306" s="188"/>
      <c r="AR306" s="188"/>
      <c r="AS306" s="188"/>
      <c r="AT306" s="188"/>
      <c r="AU306" s="188"/>
      <c r="AV306" s="188"/>
      <c r="AW306" s="190"/>
      <c r="AX306" s="190"/>
      <c r="AY306" s="190"/>
      <c r="AZ306" s="190"/>
      <c r="BA306" s="190"/>
      <c r="BB306" s="190"/>
      <c r="BC306" s="190"/>
      <c r="BD306" s="190"/>
      <c r="BE306" s="190"/>
      <c r="BF306" s="190"/>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0"/>
      <c r="DI306" s="190"/>
      <c r="DJ306" s="190"/>
      <c r="DK306" s="190"/>
      <c r="DL306" s="190"/>
      <c r="DM306" s="190"/>
      <c r="DN306" s="190"/>
      <c r="DO306" s="43"/>
      <c r="DP306" s="43"/>
      <c r="DQ306" s="43"/>
      <c r="DR306" s="43"/>
      <c r="DS306" s="43"/>
      <c r="DT306" s="43"/>
      <c r="DU306" s="43"/>
      <c r="DV306" s="43"/>
      <c r="DW306" s="43"/>
      <c r="DX306" s="43"/>
      <c r="DY306" s="43"/>
      <c r="DZ306" s="61"/>
      <c r="EA306" s="201"/>
      <c r="EB306" s="201"/>
      <c r="EC306" s="201"/>
      <c r="ED306" s="201"/>
    </row>
    <row r="307" spans="1:134" x14ac:dyDescent="0.45">
      <c r="A307" s="313" t="s">
        <v>46</v>
      </c>
      <c r="B307" s="67" t="s">
        <v>45</v>
      </c>
      <c r="C307" s="67" t="s">
        <v>892</v>
      </c>
      <c r="D307" s="67" t="s">
        <v>891</v>
      </c>
      <c r="E307" s="67" t="s">
        <v>2166</v>
      </c>
      <c r="F307" s="67" t="s">
        <v>891</v>
      </c>
      <c r="G307" s="119">
        <v>62.178152956613616</v>
      </c>
      <c r="H307" s="369">
        <v>0.86408904672957054</v>
      </c>
      <c r="I307" s="46">
        <v>0.87771597032525162</v>
      </c>
      <c r="J307" s="357" t="s">
        <v>82</v>
      </c>
      <c r="K307" s="257" t="s">
        <v>65</v>
      </c>
      <c r="L307" s="358">
        <v>6.2486444414895669E-5</v>
      </c>
      <c r="M307" s="347">
        <v>3.3273228558343216E-5</v>
      </c>
      <c r="N307" s="176">
        <v>4.7814381364780792E-4</v>
      </c>
      <c r="O307" s="66">
        <v>6.5089786114504724</v>
      </c>
      <c r="P307" s="66">
        <v>55.669174345163142</v>
      </c>
      <c r="Q307" s="66">
        <v>9.9356599590857932</v>
      </c>
      <c r="R307" s="66">
        <v>44.67143026790815</v>
      </c>
      <c r="S307" s="38">
        <v>0.18194816676341224</v>
      </c>
      <c r="T307" s="38">
        <v>0.8180518332365877</v>
      </c>
      <c r="U307" s="338">
        <v>9272</v>
      </c>
      <c r="V307" s="149">
        <v>1</v>
      </c>
      <c r="W307" s="105">
        <v>129</v>
      </c>
      <c r="X307" s="43">
        <v>129</v>
      </c>
      <c r="Y307" s="43">
        <v>0</v>
      </c>
      <c r="Z307" s="66">
        <v>114.09197933651222</v>
      </c>
      <c r="AA307" s="66">
        <v>86.202329673018767</v>
      </c>
      <c r="AB307" s="119">
        <v>18.495963449995553</v>
      </c>
      <c r="AC307" s="113"/>
      <c r="AD307" s="113"/>
      <c r="AE307" s="235">
        <v>3.8499699791696655</v>
      </c>
      <c r="AF307" s="113"/>
      <c r="AG307" s="105">
        <v>120.03491585028885</v>
      </c>
      <c r="AH307" s="43">
        <v>14.289870934558198</v>
      </c>
      <c r="AI307" s="43">
        <v>10.479238685342679</v>
      </c>
      <c r="AJ307" s="43">
        <v>3.8106322492155194</v>
      </c>
      <c r="AK307" s="43">
        <v>105.74504491573066</v>
      </c>
      <c r="AL307" s="43">
        <v>0</v>
      </c>
      <c r="AM307" s="43">
        <v>7.6212644984310387</v>
      </c>
      <c r="AN307" s="43">
        <v>98.123780417299628</v>
      </c>
      <c r="AO307" s="188"/>
      <c r="AP307" s="188"/>
      <c r="AQ307" s="188"/>
      <c r="AR307" s="188"/>
      <c r="AS307" s="188"/>
      <c r="AT307" s="188"/>
      <c r="AU307" s="188"/>
      <c r="AV307" s="188"/>
      <c r="AW307" s="190"/>
      <c r="AX307" s="190"/>
      <c r="AY307" s="190"/>
      <c r="AZ307" s="190"/>
      <c r="BA307" s="190"/>
      <c r="BB307" s="190"/>
      <c r="BC307" s="190"/>
      <c r="BD307" s="190"/>
      <c r="BE307" s="190"/>
      <c r="BF307" s="190"/>
      <c r="BG307" s="190"/>
      <c r="BH307" s="190"/>
      <c r="BI307" s="190"/>
      <c r="BJ307" s="190"/>
      <c r="BK307" s="190"/>
      <c r="BL307" s="190"/>
      <c r="BM307" s="190"/>
      <c r="BN307" s="190"/>
      <c r="BO307" s="190"/>
      <c r="BP307" s="190"/>
      <c r="BQ307" s="190"/>
      <c r="BR307" s="190"/>
      <c r="BS307" s="190"/>
      <c r="BT307" s="190"/>
      <c r="BU307" s="190"/>
      <c r="BV307" s="190"/>
      <c r="BW307" s="190"/>
      <c r="BX307" s="190"/>
      <c r="BY307" s="190"/>
      <c r="BZ307" s="190"/>
      <c r="CA307" s="190"/>
      <c r="CB307" s="190"/>
      <c r="CC307" s="190"/>
      <c r="CD307" s="190"/>
      <c r="CE307" s="190"/>
      <c r="CF307" s="190"/>
      <c r="CG307" s="190"/>
      <c r="CH307" s="190"/>
      <c r="CI307" s="190"/>
      <c r="CJ307" s="190"/>
      <c r="CK307" s="190"/>
      <c r="CL307" s="190"/>
      <c r="CM307" s="190"/>
      <c r="CN307" s="190"/>
      <c r="CO307" s="190"/>
      <c r="CP307" s="190"/>
      <c r="CQ307" s="190"/>
      <c r="CR307" s="190"/>
      <c r="CS307" s="190"/>
      <c r="CT307" s="190"/>
      <c r="CU307" s="190"/>
      <c r="CV307" s="190"/>
      <c r="CW307" s="190"/>
      <c r="CX307" s="190"/>
      <c r="CY307" s="190"/>
      <c r="CZ307" s="190"/>
      <c r="DA307" s="190"/>
      <c r="DB307" s="190"/>
      <c r="DC307" s="190"/>
      <c r="DD307" s="190"/>
      <c r="DE307" s="190"/>
      <c r="DF307" s="190"/>
      <c r="DG307" s="190"/>
      <c r="DH307" s="190"/>
      <c r="DI307" s="190"/>
      <c r="DJ307" s="190"/>
      <c r="DK307" s="190"/>
      <c r="DL307" s="190"/>
      <c r="DM307" s="190"/>
      <c r="DN307" s="190"/>
      <c r="DO307" s="43"/>
      <c r="DP307" s="43"/>
      <c r="DQ307" s="43"/>
      <c r="DR307" s="43"/>
      <c r="DS307" s="43"/>
      <c r="DT307" s="43"/>
      <c r="DU307" s="43"/>
      <c r="DV307" s="43"/>
      <c r="DW307" s="43"/>
      <c r="DX307" s="43"/>
      <c r="DY307" s="43"/>
      <c r="DZ307" s="61"/>
      <c r="EA307" s="201"/>
      <c r="EB307" s="201"/>
      <c r="EC307" s="201"/>
      <c r="ED307" s="201"/>
    </row>
    <row r="308" spans="1:134" x14ac:dyDescent="0.45">
      <c r="A308" s="313" t="s">
        <v>46</v>
      </c>
      <c r="B308" s="67" t="s">
        <v>45</v>
      </c>
      <c r="C308" s="67" t="s">
        <v>889</v>
      </c>
      <c r="D308" s="67" t="s">
        <v>888</v>
      </c>
      <c r="E308" s="67" t="s">
        <v>2165</v>
      </c>
      <c r="F308" s="67" t="s">
        <v>888</v>
      </c>
      <c r="G308" s="119">
        <v>51.118064199696889</v>
      </c>
      <c r="H308" s="369">
        <v>0.3011186670059966</v>
      </c>
      <c r="I308" s="46">
        <v>0.30586739178621963</v>
      </c>
      <c r="J308" s="357" t="s">
        <v>82</v>
      </c>
      <c r="K308" s="257" t="s">
        <v>65</v>
      </c>
      <c r="L308" s="358">
        <v>5.1371517572100487E-5</v>
      </c>
      <c r="M308" s="347">
        <v>2.7354672866583814E-5</v>
      </c>
      <c r="N308" s="176">
        <v>3.9309283084995188E-4</v>
      </c>
      <c r="O308" s="66">
        <v>5.3511783594914357</v>
      </c>
      <c r="P308" s="66">
        <v>45.766885840205454</v>
      </c>
      <c r="Q308" s="66">
        <v>0</v>
      </c>
      <c r="R308" s="66">
        <v>42.124205733994437</v>
      </c>
      <c r="S308" s="38">
        <v>0</v>
      </c>
      <c r="T308" s="38">
        <v>1</v>
      </c>
      <c r="U308" s="338">
        <v>27260</v>
      </c>
      <c r="V308" s="149">
        <v>1</v>
      </c>
      <c r="W308" s="105">
        <v>135</v>
      </c>
      <c r="X308" s="43">
        <v>135</v>
      </c>
      <c r="Y308" s="43">
        <v>0</v>
      </c>
      <c r="Z308" s="66">
        <v>93.79759364135279</v>
      </c>
      <c r="AA308" s="66">
        <v>70.868882603565822</v>
      </c>
      <c r="AB308" s="119">
        <v>15.205949390806945</v>
      </c>
      <c r="AC308" s="113"/>
      <c r="AD308" s="113"/>
      <c r="AE308" s="235">
        <v>3.1651472937677156</v>
      </c>
      <c r="AF308" s="113"/>
      <c r="AG308" s="105">
        <v>125.61793519216279</v>
      </c>
      <c r="AH308" s="43">
        <v>2.6170403165033909</v>
      </c>
      <c r="AI308" s="43">
        <v>2.6170403165033909</v>
      </c>
      <c r="AJ308" s="43">
        <v>0</v>
      </c>
      <c r="AK308" s="43">
        <v>123.0008948756594</v>
      </c>
      <c r="AL308" s="43">
        <v>0</v>
      </c>
      <c r="AM308" s="43">
        <v>10.468161266013563</v>
      </c>
      <c r="AN308" s="43">
        <v>112.53273360964583</v>
      </c>
      <c r="AO308" s="188"/>
      <c r="AP308" s="188"/>
      <c r="AQ308" s="188"/>
      <c r="AR308" s="188"/>
      <c r="AS308" s="188"/>
      <c r="AT308" s="188"/>
      <c r="AU308" s="188"/>
      <c r="AV308" s="188"/>
      <c r="AW308" s="190"/>
      <c r="AX308" s="190"/>
      <c r="AY308" s="190"/>
      <c r="AZ308" s="190"/>
      <c r="BA308" s="190"/>
      <c r="BB308" s="190"/>
      <c r="BC308" s="190"/>
      <c r="BD308" s="190"/>
      <c r="BE308" s="190"/>
      <c r="BF308" s="190"/>
      <c r="BG308" s="190"/>
      <c r="BH308" s="190"/>
      <c r="BI308" s="190"/>
      <c r="BJ308" s="190"/>
      <c r="BK308" s="190"/>
      <c r="BL308" s="190"/>
      <c r="BM308" s="190"/>
      <c r="BN308" s="190"/>
      <c r="BO308" s="190"/>
      <c r="BP308" s="190"/>
      <c r="BQ308" s="190"/>
      <c r="BR308" s="190"/>
      <c r="BS308" s="190"/>
      <c r="BT308" s="190"/>
      <c r="BU308" s="190"/>
      <c r="BV308" s="190"/>
      <c r="BW308" s="190"/>
      <c r="BX308" s="190"/>
      <c r="BY308" s="190"/>
      <c r="BZ308" s="190"/>
      <c r="CA308" s="190"/>
      <c r="CB308" s="190"/>
      <c r="CC308" s="190"/>
      <c r="CD308" s="190"/>
      <c r="CE308" s="190"/>
      <c r="CF308" s="190"/>
      <c r="CG308" s="190"/>
      <c r="CH308" s="190"/>
      <c r="CI308" s="190"/>
      <c r="CJ308" s="190"/>
      <c r="CK308" s="190"/>
      <c r="CL308" s="190"/>
      <c r="CM308" s="190"/>
      <c r="CN308" s="190"/>
      <c r="CO308" s="190"/>
      <c r="CP308" s="190"/>
      <c r="CQ308" s="190"/>
      <c r="CR308" s="190"/>
      <c r="CS308" s="190"/>
      <c r="CT308" s="190"/>
      <c r="CU308" s="190"/>
      <c r="CV308" s="190"/>
      <c r="CW308" s="190"/>
      <c r="CX308" s="190"/>
      <c r="CY308" s="190"/>
      <c r="CZ308" s="190"/>
      <c r="DA308" s="190"/>
      <c r="DB308" s="190"/>
      <c r="DC308" s="190"/>
      <c r="DD308" s="190"/>
      <c r="DE308" s="190"/>
      <c r="DF308" s="190"/>
      <c r="DG308" s="190"/>
      <c r="DH308" s="190"/>
      <c r="DI308" s="190"/>
      <c r="DJ308" s="190"/>
      <c r="DK308" s="190"/>
      <c r="DL308" s="190"/>
      <c r="DM308" s="190"/>
      <c r="DN308" s="190"/>
      <c r="DO308" s="43"/>
      <c r="DP308" s="43"/>
      <c r="DQ308" s="43"/>
      <c r="DR308" s="43"/>
      <c r="DS308" s="43"/>
      <c r="DT308" s="43"/>
      <c r="DU308" s="43"/>
      <c r="DV308" s="43"/>
      <c r="DW308" s="43"/>
      <c r="DX308" s="43"/>
      <c r="DY308" s="43"/>
      <c r="DZ308" s="61"/>
      <c r="EA308" s="201"/>
      <c r="EB308" s="201"/>
      <c r="EC308" s="201"/>
      <c r="ED308" s="201"/>
    </row>
    <row r="309" spans="1:134" x14ac:dyDescent="0.45">
      <c r="A309" s="313" t="s">
        <v>46</v>
      </c>
      <c r="B309" s="67" t="s">
        <v>45</v>
      </c>
      <c r="C309" s="67" t="s">
        <v>894</v>
      </c>
      <c r="D309" s="67" t="s">
        <v>893</v>
      </c>
      <c r="E309" s="67" t="s">
        <v>2164</v>
      </c>
      <c r="F309" s="67" t="s">
        <v>893</v>
      </c>
      <c r="G309" s="119">
        <v>50.832572114144661</v>
      </c>
      <c r="H309" s="369">
        <v>0.94795076112499377</v>
      </c>
      <c r="I309" s="46">
        <v>0.96290020718406499</v>
      </c>
      <c r="J309" s="357" t="s">
        <v>82</v>
      </c>
      <c r="K309" s="257" t="s">
        <v>65</v>
      </c>
      <c r="L309" s="358">
        <v>5.1084609960882124E-5</v>
      </c>
      <c r="M309" s="347">
        <v>2.7201898251023817E-5</v>
      </c>
      <c r="N309" s="176">
        <v>3.9089742509951957E-4</v>
      </c>
      <c r="O309" s="66">
        <v>5.3212922694383193</v>
      </c>
      <c r="P309" s="66">
        <v>45.511279844706344</v>
      </c>
      <c r="Q309" s="66">
        <v>10.792233446684927</v>
      </c>
      <c r="R309" s="66">
        <v>34.168053660300714</v>
      </c>
      <c r="S309" s="38">
        <v>0.24003924665792664</v>
      </c>
      <c r="T309" s="38">
        <v>0.75996075334207325</v>
      </c>
      <c r="U309" s="338">
        <v>5955</v>
      </c>
      <c r="V309" s="149">
        <v>1</v>
      </c>
      <c r="W309" s="105">
        <v>112</v>
      </c>
      <c r="X309" s="43">
        <v>112</v>
      </c>
      <c r="Y309" s="43">
        <v>0</v>
      </c>
      <c r="Z309" s="66">
        <v>93.273738306693843</v>
      </c>
      <c r="AA309" s="66">
        <v>70.473083087054249</v>
      </c>
      <c r="AB309" s="119">
        <v>15.121024848527254</v>
      </c>
      <c r="AC309" s="113"/>
      <c r="AD309" s="113"/>
      <c r="AE309" s="235">
        <v>3.1474700887302238</v>
      </c>
      <c r="AF309" s="113"/>
      <c r="AG309" s="105">
        <v>104.21636104831282</v>
      </c>
      <c r="AH309" s="43">
        <v>20.196969195409459</v>
      </c>
      <c r="AI309" s="43">
        <v>16.965454124143946</v>
      </c>
      <c r="AJ309" s="43">
        <v>3.2315150712655134</v>
      </c>
      <c r="AK309" s="43">
        <v>84.019391852903354</v>
      </c>
      <c r="AL309" s="43">
        <v>0</v>
      </c>
      <c r="AM309" s="43">
        <v>4.8472726068982697</v>
      </c>
      <c r="AN309" s="43">
        <v>79.172119246005082</v>
      </c>
      <c r="AO309" s="188"/>
      <c r="AP309" s="188"/>
      <c r="AQ309" s="188"/>
      <c r="AR309" s="188"/>
      <c r="AS309" s="188"/>
      <c r="AT309" s="188"/>
      <c r="AU309" s="188"/>
      <c r="AV309" s="188"/>
      <c r="AW309" s="190"/>
      <c r="AX309" s="190"/>
      <c r="AY309" s="190"/>
      <c r="AZ309" s="190"/>
      <c r="BA309" s="190"/>
      <c r="BB309" s="190"/>
      <c r="BC309" s="190"/>
      <c r="BD309" s="190"/>
      <c r="BE309" s="190"/>
      <c r="BF309" s="190"/>
      <c r="BG309" s="190"/>
      <c r="BH309" s="190"/>
      <c r="BI309" s="190"/>
      <c r="BJ309" s="190"/>
      <c r="BK309" s="190"/>
      <c r="BL309" s="190"/>
      <c r="BM309" s="190"/>
      <c r="BN309" s="190"/>
      <c r="BO309" s="190"/>
      <c r="BP309" s="190"/>
      <c r="BQ309" s="190"/>
      <c r="BR309" s="190"/>
      <c r="BS309" s="190"/>
      <c r="BT309" s="190"/>
      <c r="BU309" s="190"/>
      <c r="BV309" s="190"/>
      <c r="BW309" s="190"/>
      <c r="BX309" s="190"/>
      <c r="BY309" s="190"/>
      <c r="BZ309" s="190"/>
      <c r="CA309" s="190"/>
      <c r="CB309" s="190"/>
      <c r="CC309" s="190"/>
      <c r="CD309" s="190"/>
      <c r="CE309" s="190"/>
      <c r="CF309" s="190"/>
      <c r="CG309" s="190"/>
      <c r="CH309" s="190"/>
      <c r="CI309" s="190"/>
      <c r="CJ309" s="190"/>
      <c r="CK309" s="190"/>
      <c r="CL309" s="190"/>
      <c r="CM309" s="190"/>
      <c r="CN309" s="190"/>
      <c r="CO309" s="190"/>
      <c r="CP309" s="190"/>
      <c r="CQ309" s="190"/>
      <c r="CR309" s="190"/>
      <c r="CS309" s="190"/>
      <c r="CT309" s="190"/>
      <c r="CU309" s="190"/>
      <c r="CV309" s="190"/>
      <c r="CW309" s="190"/>
      <c r="CX309" s="190"/>
      <c r="CY309" s="190"/>
      <c r="CZ309" s="190"/>
      <c r="DA309" s="190"/>
      <c r="DB309" s="190"/>
      <c r="DC309" s="190"/>
      <c r="DD309" s="190"/>
      <c r="DE309" s="190"/>
      <c r="DF309" s="190"/>
      <c r="DG309" s="190"/>
      <c r="DH309" s="190"/>
      <c r="DI309" s="190"/>
      <c r="DJ309" s="190"/>
      <c r="DK309" s="190"/>
      <c r="DL309" s="190"/>
      <c r="DM309" s="190"/>
      <c r="DN309" s="190"/>
      <c r="DO309" s="43"/>
      <c r="DP309" s="43"/>
      <c r="DQ309" s="43"/>
      <c r="DR309" s="43"/>
      <c r="DS309" s="43"/>
      <c r="DT309" s="43"/>
      <c r="DU309" s="43"/>
      <c r="DV309" s="43"/>
      <c r="DW309" s="43"/>
      <c r="DX309" s="43"/>
      <c r="DY309" s="43"/>
      <c r="DZ309" s="61"/>
      <c r="EA309" s="201"/>
      <c r="EB309" s="201"/>
      <c r="EC309" s="201"/>
      <c r="ED309" s="201"/>
    </row>
    <row r="310" spans="1:134" x14ac:dyDescent="0.45">
      <c r="A310" s="313" t="s">
        <v>46</v>
      </c>
      <c r="B310" s="67" t="s">
        <v>45</v>
      </c>
      <c r="C310" s="67" t="s">
        <v>885</v>
      </c>
      <c r="D310" s="67" t="s">
        <v>884</v>
      </c>
      <c r="E310" s="67" t="s">
        <v>2163</v>
      </c>
      <c r="F310" s="67" t="s">
        <v>884</v>
      </c>
      <c r="G310" s="119">
        <v>45.613094938413212</v>
      </c>
      <c r="H310" s="369">
        <v>0.61096863354468667</v>
      </c>
      <c r="I310" s="46">
        <v>0.62060377811709178</v>
      </c>
      <c r="J310" s="357" t="s">
        <v>82</v>
      </c>
      <c r="K310" s="257" t="s">
        <v>65</v>
      </c>
      <c r="L310" s="358">
        <v>4.5839253595218819E-5</v>
      </c>
      <c r="M310" s="347">
        <v>2.4408813401038806E-5</v>
      </c>
      <c r="N310" s="176">
        <v>3.5076016460879164E-4</v>
      </c>
      <c r="O310" s="66">
        <v>4.7749031651576592</v>
      </c>
      <c r="P310" s="66">
        <v>40.838191773255552</v>
      </c>
      <c r="Q310" s="66">
        <v>0.25745065803065081</v>
      </c>
      <c r="R310" s="66">
        <v>36.610719030780182</v>
      </c>
      <c r="S310" s="38">
        <v>6.9830062138610807E-3</v>
      </c>
      <c r="T310" s="38">
        <v>0.99301699378613872</v>
      </c>
      <c r="U310" s="338">
        <v>15129</v>
      </c>
      <c r="V310" s="149">
        <v>1</v>
      </c>
      <c r="W310" s="105">
        <v>195</v>
      </c>
      <c r="X310" s="43">
        <v>195</v>
      </c>
      <c r="Y310" s="43">
        <v>0</v>
      </c>
      <c r="Z310" s="66">
        <v>83.696411645085291</v>
      </c>
      <c r="AA310" s="66">
        <v>63.236922621863997</v>
      </c>
      <c r="AB310" s="119">
        <v>13.568401387071626</v>
      </c>
      <c r="AC310" s="113"/>
      <c r="AD310" s="113"/>
      <c r="AE310" s="235">
        <v>2.8242885614894737</v>
      </c>
      <c r="AF310" s="113"/>
      <c r="AG310" s="105">
        <v>173</v>
      </c>
      <c r="AH310" s="43">
        <v>6</v>
      </c>
      <c r="AI310" s="43">
        <v>6</v>
      </c>
      <c r="AJ310" s="43">
        <v>0</v>
      </c>
      <c r="AK310" s="43">
        <v>167</v>
      </c>
      <c r="AL310" s="43">
        <v>0</v>
      </c>
      <c r="AM310" s="43">
        <v>12</v>
      </c>
      <c r="AN310" s="43">
        <v>155</v>
      </c>
      <c r="AO310" s="188"/>
      <c r="AP310" s="188"/>
      <c r="AQ310" s="188"/>
      <c r="AR310" s="188"/>
      <c r="AS310" s="188"/>
      <c r="AT310" s="188"/>
      <c r="AU310" s="188"/>
      <c r="AV310" s="188"/>
      <c r="AW310" s="190"/>
      <c r="AX310" s="190"/>
      <c r="AY310" s="190"/>
      <c r="AZ310" s="190"/>
      <c r="BA310" s="190"/>
      <c r="BB310" s="190"/>
      <c r="BC310" s="190"/>
      <c r="BD310" s="190"/>
      <c r="BE310" s="190"/>
      <c r="BF310" s="190"/>
      <c r="BG310" s="190"/>
      <c r="BH310" s="190"/>
      <c r="BI310" s="190"/>
      <c r="BJ310" s="190"/>
      <c r="BK310" s="190"/>
      <c r="BL310" s="190"/>
      <c r="BM310" s="190"/>
      <c r="BN310" s="190"/>
      <c r="BO310" s="190"/>
      <c r="BP310" s="190"/>
      <c r="BQ310" s="190"/>
      <c r="BR310" s="190"/>
      <c r="BS310" s="190"/>
      <c r="BT310" s="190"/>
      <c r="BU310" s="190"/>
      <c r="BV310" s="190"/>
      <c r="BW310" s="190"/>
      <c r="BX310" s="190"/>
      <c r="BY310" s="190"/>
      <c r="BZ310" s="190"/>
      <c r="CA310" s="190"/>
      <c r="CB310" s="190"/>
      <c r="CC310" s="190"/>
      <c r="CD310" s="190"/>
      <c r="CE310" s="190"/>
      <c r="CF310" s="190"/>
      <c r="CG310" s="190"/>
      <c r="CH310" s="190"/>
      <c r="CI310" s="190"/>
      <c r="CJ310" s="190"/>
      <c r="CK310" s="190"/>
      <c r="CL310" s="190"/>
      <c r="CM310" s="190"/>
      <c r="CN310" s="190"/>
      <c r="CO310" s="190"/>
      <c r="CP310" s="190"/>
      <c r="CQ310" s="190"/>
      <c r="CR310" s="190"/>
      <c r="CS310" s="190"/>
      <c r="CT310" s="190"/>
      <c r="CU310" s="190"/>
      <c r="CV310" s="190"/>
      <c r="CW310" s="190"/>
      <c r="CX310" s="190"/>
      <c r="CY310" s="190"/>
      <c r="CZ310" s="190"/>
      <c r="DA310" s="190"/>
      <c r="DB310" s="190"/>
      <c r="DC310" s="190"/>
      <c r="DD310" s="190"/>
      <c r="DE310" s="190"/>
      <c r="DF310" s="190"/>
      <c r="DG310" s="190"/>
      <c r="DH310" s="190"/>
      <c r="DI310" s="190"/>
      <c r="DJ310" s="190"/>
      <c r="DK310" s="190"/>
      <c r="DL310" s="190"/>
      <c r="DM310" s="190"/>
      <c r="DN310" s="190"/>
      <c r="DO310" s="43"/>
      <c r="DP310" s="43"/>
      <c r="DQ310" s="43"/>
      <c r="DR310" s="43"/>
      <c r="DS310" s="43"/>
      <c r="DT310" s="43"/>
      <c r="DU310" s="43"/>
      <c r="DV310" s="43"/>
      <c r="DW310" s="43"/>
      <c r="DX310" s="43"/>
      <c r="DY310" s="43"/>
      <c r="DZ310" s="61"/>
      <c r="EA310" s="201"/>
      <c r="EB310" s="201"/>
      <c r="EC310" s="201"/>
      <c r="ED310" s="201"/>
    </row>
    <row r="311" spans="1:134" x14ac:dyDescent="0.45">
      <c r="A311" s="313" t="s">
        <v>46</v>
      </c>
      <c r="B311" s="67" t="s">
        <v>45</v>
      </c>
      <c r="C311" s="67" t="s">
        <v>942</v>
      </c>
      <c r="D311" s="67" t="s">
        <v>941</v>
      </c>
      <c r="E311" s="67" t="s">
        <v>2162</v>
      </c>
      <c r="F311" s="67" t="s">
        <v>2161</v>
      </c>
      <c r="G311" s="119">
        <v>45.317136918907565</v>
      </c>
      <c r="H311" s="369">
        <v>0.10408040009221591</v>
      </c>
      <c r="I311" s="46">
        <v>0.10572177682906096</v>
      </c>
      <c r="J311" s="357" t="s">
        <v>82</v>
      </c>
      <c r="K311" s="257" t="s">
        <v>65</v>
      </c>
      <c r="L311" s="358">
        <v>4.5541828157897026E-5</v>
      </c>
      <c r="M311" s="347">
        <v>2.4250438178256659E-5</v>
      </c>
      <c r="N311" s="176">
        <v>3.4848427686692151E-4</v>
      </c>
      <c r="O311" s="66">
        <v>4.743921472597675</v>
      </c>
      <c r="P311" s="66">
        <v>40.573215446309888</v>
      </c>
      <c r="Q311" s="66">
        <v>2.4585531770315326E-2</v>
      </c>
      <c r="R311" s="66">
        <v>39.411698804326853</v>
      </c>
      <c r="S311" s="38">
        <v>6.2342414312627009E-4</v>
      </c>
      <c r="T311" s="38">
        <v>0.99937657585687356</v>
      </c>
      <c r="U311" s="338">
        <v>20381</v>
      </c>
      <c r="V311" s="149">
        <v>1</v>
      </c>
      <c r="W311" s="105">
        <v>23</v>
      </c>
      <c r="X311" s="43">
        <v>23</v>
      </c>
      <c r="Y311" s="43">
        <v>0</v>
      </c>
      <c r="Z311" s="66">
        <v>83.153352151673275</v>
      </c>
      <c r="AA311" s="66">
        <v>62.826613380536081</v>
      </c>
      <c r="AB311" s="119">
        <v>13.480363572321338</v>
      </c>
      <c r="AC311" s="113"/>
      <c r="AD311" s="113"/>
      <c r="AE311" s="235">
        <v>2.8059633228644802</v>
      </c>
      <c r="AF311" s="113"/>
      <c r="AG311" s="105">
        <v>21.401574143849952</v>
      </c>
      <c r="AH311" s="43">
        <v>0.3375642609440056</v>
      </c>
      <c r="AI311" s="43">
        <v>0.13502570437760222</v>
      </c>
      <c r="AJ311" s="43">
        <v>0.20253855656640335</v>
      </c>
      <c r="AK311" s="43">
        <v>21.064009882905946</v>
      </c>
      <c r="AL311" s="43">
        <v>0.16878213047200277</v>
      </c>
      <c r="AM311" s="43">
        <v>0.50634639141600835</v>
      </c>
      <c r="AN311" s="43">
        <v>20.388881361017933</v>
      </c>
      <c r="AO311" s="188"/>
      <c r="AP311" s="188"/>
      <c r="AQ311" s="188"/>
      <c r="AR311" s="188"/>
      <c r="AS311" s="188"/>
      <c r="AT311" s="188"/>
      <c r="AU311" s="188"/>
      <c r="AV311" s="188"/>
      <c r="AW311" s="190"/>
      <c r="AX311" s="190"/>
      <c r="AY311" s="190"/>
      <c r="AZ311" s="190"/>
      <c r="BA311" s="190"/>
      <c r="BB311" s="190"/>
      <c r="BC311" s="190"/>
      <c r="BD311" s="190"/>
      <c r="BE311" s="190"/>
      <c r="BF311" s="190"/>
      <c r="BG311" s="190"/>
      <c r="BH311" s="190"/>
      <c r="BI311" s="190"/>
      <c r="BJ311" s="190"/>
      <c r="BK311" s="190"/>
      <c r="BL311" s="190"/>
      <c r="BM311" s="190"/>
      <c r="BN311" s="190"/>
      <c r="BO311" s="190"/>
      <c r="BP311" s="190"/>
      <c r="BQ311" s="190"/>
      <c r="BR311" s="190"/>
      <c r="BS311" s="190"/>
      <c r="BT311" s="190"/>
      <c r="BU311" s="190"/>
      <c r="BV311" s="190"/>
      <c r="BW311" s="190"/>
      <c r="BX311" s="190"/>
      <c r="BY311" s="190"/>
      <c r="BZ311" s="190"/>
      <c r="CA311" s="190"/>
      <c r="CB311" s="190"/>
      <c r="CC311" s="190"/>
      <c r="CD311" s="190"/>
      <c r="CE311" s="190"/>
      <c r="CF311" s="190"/>
      <c r="CG311" s="190"/>
      <c r="CH311" s="190"/>
      <c r="CI311" s="190"/>
      <c r="CJ311" s="190"/>
      <c r="CK311" s="190"/>
      <c r="CL311" s="190"/>
      <c r="CM311" s="190"/>
      <c r="CN311" s="190"/>
      <c r="CO311" s="190"/>
      <c r="CP311" s="190"/>
      <c r="CQ311" s="190"/>
      <c r="CR311" s="190"/>
      <c r="CS311" s="190"/>
      <c r="CT311" s="190"/>
      <c r="CU311" s="190"/>
      <c r="CV311" s="190"/>
      <c r="CW311" s="190"/>
      <c r="CX311" s="190"/>
      <c r="CY311" s="190"/>
      <c r="CZ311" s="190"/>
      <c r="DA311" s="190"/>
      <c r="DB311" s="190"/>
      <c r="DC311" s="190"/>
      <c r="DD311" s="190"/>
      <c r="DE311" s="190"/>
      <c r="DF311" s="190"/>
      <c r="DG311" s="190"/>
      <c r="DH311" s="190"/>
      <c r="DI311" s="190"/>
      <c r="DJ311" s="190"/>
      <c r="DK311" s="190"/>
      <c r="DL311" s="190"/>
      <c r="DM311" s="190"/>
      <c r="DN311" s="190"/>
      <c r="DO311" s="43"/>
      <c r="DP311" s="43"/>
      <c r="DQ311" s="43"/>
      <c r="DR311" s="43"/>
      <c r="DS311" s="43"/>
      <c r="DT311" s="43"/>
      <c r="DU311" s="43"/>
      <c r="DV311" s="43"/>
      <c r="DW311" s="43"/>
      <c r="DX311" s="43"/>
      <c r="DY311" s="43"/>
      <c r="DZ311" s="61"/>
      <c r="EA311" s="201"/>
      <c r="EB311" s="201"/>
      <c r="EC311" s="201"/>
      <c r="ED311" s="201"/>
    </row>
    <row r="312" spans="1:134" x14ac:dyDescent="0.45">
      <c r="A312" s="313" t="s">
        <v>46</v>
      </c>
      <c r="B312" s="67" t="s">
        <v>45</v>
      </c>
      <c r="C312" s="67" t="s">
        <v>887</v>
      </c>
      <c r="D312" s="67" t="s">
        <v>886</v>
      </c>
      <c r="E312" s="67" t="s">
        <v>2160</v>
      </c>
      <c r="F312" s="67" t="s">
        <v>886</v>
      </c>
      <c r="G312" s="119">
        <v>42.591135870353128</v>
      </c>
      <c r="H312" s="369">
        <v>0.61801219468293889</v>
      </c>
      <c r="I312" s="46">
        <v>0.62775841816536571</v>
      </c>
      <c r="J312" s="357" t="s">
        <v>82</v>
      </c>
      <c r="K312" s="257" t="s">
        <v>65</v>
      </c>
      <c r="L312" s="358">
        <v>4.2802311062329684E-5</v>
      </c>
      <c r="M312" s="347">
        <v>2.2791680533877527E-5</v>
      </c>
      <c r="N312" s="176">
        <v>3.2752159985923948E-4</v>
      </c>
      <c r="O312" s="66">
        <v>4.4585562490244799</v>
      </c>
      <c r="P312" s="66">
        <v>38.132579621328652</v>
      </c>
      <c r="Q312" s="66">
        <v>0.21857027533882892</v>
      </c>
      <c r="R312" s="66">
        <v>34.01994973989639</v>
      </c>
      <c r="S312" s="38">
        <v>6.3837535980401901E-3</v>
      </c>
      <c r="T312" s="38">
        <v>0.99361624640195967</v>
      </c>
      <c r="U312" s="338">
        <v>16324</v>
      </c>
      <c r="V312" s="149">
        <v>1</v>
      </c>
      <c r="W312" s="105">
        <v>86</v>
      </c>
      <c r="X312" s="43">
        <v>86</v>
      </c>
      <c r="Y312" s="43">
        <v>0</v>
      </c>
      <c r="Z312" s="66">
        <v>78.151356426261458</v>
      </c>
      <c r="AA312" s="66">
        <v>59.047349605356828</v>
      </c>
      <c r="AB312" s="119">
        <v>12.669467568480659</v>
      </c>
      <c r="AC312" s="113"/>
      <c r="AD312" s="113"/>
      <c r="AE312" s="235">
        <v>2.6371737770019203</v>
      </c>
      <c r="AF312" s="113"/>
      <c r="AG312" s="105">
        <v>80.023277233525931</v>
      </c>
      <c r="AH312" s="43">
        <v>1.7396364615983895</v>
      </c>
      <c r="AI312" s="43">
        <v>1.7396364615983895</v>
      </c>
      <c r="AJ312" s="43">
        <v>0</v>
      </c>
      <c r="AK312" s="43">
        <v>78.283640771927537</v>
      </c>
      <c r="AL312" s="43">
        <v>0</v>
      </c>
      <c r="AM312" s="43">
        <v>7.8283640771927532</v>
      </c>
      <c r="AN312" s="43">
        <v>70.455276694734778</v>
      </c>
      <c r="AO312" s="188"/>
      <c r="AP312" s="188"/>
      <c r="AQ312" s="188"/>
      <c r="AR312" s="188"/>
      <c r="AS312" s="188"/>
      <c r="AT312" s="188"/>
      <c r="AU312" s="188"/>
      <c r="AV312" s="188"/>
      <c r="AW312" s="190"/>
      <c r="AX312" s="190"/>
      <c r="AY312" s="190"/>
      <c r="AZ312" s="190"/>
      <c r="BA312" s="190"/>
      <c r="BB312" s="190"/>
      <c r="BC312" s="190"/>
      <c r="BD312" s="190"/>
      <c r="BE312" s="190"/>
      <c r="BF312" s="190"/>
      <c r="BG312" s="190"/>
      <c r="BH312" s="190"/>
      <c r="BI312" s="190"/>
      <c r="BJ312" s="190"/>
      <c r="BK312" s="190"/>
      <c r="BL312" s="190"/>
      <c r="BM312" s="190"/>
      <c r="BN312" s="190"/>
      <c r="BO312" s="190"/>
      <c r="BP312" s="190"/>
      <c r="BQ312" s="190"/>
      <c r="BR312" s="190"/>
      <c r="BS312" s="190"/>
      <c r="BT312" s="190"/>
      <c r="BU312" s="190"/>
      <c r="BV312" s="190"/>
      <c r="BW312" s="190"/>
      <c r="BX312" s="190"/>
      <c r="BY312" s="190"/>
      <c r="BZ312" s="190"/>
      <c r="CA312" s="190"/>
      <c r="CB312" s="190"/>
      <c r="CC312" s="190"/>
      <c r="CD312" s="190"/>
      <c r="CE312" s="190"/>
      <c r="CF312" s="190"/>
      <c r="CG312" s="190"/>
      <c r="CH312" s="190"/>
      <c r="CI312" s="190"/>
      <c r="CJ312" s="190"/>
      <c r="CK312" s="190"/>
      <c r="CL312" s="190"/>
      <c r="CM312" s="190"/>
      <c r="CN312" s="190"/>
      <c r="CO312" s="190"/>
      <c r="CP312" s="190"/>
      <c r="CQ312" s="190"/>
      <c r="CR312" s="190"/>
      <c r="CS312" s="190"/>
      <c r="CT312" s="190"/>
      <c r="CU312" s="190"/>
      <c r="CV312" s="190"/>
      <c r="CW312" s="190"/>
      <c r="CX312" s="190"/>
      <c r="CY312" s="190"/>
      <c r="CZ312" s="190"/>
      <c r="DA312" s="190"/>
      <c r="DB312" s="190"/>
      <c r="DC312" s="190"/>
      <c r="DD312" s="190"/>
      <c r="DE312" s="190"/>
      <c r="DF312" s="190"/>
      <c r="DG312" s="190"/>
      <c r="DH312" s="190"/>
      <c r="DI312" s="190"/>
      <c r="DJ312" s="190"/>
      <c r="DK312" s="190"/>
      <c r="DL312" s="190"/>
      <c r="DM312" s="190"/>
      <c r="DN312" s="190"/>
      <c r="DO312" s="43"/>
      <c r="DP312" s="43"/>
      <c r="DQ312" s="43"/>
      <c r="DR312" s="43"/>
      <c r="DS312" s="43"/>
      <c r="DT312" s="43"/>
      <c r="DU312" s="43"/>
      <c r="DV312" s="43"/>
      <c r="DW312" s="43"/>
      <c r="DX312" s="43"/>
      <c r="DY312" s="43"/>
      <c r="DZ312" s="61"/>
      <c r="EA312" s="201"/>
      <c r="EB312" s="201"/>
      <c r="EC312" s="201"/>
      <c r="ED312" s="201"/>
    </row>
    <row r="313" spans="1:134" x14ac:dyDescent="0.45">
      <c r="A313" s="313" t="s">
        <v>46</v>
      </c>
      <c r="B313" s="67" t="s">
        <v>45</v>
      </c>
      <c r="C313" s="67" t="s">
        <v>922</v>
      </c>
      <c r="D313" s="67" t="s">
        <v>921</v>
      </c>
      <c r="E313" s="67" t="s">
        <v>2159</v>
      </c>
      <c r="F313" s="67" t="s">
        <v>2158</v>
      </c>
      <c r="G313" s="119">
        <v>28.436188058838507</v>
      </c>
      <c r="H313" s="369">
        <v>0.65250292539012977</v>
      </c>
      <c r="I313" s="46">
        <v>0.662793077248787</v>
      </c>
      <c r="J313" s="357" t="s">
        <v>82</v>
      </c>
      <c r="K313" s="257" t="s">
        <v>65</v>
      </c>
      <c r="L313" s="358">
        <v>2.8577180247698787E-5</v>
      </c>
      <c r="M313" s="347">
        <v>1.5216981200293512E-5</v>
      </c>
      <c r="N313" s="176">
        <v>2.1867145866405301E-4</v>
      </c>
      <c r="O313" s="66">
        <v>2.9767777115430691</v>
      </c>
      <c r="P313" s="66">
        <v>25.459410347295439</v>
      </c>
      <c r="Q313" s="66">
        <v>0.1672917042788642</v>
      </c>
      <c r="R313" s="66">
        <v>24.165537002226628</v>
      </c>
      <c r="S313" s="38">
        <v>6.8751441230561908E-3</v>
      </c>
      <c r="T313" s="38">
        <v>0.99312485587694388</v>
      </c>
      <c r="U313" s="338">
        <v>15519</v>
      </c>
      <c r="V313" s="149">
        <v>1</v>
      </c>
      <c r="W313" s="105">
        <v>24</v>
      </c>
      <c r="X313" s="43">
        <v>24</v>
      </c>
      <c r="Y313" s="43">
        <v>0</v>
      </c>
      <c r="Z313" s="66">
        <v>52.178149818667016</v>
      </c>
      <c r="AA313" s="66">
        <v>39.423262691678694</v>
      </c>
      <c r="AB313" s="119">
        <v>8.4588343330249014</v>
      </c>
      <c r="AC313" s="113"/>
      <c r="AD313" s="113"/>
      <c r="AE313" s="235">
        <v>1.7607224586575059</v>
      </c>
      <c r="AF313" s="113"/>
      <c r="AG313" s="105">
        <v>22.332077367495604</v>
      </c>
      <c r="AH313" s="43">
        <v>0.42946302629799238</v>
      </c>
      <c r="AI313" s="43">
        <v>0.32209726972349428</v>
      </c>
      <c r="AJ313" s="43">
        <v>0.10736575657449809</v>
      </c>
      <c r="AK313" s="43">
        <v>21.902614341197612</v>
      </c>
      <c r="AL313" s="43">
        <v>5.3682878287249047E-2</v>
      </c>
      <c r="AM313" s="43">
        <v>0.59051166115973952</v>
      </c>
      <c r="AN313" s="43">
        <v>21.258419801750623</v>
      </c>
      <c r="AO313" s="188"/>
      <c r="AP313" s="188"/>
      <c r="AQ313" s="188"/>
      <c r="AR313" s="188"/>
      <c r="AS313" s="188"/>
      <c r="AT313" s="188"/>
      <c r="AU313" s="188"/>
      <c r="AV313" s="188"/>
      <c r="AW313" s="190"/>
      <c r="AX313" s="190"/>
      <c r="AY313" s="190"/>
      <c r="AZ313" s="190"/>
      <c r="BA313" s="190"/>
      <c r="BB313" s="190"/>
      <c r="BC313" s="190"/>
      <c r="BD313" s="190"/>
      <c r="BE313" s="190"/>
      <c r="BF313" s="190"/>
      <c r="BG313" s="190"/>
      <c r="BH313" s="190"/>
      <c r="BI313" s="190"/>
      <c r="BJ313" s="190"/>
      <c r="BK313" s="190"/>
      <c r="BL313" s="190"/>
      <c r="BM313" s="190"/>
      <c r="BN313" s="190"/>
      <c r="BO313" s="190"/>
      <c r="BP313" s="190"/>
      <c r="BQ313" s="190"/>
      <c r="BR313" s="190"/>
      <c r="BS313" s="190"/>
      <c r="BT313" s="190"/>
      <c r="BU313" s="190"/>
      <c r="BV313" s="190"/>
      <c r="BW313" s="190"/>
      <c r="BX313" s="190"/>
      <c r="BY313" s="190"/>
      <c r="BZ313" s="190"/>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c r="CY313" s="190"/>
      <c r="CZ313" s="190"/>
      <c r="DA313" s="190"/>
      <c r="DB313" s="190"/>
      <c r="DC313" s="190"/>
      <c r="DD313" s="190"/>
      <c r="DE313" s="190"/>
      <c r="DF313" s="190"/>
      <c r="DG313" s="190"/>
      <c r="DH313" s="190"/>
      <c r="DI313" s="190"/>
      <c r="DJ313" s="190"/>
      <c r="DK313" s="190"/>
      <c r="DL313" s="190"/>
      <c r="DM313" s="190"/>
      <c r="DN313" s="190"/>
      <c r="DO313" s="43"/>
      <c r="DP313" s="43"/>
      <c r="DQ313" s="43"/>
      <c r="DR313" s="43"/>
      <c r="DS313" s="43"/>
      <c r="DT313" s="43"/>
      <c r="DU313" s="43"/>
      <c r="DV313" s="43"/>
      <c r="DW313" s="43"/>
      <c r="DX313" s="43"/>
      <c r="DY313" s="43"/>
      <c r="DZ313" s="61"/>
      <c r="EA313" s="201"/>
      <c r="EB313" s="201"/>
      <c r="EC313" s="201"/>
      <c r="ED313" s="201"/>
    </row>
    <row r="314" spans="1:134" x14ac:dyDescent="0.45">
      <c r="A314" s="313" t="s">
        <v>46</v>
      </c>
      <c r="B314" s="67" t="s">
        <v>45</v>
      </c>
      <c r="C314" s="67" t="s">
        <v>881</v>
      </c>
      <c r="D314" s="67" t="s">
        <v>880</v>
      </c>
      <c r="E314" s="67" t="s">
        <v>2157</v>
      </c>
      <c r="F314" s="67" t="s">
        <v>2156</v>
      </c>
      <c r="G314" s="119">
        <v>10.924247896007962</v>
      </c>
      <c r="H314" s="369">
        <v>0.31284390768535669</v>
      </c>
      <c r="I314" s="46">
        <v>0.31777754275866049</v>
      </c>
      <c r="J314" s="357" t="s">
        <v>82</v>
      </c>
      <c r="K314" s="257" t="s">
        <v>65</v>
      </c>
      <c r="L314" s="358">
        <v>1.0978412456297249E-5</v>
      </c>
      <c r="M314" s="347">
        <v>5.8458635354688621E-6</v>
      </c>
      <c r="N314" s="176">
        <v>8.4006380084593731E-5</v>
      </c>
      <c r="O314" s="66">
        <v>1.1435800602007984</v>
      </c>
      <c r="P314" s="66">
        <v>9.7806678358071633</v>
      </c>
      <c r="Q314" s="66">
        <v>0</v>
      </c>
      <c r="R314" s="66">
        <v>8.7253505255806942</v>
      </c>
      <c r="S314" s="38">
        <v>0</v>
      </c>
      <c r="T314" s="38">
        <v>1</v>
      </c>
      <c r="U314" s="338">
        <v>16635</v>
      </c>
      <c r="V314" s="149" t="e">
        <v>#DIV/0!</v>
      </c>
      <c r="W314" s="105"/>
      <c r="X314" s="43"/>
      <c r="Y314" s="43"/>
      <c r="Z314" s="66">
        <v>20.045128488907725</v>
      </c>
      <c r="AA314" s="66">
        <v>15.145120493021917</v>
      </c>
      <c r="AB314" s="119">
        <v>3.2496058534296246</v>
      </c>
      <c r="AC314" s="113"/>
      <c r="AD314" s="113"/>
      <c r="AE314" s="235">
        <v>0.6764116404999212</v>
      </c>
      <c r="AF314" s="113"/>
      <c r="AG314" s="105">
        <v>0</v>
      </c>
      <c r="AH314" s="43">
        <v>0</v>
      </c>
      <c r="AI314" s="43">
        <v>0</v>
      </c>
      <c r="AJ314" s="43">
        <v>0</v>
      </c>
      <c r="AK314" s="43">
        <v>0</v>
      </c>
      <c r="AL314" s="43">
        <v>0</v>
      </c>
      <c r="AM314" s="43">
        <v>0</v>
      </c>
      <c r="AN314" s="43">
        <v>0</v>
      </c>
      <c r="AO314" s="188"/>
      <c r="AP314" s="188"/>
      <c r="AQ314" s="188"/>
      <c r="AR314" s="188"/>
      <c r="AS314" s="188"/>
      <c r="AT314" s="188"/>
      <c r="AU314" s="188"/>
      <c r="AV314" s="188"/>
      <c r="AW314" s="190"/>
      <c r="AX314" s="190"/>
      <c r="AY314" s="190"/>
      <c r="AZ314" s="190"/>
      <c r="BA314" s="190"/>
      <c r="BB314" s="190"/>
      <c r="BC314" s="190"/>
      <c r="BD314" s="190"/>
      <c r="BE314" s="190"/>
      <c r="BF314" s="190"/>
      <c r="BG314" s="190"/>
      <c r="BH314" s="190"/>
      <c r="BI314" s="190"/>
      <c r="BJ314" s="190"/>
      <c r="BK314" s="190"/>
      <c r="BL314" s="190"/>
      <c r="BM314" s="190"/>
      <c r="BN314" s="190"/>
      <c r="BO314" s="190"/>
      <c r="BP314" s="190"/>
      <c r="BQ314" s="190"/>
      <c r="BR314" s="190"/>
      <c r="BS314" s="190"/>
      <c r="BT314" s="190"/>
      <c r="BU314" s="190"/>
      <c r="BV314" s="190"/>
      <c r="BW314" s="190"/>
      <c r="BX314" s="190"/>
      <c r="BY314" s="190"/>
      <c r="BZ314" s="190"/>
      <c r="CA314" s="190"/>
      <c r="CB314" s="190"/>
      <c r="CC314" s="190"/>
      <c r="CD314" s="190"/>
      <c r="CE314" s="190"/>
      <c r="CF314" s="190"/>
      <c r="CG314" s="190"/>
      <c r="CH314" s="190"/>
      <c r="CI314" s="190"/>
      <c r="CJ314" s="190"/>
      <c r="CK314" s="190"/>
      <c r="CL314" s="190"/>
      <c r="CM314" s="190"/>
      <c r="CN314" s="190"/>
      <c r="CO314" s="190"/>
      <c r="CP314" s="190"/>
      <c r="CQ314" s="190"/>
      <c r="CR314" s="190"/>
      <c r="CS314" s="190"/>
      <c r="CT314" s="190"/>
      <c r="CU314" s="190"/>
      <c r="CV314" s="190"/>
      <c r="CW314" s="190"/>
      <c r="CX314" s="190"/>
      <c r="CY314" s="190"/>
      <c r="CZ314" s="190"/>
      <c r="DA314" s="190"/>
      <c r="DB314" s="190"/>
      <c r="DC314" s="190"/>
      <c r="DD314" s="190"/>
      <c r="DE314" s="190"/>
      <c r="DF314" s="190"/>
      <c r="DG314" s="190"/>
      <c r="DH314" s="190"/>
      <c r="DI314" s="190"/>
      <c r="DJ314" s="190"/>
      <c r="DK314" s="190"/>
      <c r="DL314" s="190"/>
      <c r="DM314" s="190"/>
      <c r="DN314" s="190"/>
      <c r="DO314" s="43"/>
      <c r="DP314" s="43"/>
      <c r="DQ314" s="43"/>
      <c r="DR314" s="43"/>
      <c r="DS314" s="43"/>
      <c r="DT314" s="43"/>
      <c r="DU314" s="43"/>
      <c r="DV314" s="43"/>
      <c r="DW314" s="43"/>
      <c r="DX314" s="43"/>
      <c r="DY314" s="43"/>
      <c r="DZ314" s="61"/>
      <c r="EA314" s="201"/>
      <c r="EB314" s="201"/>
      <c r="EC314" s="201"/>
      <c r="ED314" s="201"/>
    </row>
    <row r="315" spans="1:134" x14ac:dyDescent="0.45">
      <c r="A315" s="313" t="s">
        <v>46</v>
      </c>
      <c r="B315" s="67" t="s">
        <v>45</v>
      </c>
      <c r="C315" s="67" t="s">
        <v>879</v>
      </c>
      <c r="D315" s="67" t="s">
        <v>878</v>
      </c>
      <c r="E315" s="67" t="s">
        <v>2155</v>
      </c>
      <c r="F315" s="67" t="s">
        <v>878</v>
      </c>
      <c r="G315" s="119">
        <v>5.9655810277649541</v>
      </c>
      <c r="H315" s="369">
        <v>0.43159330225289061</v>
      </c>
      <c r="I315" s="46">
        <v>0.43839964816882082</v>
      </c>
      <c r="J315" s="357" t="s">
        <v>82</v>
      </c>
      <c r="K315" s="257" t="s">
        <v>65</v>
      </c>
      <c r="L315" s="358">
        <v>5.9951595466996147E-6</v>
      </c>
      <c r="M315" s="347">
        <v>3.1923454072147122E-6</v>
      </c>
      <c r="N315" s="176">
        <v>4.5874724925182052E-5</v>
      </c>
      <c r="O315" s="66">
        <v>0.62449329013827937</v>
      </c>
      <c r="P315" s="66">
        <v>5.3410877376266743</v>
      </c>
      <c r="Q315" s="66">
        <v>0.50991359204624032</v>
      </c>
      <c r="R315" s="66">
        <v>4.3859679036749659</v>
      </c>
      <c r="S315" s="38">
        <v>0.10415153889894667</v>
      </c>
      <c r="T315" s="38">
        <v>0.89584846110105343</v>
      </c>
      <c r="U315" s="338">
        <v>632</v>
      </c>
      <c r="V315" s="149">
        <v>1</v>
      </c>
      <c r="W315" s="105">
        <v>31</v>
      </c>
      <c r="X315" s="43">
        <v>31</v>
      </c>
      <c r="Y315" s="43">
        <v>0</v>
      </c>
      <c r="Z315" s="66">
        <v>10.946368056718761</v>
      </c>
      <c r="AA315" s="66">
        <v>8.2705413074159608</v>
      </c>
      <c r="AB315" s="119">
        <v>1.7745649138937829</v>
      </c>
      <c r="AC315" s="113"/>
      <c r="AD315" s="113"/>
      <c r="AE315" s="235">
        <v>0.36937906279115779</v>
      </c>
      <c r="AF315" s="113"/>
      <c r="AG315" s="105">
        <v>28.845599933015158</v>
      </c>
      <c r="AH315" s="43">
        <v>12.930786176868864</v>
      </c>
      <c r="AI315" s="43">
        <v>9.9467585975914332</v>
      </c>
      <c r="AJ315" s="43">
        <v>2.9840275792774298</v>
      </c>
      <c r="AK315" s="43">
        <v>15.914813756146293</v>
      </c>
      <c r="AL315" s="43">
        <v>0</v>
      </c>
      <c r="AM315" s="43">
        <v>1.9893517195182866</v>
      </c>
      <c r="AN315" s="43">
        <v>13.925462036628007</v>
      </c>
      <c r="AO315" s="188"/>
      <c r="AP315" s="188"/>
      <c r="AQ315" s="188"/>
      <c r="AR315" s="188"/>
      <c r="AS315" s="188"/>
      <c r="AT315" s="188"/>
      <c r="AU315" s="188"/>
      <c r="AV315" s="188"/>
      <c r="AW315" s="190"/>
      <c r="AX315" s="190"/>
      <c r="AY315" s="190"/>
      <c r="AZ315" s="190"/>
      <c r="BA315" s="190"/>
      <c r="BB315" s="190"/>
      <c r="BC315" s="190"/>
      <c r="BD315" s="190"/>
      <c r="BE315" s="190"/>
      <c r="BF315" s="190"/>
      <c r="BG315" s="190"/>
      <c r="BH315" s="190"/>
      <c r="BI315" s="190"/>
      <c r="BJ315" s="190"/>
      <c r="BK315" s="190"/>
      <c r="BL315" s="190"/>
      <c r="BM315" s="190"/>
      <c r="BN315" s="190"/>
      <c r="BO315" s="190"/>
      <c r="BP315" s="190"/>
      <c r="BQ315" s="190"/>
      <c r="BR315" s="190"/>
      <c r="BS315" s="190"/>
      <c r="BT315" s="190"/>
      <c r="BU315" s="190"/>
      <c r="BV315" s="190"/>
      <c r="BW315" s="190"/>
      <c r="BX315" s="190"/>
      <c r="BY315" s="190"/>
      <c r="BZ315" s="190"/>
      <c r="CA315" s="190"/>
      <c r="CB315" s="190"/>
      <c r="CC315" s="190"/>
      <c r="CD315" s="190"/>
      <c r="CE315" s="190"/>
      <c r="CF315" s="190"/>
      <c r="CG315" s="190"/>
      <c r="CH315" s="190"/>
      <c r="CI315" s="190"/>
      <c r="CJ315" s="190"/>
      <c r="CK315" s="190"/>
      <c r="CL315" s="190"/>
      <c r="CM315" s="190"/>
      <c r="CN315" s="190"/>
      <c r="CO315" s="190"/>
      <c r="CP315" s="190"/>
      <c r="CQ315" s="190"/>
      <c r="CR315" s="190"/>
      <c r="CS315" s="190"/>
      <c r="CT315" s="190"/>
      <c r="CU315" s="190"/>
      <c r="CV315" s="190"/>
      <c r="CW315" s="190"/>
      <c r="CX315" s="190"/>
      <c r="CY315" s="190"/>
      <c r="CZ315" s="190"/>
      <c r="DA315" s="190"/>
      <c r="DB315" s="190"/>
      <c r="DC315" s="190"/>
      <c r="DD315" s="190"/>
      <c r="DE315" s="190"/>
      <c r="DF315" s="190"/>
      <c r="DG315" s="190"/>
      <c r="DH315" s="190"/>
      <c r="DI315" s="190"/>
      <c r="DJ315" s="190"/>
      <c r="DK315" s="190"/>
      <c r="DL315" s="190"/>
      <c r="DM315" s="190"/>
      <c r="DN315" s="190"/>
      <c r="DO315" s="43"/>
      <c r="DP315" s="43"/>
      <c r="DQ315" s="43"/>
      <c r="DR315" s="43"/>
      <c r="DS315" s="43"/>
      <c r="DT315" s="43"/>
      <c r="DU315" s="43"/>
      <c r="DV315" s="43"/>
      <c r="DW315" s="43"/>
      <c r="DX315" s="43"/>
      <c r="DY315" s="43"/>
      <c r="DZ315" s="61"/>
      <c r="EA315" s="201"/>
      <c r="EB315" s="201"/>
      <c r="EC315" s="201"/>
      <c r="ED315" s="201"/>
    </row>
    <row r="316" spans="1:134" x14ac:dyDescent="0.45">
      <c r="A316" s="313" t="s">
        <v>46</v>
      </c>
      <c r="B316" s="67" t="s">
        <v>45</v>
      </c>
      <c r="C316" s="67" t="s">
        <v>883</v>
      </c>
      <c r="D316" s="67" t="s">
        <v>882</v>
      </c>
      <c r="E316" s="67" t="s">
        <v>2154</v>
      </c>
      <c r="F316" s="67" t="s">
        <v>2153</v>
      </c>
      <c r="G316" s="119">
        <v>3.5106533141459582</v>
      </c>
      <c r="H316" s="369">
        <v>9.8243586452550657E-2</v>
      </c>
      <c r="I316" s="46">
        <v>9.9792915021662321E-2</v>
      </c>
      <c r="J316" s="357" t="s">
        <v>82</v>
      </c>
      <c r="K316" s="257" t="s">
        <v>65</v>
      </c>
      <c r="L316" s="358">
        <v>3.5280598207447631E-6</v>
      </c>
      <c r="M316" s="347">
        <v>1.8786465109729334E-6</v>
      </c>
      <c r="N316" s="176">
        <v>2.6996574909395396E-5</v>
      </c>
      <c r="O316" s="66">
        <v>0.36750476248367281</v>
      </c>
      <c r="P316" s="66">
        <v>3.1431485516622857</v>
      </c>
      <c r="Q316" s="66">
        <v>0</v>
      </c>
      <c r="R316" s="66">
        <v>3.1543796914173421</v>
      </c>
      <c r="S316" s="38">
        <v>0</v>
      </c>
      <c r="T316" s="38">
        <v>1</v>
      </c>
      <c r="U316" s="338">
        <v>15279</v>
      </c>
      <c r="V316" s="149" t="e">
        <v>#DIV/0!</v>
      </c>
      <c r="W316" s="105"/>
      <c r="X316" s="43"/>
      <c r="Y316" s="43"/>
      <c r="Z316" s="66">
        <v>6.4417704021327866</v>
      </c>
      <c r="AA316" s="66">
        <v>4.867087231826444</v>
      </c>
      <c r="AB316" s="119">
        <v>1.0443043464053683</v>
      </c>
      <c r="AC316" s="113"/>
      <c r="AD316" s="113"/>
      <c r="AE316" s="235">
        <v>0.21737393640762379</v>
      </c>
      <c r="AF316" s="113"/>
      <c r="AG316" s="105">
        <v>0</v>
      </c>
      <c r="AH316" s="43">
        <v>0</v>
      </c>
      <c r="AI316" s="43">
        <v>0</v>
      </c>
      <c r="AJ316" s="43">
        <v>0</v>
      </c>
      <c r="AK316" s="43">
        <v>0</v>
      </c>
      <c r="AL316" s="43">
        <v>0</v>
      </c>
      <c r="AM316" s="43">
        <v>0</v>
      </c>
      <c r="AN316" s="43">
        <v>0</v>
      </c>
      <c r="AO316" s="188"/>
      <c r="AP316" s="188"/>
      <c r="AQ316" s="188"/>
      <c r="AR316" s="188"/>
      <c r="AS316" s="188"/>
      <c r="AT316" s="188"/>
      <c r="AU316" s="188"/>
      <c r="AV316" s="188"/>
      <c r="AW316" s="190"/>
      <c r="AX316" s="190"/>
      <c r="AY316" s="190"/>
      <c r="AZ316" s="190"/>
      <c r="BA316" s="190"/>
      <c r="BB316" s="190"/>
      <c r="BC316" s="190"/>
      <c r="BD316" s="190"/>
      <c r="BE316" s="190"/>
      <c r="BF316" s="190"/>
      <c r="BG316" s="190"/>
      <c r="BH316" s="190"/>
      <c r="BI316" s="190"/>
      <c r="BJ316" s="190"/>
      <c r="BK316" s="190"/>
      <c r="BL316" s="190"/>
      <c r="BM316" s="190"/>
      <c r="BN316" s="190"/>
      <c r="BO316" s="190"/>
      <c r="BP316" s="190"/>
      <c r="BQ316" s="190"/>
      <c r="BR316" s="190"/>
      <c r="BS316" s="190"/>
      <c r="BT316" s="190"/>
      <c r="BU316" s="190"/>
      <c r="BV316" s="190"/>
      <c r="BW316" s="190"/>
      <c r="BX316" s="190"/>
      <c r="BY316" s="190"/>
      <c r="BZ316" s="190"/>
      <c r="CA316" s="190"/>
      <c r="CB316" s="190"/>
      <c r="CC316" s="190"/>
      <c r="CD316" s="190"/>
      <c r="CE316" s="190"/>
      <c r="CF316" s="190"/>
      <c r="CG316" s="190"/>
      <c r="CH316" s="190"/>
      <c r="CI316" s="190"/>
      <c r="CJ316" s="190"/>
      <c r="CK316" s="190"/>
      <c r="CL316" s="190"/>
      <c r="CM316" s="190"/>
      <c r="CN316" s="190"/>
      <c r="CO316" s="190"/>
      <c r="CP316" s="190"/>
      <c r="CQ316" s="190"/>
      <c r="CR316" s="190"/>
      <c r="CS316" s="190"/>
      <c r="CT316" s="190"/>
      <c r="CU316" s="190"/>
      <c r="CV316" s="190"/>
      <c r="CW316" s="190"/>
      <c r="CX316" s="190"/>
      <c r="CY316" s="190"/>
      <c r="CZ316" s="190"/>
      <c r="DA316" s="190"/>
      <c r="DB316" s="190"/>
      <c r="DC316" s="190"/>
      <c r="DD316" s="190"/>
      <c r="DE316" s="190"/>
      <c r="DF316" s="190"/>
      <c r="DG316" s="190"/>
      <c r="DH316" s="190"/>
      <c r="DI316" s="190"/>
      <c r="DJ316" s="190"/>
      <c r="DK316" s="190"/>
      <c r="DL316" s="190"/>
      <c r="DM316" s="190"/>
      <c r="DN316" s="190"/>
      <c r="DO316" s="43"/>
      <c r="DP316" s="43"/>
      <c r="DQ316" s="43"/>
      <c r="DR316" s="43"/>
      <c r="DS316" s="43"/>
      <c r="DT316" s="43"/>
      <c r="DU316" s="43"/>
      <c r="DV316" s="43"/>
      <c r="DW316" s="43"/>
      <c r="DX316" s="43"/>
      <c r="DY316" s="43"/>
      <c r="DZ316" s="61"/>
      <c r="EA316" s="201"/>
      <c r="EB316" s="201"/>
      <c r="EC316" s="201"/>
      <c r="ED316" s="201"/>
    </row>
    <row r="317" spans="1:134" s="4" customFormat="1" ht="15" customHeight="1" x14ac:dyDescent="0.45">
      <c r="A317" s="309" t="s">
        <v>44</v>
      </c>
      <c r="B317" s="183" t="s">
        <v>43</v>
      </c>
      <c r="C317" s="183"/>
      <c r="D317" s="183"/>
      <c r="E317" s="325"/>
      <c r="F317" s="183" t="s">
        <v>1373</v>
      </c>
      <c r="G317" s="226">
        <v>144520.90499974749</v>
      </c>
      <c r="H317" s="374"/>
      <c r="I317" s="375"/>
      <c r="J317" s="359"/>
      <c r="K317" s="185"/>
      <c r="L317" s="360"/>
      <c r="M317" s="346">
        <v>7.7337085050927484E-2</v>
      </c>
      <c r="N317" s="186">
        <v>0.85358567524858342</v>
      </c>
      <c r="O317" s="179">
        <v>15128.84244418144</v>
      </c>
      <c r="P317" s="179">
        <v>129392.06255556605</v>
      </c>
      <c r="Q317" s="179">
        <v>6709.2200029036994</v>
      </c>
      <c r="R317" s="179">
        <v>122108.10552906792</v>
      </c>
      <c r="S317" s="182">
        <v>5.2083211440673127E-2</v>
      </c>
      <c r="T317" s="182">
        <v>0.94791678855932682</v>
      </c>
      <c r="U317" s="199">
        <v>11657207</v>
      </c>
      <c r="V317" s="262">
        <v>0.99963714384879943</v>
      </c>
      <c r="W317" s="211">
        <v>63386</v>
      </c>
      <c r="X317" s="172">
        <v>63363</v>
      </c>
      <c r="Y317" s="172">
        <v>23</v>
      </c>
      <c r="Z317" s="179">
        <v>265184.39874582051</v>
      </c>
      <c r="AA317" s="179">
        <v>200360.38552197223</v>
      </c>
      <c r="AB317" s="226">
        <v>42990.234504083775</v>
      </c>
      <c r="AC317" s="215"/>
      <c r="AD317" s="215"/>
      <c r="AE317" s="236">
        <v>8948.4990974193479</v>
      </c>
      <c r="AF317" s="215"/>
      <c r="AG317" s="211"/>
      <c r="AH317" s="172"/>
      <c r="AI317" s="172"/>
      <c r="AJ317" s="172"/>
      <c r="AK317" s="172"/>
      <c r="AL317" s="172"/>
      <c r="AM317" s="172"/>
      <c r="AN317" s="172"/>
      <c r="AO317" s="314"/>
      <c r="AP317" s="314"/>
      <c r="AQ317" s="314"/>
      <c r="AR317" s="314"/>
      <c r="AS317" s="314"/>
      <c r="AT317" s="314"/>
      <c r="AU317" s="314"/>
      <c r="AV317" s="314"/>
      <c r="AW317" s="312"/>
      <c r="AX317" s="312"/>
      <c r="AY317" s="312"/>
      <c r="AZ317" s="312"/>
      <c r="BA317" s="312"/>
      <c r="BB317" s="312"/>
      <c r="BC317" s="312"/>
      <c r="BD317" s="312"/>
      <c r="BE317" s="312"/>
      <c r="BF317" s="312"/>
      <c r="BG317" s="312"/>
      <c r="BH317" s="312"/>
      <c r="BI317" s="312"/>
      <c r="BJ317" s="312"/>
      <c r="BK317" s="312"/>
      <c r="BL317" s="312"/>
      <c r="BM317" s="312"/>
      <c r="BN317" s="312"/>
      <c r="BO317" s="312"/>
      <c r="BP317" s="312"/>
      <c r="BQ317" s="312"/>
      <c r="BR317" s="312"/>
      <c r="BS317" s="312"/>
      <c r="BT317" s="312"/>
      <c r="BU317" s="312"/>
      <c r="BV317" s="312"/>
      <c r="BW317" s="312"/>
      <c r="BX317" s="312"/>
      <c r="BY317" s="312"/>
      <c r="BZ317" s="312"/>
      <c r="CA317" s="312"/>
      <c r="CB317" s="312"/>
      <c r="CC317" s="312"/>
      <c r="CD317" s="312"/>
      <c r="CE317" s="312"/>
      <c r="CF317" s="312"/>
      <c r="CG317" s="312"/>
      <c r="CH317" s="312"/>
      <c r="CI317" s="312"/>
      <c r="CJ317" s="312"/>
      <c r="CK317" s="312"/>
      <c r="CL317" s="312"/>
      <c r="CM317" s="312"/>
      <c r="CN317" s="312"/>
      <c r="CO317" s="312"/>
      <c r="CP317" s="312"/>
      <c r="CQ317" s="312"/>
      <c r="CR317" s="312"/>
      <c r="CS317" s="312"/>
      <c r="CT317" s="312"/>
      <c r="CU317" s="312"/>
      <c r="CV317" s="312"/>
      <c r="CW317" s="312"/>
      <c r="CX317" s="312"/>
      <c r="CY317" s="312"/>
      <c r="CZ317" s="312"/>
      <c r="DA317" s="312"/>
      <c r="DB317" s="312"/>
      <c r="DC317" s="312"/>
      <c r="DD317" s="312"/>
      <c r="DE317" s="312"/>
      <c r="DF317" s="312"/>
      <c r="DG317" s="312"/>
      <c r="DH317" s="312"/>
      <c r="DI317" s="312"/>
      <c r="DJ317" s="312"/>
      <c r="DK317" s="312"/>
      <c r="DL317" s="312"/>
      <c r="DM317" s="312"/>
      <c r="DN317" s="312"/>
      <c r="DO317" s="172"/>
      <c r="DP317" s="172"/>
      <c r="DQ317" s="172"/>
      <c r="DR317" s="172"/>
      <c r="DS317" s="172"/>
      <c r="DT317" s="172"/>
      <c r="DU317" s="172"/>
      <c r="DV317" s="172"/>
      <c r="DW317" s="172"/>
      <c r="DX317" s="172"/>
      <c r="DY317" s="172"/>
      <c r="DZ317" s="199"/>
      <c r="EA317" s="202"/>
      <c r="EB317" s="202"/>
      <c r="EC317" s="202"/>
      <c r="ED317" s="202"/>
    </row>
    <row r="318" spans="1:134" x14ac:dyDescent="0.45">
      <c r="A318" s="313" t="s">
        <v>44</v>
      </c>
      <c r="B318" s="67" t="s">
        <v>43</v>
      </c>
      <c r="C318" s="67" t="s">
        <v>877</v>
      </c>
      <c r="D318" s="67" t="s">
        <v>876</v>
      </c>
      <c r="E318" s="67" t="s">
        <v>2152</v>
      </c>
      <c r="F318" s="67" t="s">
        <v>2151</v>
      </c>
      <c r="G318" s="119">
        <v>9038.0333508795902</v>
      </c>
      <c r="H318" s="369">
        <v>1.8146611203066856</v>
      </c>
      <c r="I318" s="46">
        <v>1.8128929283504081</v>
      </c>
      <c r="J318" s="361" t="s">
        <v>5</v>
      </c>
      <c r="K318" s="256" t="s">
        <v>0</v>
      </c>
      <c r="L318" s="362">
        <v>1.3034501100096251E-2</v>
      </c>
      <c r="M318" s="348">
        <v>4.8364985947971697E-3</v>
      </c>
      <c r="N318" s="184">
        <v>5.3381452328597381E-2</v>
      </c>
      <c r="O318" s="66">
        <v>946.12597790578116</v>
      </c>
      <c r="P318" s="66">
        <v>8091.9073729738084</v>
      </c>
      <c r="Q318" s="66">
        <v>124.32856372253602</v>
      </c>
      <c r="R318" s="66">
        <v>7556.833064698033</v>
      </c>
      <c r="S318" s="38">
        <v>1.6186166850403971E-2</v>
      </c>
      <c r="T318" s="38">
        <v>0.98381383314959603</v>
      </c>
      <c r="U318" s="338">
        <v>1072676</v>
      </c>
      <c r="V318" s="149">
        <v>1</v>
      </c>
      <c r="W318" s="105">
        <v>5803</v>
      </c>
      <c r="X318" s="43">
        <v>5803</v>
      </c>
      <c r="Y318" s="43">
        <v>0</v>
      </c>
      <c r="Z318" s="66">
        <v>16584.074393956114</v>
      </c>
      <c r="AA318" s="66">
        <v>12530.116985814897</v>
      </c>
      <c r="AB318" s="119">
        <v>2688.5188216246124</v>
      </c>
      <c r="AC318" s="113"/>
      <c r="AD318" s="113"/>
      <c r="AE318" s="235">
        <v>559.62030740766045</v>
      </c>
      <c r="AF318" s="113"/>
      <c r="AG318" s="105">
        <v>5315.6332667397055</v>
      </c>
      <c r="AH318" s="43">
        <v>43.255605244717309</v>
      </c>
      <c r="AI318" s="43">
        <v>38.449426884193166</v>
      </c>
      <c r="AJ318" s="43">
        <v>4.8061783605241457</v>
      </c>
      <c r="AK318" s="43">
        <v>5272.3776614949884</v>
      </c>
      <c r="AL318" s="43">
        <v>8.6511210489434625</v>
      </c>
      <c r="AM318" s="43">
        <v>95.162331538378098</v>
      </c>
      <c r="AN318" s="43">
        <v>5168.5642089076664</v>
      </c>
      <c r="AO318" s="188"/>
      <c r="AP318" s="188"/>
      <c r="AQ318" s="188"/>
      <c r="AR318" s="188"/>
      <c r="AS318" s="188"/>
      <c r="AT318" s="188"/>
      <c r="AU318" s="188"/>
      <c r="AV318" s="188"/>
      <c r="AW318" s="190"/>
      <c r="AX318" s="190"/>
      <c r="AY318" s="190"/>
      <c r="AZ318" s="190"/>
      <c r="BA318" s="190"/>
      <c r="BB318" s="190"/>
      <c r="BC318" s="190"/>
      <c r="BD318" s="190"/>
      <c r="BE318" s="190"/>
      <c r="BF318" s="190"/>
      <c r="BG318" s="190"/>
      <c r="BH318" s="190"/>
      <c r="BI318" s="190"/>
      <c r="BJ318" s="190"/>
      <c r="BK318" s="190"/>
      <c r="BL318" s="190"/>
      <c r="BM318" s="190"/>
      <c r="BN318" s="190"/>
      <c r="BO318" s="190"/>
      <c r="BP318" s="190"/>
      <c r="BQ318" s="190"/>
      <c r="BR318" s="190"/>
      <c r="BS318" s="190"/>
      <c r="BT318" s="190"/>
      <c r="BU318" s="190"/>
      <c r="BV318" s="190"/>
      <c r="BW318" s="190"/>
      <c r="BX318" s="190"/>
      <c r="BY318" s="190"/>
      <c r="BZ318" s="190"/>
      <c r="CA318" s="190"/>
      <c r="CB318" s="190"/>
      <c r="CC318" s="190"/>
      <c r="CD318" s="190"/>
      <c r="CE318" s="190"/>
      <c r="CF318" s="190"/>
      <c r="CG318" s="190"/>
      <c r="CH318" s="190"/>
      <c r="CI318" s="190"/>
      <c r="CJ318" s="190"/>
      <c r="CK318" s="190"/>
      <c r="CL318" s="190"/>
      <c r="CM318" s="190"/>
      <c r="CN318" s="190"/>
      <c r="CO318" s="190"/>
      <c r="CP318" s="190"/>
      <c r="CQ318" s="190"/>
      <c r="CR318" s="190"/>
      <c r="CS318" s="190"/>
      <c r="CT318" s="190"/>
      <c r="CU318" s="190"/>
      <c r="CV318" s="190"/>
      <c r="CW318" s="190"/>
      <c r="CX318" s="190"/>
      <c r="CY318" s="190"/>
      <c r="CZ318" s="190"/>
      <c r="DA318" s="190"/>
      <c r="DB318" s="190"/>
      <c r="DC318" s="190"/>
      <c r="DD318" s="190"/>
      <c r="DE318" s="190"/>
      <c r="DF318" s="190"/>
      <c r="DG318" s="190"/>
      <c r="DH318" s="190"/>
      <c r="DI318" s="190"/>
      <c r="DJ318" s="190"/>
      <c r="DK318" s="190"/>
      <c r="DL318" s="190"/>
      <c r="DM318" s="190"/>
      <c r="DN318" s="190"/>
      <c r="DO318" s="43"/>
      <c r="DP318" s="43"/>
      <c r="DQ318" s="43"/>
      <c r="DR318" s="43"/>
      <c r="DS318" s="43"/>
      <c r="DT318" s="43"/>
      <c r="DU318" s="43"/>
      <c r="DV318" s="43"/>
      <c r="DW318" s="43"/>
      <c r="DX318" s="43"/>
      <c r="DY318" s="43"/>
      <c r="DZ318" s="61"/>
      <c r="EA318" s="201"/>
      <c r="EB318" s="201"/>
      <c r="EC318" s="201"/>
      <c r="ED318" s="201"/>
    </row>
    <row r="319" spans="1:134" x14ac:dyDescent="0.45">
      <c r="A319" s="313" t="s">
        <v>44</v>
      </c>
      <c r="B319" s="67" t="s">
        <v>43</v>
      </c>
      <c r="C319" s="67" t="s">
        <v>875</v>
      </c>
      <c r="D319" s="67" t="s">
        <v>874</v>
      </c>
      <c r="E319" s="67" t="s">
        <v>2150</v>
      </c>
      <c r="F319" s="67" t="s">
        <v>2149</v>
      </c>
      <c r="G319" s="119">
        <v>9015.9888383777761</v>
      </c>
      <c r="H319" s="369">
        <v>1.9337484694852161</v>
      </c>
      <c r="I319" s="46">
        <v>1.9318642397241079</v>
      </c>
      <c r="J319" s="361" t="s">
        <v>5</v>
      </c>
      <c r="K319" s="256" t="s">
        <v>0</v>
      </c>
      <c r="L319" s="362">
        <v>1.3002708871488461E-2</v>
      </c>
      <c r="M319" s="348">
        <v>4.824701973828999E-3</v>
      </c>
      <c r="N319" s="184">
        <v>5.325125054160041E-2</v>
      </c>
      <c r="O319" s="66">
        <v>943.81829822166003</v>
      </c>
      <c r="P319" s="66">
        <v>8072.1705401561167</v>
      </c>
      <c r="Q319" s="66">
        <v>58.042779156249402</v>
      </c>
      <c r="R319" s="66">
        <v>8557.9864024981398</v>
      </c>
      <c r="S319" s="38">
        <v>6.7366042909692697E-3</v>
      </c>
      <c r="T319" s="38">
        <v>0.99326339570903077</v>
      </c>
      <c r="U319" s="338">
        <v>523065</v>
      </c>
      <c r="V319" s="149">
        <v>1</v>
      </c>
      <c r="W319" s="105">
        <v>2219</v>
      </c>
      <c r="X319" s="43">
        <v>2219</v>
      </c>
      <c r="Y319" s="43">
        <v>0</v>
      </c>
      <c r="Z319" s="66">
        <v>16543.624461861873</v>
      </c>
      <c r="AA319" s="66">
        <v>12499.55499187004</v>
      </c>
      <c r="AB319" s="119">
        <v>2681.9613013684057</v>
      </c>
      <c r="AC319" s="113"/>
      <c r="AD319" s="113"/>
      <c r="AE319" s="235">
        <v>558.25534709118665</v>
      </c>
      <c r="AF319" s="113"/>
      <c r="AG319" s="105">
        <v>2032.6366050138558</v>
      </c>
      <c r="AH319" s="43">
        <v>10.631955613481889</v>
      </c>
      <c r="AI319" s="43">
        <v>6.7657899358521112</v>
      </c>
      <c r="AJ319" s="43">
        <v>3.8661656776297777</v>
      </c>
      <c r="AK319" s="43">
        <v>2022.0046494003739</v>
      </c>
      <c r="AL319" s="43">
        <v>5.799248516444667</v>
      </c>
      <c r="AM319" s="43">
        <v>69.590982197336004</v>
      </c>
      <c r="AN319" s="43">
        <v>1946.6144186865931</v>
      </c>
      <c r="AO319" s="188"/>
      <c r="AP319" s="188"/>
      <c r="AQ319" s="188"/>
      <c r="AR319" s="188"/>
      <c r="AS319" s="188"/>
      <c r="AT319" s="188"/>
      <c r="AU319" s="188"/>
      <c r="AV319" s="188"/>
      <c r="AW319" s="190"/>
      <c r="AX319" s="190"/>
      <c r="AY319" s="190"/>
      <c r="AZ319" s="190"/>
      <c r="BA319" s="190"/>
      <c r="BB319" s="190"/>
      <c r="BC319" s="190"/>
      <c r="BD319" s="190"/>
      <c r="BE319" s="190"/>
      <c r="BF319" s="190"/>
      <c r="BG319" s="190"/>
      <c r="BH319" s="190"/>
      <c r="BI319" s="190"/>
      <c r="BJ319" s="190"/>
      <c r="BK319" s="190"/>
      <c r="BL319" s="190"/>
      <c r="BM319" s="190"/>
      <c r="BN319" s="190"/>
      <c r="BO319" s="190"/>
      <c r="BP319" s="190"/>
      <c r="BQ319" s="190"/>
      <c r="BR319" s="190"/>
      <c r="BS319" s="190"/>
      <c r="BT319" s="190"/>
      <c r="BU319" s="190"/>
      <c r="BV319" s="190"/>
      <c r="BW319" s="190"/>
      <c r="BX319" s="190"/>
      <c r="BY319" s="190"/>
      <c r="BZ319" s="190"/>
      <c r="CA319" s="190"/>
      <c r="CB319" s="190"/>
      <c r="CC319" s="190"/>
      <c r="CD319" s="190"/>
      <c r="CE319" s="190"/>
      <c r="CF319" s="190"/>
      <c r="CG319" s="190"/>
      <c r="CH319" s="190"/>
      <c r="CI319" s="190"/>
      <c r="CJ319" s="190"/>
      <c r="CK319" s="190"/>
      <c r="CL319" s="190"/>
      <c r="CM319" s="190"/>
      <c r="CN319" s="190"/>
      <c r="CO319" s="190"/>
      <c r="CP319" s="190"/>
      <c r="CQ319" s="190"/>
      <c r="CR319" s="190"/>
      <c r="CS319" s="190"/>
      <c r="CT319" s="190"/>
      <c r="CU319" s="190"/>
      <c r="CV319" s="190"/>
      <c r="CW319" s="190"/>
      <c r="CX319" s="190"/>
      <c r="CY319" s="190"/>
      <c r="CZ319" s="190"/>
      <c r="DA319" s="190"/>
      <c r="DB319" s="190"/>
      <c r="DC319" s="190"/>
      <c r="DD319" s="190"/>
      <c r="DE319" s="190"/>
      <c r="DF319" s="190"/>
      <c r="DG319" s="190"/>
      <c r="DH319" s="190"/>
      <c r="DI319" s="190"/>
      <c r="DJ319" s="190"/>
      <c r="DK319" s="190"/>
      <c r="DL319" s="190"/>
      <c r="DM319" s="190"/>
      <c r="DN319" s="190"/>
      <c r="DO319" s="43"/>
      <c r="DP319" s="43"/>
      <c r="DQ319" s="43"/>
      <c r="DR319" s="43"/>
      <c r="DS319" s="43"/>
      <c r="DT319" s="43"/>
      <c r="DU319" s="43"/>
      <c r="DV319" s="43"/>
      <c r="DW319" s="43"/>
      <c r="DX319" s="43"/>
      <c r="DY319" s="43"/>
      <c r="DZ319" s="61"/>
      <c r="EA319" s="201"/>
      <c r="EB319" s="201"/>
      <c r="EC319" s="201"/>
      <c r="ED319" s="201"/>
    </row>
    <row r="320" spans="1:134" x14ac:dyDescent="0.45">
      <c r="A320" s="313" t="s">
        <v>44</v>
      </c>
      <c r="B320" s="67" t="s">
        <v>43</v>
      </c>
      <c r="C320" s="67" t="s">
        <v>869</v>
      </c>
      <c r="D320" s="67" t="s">
        <v>868</v>
      </c>
      <c r="E320" s="67" t="s">
        <v>2148</v>
      </c>
      <c r="F320" s="67" t="s">
        <v>2147</v>
      </c>
      <c r="G320" s="119">
        <v>4516.6046082522353</v>
      </c>
      <c r="H320" s="369">
        <v>2.0703989182884528</v>
      </c>
      <c r="I320" s="46">
        <v>2.0683815373721828</v>
      </c>
      <c r="J320" s="361" t="s">
        <v>5</v>
      </c>
      <c r="K320" s="256" t="s">
        <v>0</v>
      </c>
      <c r="L320" s="362">
        <v>6.5137719069419129E-3</v>
      </c>
      <c r="M320" s="348">
        <v>2.4169585343409277E-3</v>
      </c>
      <c r="N320" s="184">
        <v>2.6676479740924564E-2</v>
      </c>
      <c r="O320" s="66">
        <v>472.81048718198468</v>
      </c>
      <c r="P320" s="66">
        <v>4043.7941210702506</v>
      </c>
      <c r="Q320" s="66">
        <v>11.229733154252735</v>
      </c>
      <c r="R320" s="66">
        <v>4208.5691598553458</v>
      </c>
      <c r="S320" s="38">
        <v>2.661201028526643E-3</v>
      </c>
      <c r="T320" s="38">
        <v>0.99733879897147326</v>
      </c>
      <c r="U320" s="338">
        <v>293245</v>
      </c>
      <c r="V320" s="149">
        <v>1</v>
      </c>
      <c r="W320" s="105">
        <v>1469</v>
      </c>
      <c r="X320" s="43">
        <v>1469</v>
      </c>
      <c r="Y320" s="43">
        <v>0</v>
      </c>
      <c r="Z320" s="66">
        <v>8287.6112449895281</v>
      </c>
      <c r="AA320" s="66">
        <v>6261.7144596576882</v>
      </c>
      <c r="AB320" s="119">
        <v>1343.5418998471416</v>
      </c>
      <c r="AC320" s="113"/>
      <c r="AD320" s="113"/>
      <c r="AE320" s="235">
        <v>279.66080243142551</v>
      </c>
      <c r="AF320" s="113"/>
      <c r="AG320" s="105">
        <v>1345.6255848424307</v>
      </c>
      <c r="AH320" s="43">
        <v>4.0258057886086194</v>
      </c>
      <c r="AI320" s="43">
        <v>2.0129028943043097</v>
      </c>
      <c r="AJ320" s="43">
        <v>2.0129028943043097</v>
      </c>
      <c r="AK320" s="43">
        <v>1341.5997790538222</v>
      </c>
      <c r="AL320" s="43">
        <v>3.0193543414564643</v>
      </c>
      <c r="AM320" s="43">
        <v>28.180640520260337</v>
      </c>
      <c r="AN320" s="43">
        <v>1310.3997841921055</v>
      </c>
      <c r="AO320" s="188"/>
      <c r="AP320" s="188"/>
      <c r="AQ320" s="188"/>
      <c r="AR320" s="188"/>
      <c r="AS320" s="188"/>
      <c r="AT320" s="188"/>
      <c r="AU320" s="188"/>
      <c r="AV320" s="188"/>
      <c r="AW320" s="190"/>
      <c r="AX320" s="190"/>
      <c r="AY320" s="190"/>
      <c r="AZ320" s="190"/>
      <c r="BA320" s="190"/>
      <c r="BB320" s="190"/>
      <c r="BC320" s="190"/>
      <c r="BD320" s="190"/>
      <c r="BE320" s="190"/>
      <c r="BF320" s="190"/>
      <c r="BG320" s="190"/>
      <c r="BH320" s="190"/>
      <c r="BI320" s="190"/>
      <c r="BJ320" s="190"/>
      <c r="BK320" s="190"/>
      <c r="BL320" s="190"/>
      <c r="BM320" s="190"/>
      <c r="BN320" s="190"/>
      <c r="BO320" s="190"/>
      <c r="BP320" s="190"/>
      <c r="BQ320" s="190"/>
      <c r="BR320" s="190"/>
      <c r="BS320" s="190"/>
      <c r="BT320" s="190"/>
      <c r="BU320" s="190"/>
      <c r="BV320" s="190"/>
      <c r="BW320" s="190"/>
      <c r="BX320" s="190"/>
      <c r="BY320" s="190"/>
      <c r="BZ320" s="190"/>
      <c r="CA320" s="190"/>
      <c r="CB320" s="190"/>
      <c r="CC320" s="190"/>
      <c r="CD320" s="190"/>
      <c r="CE320" s="190"/>
      <c r="CF320" s="190"/>
      <c r="CG320" s="190"/>
      <c r="CH320" s="190"/>
      <c r="CI320" s="190"/>
      <c r="CJ320" s="190"/>
      <c r="CK320" s="190"/>
      <c r="CL320" s="190"/>
      <c r="CM320" s="190"/>
      <c r="CN320" s="190"/>
      <c r="CO320" s="190"/>
      <c r="CP320" s="190"/>
      <c r="CQ320" s="190"/>
      <c r="CR320" s="190"/>
      <c r="CS320" s="190"/>
      <c r="CT320" s="190"/>
      <c r="CU320" s="190"/>
      <c r="CV320" s="190"/>
      <c r="CW320" s="190"/>
      <c r="CX320" s="190"/>
      <c r="CY320" s="190"/>
      <c r="CZ320" s="190"/>
      <c r="DA320" s="190"/>
      <c r="DB320" s="190"/>
      <c r="DC320" s="190"/>
      <c r="DD320" s="190"/>
      <c r="DE320" s="190"/>
      <c r="DF320" s="190"/>
      <c r="DG320" s="190"/>
      <c r="DH320" s="190"/>
      <c r="DI320" s="190"/>
      <c r="DJ320" s="190"/>
      <c r="DK320" s="190"/>
      <c r="DL320" s="190"/>
      <c r="DM320" s="190"/>
      <c r="DN320" s="190"/>
      <c r="DO320" s="43"/>
      <c r="DP320" s="43"/>
      <c r="DQ320" s="43"/>
      <c r="DR320" s="43"/>
      <c r="DS320" s="43"/>
      <c r="DT320" s="43"/>
      <c r="DU320" s="43"/>
      <c r="DV320" s="43"/>
      <c r="DW320" s="43"/>
      <c r="DX320" s="43"/>
      <c r="DY320" s="43"/>
      <c r="DZ320" s="61"/>
      <c r="EA320" s="201"/>
      <c r="EB320" s="201"/>
      <c r="EC320" s="201"/>
      <c r="ED320" s="201"/>
    </row>
    <row r="321" spans="1:134" x14ac:dyDescent="0.45">
      <c r="A321" s="313" t="s">
        <v>44</v>
      </c>
      <c r="B321" s="67" t="s">
        <v>43</v>
      </c>
      <c r="C321" s="67" t="s">
        <v>873</v>
      </c>
      <c r="D321" s="67" t="s">
        <v>872</v>
      </c>
      <c r="E321" s="67" t="s">
        <v>2146</v>
      </c>
      <c r="F321" s="67" t="s">
        <v>852</v>
      </c>
      <c r="G321" s="119">
        <v>4027.4312448507344</v>
      </c>
      <c r="H321" s="369">
        <v>2.2756491295937429</v>
      </c>
      <c r="I321" s="46">
        <v>2.2734317544368996</v>
      </c>
      <c r="J321" s="361" t="s">
        <v>5</v>
      </c>
      <c r="K321" s="256" t="s">
        <v>11</v>
      </c>
      <c r="L321" s="362">
        <v>5.8082942332205482E-3</v>
      </c>
      <c r="M321" s="348">
        <v>2.1551885017626216E-3</v>
      </c>
      <c r="N321" s="184">
        <v>2.3787268829095438E-2</v>
      </c>
      <c r="O321" s="66">
        <v>421.60248552433836</v>
      </c>
      <c r="P321" s="66">
        <v>3605.8287593263963</v>
      </c>
      <c r="Q321" s="66">
        <v>111.2177979476312</v>
      </c>
      <c r="R321" s="66">
        <v>3398.7359964316415</v>
      </c>
      <c r="S321" s="38">
        <v>3.1686399440850707E-2</v>
      </c>
      <c r="T321" s="38">
        <v>0.96831360055914939</v>
      </c>
      <c r="U321" s="338">
        <v>134948</v>
      </c>
      <c r="V321" s="149">
        <v>0.99287410926365793</v>
      </c>
      <c r="W321" s="105">
        <v>421</v>
      </c>
      <c r="X321" s="43">
        <v>418</v>
      </c>
      <c r="Y321" s="43">
        <v>3</v>
      </c>
      <c r="Z321" s="66">
        <v>7390.0169194051132</v>
      </c>
      <c r="AA321" s="66">
        <v>5583.5360073543643</v>
      </c>
      <c r="AB321" s="119">
        <v>1198.0288503279828</v>
      </c>
      <c r="AC321" s="113"/>
      <c r="AD321" s="113"/>
      <c r="AE321" s="235">
        <v>249.37198434737346</v>
      </c>
      <c r="AF321" s="113"/>
      <c r="AG321" s="105">
        <v>385.64218598955989</v>
      </c>
      <c r="AH321" s="43">
        <v>0.91929007387260986</v>
      </c>
      <c r="AI321" s="43">
        <v>0</v>
      </c>
      <c r="AJ321" s="43">
        <v>0.91929007387260986</v>
      </c>
      <c r="AK321" s="43">
        <v>384.72289591568727</v>
      </c>
      <c r="AL321" s="43">
        <v>1.3789351108089147</v>
      </c>
      <c r="AM321" s="43">
        <v>8.2736106648534893</v>
      </c>
      <c r="AN321" s="43">
        <v>375.07035014002486</v>
      </c>
      <c r="AO321" s="188"/>
      <c r="AP321" s="188"/>
      <c r="AQ321" s="188"/>
      <c r="AR321" s="188"/>
      <c r="AS321" s="188"/>
      <c r="AT321" s="188"/>
      <c r="AU321" s="188"/>
      <c r="AV321" s="188"/>
      <c r="AW321" s="190"/>
      <c r="AX321" s="190"/>
      <c r="AY321" s="190"/>
      <c r="AZ321" s="190"/>
      <c r="BA321" s="190"/>
      <c r="BB321" s="190"/>
      <c r="BC321" s="190"/>
      <c r="BD321" s="190"/>
      <c r="BE321" s="190"/>
      <c r="BF321" s="190"/>
      <c r="BG321" s="190"/>
      <c r="BH321" s="190"/>
      <c r="BI321" s="190"/>
      <c r="BJ321" s="190"/>
      <c r="BK321" s="190"/>
      <c r="BL321" s="190"/>
      <c r="BM321" s="190"/>
      <c r="BN321" s="190"/>
      <c r="BO321" s="190"/>
      <c r="BP321" s="190"/>
      <c r="BQ321" s="190"/>
      <c r="BR321" s="190"/>
      <c r="BS321" s="190"/>
      <c r="BT321" s="190"/>
      <c r="BU321" s="190"/>
      <c r="BV321" s="190"/>
      <c r="BW321" s="190"/>
      <c r="BX321" s="190"/>
      <c r="BY321" s="190"/>
      <c r="BZ321" s="190"/>
      <c r="CA321" s="190"/>
      <c r="CB321" s="190"/>
      <c r="CC321" s="190"/>
      <c r="CD321" s="190"/>
      <c r="CE321" s="190"/>
      <c r="CF321" s="190"/>
      <c r="CG321" s="190"/>
      <c r="CH321" s="190"/>
      <c r="CI321" s="190"/>
      <c r="CJ321" s="190"/>
      <c r="CK321" s="190"/>
      <c r="CL321" s="190"/>
      <c r="CM321" s="190"/>
      <c r="CN321" s="190"/>
      <c r="CO321" s="190"/>
      <c r="CP321" s="190"/>
      <c r="CQ321" s="190"/>
      <c r="CR321" s="190"/>
      <c r="CS321" s="190"/>
      <c r="CT321" s="190"/>
      <c r="CU321" s="190"/>
      <c r="CV321" s="190"/>
      <c r="CW321" s="190"/>
      <c r="CX321" s="190"/>
      <c r="CY321" s="190"/>
      <c r="CZ321" s="190"/>
      <c r="DA321" s="190"/>
      <c r="DB321" s="190"/>
      <c r="DC321" s="190"/>
      <c r="DD321" s="190"/>
      <c r="DE321" s="190"/>
      <c r="DF321" s="190"/>
      <c r="DG321" s="190"/>
      <c r="DH321" s="190"/>
      <c r="DI321" s="190"/>
      <c r="DJ321" s="190"/>
      <c r="DK321" s="190"/>
      <c r="DL321" s="190"/>
      <c r="DM321" s="190"/>
      <c r="DN321" s="190"/>
      <c r="DO321" s="43"/>
      <c r="DP321" s="43"/>
      <c r="DQ321" s="43"/>
      <c r="DR321" s="43"/>
      <c r="DS321" s="43"/>
      <c r="DT321" s="43"/>
      <c r="DU321" s="43"/>
      <c r="DV321" s="43"/>
      <c r="DW321" s="43"/>
      <c r="DX321" s="43"/>
      <c r="DY321" s="43"/>
      <c r="DZ321" s="61"/>
      <c r="EA321" s="201"/>
      <c r="EB321" s="201"/>
      <c r="EC321" s="201"/>
      <c r="ED321" s="201"/>
    </row>
    <row r="322" spans="1:134" x14ac:dyDescent="0.45">
      <c r="A322" s="313" t="s">
        <v>44</v>
      </c>
      <c r="B322" s="67" t="s">
        <v>43</v>
      </c>
      <c r="C322" s="67" t="s">
        <v>871</v>
      </c>
      <c r="D322" s="67" t="s">
        <v>870</v>
      </c>
      <c r="E322" s="67" t="s">
        <v>2145</v>
      </c>
      <c r="F322" s="67" t="s">
        <v>2144</v>
      </c>
      <c r="G322" s="119">
        <v>2916.7066146251977</v>
      </c>
      <c r="H322" s="369">
        <v>1.9195620727820337</v>
      </c>
      <c r="I322" s="46">
        <v>1.9176916661376817</v>
      </c>
      <c r="J322" s="361" t="s">
        <v>5</v>
      </c>
      <c r="K322" s="256" t="s">
        <v>11</v>
      </c>
      <c r="L322" s="362">
        <v>4.2064256792425109E-3</v>
      </c>
      <c r="M322" s="348">
        <v>1.5608094034857158E-3</v>
      </c>
      <c r="N322" s="184">
        <v>1.7226981696185816E-2</v>
      </c>
      <c r="O322" s="66">
        <v>305.3288022839572</v>
      </c>
      <c r="P322" s="66">
        <v>2611.3778123412403</v>
      </c>
      <c r="Q322" s="66">
        <v>88.199552337344073</v>
      </c>
      <c r="R322" s="66">
        <v>2498.5761318358632</v>
      </c>
      <c r="S322" s="38">
        <v>3.4096328056962805E-2</v>
      </c>
      <c r="T322" s="38">
        <v>0.96590367194303728</v>
      </c>
      <c r="U322" s="338">
        <v>386290</v>
      </c>
      <c r="V322" s="149">
        <v>1</v>
      </c>
      <c r="W322" s="105">
        <v>1087</v>
      </c>
      <c r="X322" s="43">
        <v>1087</v>
      </c>
      <c r="Y322" s="43">
        <v>0</v>
      </c>
      <c r="Z322" s="66">
        <v>5351.9253143252308</v>
      </c>
      <c r="AA322" s="66">
        <v>4043.6534891738474</v>
      </c>
      <c r="AB322" s="119">
        <v>867.62466193087187</v>
      </c>
      <c r="AC322" s="113"/>
      <c r="AD322" s="113"/>
      <c r="AE322" s="235">
        <v>180.59772396565208</v>
      </c>
      <c r="AF322" s="113"/>
      <c r="AG322" s="105">
        <v>995.70797190178519</v>
      </c>
      <c r="AH322" s="43">
        <v>12.631706207248239</v>
      </c>
      <c r="AI322" s="43">
        <v>6.0412507947708978</v>
      </c>
      <c r="AJ322" s="43">
        <v>6.5904554124773425</v>
      </c>
      <c r="AK322" s="43">
        <v>983.07626569453691</v>
      </c>
      <c r="AL322" s="43">
        <v>4.9428415593580066</v>
      </c>
      <c r="AM322" s="43">
        <v>22.517389325964253</v>
      </c>
      <c r="AN322" s="43">
        <v>955.61603480921463</v>
      </c>
      <c r="AO322" s="188"/>
      <c r="AP322" s="188"/>
      <c r="AQ322" s="188"/>
      <c r="AR322" s="188"/>
      <c r="AS322" s="188"/>
      <c r="AT322" s="188"/>
      <c r="AU322" s="188"/>
      <c r="AV322" s="188"/>
      <c r="AW322" s="190"/>
      <c r="AX322" s="190"/>
      <c r="AY322" s="190"/>
      <c r="AZ322" s="190"/>
      <c r="BA322" s="190"/>
      <c r="BB322" s="190"/>
      <c r="BC322" s="190"/>
      <c r="BD322" s="190"/>
      <c r="BE322" s="190"/>
      <c r="BF322" s="190"/>
      <c r="BG322" s="190"/>
      <c r="BH322" s="190"/>
      <c r="BI322" s="190"/>
      <c r="BJ322" s="190"/>
      <c r="BK322" s="190"/>
      <c r="BL322" s="190"/>
      <c r="BM322" s="190"/>
      <c r="BN322" s="190"/>
      <c r="BO322" s="190"/>
      <c r="BP322" s="190"/>
      <c r="BQ322" s="190"/>
      <c r="BR322" s="190"/>
      <c r="BS322" s="190"/>
      <c r="BT322" s="190"/>
      <c r="BU322" s="190"/>
      <c r="BV322" s="190"/>
      <c r="BW322" s="190"/>
      <c r="BX322" s="190"/>
      <c r="BY322" s="190"/>
      <c r="BZ322" s="190"/>
      <c r="CA322" s="190"/>
      <c r="CB322" s="190"/>
      <c r="CC322" s="190"/>
      <c r="CD322" s="190"/>
      <c r="CE322" s="190"/>
      <c r="CF322" s="190"/>
      <c r="CG322" s="190"/>
      <c r="CH322" s="190"/>
      <c r="CI322" s="190"/>
      <c r="CJ322" s="190"/>
      <c r="CK322" s="190"/>
      <c r="CL322" s="190"/>
      <c r="CM322" s="190"/>
      <c r="CN322" s="190"/>
      <c r="CO322" s="190"/>
      <c r="CP322" s="190"/>
      <c r="CQ322" s="190"/>
      <c r="CR322" s="190"/>
      <c r="CS322" s="190"/>
      <c r="CT322" s="190"/>
      <c r="CU322" s="190"/>
      <c r="CV322" s="190"/>
      <c r="CW322" s="190"/>
      <c r="CX322" s="190"/>
      <c r="CY322" s="190"/>
      <c r="CZ322" s="190"/>
      <c r="DA322" s="190"/>
      <c r="DB322" s="190"/>
      <c r="DC322" s="190"/>
      <c r="DD322" s="190"/>
      <c r="DE322" s="190"/>
      <c r="DF322" s="190"/>
      <c r="DG322" s="190"/>
      <c r="DH322" s="190"/>
      <c r="DI322" s="190"/>
      <c r="DJ322" s="190"/>
      <c r="DK322" s="190"/>
      <c r="DL322" s="190"/>
      <c r="DM322" s="190"/>
      <c r="DN322" s="190"/>
      <c r="DO322" s="43"/>
      <c r="DP322" s="43"/>
      <c r="DQ322" s="43"/>
      <c r="DR322" s="43"/>
      <c r="DS322" s="43"/>
      <c r="DT322" s="43"/>
      <c r="DU322" s="43"/>
      <c r="DV322" s="43"/>
      <c r="DW322" s="43"/>
      <c r="DX322" s="43"/>
      <c r="DY322" s="43"/>
      <c r="DZ322" s="61"/>
      <c r="EA322" s="201"/>
      <c r="EB322" s="201"/>
      <c r="EC322" s="201"/>
      <c r="ED322" s="201"/>
    </row>
    <row r="323" spans="1:134" x14ac:dyDescent="0.45">
      <c r="A323" s="313" t="s">
        <v>44</v>
      </c>
      <c r="B323" s="67" t="s">
        <v>43</v>
      </c>
      <c r="C323" s="67" t="s">
        <v>863</v>
      </c>
      <c r="D323" s="67" t="s">
        <v>862</v>
      </c>
      <c r="E323" s="67" t="s">
        <v>2143</v>
      </c>
      <c r="F323" s="67" t="s">
        <v>2142</v>
      </c>
      <c r="G323" s="119">
        <v>2717.1736369956716</v>
      </c>
      <c r="H323" s="369">
        <v>2.0690239189350041</v>
      </c>
      <c r="I323" s="46">
        <v>2.067007877807618</v>
      </c>
      <c r="J323" s="361" t="s">
        <v>5</v>
      </c>
      <c r="K323" s="256" t="s">
        <v>4</v>
      </c>
      <c r="L323" s="362">
        <v>3.9186625436744811E-3</v>
      </c>
      <c r="M323" s="348">
        <v>1.4540338552601741E-3</v>
      </c>
      <c r="N323" s="184">
        <v>1.6048477510617939E-2</v>
      </c>
      <c r="O323" s="66">
        <v>284.44114605885426</v>
      </c>
      <c r="P323" s="66">
        <v>2432.7324909368172</v>
      </c>
      <c r="Q323" s="66">
        <v>636.57857297657756</v>
      </c>
      <c r="R323" s="66">
        <v>2216.5697295249888</v>
      </c>
      <c r="S323" s="38">
        <v>0.22311443552318749</v>
      </c>
      <c r="T323" s="38">
        <v>0.77688556447681256</v>
      </c>
      <c r="U323" s="338">
        <v>323545</v>
      </c>
      <c r="V323" s="149">
        <v>1</v>
      </c>
      <c r="W323" s="105">
        <v>1455</v>
      </c>
      <c r="X323" s="43">
        <v>1455</v>
      </c>
      <c r="Y323" s="43">
        <v>0</v>
      </c>
      <c r="Z323" s="66">
        <v>4985.7981253020125</v>
      </c>
      <c r="AA323" s="66">
        <v>3767.0256592950577</v>
      </c>
      <c r="AB323" s="119">
        <v>808.27013810190454</v>
      </c>
      <c r="AC323" s="113"/>
      <c r="AD323" s="113"/>
      <c r="AE323" s="235">
        <v>168.24296691354027</v>
      </c>
      <c r="AF323" s="113"/>
      <c r="AG323" s="105">
        <v>1332.8013791325643</v>
      </c>
      <c r="AH323" s="43">
        <v>11.436579490906492</v>
      </c>
      <c r="AI323" s="43">
        <v>4.3986844195794204</v>
      </c>
      <c r="AJ323" s="43">
        <v>7.037895071327072</v>
      </c>
      <c r="AK323" s="43">
        <v>1321.3647996416578</v>
      </c>
      <c r="AL323" s="43">
        <v>2.6392106517476521</v>
      </c>
      <c r="AM323" s="43">
        <v>41.347633544046545</v>
      </c>
      <c r="AN323" s="43">
        <v>1277.3779554458636</v>
      </c>
      <c r="AO323" s="188"/>
      <c r="AP323" s="188"/>
      <c r="AQ323" s="188"/>
      <c r="AR323" s="188"/>
      <c r="AS323" s="188"/>
      <c r="AT323" s="188"/>
      <c r="AU323" s="188"/>
      <c r="AV323" s="188"/>
      <c r="AW323" s="190"/>
      <c r="AX323" s="190"/>
      <c r="AY323" s="190"/>
      <c r="AZ323" s="190"/>
      <c r="BA323" s="190"/>
      <c r="BB323" s="190"/>
      <c r="BC323" s="190"/>
      <c r="BD323" s="190"/>
      <c r="BE323" s="190"/>
      <c r="BF323" s="190"/>
      <c r="BG323" s="190"/>
      <c r="BH323" s="190"/>
      <c r="BI323" s="190"/>
      <c r="BJ323" s="190"/>
      <c r="BK323" s="190"/>
      <c r="BL323" s="190"/>
      <c r="BM323" s="190"/>
      <c r="BN323" s="190"/>
      <c r="BO323" s="190"/>
      <c r="BP323" s="190"/>
      <c r="BQ323" s="190"/>
      <c r="BR323" s="190"/>
      <c r="BS323" s="190"/>
      <c r="BT323" s="190"/>
      <c r="BU323" s="190"/>
      <c r="BV323" s="190"/>
      <c r="BW323" s="190"/>
      <c r="BX323" s="190"/>
      <c r="BY323" s="190"/>
      <c r="BZ323" s="190"/>
      <c r="CA323" s="190"/>
      <c r="CB323" s="190"/>
      <c r="CC323" s="190"/>
      <c r="CD323" s="190"/>
      <c r="CE323" s="190"/>
      <c r="CF323" s="190"/>
      <c r="CG323" s="190"/>
      <c r="CH323" s="190"/>
      <c r="CI323" s="190"/>
      <c r="CJ323" s="190"/>
      <c r="CK323" s="190"/>
      <c r="CL323" s="190"/>
      <c r="CM323" s="190"/>
      <c r="CN323" s="190"/>
      <c r="CO323" s="190"/>
      <c r="CP323" s="190"/>
      <c r="CQ323" s="190"/>
      <c r="CR323" s="190"/>
      <c r="CS323" s="190"/>
      <c r="CT323" s="190"/>
      <c r="CU323" s="190"/>
      <c r="CV323" s="190"/>
      <c r="CW323" s="190"/>
      <c r="CX323" s="190"/>
      <c r="CY323" s="190"/>
      <c r="CZ323" s="190"/>
      <c r="DA323" s="190"/>
      <c r="DB323" s="190"/>
      <c r="DC323" s="190"/>
      <c r="DD323" s="190"/>
      <c r="DE323" s="190"/>
      <c r="DF323" s="190"/>
      <c r="DG323" s="190"/>
      <c r="DH323" s="190"/>
      <c r="DI323" s="190"/>
      <c r="DJ323" s="190"/>
      <c r="DK323" s="190"/>
      <c r="DL323" s="190"/>
      <c r="DM323" s="190"/>
      <c r="DN323" s="190"/>
      <c r="DO323" s="43"/>
      <c r="DP323" s="43"/>
      <c r="DQ323" s="43"/>
      <c r="DR323" s="43"/>
      <c r="DS323" s="43"/>
      <c r="DT323" s="43"/>
      <c r="DU323" s="43"/>
      <c r="DV323" s="43"/>
      <c r="DW323" s="43"/>
      <c r="DX323" s="43"/>
      <c r="DY323" s="43"/>
      <c r="DZ323" s="61"/>
      <c r="EA323" s="201"/>
      <c r="EB323" s="201"/>
      <c r="EC323" s="201"/>
      <c r="ED323" s="201"/>
    </row>
    <row r="324" spans="1:134" x14ac:dyDescent="0.45">
      <c r="A324" s="313" t="s">
        <v>44</v>
      </c>
      <c r="B324" s="67" t="s">
        <v>43</v>
      </c>
      <c r="C324" s="67" t="s">
        <v>861</v>
      </c>
      <c r="D324" s="67" t="s">
        <v>860</v>
      </c>
      <c r="E324" s="67" t="s">
        <v>2141</v>
      </c>
      <c r="F324" s="67" t="s">
        <v>860</v>
      </c>
      <c r="G324" s="119">
        <v>2507.3503901257059</v>
      </c>
      <c r="H324" s="369">
        <v>1.7765757922050263</v>
      </c>
      <c r="I324" s="46">
        <v>1.7748447103019966</v>
      </c>
      <c r="J324" s="361" t="s">
        <v>5</v>
      </c>
      <c r="K324" s="256" t="s">
        <v>4</v>
      </c>
      <c r="L324" s="362">
        <v>3.6160589532721328E-3</v>
      </c>
      <c r="M324" s="348">
        <v>1.3417517028001362E-3</v>
      </c>
      <c r="N324" s="184">
        <v>1.4809195775822114E-2</v>
      </c>
      <c r="O324" s="66">
        <v>262.4762763880766</v>
      </c>
      <c r="P324" s="66">
        <v>2244.8741137376292</v>
      </c>
      <c r="Q324" s="66">
        <v>12.711629508923529</v>
      </c>
      <c r="R324" s="66">
        <v>2452.3996336786176</v>
      </c>
      <c r="S324" s="38">
        <v>5.1566149158259926E-3</v>
      </c>
      <c r="T324" s="38">
        <v>0.99484338508417403</v>
      </c>
      <c r="U324" s="338">
        <v>703215</v>
      </c>
      <c r="V324" s="149">
        <v>1</v>
      </c>
      <c r="W324" s="105">
        <v>2741</v>
      </c>
      <c r="X324" s="43">
        <v>2741</v>
      </c>
      <c r="Y324" s="43">
        <v>0</v>
      </c>
      <c r="Z324" s="66">
        <v>4600.7891083421136</v>
      </c>
      <c r="AA324" s="66">
        <v>3476.1316420287544</v>
      </c>
      <c r="AB324" s="119">
        <v>745.85459629939612</v>
      </c>
      <c r="AC324" s="113"/>
      <c r="AD324" s="113"/>
      <c r="AE324" s="235">
        <v>155.25105314690032</v>
      </c>
      <c r="AF324" s="113"/>
      <c r="AG324" s="105">
        <v>2510.7962750531678</v>
      </c>
      <c r="AH324" s="43">
        <v>14.231233947669777</v>
      </c>
      <c r="AI324" s="43">
        <v>8.1321336843827297</v>
      </c>
      <c r="AJ324" s="43">
        <v>6.0991002632870472</v>
      </c>
      <c r="AK324" s="43">
        <v>2496.565041105498</v>
      </c>
      <c r="AL324" s="43">
        <v>6.0991002632870472</v>
      </c>
      <c r="AM324" s="43">
        <v>44.72673526410501</v>
      </c>
      <c r="AN324" s="43">
        <v>2445.7392055781061</v>
      </c>
      <c r="AO324" s="188"/>
      <c r="AP324" s="188"/>
      <c r="AQ324" s="188"/>
      <c r="AR324" s="188"/>
      <c r="AS324" s="188"/>
      <c r="AT324" s="188"/>
      <c r="AU324" s="188"/>
      <c r="AV324" s="188"/>
      <c r="AW324" s="190"/>
      <c r="AX324" s="190"/>
      <c r="AY324" s="190"/>
      <c r="AZ324" s="190"/>
      <c r="BA324" s="190"/>
      <c r="BB324" s="190"/>
      <c r="BC324" s="190"/>
      <c r="BD324" s="190"/>
      <c r="BE324" s="190"/>
      <c r="BF324" s="190"/>
      <c r="BG324" s="190"/>
      <c r="BH324" s="190"/>
      <c r="BI324" s="190"/>
      <c r="BJ324" s="190"/>
      <c r="BK324" s="190"/>
      <c r="BL324" s="190"/>
      <c r="BM324" s="190"/>
      <c r="BN324" s="190"/>
      <c r="BO324" s="190"/>
      <c r="BP324" s="190"/>
      <c r="BQ324" s="190"/>
      <c r="BR324" s="190"/>
      <c r="BS324" s="190"/>
      <c r="BT324" s="190"/>
      <c r="BU324" s="190"/>
      <c r="BV324" s="190"/>
      <c r="BW324" s="190"/>
      <c r="BX324" s="190"/>
      <c r="BY324" s="190"/>
      <c r="BZ324" s="190"/>
      <c r="CA324" s="190"/>
      <c r="CB324" s="190"/>
      <c r="CC324" s="190"/>
      <c r="CD324" s="190"/>
      <c r="CE324" s="190"/>
      <c r="CF324" s="190"/>
      <c r="CG324" s="190"/>
      <c r="CH324" s="190"/>
      <c r="CI324" s="190"/>
      <c r="CJ324" s="190"/>
      <c r="CK324" s="190"/>
      <c r="CL324" s="190"/>
      <c r="CM324" s="190"/>
      <c r="CN324" s="190"/>
      <c r="CO324" s="190"/>
      <c r="CP324" s="190"/>
      <c r="CQ324" s="190"/>
      <c r="CR324" s="190"/>
      <c r="CS324" s="190"/>
      <c r="CT324" s="190"/>
      <c r="CU324" s="190"/>
      <c r="CV324" s="190"/>
      <c r="CW324" s="190"/>
      <c r="CX324" s="190"/>
      <c r="CY324" s="190"/>
      <c r="CZ324" s="190"/>
      <c r="DA324" s="190"/>
      <c r="DB324" s="190"/>
      <c r="DC324" s="190"/>
      <c r="DD324" s="190"/>
      <c r="DE324" s="190"/>
      <c r="DF324" s="190"/>
      <c r="DG324" s="190"/>
      <c r="DH324" s="190"/>
      <c r="DI324" s="190"/>
      <c r="DJ324" s="190"/>
      <c r="DK324" s="190"/>
      <c r="DL324" s="190"/>
      <c r="DM324" s="190"/>
      <c r="DN324" s="190"/>
      <c r="DO324" s="43"/>
      <c r="DP324" s="43"/>
      <c r="DQ324" s="43"/>
      <c r="DR324" s="43"/>
      <c r="DS324" s="43"/>
      <c r="DT324" s="43"/>
      <c r="DU324" s="43"/>
      <c r="DV324" s="43"/>
      <c r="DW324" s="43"/>
      <c r="DX324" s="43"/>
      <c r="DY324" s="43"/>
      <c r="DZ324" s="61"/>
      <c r="EA324" s="201"/>
      <c r="EB324" s="201"/>
      <c r="EC324" s="201"/>
      <c r="ED324" s="201"/>
    </row>
    <row r="325" spans="1:134" x14ac:dyDescent="0.45">
      <c r="A325" s="313" t="s">
        <v>44</v>
      </c>
      <c r="B325" s="67" t="s">
        <v>43</v>
      </c>
      <c r="C325" s="67" t="s">
        <v>865</v>
      </c>
      <c r="D325" s="67" t="s">
        <v>864</v>
      </c>
      <c r="E325" s="67" t="s">
        <v>2140</v>
      </c>
      <c r="F325" s="67" t="s">
        <v>2139</v>
      </c>
      <c r="G325" s="119">
        <v>2363.6240013523038</v>
      </c>
      <c r="H325" s="369">
        <v>1.6523394034915266</v>
      </c>
      <c r="I325" s="46">
        <v>1.6507293765781819</v>
      </c>
      <c r="J325" s="361" t="s">
        <v>5</v>
      </c>
      <c r="K325" s="256" t="s">
        <v>4</v>
      </c>
      <c r="L325" s="362">
        <v>3.4087791502608448E-3</v>
      </c>
      <c r="M325" s="348">
        <v>1.2648397850907177E-3</v>
      </c>
      <c r="N325" s="184">
        <v>1.3960302761953989E-2</v>
      </c>
      <c r="O325" s="66">
        <v>247.43060606911644</v>
      </c>
      <c r="P325" s="66">
        <v>2116.1933952831873</v>
      </c>
      <c r="Q325" s="66">
        <v>18.765911695104677</v>
      </c>
      <c r="R325" s="66">
        <v>2152.0002352502729</v>
      </c>
      <c r="S325" s="38">
        <v>8.6448334020278409E-3</v>
      </c>
      <c r="T325" s="38">
        <v>0.99135516659797207</v>
      </c>
      <c r="U325" s="338">
        <v>174704</v>
      </c>
      <c r="V325" s="149">
        <v>1</v>
      </c>
      <c r="W325" s="105">
        <v>1105</v>
      </c>
      <c r="X325" s="43">
        <v>1105</v>
      </c>
      <c r="Y325" s="43">
        <v>0</v>
      </c>
      <c r="Z325" s="66">
        <v>4337.0625838586884</v>
      </c>
      <c r="AA325" s="66">
        <v>3276.8727551267525</v>
      </c>
      <c r="AB325" s="119">
        <v>703.10070434304237</v>
      </c>
      <c r="AC325" s="113"/>
      <c r="AD325" s="113"/>
      <c r="AE325" s="235">
        <v>146.35174920041328</v>
      </c>
      <c r="AF325" s="113"/>
      <c r="AG325" s="105">
        <v>1012.1962363858993</v>
      </c>
      <c r="AH325" s="43">
        <v>33.828314584325597</v>
      </c>
      <c r="AI325" s="43">
        <v>5.3064022877373489</v>
      </c>
      <c r="AJ325" s="43">
        <v>28.521912296588248</v>
      </c>
      <c r="AK325" s="43">
        <v>978.36792180157363</v>
      </c>
      <c r="AL325" s="43">
        <v>2.6532011438686744</v>
      </c>
      <c r="AM325" s="43">
        <v>26.532011438686741</v>
      </c>
      <c r="AN325" s="43">
        <v>949.18270921901819</v>
      </c>
      <c r="AO325" s="188"/>
      <c r="AP325" s="188"/>
      <c r="AQ325" s="188"/>
      <c r="AR325" s="188"/>
      <c r="AS325" s="188"/>
      <c r="AT325" s="188"/>
      <c r="AU325" s="188"/>
      <c r="AV325" s="188"/>
      <c r="AW325" s="190"/>
      <c r="AX325" s="190"/>
      <c r="AY325" s="190"/>
      <c r="AZ325" s="190"/>
      <c r="BA325" s="190"/>
      <c r="BB325" s="190"/>
      <c r="BC325" s="190"/>
      <c r="BD325" s="190"/>
      <c r="BE325" s="190"/>
      <c r="BF325" s="190"/>
      <c r="BG325" s="190"/>
      <c r="BH325" s="190"/>
      <c r="BI325" s="190"/>
      <c r="BJ325" s="190"/>
      <c r="BK325" s="190"/>
      <c r="BL325" s="190"/>
      <c r="BM325" s="190"/>
      <c r="BN325" s="190"/>
      <c r="BO325" s="190"/>
      <c r="BP325" s="190"/>
      <c r="BQ325" s="190"/>
      <c r="BR325" s="190"/>
      <c r="BS325" s="190"/>
      <c r="BT325" s="190"/>
      <c r="BU325" s="190"/>
      <c r="BV325" s="190"/>
      <c r="BW325" s="190"/>
      <c r="BX325" s="190"/>
      <c r="BY325" s="190"/>
      <c r="BZ325" s="190"/>
      <c r="CA325" s="190"/>
      <c r="CB325" s="190"/>
      <c r="CC325" s="190"/>
      <c r="CD325" s="190"/>
      <c r="CE325" s="190"/>
      <c r="CF325" s="190"/>
      <c r="CG325" s="190"/>
      <c r="CH325" s="190"/>
      <c r="CI325" s="190"/>
      <c r="CJ325" s="190"/>
      <c r="CK325" s="190"/>
      <c r="CL325" s="190"/>
      <c r="CM325" s="190"/>
      <c r="CN325" s="190"/>
      <c r="CO325" s="190"/>
      <c r="CP325" s="190"/>
      <c r="CQ325" s="190"/>
      <c r="CR325" s="190"/>
      <c r="CS325" s="190"/>
      <c r="CT325" s="190"/>
      <c r="CU325" s="190"/>
      <c r="CV325" s="190"/>
      <c r="CW325" s="190"/>
      <c r="CX325" s="190"/>
      <c r="CY325" s="190"/>
      <c r="CZ325" s="190"/>
      <c r="DA325" s="190"/>
      <c r="DB325" s="190"/>
      <c r="DC325" s="190"/>
      <c r="DD325" s="190"/>
      <c r="DE325" s="190"/>
      <c r="DF325" s="190"/>
      <c r="DG325" s="190"/>
      <c r="DH325" s="190"/>
      <c r="DI325" s="190"/>
      <c r="DJ325" s="190"/>
      <c r="DK325" s="190"/>
      <c r="DL325" s="190"/>
      <c r="DM325" s="190"/>
      <c r="DN325" s="190"/>
      <c r="DO325" s="43"/>
      <c r="DP325" s="43"/>
      <c r="DQ325" s="43"/>
      <c r="DR325" s="43"/>
      <c r="DS325" s="43"/>
      <c r="DT325" s="43"/>
      <c r="DU325" s="43"/>
      <c r="DV325" s="43"/>
      <c r="DW325" s="43"/>
      <c r="DX325" s="43"/>
      <c r="DY325" s="43"/>
      <c r="DZ325" s="61"/>
      <c r="EA325" s="201"/>
      <c r="EB325" s="201"/>
      <c r="EC325" s="201"/>
      <c r="ED325" s="201"/>
    </row>
    <row r="326" spans="1:134" x14ac:dyDescent="0.45">
      <c r="A326" s="313" t="s">
        <v>44</v>
      </c>
      <c r="B326" s="67" t="s">
        <v>43</v>
      </c>
      <c r="C326" s="67" t="s">
        <v>859</v>
      </c>
      <c r="D326" s="67" t="s">
        <v>858</v>
      </c>
      <c r="E326" s="67" t="s">
        <v>2138</v>
      </c>
      <c r="F326" s="67" t="s">
        <v>161</v>
      </c>
      <c r="G326" s="119">
        <v>2277.2802974367273</v>
      </c>
      <c r="H326" s="369">
        <v>1.9973090368009982</v>
      </c>
      <c r="I326" s="46">
        <v>1.9953628741078366</v>
      </c>
      <c r="J326" s="361" t="s">
        <v>5</v>
      </c>
      <c r="K326" s="256" t="s">
        <v>4</v>
      </c>
      <c r="L326" s="362">
        <v>3.2842556991978505E-3</v>
      </c>
      <c r="M326" s="348">
        <v>1.2186349099320498E-3</v>
      </c>
      <c r="N326" s="184">
        <v>1.3450329835820084E-2</v>
      </c>
      <c r="O326" s="66">
        <v>238.39191168377408</v>
      </c>
      <c r="P326" s="66">
        <v>2038.8883857529529</v>
      </c>
      <c r="Q326" s="66">
        <v>78.956771404354157</v>
      </c>
      <c r="R326" s="66">
        <v>2168.4306521173103</v>
      </c>
      <c r="S326" s="38">
        <v>3.5132692555798234E-2</v>
      </c>
      <c r="T326" s="38">
        <v>0.96486730744420179</v>
      </c>
      <c r="U326" s="338">
        <v>384327</v>
      </c>
      <c r="V326" s="149">
        <v>1</v>
      </c>
      <c r="W326" s="105">
        <v>2124</v>
      </c>
      <c r="X326" s="43">
        <v>2124</v>
      </c>
      <c r="Y326" s="43">
        <v>0</v>
      </c>
      <c r="Z326" s="66">
        <v>4178.6287350782695</v>
      </c>
      <c r="AA326" s="66">
        <v>3157.1678736499157</v>
      </c>
      <c r="AB326" s="119">
        <v>677.41628118441145</v>
      </c>
      <c r="AC326" s="113"/>
      <c r="AD326" s="113"/>
      <c r="AE326" s="235">
        <v>141.0054876574363</v>
      </c>
      <c r="AF326" s="113"/>
      <c r="AG326" s="105">
        <v>1945.6152091254753</v>
      </c>
      <c r="AH326" s="43">
        <v>32.410039922964714</v>
      </c>
      <c r="AI326" s="43">
        <v>15.192206213889708</v>
      </c>
      <c r="AJ326" s="43">
        <v>17.217833709075002</v>
      </c>
      <c r="AK326" s="43">
        <v>1913.2051692025107</v>
      </c>
      <c r="AL326" s="43">
        <v>6.076882485555883</v>
      </c>
      <c r="AM326" s="43">
        <v>52.666314874817651</v>
      </c>
      <c r="AN326" s="43">
        <v>1854.461971842137</v>
      </c>
      <c r="AO326" s="188"/>
      <c r="AP326" s="188"/>
      <c r="AQ326" s="188"/>
      <c r="AR326" s="188"/>
      <c r="AS326" s="188"/>
      <c r="AT326" s="188"/>
      <c r="AU326" s="188"/>
      <c r="AV326" s="188"/>
      <c r="AW326" s="190"/>
      <c r="AX326" s="190"/>
      <c r="AY326" s="190"/>
      <c r="AZ326" s="190"/>
      <c r="BA326" s="190"/>
      <c r="BB326" s="190"/>
      <c r="BC326" s="190"/>
      <c r="BD326" s="190"/>
      <c r="BE326" s="190"/>
      <c r="BF326" s="190"/>
      <c r="BG326" s="190"/>
      <c r="BH326" s="190"/>
      <c r="BI326" s="190"/>
      <c r="BJ326" s="190"/>
      <c r="BK326" s="190"/>
      <c r="BL326" s="190"/>
      <c r="BM326" s="190"/>
      <c r="BN326" s="190"/>
      <c r="BO326" s="190"/>
      <c r="BP326" s="190"/>
      <c r="BQ326" s="190"/>
      <c r="BR326" s="190"/>
      <c r="BS326" s="190"/>
      <c r="BT326" s="190"/>
      <c r="BU326" s="190"/>
      <c r="BV326" s="190"/>
      <c r="BW326" s="190"/>
      <c r="BX326" s="190"/>
      <c r="BY326" s="190"/>
      <c r="BZ326" s="190"/>
      <c r="CA326" s="190"/>
      <c r="CB326" s="190"/>
      <c r="CC326" s="190"/>
      <c r="CD326" s="190"/>
      <c r="CE326" s="190"/>
      <c r="CF326" s="190"/>
      <c r="CG326" s="190"/>
      <c r="CH326" s="190"/>
      <c r="CI326" s="190"/>
      <c r="CJ326" s="190"/>
      <c r="CK326" s="190"/>
      <c r="CL326" s="190"/>
      <c r="CM326" s="190"/>
      <c r="CN326" s="190"/>
      <c r="CO326" s="190"/>
      <c r="CP326" s="190"/>
      <c r="CQ326" s="190"/>
      <c r="CR326" s="190"/>
      <c r="CS326" s="190"/>
      <c r="CT326" s="190"/>
      <c r="CU326" s="190"/>
      <c r="CV326" s="190"/>
      <c r="CW326" s="190"/>
      <c r="CX326" s="190"/>
      <c r="CY326" s="190"/>
      <c r="CZ326" s="190"/>
      <c r="DA326" s="190"/>
      <c r="DB326" s="190"/>
      <c r="DC326" s="190"/>
      <c r="DD326" s="190"/>
      <c r="DE326" s="190"/>
      <c r="DF326" s="190"/>
      <c r="DG326" s="190"/>
      <c r="DH326" s="190"/>
      <c r="DI326" s="190"/>
      <c r="DJ326" s="190"/>
      <c r="DK326" s="190"/>
      <c r="DL326" s="190"/>
      <c r="DM326" s="190"/>
      <c r="DN326" s="190"/>
      <c r="DO326" s="43"/>
      <c r="DP326" s="43"/>
      <c r="DQ326" s="43"/>
      <c r="DR326" s="43"/>
      <c r="DS326" s="43"/>
      <c r="DT326" s="43"/>
      <c r="DU326" s="43"/>
      <c r="DV326" s="43"/>
      <c r="DW326" s="43"/>
      <c r="DX326" s="43"/>
      <c r="DY326" s="43"/>
      <c r="DZ326" s="61"/>
      <c r="EA326" s="201"/>
      <c r="EB326" s="201"/>
      <c r="EC326" s="201"/>
      <c r="ED326" s="201"/>
    </row>
    <row r="327" spans="1:134" x14ac:dyDescent="0.45">
      <c r="A327" s="313" t="s">
        <v>44</v>
      </c>
      <c r="B327" s="67" t="s">
        <v>43</v>
      </c>
      <c r="C327" s="67" t="s">
        <v>867</v>
      </c>
      <c r="D327" s="67" t="s">
        <v>866</v>
      </c>
      <c r="E327" s="67" t="s">
        <v>2137</v>
      </c>
      <c r="F327" s="67" t="s">
        <v>2136</v>
      </c>
      <c r="G327" s="119">
        <v>1354.8092732178839</v>
      </c>
      <c r="H327" s="369">
        <v>1.6269224074378059</v>
      </c>
      <c r="I327" s="46">
        <v>1.6253371466515754</v>
      </c>
      <c r="J327" s="361" t="s">
        <v>5</v>
      </c>
      <c r="K327" s="256" t="s">
        <v>4</v>
      </c>
      <c r="L327" s="362">
        <v>1.9538833589788085E-3</v>
      </c>
      <c r="M327" s="348">
        <v>7.2499545993584666E-4</v>
      </c>
      <c r="N327" s="184">
        <v>8.0019273911601258E-3</v>
      </c>
      <c r="O327" s="66">
        <v>141.82512928814796</v>
      </c>
      <c r="P327" s="66">
        <v>1212.9841439297359</v>
      </c>
      <c r="Q327" s="66">
        <v>78.541879274522941</v>
      </c>
      <c r="R327" s="66">
        <v>1224.4678264499148</v>
      </c>
      <c r="S327" s="38">
        <v>6.0277278771961096E-2</v>
      </c>
      <c r="T327" s="38">
        <v>0.93972272122803879</v>
      </c>
      <c r="U327" s="338">
        <v>35491</v>
      </c>
      <c r="V327" s="149">
        <v>1</v>
      </c>
      <c r="W327" s="105">
        <v>666</v>
      </c>
      <c r="X327" s="43">
        <v>666</v>
      </c>
      <c r="Y327" s="43">
        <v>0</v>
      </c>
      <c r="Z327" s="66">
        <v>2485.9675666587764</v>
      </c>
      <c r="AA327" s="66">
        <v>1878.2757296679845</v>
      </c>
      <c r="AB327" s="119">
        <v>403.01137308852236</v>
      </c>
      <c r="AC327" s="113"/>
      <c r="AD327" s="113"/>
      <c r="AE327" s="235">
        <v>83.887584004450972</v>
      </c>
      <c r="AF327" s="113"/>
      <c r="AG327" s="105">
        <v>610.06578591222535</v>
      </c>
      <c r="AH327" s="43">
        <v>7.6152455939112738</v>
      </c>
      <c r="AI327" s="43">
        <v>5.0768303959408492</v>
      </c>
      <c r="AJ327" s="43">
        <v>2.5384151979704246</v>
      </c>
      <c r="AK327" s="43">
        <v>602.4505403183141</v>
      </c>
      <c r="AL327" s="43">
        <v>0.8461383993234749</v>
      </c>
      <c r="AM327" s="43">
        <v>18.615044785116446</v>
      </c>
      <c r="AN327" s="43">
        <v>582.98935713387414</v>
      </c>
      <c r="AO327" s="188"/>
      <c r="AP327" s="188"/>
      <c r="AQ327" s="188"/>
      <c r="AR327" s="188"/>
      <c r="AS327" s="188"/>
      <c r="AT327" s="188"/>
      <c r="AU327" s="188"/>
      <c r="AV327" s="188"/>
      <c r="AW327" s="190"/>
      <c r="AX327" s="190"/>
      <c r="AY327" s="190"/>
      <c r="AZ327" s="190"/>
      <c r="BA327" s="190"/>
      <c r="BB327" s="190"/>
      <c r="BC327" s="190"/>
      <c r="BD327" s="190"/>
      <c r="BE327" s="190"/>
      <c r="BF327" s="190"/>
      <c r="BG327" s="190"/>
      <c r="BH327" s="190"/>
      <c r="BI327" s="190"/>
      <c r="BJ327" s="190"/>
      <c r="BK327" s="190"/>
      <c r="BL327" s="190"/>
      <c r="BM327" s="190"/>
      <c r="BN327" s="190"/>
      <c r="BO327" s="190"/>
      <c r="BP327" s="190"/>
      <c r="BQ327" s="190"/>
      <c r="BR327" s="190"/>
      <c r="BS327" s="190"/>
      <c r="BT327" s="190"/>
      <c r="BU327" s="190"/>
      <c r="BV327" s="190"/>
      <c r="BW327" s="190"/>
      <c r="BX327" s="190"/>
      <c r="BY327" s="190"/>
      <c r="BZ327" s="190"/>
      <c r="CA327" s="190"/>
      <c r="CB327" s="190"/>
      <c r="CC327" s="190"/>
      <c r="CD327" s="190"/>
      <c r="CE327" s="190"/>
      <c r="CF327" s="190"/>
      <c r="CG327" s="190"/>
      <c r="CH327" s="190"/>
      <c r="CI327" s="190"/>
      <c r="CJ327" s="190"/>
      <c r="CK327" s="190"/>
      <c r="CL327" s="190"/>
      <c r="CM327" s="190"/>
      <c r="CN327" s="190"/>
      <c r="CO327" s="190"/>
      <c r="CP327" s="190"/>
      <c r="CQ327" s="190"/>
      <c r="CR327" s="190"/>
      <c r="CS327" s="190"/>
      <c r="CT327" s="190"/>
      <c r="CU327" s="190"/>
      <c r="CV327" s="190"/>
      <c r="CW327" s="190"/>
      <c r="CX327" s="190"/>
      <c r="CY327" s="190"/>
      <c r="CZ327" s="190"/>
      <c r="DA327" s="190"/>
      <c r="DB327" s="190"/>
      <c r="DC327" s="190"/>
      <c r="DD327" s="190"/>
      <c r="DE327" s="190"/>
      <c r="DF327" s="190"/>
      <c r="DG327" s="190"/>
      <c r="DH327" s="190"/>
      <c r="DI327" s="190"/>
      <c r="DJ327" s="190"/>
      <c r="DK327" s="190"/>
      <c r="DL327" s="190"/>
      <c r="DM327" s="190"/>
      <c r="DN327" s="190"/>
      <c r="DO327" s="43"/>
      <c r="DP327" s="43"/>
      <c r="DQ327" s="43"/>
      <c r="DR327" s="43"/>
      <c r="DS327" s="43"/>
      <c r="DT327" s="43"/>
      <c r="DU327" s="43"/>
      <c r="DV327" s="43"/>
      <c r="DW327" s="43"/>
      <c r="DX327" s="43"/>
      <c r="DY327" s="43"/>
      <c r="DZ327" s="61"/>
      <c r="EA327" s="201"/>
      <c r="EB327" s="201"/>
      <c r="EC327" s="201"/>
      <c r="ED327" s="201"/>
    </row>
    <row r="328" spans="1:134" x14ac:dyDescent="0.45">
      <c r="A328" s="313" t="s">
        <v>44</v>
      </c>
      <c r="B328" s="67" t="s">
        <v>43</v>
      </c>
      <c r="C328" s="67" t="s">
        <v>857</v>
      </c>
      <c r="D328" s="67" t="s">
        <v>856</v>
      </c>
      <c r="E328" s="67" t="s">
        <v>2135</v>
      </c>
      <c r="F328" s="67" t="s">
        <v>2134</v>
      </c>
      <c r="G328" s="119">
        <v>1004.0117026610268</v>
      </c>
      <c r="H328" s="369">
        <v>2.1709493237272524</v>
      </c>
      <c r="I328" s="46">
        <v>2.1688339672627617</v>
      </c>
      <c r="J328" s="361" t="s">
        <v>5</v>
      </c>
      <c r="K328" s="256" t="s">
        <v>65</v>
      </c>
      <c r="L328" s="362">
        <v>1.4479689479759493E-3</v>
      </c>
      <c r="M328" s="348">
        <v>5.3727409498963499E-4</v>
      </c>
      <c r="N328" s="184">
        <v>5.930007199822682E-3</v>
      </c>
      <c r="O328" s="66">
        <v>105.10268297655321</v>
      </c>
      <c r="P328" s="66">
        <v>898.90901968447361</v>
      </c>
      <c r="Q328" s="66">
        <v>1.6139500978490104</v>
      </c>
      <c r="R328" s="66">
        <v>992.58960650048118</v>
      </c>
      <c r="S328" s="38">
        <v>1.6233598111146821E-3</v>
      </c>
      <c r="T328" s="38">
        <v>0.99837664018888539</v>
      </c>
      <c r="U328" s="338">
        <v>53362</v>
      </c>
      <c r="V328" s="149">
        <v>1</v>
      </c>
      <c r="W328" s="105">
        <v>446</v>
      </c>
      <c r="X328" s="43">
        <v>446</v>
      </c>
      <c r="Y328" s="43">
        <v>0</v>
      </c>
      <c r="Z328" s="66">
        <v>1842.2818463833796</v>
      </c>
      <c r="AA328" s="66">
        <v>1391.9382238444089</v>
      </c>
      <c r="AB328" s="119">
        <v>298.66058853089379</v>
      </c>
      <c r="AC328" s="113"/>
      <c r="AD328" s="113"/>
      <c r="AE328" s="235">
        <v>62.166769679973697</v>
      </c>
      <c r="AF328" s="113"/>
      <c r="AG328" s="105">
        <v>408.54255332860731</v>
      </c>
      <c r="AH328" s="43">
        <v>10.073651999883467</v>
      </c>
      <c r="AI328" s="43">
        <v>2.7982366666342964</v>
      </c>
      <c r="AJ328" s="43">
        <v>7.2754153332491711</v>
      </c>
      <c r="AK328" s="43">
        <v>398.46890132872386</v>
      </c>
      <c r="AL328" s="43">
        <v>7.8350626665760315</v>
      </c>
      <c r="AM328" s="43">
        <v>11.752593999864047</v>
      </c>
      <c r="AN328" s="43">
        <v>378.88124466228379</v>
      </c>
      <c r="AO328" s="188"/>
      <c r="AP328" s="188"/>
      <c r="AQ328" s="188"/>
      <c r="AR328" s="188"/>
      <c r="AS328" s="188"/>
      <c r="AT328" s="188"/>
      <c r="AU328" s="188"/>
      <c r="AV328" s="188"/>
      <c r="AW328" s="190"/>
      <c r="AX328" s="190"/>
      <c r="AY328" s="190"/>
      <c r="AZ328" s="190"/>
      <c r="BA328" s="190"/>
      <c r="BB328" s="190"/>
      <c r="BC328" s="190"/>
      <c r="BD328" s="190"/>
      <c r="BE328" s="190"/>
      <c r="BF328" s="190"/>
      <c r="BG328" s="190"/>
      <c r="BH328" s="190"/>
      <c r="BI328" s="190"/>
      <c r="BJ328" s="190"/>
      <c r="BK328" s="190"/>
      <c r="BL328" s="190"/>
      <c r="BM328" s="190"/>
      <c r="BN328" s="190"/>
      <c r="BO328" s="190"/>
      <c r="BP328" s="190"/>
      <c r="BQ328" s="190"/>
      <c r="BR328" s="190"/>
      <c r="BS328" s="190"/>
      <c r="BT328" s="190"/>
      <c r="BU328" s="190"/>
      <c r="BV328" s="190"/>
      <c r="BW328" s="190"/>
      <c r="BX328" s="190"/>
      <c r="BY328" s="190"/>
      <c r="BZ328" s="190"/>
      <c r="CA328" s="190"/>
      <c r="CB328" s="190"/>
      <c r="CC328" s="190"/>
      <c r="CD328" s="190"/>
      <c r="CE328" s="190"/>
      <c r="CF328" s="190"/>
      <c r="CG328" s="190"/>
      <c r="CH328" s="190"/>
      <c r="CI328" s="190"/>
      <c r="CJ328" s="190"/>
      <c r="CK328" s="190"/>
      <c r="CL328" s="190"/>
      <c r="CM328" s="190"/>
      <c r="CN328" s="190"/>
      <c r="CO328" s="190"/>
      <c r="CP328" s="190"/>
      <c r="CQ328" s="190"/>
      <c r="CR328" s="190"/>
      <c r="CS328" s="190"/>
      <c r="CT328" s="190"/>
      <c r="CU328" s="190"/>
      <c r="CV328" s="190"/>
      <c r="CW328" s="190"/>
      <c r="CX328" s="190"/>
      <c r="CY328" s="190"/>
      <c r="CZ328" s="190"/>
      <c r="DA328" s="190"/>
      <c r="DB328" s="190"/>
      <c r="DC328" s="190"/>
      <c r="DD328" s="190"/>
      <c r="DE328" s="190"/>
      <c r="DF328" s="190"/>
      <c r="DG328" s="190"/>
      <c r="DH328" s="190"/>
      <c r="DI328" s="190"/>
      <c r="DJ328" s="190"/>
      <c r="DK328" s="190"/>
      <c r="DL328" s="190"/>
      <c r="DM328" s="190"/>
      <c r="DN328" s="190"/>
      <c r="DO328" s="43"/>
      <c r="DP328" s="43"/>
      <c r="DQ328" s="43"/>
      <c r="DR328" s="43"/>
      <c r="DS328" s="43"/>
      <c r="DT328" s="43"/>
      <c r="DU328" s="43"/>
      <c r="DV328" s="43"/>
      <c r="DW328" s="43"/>
      <c r="DX328" s="43"/>
      <c r="DY328" s="43"/>
      <c r="DZ328" s="61"/>
      <c r="EA328" s="201"/>
      <c r="EB328" s="201"/>
      <c r="EC328" s="201"/>
      <c r="ED328" s="201"/>
    </row>
    <row r="329" spans="1:134" x14ac:dyDescent="0.45">
      <c r="A329" s="313" t="s">
        <v>44</v>
      </c>
      <c r="B329" s="67" t="s">
        <v>43</v>
      </c>
      <c r="C329" s="67" t="s">
        <v>873</v>
      </c>
      <c r="D329" s="67" t="s">
        <v>872</v>
      </c>
      <c r="E329" s="67" t="s">
        <v>2133</v>
      </c>
      <c r="F329" s="67" t="s">
        <v>2132</v>
      </c>
      <c r="G329" s="119">
        <v>666.52152127837735</v>
      </c>
      <c r="H329" s="369">
        <v>2.2756491295937429</v>
      </c>
      <c r="I329" s="46">
        <v>2.2734317544368996</v>
      </c>
      <c r="J329" s="361" t="s">
        <v>5</v>
      </c>
      <c r="K329" s="256" t="s">
        <v>65</v>
      </c>
      <c r="L329" s="362">
        <v>9.612462319023566E-4</v>
      </c>
      <c r="M329" s="348">
        <v>3.5667387759209996E-4</v>
      </c>
      <c r="N329" s="184">
        <v>3.9366846118844244E-3</v>
      </c>
      <c r="O329" s="66">
        <v>69.773290452992399</v>
      </c>
      <c r="P329" s="66">
        <v>596.74823082538501</v>
      </c>
      <c r="Q329" s="66">
        <v>18.406038830846317</v>
      </c>
      <c r="R329" s="66">
        <v>562.4753221204046</v>
      </c>
      <c r="S329" s="38">
        <v>3.1686399440850707E-2</v>
      </c>
      <c r="T329" s="38">
        <v>0.96831360055914928</v>
      </c>
      <c r="U329" s="338">
        <v>30396</v>
      </c>
      <c r="V329" s="149">
        <v>1</v>
      </c>
      <c r="W329" s="105">
        <v>57</v>
      </c>
      <c r="X329" s="43">
        <v>57</v>
      </c>
      <c r="Y329" s="43">
        <v>0</v>
      </c>
      <c r="Z329" s="66">
        <v>1223.0141298358521</v>
      </c>
      <c r="AA329" s="66">
        <v>924.04976956282155</v>
      </c>
      <c r="AB329" s="119">
        <v>198.2683162814831</v>
      </c>
      <c r="AC329" s="113"/>
      <c r="AD329" s="113"/>
      <c r="AE329" s="235">
        <v>41.269927223196895</v>
      </c>
      <c r="AF329" s="113"/>
      <c r="AG329" s="105">
        <v>52.212837533028285</v>
      </c>
      <c r="AH329" s="43">
        <v>0.12446445180698043</v>
      </c>
      <c r="AI329" s="43">
        <v>0</v>
      </c>
      <c r="AJ329" s="43">
        <v>0.12446445180698043</v>
      </c>
      <c r="AK329" s="43">
        <v>52.088373081221306</v>
      </c>
      <c r="AL329" s="43">
        <v>0.18669667771047063</v>
      </c>
      <c r="AM329" s="43">
        <v>1.1201800662628238</v>
      </c>
      <c r="AN329" s="43">
        <v>50.781496337248015</v>
      </c>
      <c r="AO329" s="188"/>
      <c r="AP329" s="188"/>
      <c r="AQ329" s="188"/>
      <c r="AR329" s="188"/>
      <c r="AS329" s="188"/>
      <c r="AT329" s="188"/>
      <c r="AU329" s="188"/>
      <c r="AV329" s="188"/>
      <c r="AW329" s="190"/>
      <c r="AX329" s="190"/>
      <c r="AY329" s="190"/>
      <c r="AZ329" s="190"/>
      <c r="BA329" s="190"/>
      <c r="BB329" s="190"/>
      <c r="BC329" s="190"/>
      <c r="BD329" s="190"/>
      <c r="BE329" s="190"/>
      <c r="BF329" s="190"/>
      <c r="BG329" s="190"/>
      <c r="BH329" s="190"/>
      <c r="BI329" s="190"/>
      <c r="BJ329" s="190"/>
      <c r="BK329" s="190"/>
      <c r="BL329" s="190"/>
      <c r="BM329" s="190"/>
      <c r="BN329" s="190"/>
      <c r="BO329" s="190"/>
      <c r="BP329" s="190"/>
      <c r="BQ329" s="190"/>
      <c r="BR329" s="190"/>
      <c r="BS329" s="190"/>
      <c r="BT329" s="190"/>
      <c r="BU329" s="190"/>
      <c r="BV329" s="190"/>
      <c r="BW329" s="190"/>
      <c r="BX329" s="190"/>
      <c r="BY329" s="190"/>
      <c r="BZ329" s="190"/>
      <c r="CA329" s="190"/>
      <c r="CB329" s="190"/>
      <c r="CC329" s="190"/>
      <c r="CD329" s="190"/>
      <c r="CE329" s="190"/>
      <c r="CF329" s="190"/>
      <c r="CG329" s="190"/>
      <c r="CH329" s="190"/>
      <c r="CI329" s="190"/>
      <c r="CJ329" s="190"/>
      <c r="CK329" s="190"/>
      <c r="CL329" s="190"/>
      <c r="CM329" s="190"/>
      <c r="CN329" s="190"/>
      <c r="CO329" s="190"/>
      <c r="CP329" s="190"/>
      <c r="CQ329" s="190"/>
      <c r="CR329" s="190"/>
      <c r="CS329" s="190"/>
      <c r="CT329" s="190"/>
      <c r="CU329" s="190"/>
      <c r="CV329" s="190"/>
      <c r="CW329" s="190"/>
      <c r="CX329" s="190"/>
      <c r="CY329" s="190"/>
      <c r="CZ329" s="190"/>
      <c r="DA329" s="190"/>
      <c r="DB329" s="190"/>
      <c r="DC329" s="190"/>
      <c r="DD329" s="190"/>
      <c r="DE329" s="190"/>
      <c r="DF329" s="190"/>
      <c r="DG329" s="190"/>
      <c r="DH329" s="190"/>
      <c r="DI329" s="190"/>
      <c r="DJ329" s="190"/>
      <c r="DK329" s="190"/>
      <c r="DL329" s="190"/>
      <c r="DM329" s="190"/>
      <c r="DN329" s="190"/>
      <c r="DO329" s="43"/>
      <c r="DP329" s="43"/>
      <c r="DQ329" s="43"/>
      <c r="DR329" s="43"/>
      <c r="DS329" s="43"/>
      <c r="DT329" s="43"/>
      <c r="DU329" s="43"/>
      <c r="DV329" s="43"/>
      <c r="DW329" s="43"/>
      <c r="DX329" s="43"/>
      <c r="DY329" s="43"/>
      <c r="DZ329" s="61"/>
      <c r="EA329" s="201"/>
      <c r="EB329" s="201"/>
      <c r="EC329" s="201"/>
      <c r="ED329" s="201"/>
    </row>
    <row r="330" spans="1:134" x14ac:dyDescent="0.45">
      <c r="A330" s="313" t="s">
        <v>44</v>
      </c>
      <c r="B330" s="67" t="s">
        <v>43</v>
      </c>
      <c r="C330" s="67" t="s">
        <v>873</v>
      </c>
      <c r="D330" s="67" t="s">
        <v>872</v>
      </c>
      <c r="E330" s="67" t="s">
        <v>2131</v>
      </c>
      <c r="F330" s="67" t="s">
        <v>2130</v>
      </c>
      <c r="G330" s="119">
        <v>597.46878585653042</v>
      </c>
      <c r="H330" s="369">
        <v>2.2756491295937429</v>
      </c>
      <c r="I330" s="46">
        <v>2.2734317544368996</v>
      </c>
      <c r="J330" s="361" t="s">
        <v>5</v>
      </c>
      <c r="K330" s="256" t="s">
        <v>65</v>
      </c>
      <c r="L330" s="362">
        <v>8.6165952748583406E-4</v>
      </c>
      <c r="M330" s="348">
        <v>3.1972187212044934E-4</v>
      </c>
      <c r="N330" s="184">
        <v>3.5288375547896608E-3</v>
      </c>
      <c r="O330" s="66">
        <v>62.544661802080654</v>
      </c>
      <c r="P330" s="66">
        <v>534.92412405444975</v>
      </c>
      <c r="Q330" s="66">
        <v>16.499142670744931</v>
      </c>
      <c r="R330" s="66">
        <v>504.2019455530538</v>
      </c>
      <c r="S330" s="38">
        <v>3.1686399440850707E-2</v>
      </c>
      <c r="T330" s="38">
        <v>0.96831360055914939</v>
      </c>
      <c r="U330" s="338">
        <v>15612</v>
      </c>
      <c r="V330" s="149">
        <v>1</v>
      </c>
      <c r="W330" s="105">
        <v>74</v>
      </c>
      <c r="X330" s="43">
        <v>74</v>
      </c>
      <c r="Y330" s="43">
        <v>0</v>
      </c>
      <c r="Z330" s="66">
        <v>1096.3078368976182</v>
      </c>
      <c r="AA330" s="66">
        <v>828.31668035685391</v>
      </c>
      <c r="AB330" s="119">
        <v>177.72738977027117</v>
      </c>
      <c r="AC330" s="113"/>
      <c r="AD330" s="113"/>
      <c r="AE330" s="235">
        <v>36.99429429246058</v>
      </c>
      <c r="AF330" s="113"/>
      <c r="AG330" s="105">
        <v>67.785087323580598</v>
      </c>
      <c r="AH330" s="43">
        <v>0.16158542866169387</v>
      </c>
      <c r="AI330" s="43">
        <v>0</v>
      </c>
      <c r="AJ330" s="43">
        <v>0.16158542866169387</v>
      </c>
      <c r="AK330" s="43">
        <v>67.623501894918903</v>
      </c>
      <c r="AL330" s="43">
        <v>0.24237814299254082</v>
      </c>
      <c r="AM330" s="43">
        <v>1.454268857955245</v>
      </c>
      <c r="AN330" s="43">
        <v>65.926854893971111</v>
      </c>
      <c r="AO330" s="188"/>
      <c r="AP330" s="188"/>
      <c r="AQ330" s="188"/>
      <c r="AR330" s="188"/>
      <c r="AS330" s="188"/>
      <c r="AT330" s="188"/>
      <c r="AU330" s="188"/>
      <c r="AV330" s="188"/>
      <c r="AW330" s="190"/>
      <c r="AX330" s="190"/>
      <c r="AY330" s="190"/>
      <c r="AZ330" s="190"/>
      <c r="BA330" s="190"/>
      <c r="BB330" s="190"/>
      <c r="BC330" s="190"/>
      <c r="BD330" s="190"/>
      <c r="BE330" s="190"/>
      <c r="BF330" s="190"/>
      <c r="BG330" s="190"/>
      <c r="BH330" s="190"/>
      <c r="BI330" s="190"/>
      <c r="BJ330" s="190"/>
      <c r="BK330" s="190"/>
      <c r="BL330" s="190"/>
      <c r="BM330" s="190"/>
      <c r="BN330" s="190"/>
      <c r="BO330" s="190"/>
      <c r="BP330" s="190"/>
      <c r="BQ330" s="190"/>
      <c r="BR330" s="190"/>
      <c r="BS330" s="190"/>
      <c r="BT330" s="190"/>
      <c r="BU330" s="190"/>
      <c r="BV330" s="190"/>
      <c r="BW330" s="190"/>
      <c r="BX330" s="190"/>
      <c r="BY330" s="190"/>
      <c r="BZ330" s="190"/>
      <c r="CA330" s="190"/>
      <c r="CB330" s="190"/>
      <c r="CC330" s="190"/>
      <c r="CD330" s="190"/>
      <c r="CE330" s="190"/>
      <c r="CF330" s="190"/>
      <c r="CG330" s="190"/>
      <c r="CH330" s="190"/>
      <c r="CI330" s="190"/>
      <c r="CJ330" s="190"/>
      <c r="CK330" s="190"/>
      <c r="CL330" s="190"/>
      <c r="CM330" s="190"/>
      <c r="CN330" s="190"/>
      <c r="CO330" s="190"/>
      <c r="CP330" s="190"/>
      <c r="CQ330" s="190"/>
      <c r="CR330" s="190"/>
      <c r="CS330" s="190"/>
      <c r="CT330" s="190"/>
      <c r="CU330" s="190"/>
      <c r="CV330" s="190"/>
      <c r="CW330" s="190"/>
      <c r="CX330" s="190"/>
      <c r="CY330" s="190"/>
      <c r="CZ330" s="190"/>
      <c r="DA330" s="190"/>
      <c r="DB330" s="190"/>
      <c r="DC330" s="190"/>
      <c r="DD330" s="190"/>
      <c r="DE330" s="190"/>
      <c r="DF330" s="190"/>
      <c r="DG330" s="190"/>
      <c r="DH330" s="190"/>
      <c r="DI330" s="190"/>
      <c r="DJ330" s="190"/>
      <c r="DK330" s="190"/>
      <c r="DL330" s="190"/>
      <c r="DM330" s="190"/>
      <c r="DN330" s="190"/>
      <c r="DO330" s="43"/>
      <c r="DP330" s="43"/>
      <c r="DQ330" s="43"/>
      <c r="DR330" s="43"/>
      <c r="DS330" s="43"/>
      <c r="DT330" s="43"/>
      <c r="DU330" s="43"/>
      <c r="DV330" s="43"/>
      <c r="DW330" s="43"/>
      <c r="DX330" s="43"/>
      <c r="DY330" s="43"/>
      <c r="DZ330" s="61"/>
      <c r="EA330" s="201"/>
      <c r="EB330" s="201"/>
      <c r="EC330" s="201"/>
      <c r="ED330" s="201"/>
    </row>
    <row r="331" spans="1:134" x14ac:dyDescent="0.45">
      <c r="A331" s="313" t="s">
        <v>44</v>
      </c>
      <c r="B331" s="67" t="s">
        <v>43</v>
      </c>
      <c r="C331" s="67" t="s">
        <v>871</v>
      </c>
      <c r="D331" s="67" t="s">
        <v>870</v>
      </c>
      <c r="E331" s="67" t="s">
        <v>2129</v>
      </c>
      <c r="F331" s="67" t="s">
        <v>2128</v>
      </c>
      <c r="G331" s="119">
        <v>524.57465201543425</v>
      </c>
      <c r="H331" s="369">
        <v>1.9195620727820337</v>
      </c>
      <c r="I331" s="46">
        <v>1.9176916661376817</v>
      </c>
      <c r="J331" s="361" t="s">
        <v>5</v>
      </c>
      <c r="K331" s="256" t="s">
        <v>65</v>
      </c>
      <c r="L331" s="362">
        <v>7.5653282227735382E-4</v>
      </c>
      <c r="M331" s="348">
        <v>2.8071422939504294E-4</v>
      </c>
      <c r="N331" s="184">
        <v>3.0983019969302535E-3</v>
      </c>
      <c r="O331" s="66">
        <v>54.913905089140421</v>
      </c>
      <c r="P331" s="66">
        <v>469.66074692629377</v>
      </c>
      <c r="Q331" s="66">
        <v>15.862839698474362</v>
      </c>
      <c r="R331" s="66">
        <v>449.37317257748731</v>
      </c>
      <c r="S331" s="38">
        <v>3.4096328056962805E-2</v>
      </c>
      <c r="T331" s="38">
        <v>0.96590367194303728</v>
      </c>
      <c r="U331" s="338">
        <v>34391</v>
      </c>
      <c r="V331" s="149">
        <v>1</v>
      </c>
      <c r="W331" s="105">
        <v>266</v>
      </c>
      <c r="X331" s="43">
        <v>266</v>
      </c>
      <c r="Y331" s="43">
        <v>0</v>
      </c>
      <c r="Z331" s="66">
        <v>962.55288252072569</v>
      </c>
      <c r="AA331" s="66">
        <v>727.2579666799794</v>
      </c>
      <c r="AB331" s="119">
        <v>156.04377307961826</v>
      </c>
      <c r="AC331" s="113"/>
      <c r="AD331" s="113"/>
      <c r="AE331" s="235">
        <v>32.480808226999294</v>
      </c>
      <c r="AF331" s="113"/>
      <c r="AG331" s="105">
        <v>243.65990848746537</v>
      </c>
      <c r="AH331" s="43">
        <v>3.0911074987378395</v>
      </c>
      <c r="AI331" s="43">
        <v>1.4783557602659234</v>
      </c>
      <c r="AJ331" s="43">
        <v>1.6127517384719163</v>
      </c>
      <c r="AK331" s="43">
        <v>240.56880098872753</v>
      </c>
      <c r="AL331" s="43">
        <v>1.2095638038539374</v>
      </c>
      <c r="AM331" s="43">
        <v>5.5102351064457142</v>
      </c>
      <c r="AN331" s="43">
        <v>233.84900207842787</v>
      </c>
      <c r="AO331" s="188"/>
      <c r="AP331" s="188"/>
      <c r="AQ331" s="188"/>
      <c r="AR331" s="188"/>
      <c r="AS331" s="188"/>
      <c r="AT331" s="188"/>
      <c r="AU331" s="188"/>
      <c r="AV331" s="188"/>
      <c r="AW331" s="190"/>
      <c r="AX331" s="190"/>
      <c r="AY331" s="190"/>
      <c r="AZ331" s="190"/>
      <c r="BA331" s="190"/>
      <c r="BB331" s="190"/>
      <c r="BC331" s="190"/>
      <c r="BD331" s="190"/>
      <c r="BE331" s="190"/>
      <c r="BF331" s="190"/>
      <c r="BG331" s="190"/>
      <c r="BH331" s="190"/>
      <c r="BI331" s="190"/>
      <c r="BJ331" s="190"/>
      <c r="BK331" s="190"/>
      <c r="BL331" s="190"/>
      <c r="BM331" s="190"/>
      <c r="BN331" s="190"/>
      <c r="BO331" s="190"/>
      <c r="BP331" s="190"/>
      <c r="BQ331" s="190"/>
      <c r="BR331" s="190"/>
      <c r="BS331" s="190"/>
      <c r="BT331" s="190"/>
      <c r="BU331" s="190"/>
      <c r="BV331" s="190"/>
      <c r="BW331" s="190"/>
      <c r="BX331" s="190"/>
      <c r="BY331" s="190"/>
      <c r="BZ331" s="190"/>
      <c r="CA331" s="190"/>
      <c r="CB331" s="190"/>
      <c r="CC331" s="190"/>
      <c r="CD331" s="190"/>
      <c r="CE331" s="190"/>
      <c r="CF331" s="190"/>
      <c r="CG331" s="190"/>
      <c r="CH331" s="190"/>
      <c r="CI331" s="190"/>
      <c r="CJ331" s="190"/>
      <c r="CK331" s="190"/>
      <c r="CL331" s="190"/>
      <c r="CM331" s="190"/>
      <c r="CN331" s="190"/>
      <c r="CO331" s="190"/>
      <c r="CP331" s="190"/>
      <c r="CQ331" s="190"/>
      <c r="CR331" s="190"/>
      <c r="CS331" s="190"/>
      <c r="CT331" s="190"/>
      <c r="CU331" s="190"/>
      <c r="CV331" s="190"/>
      <c r="CW331" s="190"/>
      <c r="CX331" s="190"/>
      <c r="CY331" s="190"/>
      <c r="CZ331" s="190"/>
      <c r="DA331" s="190"/>
      <c r="DB331" s="190"/>
      <c r="DC331" s="190"/>
      <c r="DD331" s="190"/>
      <c r="DE331" s="190"/>
      <c r="DF331" s="190"/>
      <c r="DG331" s="190"/>
      <c r="DH331" s="190"/>
      <c r="DI331" s="190"/>
      <c r="DJ331" s="190"/>
      <c r="DK331" s="190"/>
      <c r="DL331" s="190"/>
      <c r="DM331" s="190"/>
      <c r="DN331" s="190"/>
      <c r="DO331" s="43"/>
      <c r="DP331" s="43"/>
      <c r="DQ331" s="43"/>
      <c r="DR331" s="43"/>
      <c r="DS331" s="43"/>
      <c r="DT331" s="43"/>
      <c r="DU331" s="43"/>
      <c r="DV331" s="43"/>
      <c r="DW331" s="43"/>
      <c r="DX331" s="43"/>
      <c r="DY331" s="43"/>
      <c r="DZ331" s="61"/>
      <c r="EA331" s="201"/>
      <c r="EB331" s="201"/>
      <c r="EC331" s="201"/>
      <c r="ED331" s="201"/>
    </row>
    <row r="332" spans="1:134" x14ac:dyDescent="0.45">
      <c r="A332" s="313" t="s">
        <v>44</v>
      </c>
      <c r="B332" s="67" t="s">
        <v>43</v>
      </c>
      <c r="C332" s="67" t="s">
        <v>871</v>
      </c>
      <c r="D332" s="67" t="s">
        <v>870</v>
      </c>
      <c r="E332" s="67" t="s">
        <v>2127</v>
      </c>
      <c r="F332" s="67" t="s">
        <v>2126</v>
      </c>
      <c r="G332" s="119">
        <v>429.19828541067147</v>
      </c>
      <c r="H332" s="369">
        <v>1.9195620727820337</v>
      </c>
      <c r="I332" s="46">
        <v>1.9176916661376817</v>
      </c>
      <c r="J332" s="361" t="s">
        <v>5</v>
      </c>
      <c r="K332" s="256" t="s">
        <v>65</v>
      </c>
      <c r="L332" s="362">
        <v>6.189826155930671E-4</v>
      </c>
      <c r="M332" s="348">
        <v>2.2967572962939405E-4</v>
      </c>
      <c r="N332" s="184">
        <v>2.5349793392758116E-3</v>
      </c>
      <c r="O332" s="66">
        <v>44.929646941404172</v>
      </c>
      <c r="P332" s="66">
        <v>384.26863846926722</v>
      </c>
      <c r="Q332" s="66">
        <v>12.978712513408315</v>
      </c>
      <c r="R332" s="66">
        <v>367.66968140530093</v>
      </c>
      <c r="S332" s="38">
        <v>3.4096328056962805E-2</v>
      </c>
      <c r="T332" s="38">
        <v>0.96590367194303739</v>
      </c>
      <c r="U332" s="338">
        <v>18226</v>
      </c>
      <c r="V332" s="149">
        <v>1</v>
      </c>
      <c r="W332" s="105">
        <v>234</v>
      </c>
      <c r="X332" s="43">
        <v>234</v>
      </c>
      <c r="Y332" s="43">
        <v>0</v>
      </c>
      <c r="Z332" s="66">
        <v>787.54481408461152</v>
      </c>
      <c r="AA332" s="66">
        <v>595.0304139764545</v>
      </c>
      <c r="AB332" s="119">
        <v>127.67242869526513</v>
      </c>
      <c r="AC332" s="113"/>
      <c r="AD332" s="113"/>
      <c r="AE332" s="235">
        <v>26.575258919241033</v>
      </c>
      <c r="AF332" s="113"/>
      <c r="AG332" s="105">
        <v>214.34743829348457</v>
      </c>
      <c r="AH332" s="43">
        <v>2.7192449424987011</v>
      </c>
      <c r="AI332" s="43">
        <v>1.3005084507602485</v>
      </c>
      <c r="AJ332" s="43">
        <v>1.4187364917384526</v>
      </c>
      <c r="AK332" s="43">
        <v>211.62819335098587</v>
      </c>
      <c r="AL332" s="43">
        <v>1.0640523688038395</v>
      </c>
      <c r="AM332" s="43">
        <v>4.8473496801063805</v>
      </c>
      <c r="AN332" s="43">
        <v>205.71679130207565</v>
      </c>
      <c r="AO332" s="188"/>
      <c r="AP332" s="188"/>
      <c r="AQ332" s="188"/>
      <c r="AR332" s="188"/>
      <c r="AS332" s="188"/>
      <c r="AT332" s="188"/>
      <c r="AU332" s="188"/>
      <c r="AV332" s="188"/>
      <c r="AW332" s="190"/>
      <c r="AX332" s="190"/>
      <c r="AY332" s="190"/>
      <c r="AZ332" s="190"/>
      <c r="BA332" s="190"/>
      <c r="BB332" s="190"/>
      <c r="BC332" s="190"/>
      <c r="BD332" s="190"/>
      <c r="BE332" s="190"/>
      <c r="BF332" s="190"/>
      <c r="BG332" s="190"/>
      <c r="BH332" s="190"/>
      <c r="BI332" s="190"/>
      <c r="BJ332" s="190"/>
      <c r="BK332" s="190"/>
      <c r="BL332" s="190"/>
      <c r="BM332" s="190"/>
      <c r="BN332" s="190"/>
      <c r="BO332" s="190"/>
      <c r="BP332" s="190"/>
      <c r="BQ332" s="190"/>
      <c r="BR332" s="190"/>
      <c r="BS332" s="190"/>
      <c r="BT332" s="190"/>
      <c r="BU332" s="190"/>
      <c r="BV332" s="190"/>
      <c r="BW332" s="190"/>
      <c r="BX332" s="190"/>
      <c r="BY332" s="190"/>
      <c r="BZ332" s="190"/>
      <c r="CA332" s="190"/>
      <c r="CB332" s="190"/>
      <c r="CC332" s="190"/>
      <c r="CD332" s="190"/>
      <c r="CE332" s="190"/>
      <c r="CF332" s="190"/>
      <c r="CG332" s="190"/>
      <c r="CH332" s="190"/>
      <c r="CI332" s="190"/>
      <c r="CJ332" s="190"/>
      <c r="CK332" s="190"/>
      <c r="CL332" s="190"/>
      <c r="CM332" s="190"/>
      <c r="CN332" s="190"/>
      <c r="CO332" s="190"/>
      <c r="CP332" s="190"/>
      <c r="CQ332" s="190"/>
      <c r="CR332" s="190"/>
      <c r="CS332" s="190"/>
      <c r="CT332" s="190"/>
      <c r="CU332" s="190"/>
      <c r="CV332" s="190"/>
      <c r="CW332" s="190"/>
      <c r="CX332" s="190"/>
      <c r="CY332" s="190"/>
      <c r="CZ332" s="190"/>
      <c r="DA332" s="190"/>
      <c r="DB332" s="190"/>
      <c r="DC332" s="190"/>
      <c r="DD332" s="190"/>
      <c r="DE332" s="190"/>
      <c r="DF332" s="190"/>
      <c r="DG332" s="190"/>
      <c r="DH332" s="190"/>
      <c r="DI332" s="190"/>
      <c r="DJ332" s="190"/>
      <c r="DK332" s="190"/>
      <c r="DL332" s="190"/>
      <c r="DM332" s="190"/>
      <c r="DN332" s="190"/>
      <c r="DO332" s="43"/>
      <c r="DP332" s="43"/>
      <c r="DQ332" s="43"/>
      <c r="DR332" s="43"/>
      <c r="DS332" s="43"/>
      <c r="DT332" s="43"/>
      <c r="DU332" s="43"/>
      <c r="DV332" s="43"/>
      <c r="DW332" s="43"/>
      <c r="DX332" s="43"/>
      <c r="DY332" s="43"/>
      <c r="DZ332" s="61"/>
      <c r="EA332" s="201"/>
      <c r="EB332" s="201"/>
      <c r="EC332" s="201"/>
      <c r="ED332" s="201"/>
    </row>
    <row r="333" spans="1:134" x14ac:dyDescent="0.45">
      <c r="A333" s="313" t="s">
        <v>44</v>
      </c>
      <c r="B333" s="67" t="s">
        <v>43</v>
      </c>
      <c r="C333" s="67" t="s">
        <v>871</v>
      </c>
      <c r="D333" s="67" t="s">
        <v>870</v>
      </c>
      <c r="E333" s="67" t="s">
        <v>2125</v>
      </c>
      <c r="F333" s="67" t="s">
        <v>2124</v>
      </c>
      <c r="G333" s="119">
        <v>285.6356067597203</v>
      </c>
      <c r="H333" s="369">
        <v>1.9195620727820337</v>
      </c>
      <c r="I333" s="46">
        <v>1.9176916661376817</v>
      </c>
      <c r="J333" s="361" t="s">
        <v>5</v>
      </c>
      <c r="K333" s="256" t="s">
        <v>65</v>
      </c>
      <c r="L333" s="362">
        <v>4.1193891259251624E-4</v>
      </c>
      <c r="M333" s="348">
        <v>1.5285141767959704E-4</v>
      </c>
      <c r="N333" s="184">
        <v>1.6870532486041427E-3</v>
      </c>
      <c r="O333" s="66">
        <v>29.901114244499972</v>
      </c>
      <c r="P333" s="66">
        <v>255.7344925152203</v>
      </c>
      <c r="Q333" s="66">
        <v>8.637458605362788</v>
      </c>
      <c r="R333" s="66">
        <v>244.68772617502401</v>
      </c>
      <c r="S333" s="38">
        <v>3.4096328056962798E-2</v>
      </c>
      <c r="T333" s="38">
        <v>0.96590367194303728</v>
      </c>
      <c r="U333" s="338">
        <v>20576</v>
      </c>
      <c r="V333" s="149">
        <v>1</v>
      </c>
      <c r="W333" s="105">
        <v>141</v>
      </c>
      <c r="X333" s="43">
        <v>141</v>
      </c>
      <c r="Y333" s="43">
        <v>0</v>
      </c>
      <c r="Z333" s="66">
        <v>524.11868469206149</v>
      </c>
      <c r="AA333" s="66">
        <v>395.99849093997858</v>
      </c>
      <c r="AB333" s="119">
        <v>84.967235136938058</v>
      </c>
      <c r="AC333" s="113"/>
      <c r="AD333" s="113"/>
      <c r="AE333" s="235">
        <v>17.686091636947964</v>
      </c>
      <c r="AF333" s="113"/>
      <c r="AG333" s="105">
        <v>129.15807179222787</v>
      </c>
      <c r="AH333" s="43">
        <v>1.6385193884287044</v>
      </c>
      <c r="AI333" s="43">
        <v>0.78363970750938039</v>
      </c>
      <c r="AJ333" s="43">
        <v>0.85487968091932398</v>
      </c>
      <c r="AK333" s="43">
        <v>127.51955240379917</v>
      </c>
      <c r="AL333" s="43">
        <v>0.64115976068949299</v>
      </c>
      <c r="AM333" s="43">
        <v>2.9208389098076903</v>
      </c>
      <c r="AN333" s="43">
        <v>123.95755373330198</v>
      </c>
      <c r="AO333" s="188"/>
      <c r="AP333" s="188"/>
      <c r="AQ333" s="188"/>
      <c r="AR333" s="188"/>
      <c r="AS333" s="188"/>
      <c r="AT333" s="188"/>
      <c r="AU333" s="188"/>
      <c r="AV333" s="188"/>
      <c r="AW333" s="190"/>
      <c r="AX333" s="190"/>
      <c r="AY333" s="190"/>
      <c r="AZ333" s="190"/>
      <c r="BA333" s="190"/>
      <c r="BB333" s="190"/>
      <c r="BC333" s="190"/>
      <c r="BD333" s="190"/>
      <c r="BE333" s="190"/>
      <c r="BF333" s="190"/>
      <c r="BG333" s="190"/>
      <c r="BH333" s="190"/>
      <c r="BI333" s="190"/>
      <c r="BJ333" s="190"/>
      <c r="BK333" s="190"/>
      <c r="BL333" s="190"/>
      <c r="BM333" s="190"/>
      <c r="BN333" s="190"/>
      <c r="BO333" s="190"/>
      <c r="BP333" s="190"/>
      <c r="BQ333" s="190"/>
      <c r="BR333" s="190"/>
      <c r="BS333" s="190"/>
      <c r="BT333" s="190"/>
      <c r="BU333" s="190"/>
      <c r="BV333" s="190"/>
      <c r="BW333" s="190"/>
      <c r="BX333" s="190"/>
      <c r="BY333" s="190"/>
      <c r="BZ333" s="190"/>
      <c r="CA333" s="190"/>
      <c r="CB333" s="190"/>
      <c r="CC333" s="190"/>
      <c r="CD333" s="190"/>
      <c r="CE333" s="190"/>
      <c r="CF333" s="190"/>
      <c r="CG333" s="190"/>
      <c r="CH333" s="190"/>
      <c r="CI333" s="190"/>
      <c r="CJ333" s="190"/>
      <c r="CK333" s="190"/>
      <c r="CL333" s="190"/>
      <c r="CM333" s="190"/>
      <c r="CN333" s="190"/>
      <c r="CO333" s="190"/>
      <c r="CP333" s="190"/>
      <c r="CQ333" s="190"/>
      <c r="CR333" s="190"/>
      <c r="CS333" s="190"/>
      <c r="CT333" s="190"/>
      <c r="CU333" s="190"/>
      <c r="CV333" s="190"/>
      <c r="CW333" s="190"/>
      <c r="CX333" s="190"/>
      <c r="CY333" s="190"/>
      <c r="CZ333" s="190"/>
      <c r="DA333" s="190"/>
      <c r="DB333" s="190"/>
      <c r="DC333" s="190"/>
      <c r="DD333" s="190"/>
      <c r="DE333" s="190"/>
      <c r="DF333" s="190"/>
      <c r="DG333" s="190"/>
      <c r="DH333" s="190"/>
      <c r="DI333" s="190"/>
      <c r="DJ333" s="190"/>
      <c r="DK333" s="190"/>
      <c r="DL333" s="190"/>
      <c r="DM333" s="190"/>
      <c r="DN333" s="190"/>
      <c r="DO333" s="43"/>
      <c r="DP333" s="43"/>
      <c r="DQ333" s="43"/>
      <c r="DR333" s="43"/>
      <c r="DS333" s="43"/>
      <c r="DT333" s="43"/>
      <c r="DU333" s="43"/>
      <c r="DV333" s="43"/>
      <c r="DW333" s="43"/>
      <c r="DX333" s="43"/>
      <c r="DY333" s="43"/>
      <c r="DZ333" s="61"/>
      <c r="EA333" s="201"/>
      <c r="EB333" s="201"/>
      <c r="EC333" s="201"/>
      <c r="ED333" s="201"/>
    </row>
    <row r="334" spans="1:134" x14ac:dyDescent="0.45">
      <c r="A334" s="313" t="s">
        <v>44</v>
      </c>
      <c r="B334" s="67" t="s">
        <v>43</v>
      </c>
      <c r="C334" s="67" t="s">
        <v>871</v>
      </c>
      <c r="D334" s="67" t="s">
        <v>870</v>
      </c>
      <c r="E334" s="67" t="s">
        <v>2123</v>
      </c>
      <c r="F334" s="67" t="s">
        <v>2122</v>
      </c>
      <c r="G334" s="119">
        <v>273.51800709930313</v>
      </c>
      <c r="H334" s="369">
        <v>1.9195620727820337</v>
      </c>
      <c r="I334" s="46">
        <v>1.9176916661376817</v>
      </c>
      <c r="J334" s="361" t="s">
        <v>5</v>
      </c>
      <c r="K334" s="256" t="s">
        <v>65</v>
      </c>
      <c r="L334" s="362">
        <v>3.9446311227486617E-4</v>
      </c>
      <c r="M334" s="348">
        <v>1.4636695900870501E-4</v>
      </c>
      <c r="N334" s="184">
        <v>1.6154829142739828E-3</v>
      </c>
      <c r="O334" s="66">
        <v>28.632610867328079</v>
      </c>
      <c r="P334" s="66">
        <v>244.88539623197502</v>
      </c>
      <c r="Q334" s="66">
        <v>8.2710292702720238</v>
      </c>
      <c r="R334" s="66">
        <v>234.30726996635207</v>
      </c>
      <c r="S334" s="38">
        <v>3.4096328056962805E-2</v>
      </c>
      <c r="T334" s="38">
        <v>0.96590367194303728</v>
      </c>
      <c r="U334" s="338">
        <v>21565</v>
      </c>
      <c r="V334" s="149">
        <v>1</v>
      </c>
      <c r="W334" s="105">
        <v>131</v>
      </c>
      <c r="X334" s="43">
        <v>131</v>
      </c>
      <c r="Y334" s="43">
        <v>0</v>
      </c>
      <c r="Z334" s="66">
        <v>501.88385035999096</v>
      </c>
      <c r="AA334" s="66">
        <v>379.19893561221238</v>
      </c>
      <c r="AB334" s="119">
        <v>81.362646229687243</v>
      </c>
      <c r="AC334" s="113"/>
      <c r="AD334" s="113"/>
      <c r="AE334" s="235">
        <v>16.935789598469018</v>
      </c>
      <c r="AF334" s="113"/>
      <c r="AG334" s="105">
        <v>119.99792485660886</v>
      </c>
      <c r="AH334" s="43">
        <v>1.5223123396039737</v>
      </c>
      <c r="AI334" s="43">
        <v>0.72806242328885695</v>
      </c>
      <c r="AJ334" s="43">
        <v>0.79424991631511666</v>
      </c>
      <c r="AK334" s="43">
        <v>118.47561251700489</v>
      </c>
      <c r="AL334" s="43">
        <v>0.59568743723633744</v>
      </c>
      <c r="AM334" s="43">
        <v>2.7136872140766486</v>
      </c>
      <c r="AN334" s="43">
        <v>115.16623786569191</v>
      </c>
      <c r="AO334" s="188"/>
      <c r="AP334" s="188"/>
      <c r="AQ334" s="188"/>
      <c r="AR334" s="188"/>
      <c r="AS334" s="188"/>
      <c r="AT334" s="188"/>
      <c r="AU334" s="188"/>
      <c r="AV334" s="188"/>
      <c r="AW334" s="190"/>
      <c r="AX334" s="190"/>
      <c r="AY334" s="190"/>
      <c r="AZ334" s="190"/>
      <c r="BA334" s="190"/>
      <c r="BB334" s="190"/>
      <c r="BC334" s="190"/>
      <c r="BD334" s="190"/>
      <c r="BE334" s="190"/>
      <c r="BF334" s="190"/>
      <c r="BG334" s="190"/>
      <c r="BH334" s="190"/>
      <c r="BI334" s="190"/>
      <c r="BJ334" s="190"/>
      <c r="BK334" s="190"/>
      <c r="BL334" s="190"/>
      <c r="BM334" s="190"/>
      <c r="BN334" s="190"/>
      <c r="BO334" s="190"/>
      <c r="BP334" s="190"/>
      <c r="BQ334" s="190"/>
      <c r="BR334" s="190"/>
      <c r="BS334" s="190"/>
      <c r="BT334" s="190"/>
      <c r="BU334" s="190"/>
      <c r="BV334" s="190"/>
      <c r="BW334" s="190"/>
      <c r="BX334" s="190"/>
      <c r="BY334" s="190"/>
      <c r="BZ334" s="190"/>
      <c r="CA334" s="190"/>
      <c r="CB334" s="190"/>
      <c r="CC334" s="190"/>
      <c r="CD334" s="190"/>
      <c r="CE334" s="190"/>
      <c r="CF334" s="190"/>
      <c r="CG334" s="190"/>
      <c r="CH334" s="190"/>
      <c r="CI334" s="190"/>
      <c r="CJ334" s="190"/>
      <c r="CK334" s="190"/>
      <c r="CL334" s="190"/>
      <c r="CM334" s="190"/>
      <c r="CN334" s="190"/>
      <c r="CO334" s="190"/>
      <c r="CP334" s="190"/>
      <c r="CQ334" s="190"/>
      <c r="CR334" s="190"/>
      <c r="CS334" s="190"/>
      <c r="CT334" s="190"/>
      <c r="CU334" s="190"/>
      <c r="CV334" s="190"/>
      <c r="CW334" s="190"/>
      <c r="CX334" s="190"/>
      <c r="CY334" s="190"/>
      <c r="CZ334" s="190"/>
      <c r="DA334" s="190"/>
      <c r="DB334" s="190"/>
      <c r="DC334" s="190"/>
      <c r="DD334" s="190"/>
      <c r="DE334" s="190"/>
      <c r="DF334" s="190"/>
      <c r="DG334" s="190"/>
      <c r="DH334" s="190"/>
      <c r="DI334" s="190"/>
      <c r="DJ334" s="190"/>
      <c r="DK334" s="190"/>
      <c r="DL334" s="190"/>
      <c r="DM334" s="190"/>
      <c r="DN334" s="190"/>
      <c r="DO334" s="43"/>
      <c r="DP334" s="43"/>
      <c r="DQ334" s="43"/>
      <c r="DR334" s="43"/>
      <c r="DS334" s="43"/>
      <c r="DT334" s="43"/>
      <c r="DU334" s="43"/>
      <c r="DV334" s="43"/>
      <c r="DW334" s="43"/>
      <c r="DX334" s="43"/>
      <c r="DY334" s="43"/>
      <c r="DZ334" s="61"/>
      <c r="EA334" s="201"/>
      <c r="EB334" s="201"/>
      <c r="EC334" s="201"/>
      <c r="ED334" s="201"/>
    </row>
    <row r="335" spans="1:134" x14ac:dyDescent="0.45">
      <c r="A335" s="313" t="s">
        <v>44</v>
      </c>
      <c r="B335" s="67" t="s">
        <v>43</v>
      </c>
      <c r="C335" s="67" t="s">
        <v>855</v>
      </c>
      <c r="D335" s="67" t="s">
        <v>854</v>
      </c>
      <c r="E335" s="67" t="s">
        <v>2121</v>
      </c>
      <c r="F335" s="67" t="s">
        <v>2120</v>
      </c>
      <c r="G335" s="119">
        <v>252.03645030087051</v>
      </c>
      <c r="H335" s="369">
        <v>1.6800196697691467</v>
      </c>
      <c r="I335" s="46">
        <v>1.678382671415442</v>
      </c>
      <c r="J335" s="361" t="s">
        <v>5</v>
      </c>
      <c r="K335" s="256" t="s">
        <v>65</v>
      </c>
      <c r="L335" s="362">
        <v>3.6348276900210097E-4</v>
      </c>
      <c r="M335" s="348">
        <v>1.3487159101921163E-4</v>
      </c>
      <c r="N335" s="184">
        <v>1.4886061197700116E-3</v>
      </c>
      <c r="O335" s="66">
        <v>26.383862921418181</v>
      </c>
      <c r="P335" s="66">
        <v>225.65258737945231</v>
      </c>
      <c r="Q335" s="66">
        <v>3.0121739101517235</v>
      </c>
      <c r="R335" s="66">
        <v>199.89201286768812</v>
      </c>
      <c r="S335" s="38">
        <v>1.484530190325623E-2</v>
      </c>
      <c r="T335" s="38">
        <v>0.98515469809674383</v>
      </c>
      <c r="U335" s="338">
        <v>25868</v>
      </c>
      <c r="V335" s="149">
        <v>1</v>
      </c>
      <c r="W335" s="105">
        <v>193</v>
      </c>
      <c r="X335" s="43">
        <v>193</v>
      </c>
      <c r="Y335" s="43">
        <v>0</v>
      </c>
      <c r="Z335" s="66">
        <v>462.46689733353088</v>
      </c>
      <c r="AA335" s="66">
        <v>349.41741022144885</v>
      </c>
      <c r="AB335" s="119">
        <v>74.972586851917441</v>
      </c>
      <c r="AC335" s="113"/>
      <c r="AD335" s="113"/>
      <c r="AE335" s="235">
        <v>15.6056865824225</v>
      </c>
      <c r="AF335" s="113"/>
      <c r="AG335" s="105">
        <v>176.79083585744667</v>
      </c>
      <c r="AH335" s="43">
        <v>5.9592416581161798</v>
      </c>
      <c r="AI335" s="43">
        <v>5.9592416581161798</v>
      </c>
      <c r="AJ335" s="43">
        <v>0</v>
      </c>
      <c r="AK335" s="43">
        <v>170.83159419933048</v>
      </c>
      <c r="AL335" s="43">
        <v>0</v>
      </c>
      <c r="AM335" s="43">
        <v>6.9524486011355426</v>
      </c>
      <c r="AN335" s="43">
        <v>163.87914559819495</v>
      </c>
      <c r="AO335" s="188"/>
      <c r="AP335" s="188"/>
      <c r="AQ335" s="188"/>
      <c r="AR335" s="188"/>
      <c r="AS335" s="188"/>
      <c r="AT335" s="188"/>
      <c r="AU335" s="188"/>
      <c r="AV335" s="188"/>
      <c r="AW335" s="190"/>
      <c r="AX335" s="190"/>
      <c r="AY335" s="190"/>
      <c r="AZ335" s="190"/>
      <c r="BA335" s="190"/>
      <c r="BB335" s="190"/>
      <c r="BC335" s="190"/>
      <c r="BD335" s="190"/>
      <c r="BE335" s="190"/>
      <c r="BF335" s="190"/>
      <c r="BG335" s="190"/>
      <c r="BH335" s="190"/>
      <c r="BI335" s="190"/>
      <c r="BJ335" s="190"/>
      <c r="BK335" s="190"/>
      <c r="BL335" s="190"/>
      <c r="BM335" s="190"/>
      <c r="BN335" s="190"/>
      <c r="BO335" s="190"/>
      <c r="BP335" s="190"/>
      <c r="BQ335" s="190"/>
      <c r="BR335" s="190"/>
      <c r="BS335" s="190"/>
      <c r="BT335" s="190"/>
      <c r="BU335" s="190"/>
      <c r="BV335" s="190"/>
      <c r="BW335" s="190"/>
      <c r="BX335" s="190"/>
      <c r="BY335" s="190"/>
      <c r="BZ335" s="190"/>
      <c r="CA335" s="190"/>
      <c r="CB335" s="190"/>
      <c r="CC335" s="190"/>
      <c r="CD335" s="190"/>
      <c r="CE335" s="190"/>
      <c r="CF335" s="190"/>
      <c r="CG335" s="190"/>
      <c r="CH335" s="190"/>
      <c r="CI335" s="190"/>
      <c r="CJ335" s="190"/>
      <c r="CK335" s="190"/>
      <c r="CL335" s="190"/>
      <c r="CM335" s="190"/>
      <c r="CN335" s="190"/>
      <c r="CO335" s="190"/>
      <c r="CP335" s="190"/>
      <c r="CQ335" s="190"/>
      <c r="CR335" s="190"/>
      <c r="CS335" s="190"/>
      <c r="CT335" s="190"/>
      <c r="CU335" s="190"/>
      <c r="CV335" s="190"/>
      <c r="CW335" s="190"/>
      <c r="CX335" s="190"/>
      <c r="CY335" s="190"/>
      <c r="CZ335" s="190"/>
      <c r="DA335" s="190"/>
      <c r="DB335" s="190"/>
      <c r="DC335" s="190"/>
      <c r="DD335" s="190"/>
      <c r="DE335" s="190"/>
      <c r="DF335" s="190"/>
      <c r="DG335" s="190"/>
      <c r="DH335" s="190"/>
      <c r="DI335" s="190"/>
      <c r="DJ335" s="190"/>
      <c r="DK335" s="190"/>
      <c r="DL335" s="190"/>
      <c r="DM335" s="190"/>
      <c r="DN335" s="190"/>
      <c r="DO335" s="43"/>
      <c r="DP335" s="43"/>
      <c r="DQ335" s="43"/>
      <c r="DR335" s="43"/>
      <c r="DS335" s="43"/>
      <c r="DT335" s="43"/>
      <c r="DU335" s="43"/>
      <c r="DV335" s="43"/>
      <c r="DW335" s="43"/>
      <c r="DX335" s="43"/>
      <c r="DY335" s="43"/>
      <c r="DZ335" s="61"/>
      <c r="EA335" s="201"/>
      <c r="EB335" s="201"/>
      <c r="EC335" s="201"/>
      <c r="ED335" s="201"/>
    </row>
    <row r="336" spans="1:134" x14ac:dyDescent="0.45">
      <c r="A336" s="313" t="s">
        <v>44</v>
      </c>
      <c r="B336" s="67" t="s">
        <v>43</v>
      </c>
      <c r="C336" s="67" t="s">
        <v>857</v>
      </c>
      <c r="D336" s="67" t="s">
        <v>856</v>
      </c>
      <c r="E336" s="67" t="s">
        <v>2119</v>
      </c>
      <c r="F336" s="67" t="s">
        <v>2118</v>
      </c>
      <c r="G336" s="119">
        <v>218.8647905048596</v>
      </c>
      <c r="H336" s="369">
        <v>2.1709493237272524</v>
      </c>
      <c r="I336" s="46">
        <v>2.1688339672627617</v>
      </c>
      <c r="J336" s="361" t="s">
        <v>5</v>
      </c>
      <c r="K336" s="256" t="s">
        <v>65</v>
      </c>
      <c r="L336" s="362">
        <v>3.1564315397555941E-4</v>
      </c>
      <c r="M336" s="348">
        <v>1.1712052950372353E-4</v>
      </c>
      <c r="N336" s="184">
        <v>1.2926839199599305E-3</v>
      </c>
      <c r="O336" s="66">
        <v>22.911363114786653</v>
      </c>
      <c r="P336" s="66">
        <v>195.95342739007296</v>
      </c>
      <c r="Q336" s="66">
        <v>0.35182543103312885</v>
      </c>
      <c r="R336" s="66">
        <v>216.37488458376481</v>
      </c>
      <c r="S336" s="38">
        <v>1.6233598111146821E-3</v>
      </c>
      <c r="T336" s="38">
        <v>0.99837664018888539</v>
      </c>
      <c r="U336" s="338">
        <v>20537</v>
      </c>
      <c r="V336" s="149">
        <v>1</v>
      </c>
      <c r="W336" s="105">
        <v>85</v>
      </c>
      <c r="X336" s="43">
        <v>85</v>
      </c>
      <c r="Y336" s="43">
        <v>0</v>
      </c>
      <c r="Z336" s="66">
        <v>401.59953244662108</v>
      </c>
      <c r="AA336" s="66">
        <v>303.42900082736105</v>
      </c>
      <c r="AB336" s="119">
        <v>65.105104818624838</v>
      </c>
      <c r="AC336" s="113"/>
      <c r="AD336" s="113"/>
      <c r="AE336" s="235">
        <v>13.551751425117581</v>
      </c>
      <c r="AF336" s="113"/>
      <c r="AG336" s="105">
        <v>77.8612489527615</v>
      </c>
      <c r="AH336" s="43">
        <v>1.9198664125338447</v>
      </c>
      <c r="AI336" s="43">
        <v>0.53329622570384572</v>
      </c>
      <c r="AJ336" s="43">
        <v>1.3865701868299991</v>
      </c>
      <c r="AK336" s="43">
        <v>75.94138254022765</v>
      </c>
      <c r="AL336" s="43">
        <v>1.4932294319707682</v>
      </c>
      <c r="AM336" s="43">
        <v>2.2398441479561524</v>
      </c>
      <c r="AN336" s="43">
        <v>72.208308960300727</v>
      </c>
      <c r="AO336" s="188"/>
      <c r="AP336" s="188"/>
      <c r="AQ336" s="188"/>
      <c r="AR336" s="188"/>
      <c r="AS336" s="188"/>
      <c r="AT336" s="188"/>
      <c r="AU336" s="188"/>
      <c r="AV336" s="188"/>
      <c r="AW336" s="190"/>
      <c r="AX336" s="190"/>
      <c r="AY336" s="190"/>
      <c r="AZ336" s="190"/>
      <c r="BA336" s="190"/>
      <c r="BB336" s="190"/>
      <c r="BC336" s="190"/>
      <c r="BD336" s="190"/>
      <c r="BE336" s="190"/>
      <c r="BF336" s="190"/>
      <c r="BG336" s="190"/>
      <c r="BH336" s="190"/>
      <c r="BI336" s="190"/>
      <c r="BJ336" s="190"/>
      <c r="BK336" s="190"/>
      <c r="BL336" s="190"/>
      <c r="BM336" s="190"/>
      <c r="BN336" s="190"/>
      <c r="BO336" s="190"/>
      <c r="BP336" s="190"/>
      <c r="BQ336" s="190"/>
      <c r="BR336" s="190"/>
      <c r="BS336" s="190"/>
      <c r="BT336" s="190"/>
      <c r="BU336" s="190"/>
      <c r="BV336" s="190"/>
      <c r="BW336" s="190"/>
      <c r="BX336" s="190"/>
      <c r="BY336" s="190"/>
      <c r="BZ336" s="190"/>
      <c r="CA336" s="190"/>
      <c r="CB336" s="190"/>
      <c r="CC336" s="190"/>
      <c r="CD336" s="190"/>
      <c r="CE336" s="190"/>
      <c r="CF336" s="190"/>
      <c r="CG336" s="190"/>
      <c r="CH336" s="190"/>
      <c r="CI336" s="190"/>
      <c r="CJ336" s="190"/>
      <c r="CK336" s="190"/>
      <c r="CL336" s="190"/>
      <c r="CM336" s="190"/>
      <c r="CN336" s="190"/>
      <c r="CO336" s="190"/>
      <c r="CP336" s="190"/>
      <c r="CQ336" s="190"/>
      <c r="CR336" s="190"/>
      <c r="CS336" s="190"/>
      <c r="CT336" s="190"/>
      <c r="CU336" s="190"/>
      <c r="CV336" s="190"/>
      <c r="CW336" s="190"/>
      <c r="CX336" s="190"/>
      <c r="CY336" s="190"/>
      <c r="CZ336" s="190"/>
      <c r="DA336" s="190"/>
      <c r="DB336" s="190"/>
      <c r="DC336" s="190"/>
      <c r="DD336" s="190"/>
      <c r="DE336" s="190"/>
      <c r="DF336" s="190"/>
      <c r="DG336" s="190"/>
      <c r="DH336" s="190"/>
      <c r="DI336" s="190"/>
      <c r="DJ336" s="190"/>
      <c r="DK336" s="190"/>
      <c r="DL336" s="190"/>
      <c r="DM336" s="190"/>
      <c r="DN336" s="190"/>
      <c r="DO336" s="43"/>
      <c r="DP336" s="43"/>
      <c r="DQ336" s="43"/>
      <c r="DR336" s="43"/>
      <c r="DS336" s="43"/>
      <c r="DT336" s="43"/>
      <c r="DU336" s="43"/>
      <c r="DV336" s="43"/>
      <c r="DW336" s="43"/>
      <c r="DX336" s="43"/>
      <c r="DY336" s="43"/>
      <c r="DZ336" s="61"/>
      <c r="EA336" s="201"/>
      <c r="EB336" s="201"/>
      <c r="EC336" s="201"/>
      <c r="ED336" s="201"/>
    </row>
    <row r="337" spans="1:134" x14ac:dyDescent="0.45">
      <c r="A337" s="313" t="s">
        <v>44</v>
      </c>
      <c r="B337" s="67" t="s">
        <v>43</v>
      </c>
      <c r="C337" s="67" t="s">
        <v>865</v>
      </c>
      <c r="D337" s="67" t="s">
        <v>864</v>
      </c>
      <c r="E337" s="67" t="s">
        <v>2117</v>
      </c>
      <c r="F337" s="67" t="s">
        <v>2116</v>
      </c>
      <c r="G337" s="119">
        <v>202.37863851800864</v>
      </c>
      <c r="H337" s="369">
        <v>1.6523394034915266</v>
      </c>
      <c r="I337" s="46">
        <v>1.6507293765781819</v>
      </c>
      <c r="J337" s="361" t="s">
        <v>5</v>
      </c>
      <c r="K337" s="256" t="s">
        <v>65</v>
      </c>
      <c r="L337" s="362">
        <v>2.9186710028484701E-4</v>
      </c>
      <c r="M337" s="348">
        <v>1.0829833911976603E-4</v>
      </c>
      <c r="N337" s="184">
        <v>1.195311548980303E-3</v>
      </c>
      <c r="O337" s="66">
        <v>21.185547767032411</v>
      </c>
      <c r="P337" s="66">
        <v>181.19309075097624</v>
      </c>
      <c r="Q337" s="66">
        <v>1.6067782596688847</v>
      </c>
      <c r="R337" s="66">
        <v>184.25895043002208</v>
      </c>
      <c r="S337" s="38">
        <v>8.6448334020278392E-3</v>
      </c>
      <c r="T337" s="38">
        <v>0.99135516659797218</v>
      </c>
      <c r="U337" s="338">
        <v>34277</v>
      </c>
      <c r="V337" s="149">
        <v>1</v>
      </c>
      <c r="W337" s="105">
        <v>52</v>
      </c>
      <c r="X337" s="43">
        <v>52</v>
      </c>
      <c r="Y337" s="43">
        <v>0</v>
      </c>
      <c r="Z337" s="66">
        <v>371.34875106469627</v>
      </c>
      <c r="AA337" s="66">
        <v>280.57298724327052</v>
      </c>
      <c r="AB337" s="119">
        <v>60.201014714941024</v>
      </c>
      <c r="AC337" s="113"/>
      <c r="AD337" s="113"/>
      <c r="AE337" s="235">
        <v>12.530955740406698</v>
      </c>
      <c r="AF337" s="113"/>
      <c r="AG337" s="105">
        <v>47.632764065218794</v>
      </c>
      <c r="AH337" s="43">
        <v>1.5919206863212048</v>
      </c>
      <c r="AI337" s="43">
        <v>0.2497130488346988</v>
      </c>
      <c r="AJ337" s="43">
        <v>1.342207637486506</v>
      </c>
      <c r="AK337" s="43">
        <v>46.040843378897591</v>
      </c>
      <c r="AL337" s="43">
        <v>0.1248565244173494</v>
      </c>
      <c r="AM337" s="43">
        <v>1.2485652441734938</v>
      </c>
      <c r="AN337" s="43">
        <v>44.667421610306747</v>
      </c>
      <c r="AO337" s="188"/>
      <c r="AP337" s="188"/>
      <c r="AQ337" s="188"/>
      <c r="AR337" s="188"/>
      <c r="AS337" s="188"/>
      <c r="AT337" s="188"/>
      <c r="AU337" s="188"/>
      <c r="AV337" s="188"/>
      <c r="AW337" s="190"/>
      <c r="AX337" s="190"/>
      <c r="AY337" s="190"/>
      <c r="AZ337" s="190"/>
      <c r="BA337" s="190"/>
      <c r="BB337" s="190"/>
      <c r="BC337" s="190"/>
      <c r="BD337" s="190"/>
      <c r="BE337" s="190"/>
      <c r="BF337" s="190"/>
      <c r="BG337" s="190"/>
      <c r="BH337" s="190"/>
      <c r="BI337" s="190"/>
      <c r="BJ337" s="190"/>
      <c r="BK337" s="190"/>
      <c r="BL337" s="190"/>
      <c r="BM337" s="190"/>
      <c r="BN337" s="190"/>
      <c r="BO337" s="190"/>
      <c r="BP337" s="190"/>
      <c r="BQ337" s="190"/>
      <c r="BR337" s="190"/>
      <c r="BS337" s="190"/>
      <c r="BT337" s="190"/>
      <c r="BU337" s="190"/>
      <c r="BV337" s="190"/>
      <c r="BW337" s="190"/>
      <c r="BX337" s="190"/>
      <c r="BY337" s="190"/>
      <c r="BZ337" s="190"/>
      <c r="CA337" s="190"/>
      <c r="CB337" s="190"/>
      <c r="CC337" s="190"/>
      <c r="CD337" s="190"/>
      <c r="CE337" s="190"/>
      <c r="CF337" s="190"/>
      <c r="CG337" s="190"/>
      <c r="CH337" s="190"/>
      <c r="CI337" s="190"/>
      <c r="CJ337" s="190"/>
      <c r="CK337" s="190"/>
      <c r="CL337" s="190"/>
      <c r="CM337" s="190"/>
      <c r="CN337" s="190"/>
      <c r="CO337" s="190"/>
      <c r="CP337" s="190"/>
      <c r="CQ337" s="190"/>
      <c r="CR337" s="190"/>
      <c r="CS337" s="190"/>
      <c r="CT337" s="190"/>
      <c r="CU337" s="190"/>
      <c r="CV337" s="190"/>
      <c r="CW337" s="190"/>
      <c r="CX337" s="190"/>
      <c r="CY337" s="190"/>
      <c r="CZ337" s="190"/>
      <c r="DA337" s="190"/>
      <c r="DB337" s="190"/>
      <c r="DC337" s="190"/>
      <c r="DD337" s="190"/>
      <c r="DE337" s="190"/>
      <c r="DF337" s="190"/>
      <c r="DG337" s="190"/>
      <c r="DH337" s="190"/>
      <c r="DI337" s="190"/>
      <c r="DJ337" s="190"/>
      <c r="DK337" s="190"/>
      <c r="DL337" s="190"/>
      <c r="DM337" s="190"/>
      <c r="DN337" s="190"/>
      <c r="DO337" s="43"/>
      <c r="DP337" s="43"/>
      <c r="DQ337" s="43"/>
      <c r="DR337" s="43"/>
      <c r="DS337" s="43"/>
      <c r="DT337" s="43"/>
      <c r="DU337" s="43"/>
      <c r="DV337" s="43"/>
      <c r="DW337" s="43"/>
      <c r="DX337" s="43"/>
      <c r="DY337" s="43"/>
      <c r="DZ337" s="61"/>
      <c r="EA337" s="201"/>
      <c r="EB337" s="201"/>
      <c r="EC337" s="201"/>
      <c r="ED337" s="201"/>
    </row>
    <row r="338" spans="1:134" x14ac:dyDescent="0.45">
      <c r="A338" s="313" t="s">
        <v>44</v>
      </c>
      <c r="B338" s="67" t="s">
        <v>43</v>
      </c>
      <c r="C338" s="67" t="s">
        <v>871</v>
      </c>
      <c r="D338" s="67" t="s">
        <v>870</v>
      </c>
      <c r="E338" s="67" t="s">
        <v>2115</v>
      </c>
      <c r="F338" s="67" t="s">
        <v>2114</v>
      </c>
      <c r="G338" s="119">
        <v>147.2797140762269</v>
      </c>
      <c r="H338" s="369">
        <v>1.9195620727820337</v>
      </c>
      <c r="I338" s="46">
        <v>1.9176916661376817</v>
      </c>
      <c r="J338" s="361" t="s">
        <v>5</v>
      </c>
      <c r="K338" s="256" t="s">
        <v>65</v>
      </c>
      <c r="L338" s="362">
        <v>2.1240434955483009E-4</v>
      </c>
      <c r="M338" s="348">
        <v>7.8813399167472289E-5</v>
      </c>
      <c r="N338" s="184">
        <v>8.6988006468956226E-4</v>
      </c>
      <c r="O338" s="66">
        <v>15.417642101585386</v>
      </c>
      <c r="P338" s="66">
        <v>131.86207197464151</v>
      </c>
      <c r="Q338" s="66">
        <v>4.453654949304692</v>
      </c>
      <c r="R338" s="66">
        <v>126.16612738808435</v>
      </c>
      <c r="S338" s="38">
        <v>3.4096328056962798E-2</v>
      </c>
      <c r="T338" s="38">
        <v>0.96590367194303717</v>
      </c>
      <c r="U338" s="338">
        <v>18698</v>
      </c>
      <c r="V338" s="149">
        <v>1</v>
      </c>
      <c r="W338" s="105">
        <v>57</v>
      </c>
      <c r="X338" s="43">
        <v>57</v>
      </c>
      <c r="Y338" s="43">
        <v>0</v>
      </c>
      <c r="Z338" s="66">
        <v>270.24659460047536</v>
      </c>
      <c r="AA338" s="66">
        <v>204.18513357586724</v>
      </c>
      <c r="AB338" s="119">
        <v>43.810889821389267</v>
      </c>
      <c r="AC338" s="113"/>
      <c r="AD338" s="113"/>
      <c r="AE338" s="235">
        <v>9.1193200629459028</v>
      </c>
      <c r="AF338" s="113"/>
      <c r="AG338" s="105">
        <v>52.212837533028285</v>
      </c>
      <c r="AH338" s="43">
        <v>0.66238017830096574</v>
      </c>
      <c r="AI338" s="43">
        <v>0.3167905200569836</v>
      </c>
      <c r="AJ338" s="43">
        <v>0.34558965824398208</v>
      </c>
      <c r="AK338" s="43">
        <v>51.550457354727321</v>
      </c>
      <c r="AL338" s="43">
        <v>0.25919224368298655</v>
      </c>
      <c r="AM338" s="43">
        <v>1.1807646656669388</v>
      </c>
      <c r="AN338" s="43">
        <v>50.110500445377397</v>
      </c>
      <c r="AO338" s="188"/>
      <c r="AP338" s="188"/>
      <c r="AQ338" s="188"/>
      <c r="AR338" s="188"/>
      <c r="AS338" s="188"/>
      <c r="AT338" s="188"/>
      <c r="AU338" s="188"/>
      <c r="AV338" s="188"/>
      <c r="AW338" s="190"/>
      <c r="AX338" s="190"/>
      <c r="AY338" s="190"/>
      <c r="AZ338" s="190"/>
      <c r="BA338" s="190"/>
      <c r="BB338" s="190"/>
      <c r="BC338" s="190"/>
      <c r="BD338" s="190"/>
      <c r="BE338" s="190"/>
      <c r="BF338" s="190"/>
      <c r="BG338" s="190"/>
      <c r="BH338" s="190"/>
      <c r="BI338" s="190"/>
      <c r="BJ338" s="190"/>
      <c r="BK338" s="190"/>
      <c r="BL338" s="190"/>
      <c r="BM338" s="190"/>
      <c r="BN338" s="190"/>
      <c r="BO338" s="190"/>
      <c r="BP338" s="190"/>
      <c r="BQ338" s="190"/>
      <c r="BR338" s="190"/>
      <c r="BS338" s="190"/>
      <c r="BT338" s="190"/>
      <c r="BU338" s="190"/>
      <c r="BV338" s="190"/>
      <c r="BW338" s="190"/>
      <c r="BX338" s="190"/>
      <c r="BY338" s="190"/>
      <c r="BZ338" s="190"/>
      <c r="CA338" s="190"/>
      <c r="CB338" s="190"/>
      <c r="CC338" s="190"/>
      <c r="CD338" s="190"/>
      <c r="CE338" s="190"/>
      <c r="CF338" s="190"/>
      <c r="CG338" s="190"/>
      <c r="CH338" s="190"/>
      <c r="CI338" s="190"/>
      <c r="CJ338" s="190"/>
      <c r="CK338" s="190"/>
      <c r="CL338" s="190"/>
      <c r="CM338" s="190"/>
      <c r="CN338" s="190"/>
      <c r="CO338" s="190"/>
      <c r="CP338" s="190"/>
      <c r="CQ338" s="190"/>
      <c r="CR338" s="190"/>
      <c r="CS338" s="190"/>
      <c r="CT338" s="190"/>
      <c r="CU338" s="190"/>
      <c r="CV338" s="190"/>
      <c r="CW338" s="190"/>
      <c r="CX338" s="190"/>
      <c r="CY338" s="190"/>
      <c r="CZ338" s="190"/>
      <c r="DA338" s="190"/>
      <c r="DB338" s="190"/>
      <c r="DC338" s="190"/>
      <c r="DD338" s="190"/>
      <c r="DE338" s="190"/>
      <c r="DF338" s="190"/>
      <c r="DG338" s="190"/>
      <c r="DH338" s="190"/>
      <c r="DI338" s="190"/>
      <c r="DJ338" s="190"/>
      <c r="DK338" s="190"/>
      <c r="DL338" s="190"/>
      <c r="DM338" s="190"/>
      <c r="DN338" s="190"/>
      <c r="DO338" s="43"/>
      <c r="DP338" s="43"/>
      <c r="DQ338" s="43"/>
      <c r="DR338" s="43"/>
      <c r="DS338" s="43"/>
      <c r="DT338" s="43"/>
      <c r="DU338" s="43"/>
      <c r="DV338" s="43"/>
      <c r="DW338" s="43"/>
      <c r="DX338" s="43"/>
      <c r="DY338" s="43"/>
      <c r="DZ338" s="61"/>
      <c r="EA338" s="201"/>
      <c r="EB338" s="201"/>
      <c r="EC338" s="201"/>
      <c r="ED338" s="201"/>
    </row>
    <row r="339" spans="1:134" x14ac:dyDescent="0.45">
      <c r="A339" s="313" t="s">
        <v>44</v>
      </c>
      <c r="B339" s="67" t="s">
        <v>43</v>
      </c>
      <c r="C339" s="67" t="s">
        <v>865</v>
      </c>
      <c r="D339" s="67" t="s">
        <v>864</v>
      </c>
      <c r="E339" s="67" t="s">
        <v>2113</v>
      </c>
      <c r="F339" s="67" t="s">
        <v>2112</v>
      </c>
      <c r="G339" s="119">
        <v>139.44478446184888</v>
      </c>
      <c r="H339" s="369">
        <v>1.6523394034915266</v>
      </c>
      <c r="I339" s="46">
        <v>1.6507293765781819</v>
      </c>
      <c r="J339" s="361" t="s">
        <v>5</v>
      </c>
      <c r="K339" s="256" t="s">
        <v>65</v>
      </c>
      <c r="L339" s="362">
        <v>2.0110494461649268E-4</v>
      </c>
      <c r="M339" s="348">
        <v>7.4620714254820789E-5</v>
      </c>
      <c r="N339" s="184">
        <v>8.2360451939439774E-4</v>
      </c>
      <c r="O339" s="66">
        <v>14.597460303682981</v>
      </c>
      <c r="P339" s="66">
        <v>124.8473241581659</v>
      </c>
      <c r="Q339" s="66">
        <v>1.1071170837903161</v>
      </c>
      <c r="R339" s="66">
        <v>126.95979089509763</v>
      </c>
      <c r="S339" s="38">
        <v>8.6448334020278392E-3</v>
      </c>
      <c r="T339" s="38">
        <v>0.99135516659797218</v>
      </c>
      <c r="U339" s="338">
        <v>18751</v>
      </c>
      <c r="V339" s="149">
        <v>1</v>
      </c>
      <c r="W339" s="105">
        <v>47</v>
      </c>
      <c r="X339" s="43">
        <v>47</v>
      </c>
      <c r="Y339" s="43">
        <v>0</v>
      </c>
      <c r="Z339" s="66">
        <v>255.87012014504424</v>
      </c>
      <c r="AA339" s="66">
        <v>193.3229713296715</v>
      </c>
      <c r="AB339" s="119">
        <v>41.480254945793313</v>
      </c>
      <c r="AC339" s="113"/>
      <c r="AD339" s="113"/>
      <c r="AE339" s="235">
        <v>8.6341939797489538</v>
      </c>
      <c r="AF339" s="113"/>
      <c r="AG339" s="105">
        <v>43.052690597409295</v>
      </c>
      <c r="AH339" s="43">
        <v>1.4388513895595505</v>
      </c>
      <c r="AI339" s="43">
        <v>0.22570217875443929</v>
      </c>
      <c r="AJ339" s="43">
        <v>1.2131492108051112</v>
      </c>
      <c r="AK339" s="43">
        <v>41.613839207849743</v>
      </c>
      <c r="AL339" s="43">
        <v>0.11285108937721965</v>
      </c>
      <c r="AM339" s="43">
        <v>1.1285108937721964</v>
      </c>
      <c r="AN339" s="43">
        <v>40.372477224700326</v>
      </c>
      <c r="AO339" s="188"/>
      <c r="AP339" s="188"/>
      <c r="AQ339" s="188"/>
      <c r="AR339" s="188"/>
      <c r="AS339" s="188"/>
      <c r="AT339" s="188"/>
      <c r="AU339" s="188"/>
      <c r="AV339" s="188"/>
      <c r="AW339" s="190"/>
      <c r="AX339" s="190"/>
      <c r="AY339" s="190"/>
      <c r="AZ339" s="190"/>
      <c r="BA339" s="190"/>
      <c r="BB339" s="190"/>
      <c r="BC339" s="190"/>
      <c r="BD339" s="190"/>
      <c r="BE339" s="190"/>
      <c r="BF339" s="190"/>
      <c r="BG339" s="190"/>
      <c r="BH339" s="190"/>
      <c r="BI339" s="190"/>
      <c r="BJ339" s="190"/>
      <c r="BK339" s="190"/>
      <c r="BL339" s="190"/>
      <c r="BM339" s="190"/>
      <c r="BN339" s="190"/>
      <c r="BO339" s="190"/>
      <c r="BP339" s="190"/>
      <c r="BQ339" s="190"/>
      <c r="BR339" s="190"/>
      <c r="BS339" s="190"/>
      <c r="BT339" s="190"/>
      <c r="BU339" s="190"/>
      <c r="BV339" s="190"/>
      <c r="BW339" s="190"/>
      <c r="BX339" s="190"/>
      <c r="BY339" s="190"/>
      <c r="BZ339" s="190"/>
      <c r="CA339" s="190"/>
      <c r="CB339" s="190"/>
      <c r="CC339" s="190"/>
      <c r="CD339" s="190"/>
      <c r="CE339" s="190"/>
      <c r="CF339" s="190"/>
      <c r="CG339" s="190"/>
      <c r="CH339" s="190"/>
      <c r="CI339" s="190"/>
      <c r="CJ339" s="190"/>
      <c r="CK339" s="190"/>
      <c r="CL339" s="190"/>
      <c r="CM339" s="190"/>
      <c r="CN339" s="190"/>
      <c r="CO339" s="190"/>
      <c r="CP339" s="190"/>
      <c r="CQ339" s="190"/>
      <c r="CR339" s="190"/>
      <c r="CS339" s="190"/>
      <c r="CT339" s="190"/>
      <c r="CU339" s="190"/>
      <c r="CV339" s="190"/>
      <c r="CW339" s="190"/>
      <c r="CX339" s="190"/>
      <c r="CY339" s="190"/>
      <c r="CZ339" s="190"/>
      <c r="DA339" s="190"/>
      <c r="DB339" s="190"/>
      <c r="DC339" s="190"/>
      <c r="DD339" s="190"/>
      <c r="DE339" s="190"/>
      <c r="DF339" s="190"/>
      <c r="DG339" s="190"/>
      <c r="DH339" s="190"/>
      <c r="DI339" s="190"/>
      <c r="DJ339" s="190"/>
      <c r="DK339" s="190"/>
      <c r="DL339" s="190"/>
      <c r="DM339" s="190"/>
      <c r="DN339" s="190"/>
      <c r="DO339" s="43"/>
      <c r="DP339" s="43"/>
      <c r="DQ339" s="43"/>
      <c r="DR339" s="43"/>
      <c r="DS339" s="43"/>
      <c r="DT339" s="43"/>
      <c r="DU339" s="43"/>
      <c r="DV339" s="43"/>
      <c r="DW339" s="43"/>
      <c r="DX339" s="43"/>
      <c r="DY339" s="43"/>
      <c r="DZ339" s="61"/>
      <c r="EA339" s="201"/>
      <c r="EB339" s="201"/>
      <c r="EC339" s="201"/>
      <c r="ED339" s="201"/>
    </row>
    <row r="340" spans="1:134" x14ac:dyDescent="0.45">
      <c r="A340" s="313" t="s">
        <v>44</v>
      </c>
      <c r="B340" s="67" t="s">
        <v>43</v>
      </c>
      <c r="C340" s="67" t="s">
        <v>863</v>
      </c>
      <c r="D340" s="67" t="s">
        <v>862</v>
      </c>
      <c r="E340" s="67" t="s">
        <v>2111</v>
      </c>
      <c r="F340" s="67" t="s">
        <v>2110</v>
      </c>
      <c r="G340" s="119">
        <v>130.3286060271983</v>
      </c>
      <c r="H340" s="369">
        <v>2.0690239189350041</v>
      </c>
      <c r="I340" s="46">
        <v>2.067007877807618</v>
      </c>
      <c r="J340" s="361" t="s">
        <v>5</v>
      </c>
      <c r="K340" s="256" t="s">
        <v>65</v>
      </c>
      <c r="L340" s="362">
        <v>1.8795774397869437E-4</v>
      </c>
      <c r="M340" s="348">
        <v>6.9742398090517538E-5</v>
      </c>
      <c r="N340" s="184">
        <v>7.6976151775500596E-4</v>
      </c>
      <c r="O340" s="66">
        <v>13.643153885306242</v>
      </c>
      <c r="P340" s="66">
        <v>116.68545214189206</v>
      </c>
      <c r="Q340" s="66">
        <v>30.53334424904574</v>
      </c>
      <c r="R340" s="66">
        <v>106.31725520879399</v>
      </c>
      <c r="S340" s="38">
        <v>0.22311443552318749</v>
      </c>
      <c r="T340" s="38">
        <v>0.77688556447681256</v>
      </c>
      <c r="U340" s="338">
        <v>16708</v>
      </c>
      <c r="V340" s="149">
        <v>1</v>
      </c>
      <c r="W340" s="105">
        <v>67</v>
      </c>
      <c r="X340" s="43">
        <v>67</v>
      </c>
      <c r="Y340" s="43">
        <v>0</v>
      </c>
      <c r="Z340" s="66">
        <v>239.14265572004183</v>
      </c>
      <c r="AA340" s="66">
        <v>180.68451583662798</v>
      </c>
      <c r="AB340" s="119">
        <v>38.768490521903324</v>
      </c>
      <c r="AC340" s="113"/>
      <c r="AD340" s="113"/>
      <c r="AE340" s="235">
        <v>8.0697350560069054</v>
      </c>
      <c r="AF340" s="113"/>
      <c r="AG340" s="105">
        <v>61.372984468647289</v>
      </c>
      <c r="AH340" s="43">
        <v>0.52663287002799652</v>
      </c>
      <c r="AI340" s="43">
        <v>0.20255110385692174</v>
      </c>
      <c r="AJ340" s="43">
        <v>0.32408176617107481</v>
      </c>
      <c r="AK340" s="43">
        <v>60.846351598619293</v>
      </c>
      <c r="AL340" s="43">
        <v>0.12153066231415305</v>
      </c>
      <c r="AM340" s="43">
        <v>1.9039803762550642</v>
      </c>
      <c r="AN340" s="43">
        <v>58.820840560050073</v>
      </c>
      <c r="AO340" s="188"/>
      <c r="AP340" s="188"/>
      <c r="AQ340" s="188"/>
      <c r="AR340" s="188"/>
      <c r="AS340" s="188"/>
      <c r="AT340" s="188"/>
      <c r="AU340" s="188"/>
      <c r="AV340" s="188"/>
      <c r="AW340" s="190"/>
      <c r="AX340" s="190"/>
      <c r="AY340" s="190"/>
      <c r="AZ340" s="190"/>
      <c r="BA340" s="190"/>
      <c r="BB340" s="190"/>
      <c r="BC340" s="190"/>
      <c r="BD340" s="190"/>
      <c r="BE340" s="190"/>
      <c r="BF340" s="190"/>
      <c r="BG340" s="190"/>
      <c r="BH340" s="190"/>
      <c r="BI340" s="190"/>
      <c r="BJ340" s="190"/>
      <c r="BK340" s="190"/>
      <c r="BL340" s="190"/>
      <c r="BM340" s="190"/>
      <c r="BN340" s="190"/>
      <c r="BO340" s="190"/>
      <c r="BP340" s="190"/>
      <c r="BQ340" s="190"/>
      <c r="BR340" s="190"/>
      <c r="BS340" s="190"/>
      <c r="BT340" s="190"/>
      <c r="BU340" s="190"/>
      <c r="BV340" s="190"/>
      <c r="BW340" s="190"/>
      <c r="BX340" s="190"/>
      <c r="BY340" s="190"/>
      <c r="BZ340" s="190"/>
      <c r="CA340" s="190"/>
      <c r="CB340" s="190"/>
      <c r="CC340" s="190"/>
      <c r="CD340" s="190"/>
      <c r="CE340" s="190"/>
      <c r="CF340" s="190"/>
      <c r="CG340" s="190"/>
      <c r="CH340" s="190"/>
      <c r="CI340" s="190"/>
      <c r="CJ340" s="190"/>
      <c r="CK340" s="190"/>
      <c r="CL340" s="190"/>
      <c r="CM340" s="190"/>
      <c r="CN340" s="190"/>
      <c r="CO340" s="190"/>
      <c r="CP340" s="190"/>
      <c r="CQ340" s="190"/>
      <c r="CR340" s="190"/>
      <c r="CS340" s="190"/>
      <c r="CT340" s="190"/>
      <c r="CU340" s="190"/>
      <c r="CV340" s="190"/>
      <c r="CW340" s="190"/>
      <c r="CX340" s="190"/>
      <c r="CY340" s="190"/>
      <c r="CZ340" s="190"/>
      <c r="DA340" s="190"/>
      <c r="DB340" s="190"/>
      <c r="DC340" s="190"/>
      <c r="DD340" s="190"/>
      <c r="DE340" s="190"/>
      <c r="DF340" s="190"/>
      <c r="DG340" s="190"/>
      <c r="DH340" s="190"/>
      <c r="DI340" s="190"/>
      <c r="DJ340" s="190"/>
      <c r="DK340" s="190"/>
      <c r="DL340" s="190"/>
      <c r="DM340" s="190"/>
      <c r="DN340" s="190"/>
      <c r="DO340" s="43"/>
      <c r="DP340" s="43"/>
      <c r="DQ340" s="43"/>
      <c r="DR340" s="43"/>
      <c r="DS340" s="43"/>
      <c r="DT340" s="43"/>
      <c r="DU340" s="43"/>
      <c r="DV340" s="43"/>
      <c r="DW340" s="43"/>
      <c r="DX340" s="43"/>
      <c r="DY340" s="43"/>
      <c r="DZ340" s="61"/>
      <c r="EA340" s="201"/>
      <c r="EB340" s="201"/>
      <c r="EC340" s="201"/>
      <c r="ED340" s="201"/>
    </row>
    <row r="341" spans="1:134" x14ac:dyDescent="0.45">
      <c r="A341" s="313" t="s">
        <v>44</v>
      </c>
      <c r="B341" s="67" t="s">
        <v>43</v>
      </c>
      <c r="C341" s="67" t="s">
        <v>865</v>
      </c>
      <c r="D341" s="67" t="s">
        <v>864</v>
      </c>
      <c r="E341" s="67" t="s">
        <v>2109</v>
      </c>
      <c r="F341" s="67" t="s">
        <v>2108</v>
      </c>
      <c r="G341" s="119">
        <v>114.74614277799812</v>
      </c>
      <c r="H341" s="369">
        <v>1.6523394034915266</v>
      </c>
      <c r="I341" s="46">
        <v>1.6507293765781819</v>
      </c>
      <c r="J341" s="361" t="s">
        <v>5</v>
      </c>
      <c r="K341" s="256" t="s">
        <v>65</v>
      </c>
      <c r="L341" s="362">
        <v>1.6548497512747714E-4</v>
      </c>
      <c r="M341" s="348">
        <v>6.1403796241819923E-5</v>
      </c>
      <c r="N341" s="184">
        <v>6.7772661515992454E-4</v>
      </c>
      <c r="O341" s="66">
        <v>12.01193913897035</v>
      </c>
      <c r="P341" s="66">
        <v>102.73420363902777</v>
      </c>
      <c r="Q341" s="66">
        <v>0.91102306521418208</v>
      </c>
      <c r="R341" s="66">
        <v>104.47250751855405</v>
      </c>
      <c r="S341" s="38">
        <v>8.6448334020278409E-3</v>
      </c>
      <c r="T341" s="38">
        <v>0.99135516659797218</v>
      </c>
      <c r="U341" s="338">
        <v>15994</v>
      </c>
      <c r="V341" s="149">
        <v>1</v>
      </c>
      <c r="W341" s="105">
        <v>36</v>
      </c>
      <c r="X341" s="43">
        <v>36</v>
      </c>
      <c r="Y341" s="43">
        <v>0</v>
      </c>
      <c r="Z341" s="66">
        <v>210.55007150030411</v>
      </c>
      <c r="AA341" s="66">
        <v>159.08135507592579</v>
      </c>
      <c r="AB341" s="119">
        <v>34.133218211398805</v>
      </c>
      <c r="AC341" s="113"/>
      <c r="AD341" s="113"/>
      <c r="AE341" s="235">
        <v>7.1048943063500873</v>
      </c>
      <c r="AF341" s="113"/>
      <c r="AG341" s="105">
        <v>32.976528968228394</v>
      </c>
      <c r="AH341" s="43">
        <v>1.1020989366839109</v>
      </c>
      <c r="AI341" s="43">
        <v>0.17287826457786837</v>
      </c>
      <c r="AJ341" s="43">
        <v>0.92922067210604253</v>
      </c>
      <c r="AK341" s="43">
        <v>31.874430031544485</v>
      </c>
      <c r="AL341" s="43">
        <v>8.6439132288934184E-2</v>
      </c>
      <c r="AM341" s="43">
        <v>0.86439132288934184</v>
      </c>
      <c r="AN341" s="43">
        <v>30.923599576366207</v>
      </c>
      <c r="AO341" s="188"/>
      <c r="AP341" s="188"/>
      <c r="AQ341" s="188"/>
      <c r="AR341" s="188"/>
      <c r="AS341" s="188"/>
      <c r="AT341" s="188"/>
      <c r="AU341" s="188"/>
      <c r="AV341" s="188"/>
      <c r="AW341" s="190"/>
      <c r="AX341" s="190"/>
      <c r="AY341" s="190"/>
      <c r="AZ341" s="190"/>
      <c r="BA341" s="190"/>
      <c r="BB341" s="190"/>
      <c r="BC341" s="190"/>
      <c r="BD341" s="190"/>
      <c r="BE341" s="190"/>
      <c r="BF341" s="190"/>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0"/>
      <c r="DI341" s="190"/>
      <c r="DJ341" s="190"/>
      <c r="DK341" s="190"/>
      <c r="DL341" s="190"/>
      <c r="DM341" s="190"/>
      <c r="DN341" s="190"/>
      <c r="DO341" s="43"/>
      <c r="DP341" s="43"/>
      <c r="DQ341" s="43"/>
      <c r="DR341" s="43"/>
      <c r="DS341" s="43"/>
      <c r="DT341" s="43"/>
      <c r="DU341" s="43"/>
      <c r="DV341" s="43"/>
      <c r="DW341" s="43"/>
      <c r="DX341" s="43"/>
      <c r="DY341" s="43"/>
      <c r="DZ341" s="61"/>
      <c r="EA341" s="201"/>
      <c r="EB341" s="201"/>
      <c r="EC341" s="201"/>
      <c r="ED341" s="201"/>
    </row>
    <row r="342" spans="1:134" x14ac:dyDescent="0.45">
      <c r="A342" s="313" t="s">
        <v>44</v>
      </c>
      <c r="B342" s="67" t="s">
        <v>43</v>
      </c>
      <c r="C342" s="67" t="s">
        <v>865</v>
      </c>
      <c r="D342" s="67" t="s">
        <v>864</v>
      </c>
      <c r="E342" s="67" t="s">
        <v>2107</v>
      </c>
      <c r="F342" s="67" t="s">
        <v>2106</v>
      </c>
      <c r="G342" s="119">
        <v>90.476598689299664</v>
      </c>
      <c r="H342" s="369">
        <v>1.6523394034915266</v>
      </c>
      <c r="I342" s="46">
        <v>1.6507293765781819</v>
      </c>
      <c r="J342" s="361" t="s">
        <v>5</v>
      </c>
      <c r="K342" s="256" t="s">
        <v>65</v>
      </c>
      <c r="L342" s="362">
        <v>1.3048384304024184E-4</v>
      </c>
      <c r="M342" s="348">
        <v>4.841650007634001E-5</v>
      </c>
      <c r="N342" s="184">
        <v>5.3438309555656248E-4</v>
      </c>
      <c r="O342" s="66">
        <v>9.4713370806682935</v>
      </c>
      <c r="P342" s="66">
        <v>81.005261608631372</v>
      </c>
      <c r="Q342" s="66">
        <v>0.71833585227828656</v>
      </c>
      <c r="R342" s="66">
        <v>82.375903084678512</v>
      </c>
      <c r="S342" s="38">
        <v>8.6448334020278409E-3</v>
      </c>
      <c r="T342" s="38">
        <v>0.99135516659797218</v>
      </c>
      <c r="U342" s="338">
        <v>15549</v>
      </c>
      <c r="V342" s="149">
        <v>1</v>
      </c>
      <c r="W342" s="105">
        <v>23</v>
      </c>
      <c r="X342" s="43">
        <v>23</v>
      </c>
      <c r="Y342" s="43">
        <v>0</v>
      </c>
      <c r="Z342" s="66">
        <v>166.01738291101023</v>
      </c>
      <c r="AA342" s="66">
        <v>125.43462964154921</v>
      </c>
      <c r="AB342" s="119">
        <v>26.913823953646478</v>
      </c>
      <c r="AC342" s="113"/>
      <c r="AD342" s="113"/>
      <c r="AE342" s="235">
        <v>5.6021636572936293</v>
      </c>
      <c r="AF342" s="113"/>
      <c r="AG342" s="105">
        <v>21.068337951923695</v>
      </c>
      <c r="AH342" s="43">
        <v>0.70411876510360971</v>
      </c>
      <c r="AI342" s="43">
        <v>0.11045000236919368</v>
      </c>
      <c r="AJ342" s="43">
        <v>0.59366876273441604</v>
      </c>
      <c r="AK342" s="43">
        <v>20.364219186820087</v>
      </c>
      <c r="AL342" s="43">
        <v>5.5225001184596841E-2</v>
      </c>
      <c r="AM342" s="43">
        <v>0.55225001184596834</v>
      </c>
      <c r="AN342" s="43">
        <v>19.756744173789521</v>
      </c>
      <c r="AO342" s="188"/>
      <c r="AP342" s="188"/>
      <c r="AQ342" s="188"/>
      <c r="AR342" s="188"/>
      <c r="AS342" s="188"/>
      <c r="AT342" s="188"/>
      <c r="AU342" s="188"/>
      <c r="AV342" s="188"/>
      <c r="AW342" s="190"/>
      <c r="AX342" s="190"/>
      <c r="AY342" s="190"/>
      <c r="AZ342" s="190"/>
      <c r="BA342" s="190"/>
      <c r="BB342" s="190"/>
      <c r="BC342" s="190"/>
      <c r="BD342" s="190"/>
      <c r="BE342" s="190"/>
      <c r="BF342" s="190"/>
      <c r="BG342" s="190"/>
      <c r="BH342" s="190"/>
      <c r="BI342" s="190"/>
      <c r="BJ342" s="190"/>
      <c r="BK342" s="190"/>
      <c r="BL342" s="190"/>
      <c r="BM342" s="190"/>
      <c r="BN342" s="190"/>
      <c r="BO342" s="190"/>
      <c r="BP342" s="190"/>
      <c r="BQ342" s="190"/>
      <c r="BR342" s="190"/>
      <c r="BS342" s="190"/>
      <c r="BT342" s="190"/>
      <c r="BU342" s="190"/>
      <c r="BV342" s="190"/>
      <c r="BW342" s="190"/>
      <c r="BX342" s="190"/>
      <c r="BY342" s="190"/>
      <c r="BZ342" s="190"/>
      <c r="CA342" s="190"/>
      <c r="CB342" s="190"/>
      <c r="CC342" s="190"/>
      <c r="CD342" s="190"/>
      <c r="CE342" s="190"/>
      <c r="CF342" s="190"/>
      <c r="CG342" s="190"/>
      <c r="CH342" s="190"/>
      <c r="CI342" s="190"/>
      <c r="CJ342" s="190"/>
      <c r="CK342" s="190"/>
      <c r="CL342" s="190"/>
      <c r="CM342" s="190"/>
      <c r="CN342" s="190"/>
      <c r="CO342" s="190"/>
      <c r="CP342" s="190"/>
      <c r="CQ342" s="190"/>
      <c r="CR342" s="190"/>
      <c r="CS342" s="190"/>
      <c r="CT342" s="190"/>
      <c r="CU342" s="190"/>
      <c r="CV342" s="190"/>
      <c r="CW342" s="190"/>
      <c r="CX342" s="190"/>
      <c r="CY342" s="190"/>
      <c r="CZ342" s="190"/>
      <c r="DA342" s="190"/>
      <c r="DB342" s="190"/>
      <c r="DC342" s="190"/>
      <c r="DD342" s="190"/>
      <c r="DE342" s="190"/>
      <c r="DF342" s="190"/>
      <c r="DG342" s="190"/>
      <c r="DH342" s="190"/>
      <c r="DI342" s="190"/>
      <c r="DJ342" s="190"/>
      <c r="DK342" s="190"/>
      <c r="DL342" s="190"/>
      <c r="DM342" s="190"/>
      <c r="DN342" s="190"/>
      <c r="DO342" s="43"/>
      <c r="DP342" s="43"/>
      <c r="DQ342" s="43"/>
      <c r="DR342" s="43"/>
      <c r="DS342" s="43"/>
      <c r="DT342" s="43"/>
      <c r="DU342" s="43"/>
      <c r="DV342" s="43"/>
      <c r="DW342" s="43"/>
      <c r="DX342" s="43"/>
      <c r="DY342" s="43"/>
      <c r="DZ342" s="61"/>
      <c r="EA342" s="201"/>
      <c r="EB342" s="201"/>
      <c r="EC342" s="201"/>
      <c r="ED342" s="201"/>
    </row>
    <row r="343" spans="1:134" x14ac:dyDescent="0.45">
      <c r="A343" s="313" t="s">
        <v>44</v>
      </c>
      <c r="B343" s="67" t="s">
        <v>43</v>
      </c>
      <c r="C343" s="67" t="s">
        <v>865</v>
      </c>
      <c r="D343" s="67" t="s">
        <v>864</v>
      </c>
      <c r="E343" s="67" t="s">
        <v>2105</v>
      </c>
      <c r="F343" s="67" t="s">
        <v>2104</v>
      </c>
      <c r="G343" s="119">
        <v>88.672347546381687</v>
      </c>
      <c r="H343" s="369">
        <v>1.6523394034915266</v>
      </c>
      <c r="I343" s="46">
        <v>1.6507293765781819</v>
      </c>
      <c r="J343" s="361" t="s">
        <v>5</v>
      </c>
      <c r="K343" s="256" t="s">
        <v>65</v>
      </c>
      <c r="L343" s="362">
        <v>1.2788178210572165E-4</v>
      </c>
      <c r="M343" s="348">
        <v>4.7450995991700323E-5</v>
      </c>
      <c r="N343" s="184">
        <v>5.2372662388453439E-4</v>
      </c>
      <c r="O343" s="66">
        <v>9.2824631508310294</v>
      </c>
      <c r="P343" s="66">
        <v>79.389884395550652</v>
      </c>
      <c r="Q343" s="66">
        <v>0.70401106220828424</v>
      </c>
      <c r="R343" s="66">
        <v>80.733193042053884</v>
      </c>
      <c r="S343" s="38">
        <v>8.6448334020278392E-3</v>
      </c>
      <c r="T343" s="38">
        <v>0.99135516659797218</v>
      </c>
      <c r="U343" s="338">
        <v>15154</v>
      </c>
      <c r="V343" s="149">
        <v>1</v>
      </c>
      <c r="W343" s="105">
        <v>27</v>
      </c>
      <c r="X343" s="43">
        <v>27</v>
      </c>
      <c r="Y343" s="43">
        <v>0</v>
      </c>
      <c r="Z343" s="66">
        <v>162.70672515861105</v>
      </c>
      <c r="AA343" s="66">
        <v>122.93325826850023</v>
      </c>
      <c r="AB343" s="119">
        <v>26.377118348748418</v>
      </c>
      <c r="AC343" s="113"/>
      <c r="AD343" s="113"/>
      <c r="AE343" s="235">
        <v>5.490447364595715</v>
      </c>
      <c r="AF343" s="113"/>
      <c r="AG343" s="105">
        <v>24.732396726171295</v>
      </c>
      <c r="AH343" s="43">
        <v>0.82657420251293312</v>
      </c>
      <c r="AI343" s="43">
        <v>0.12965869843340128</v>
      </c>
      <c r="AJ343" s="43">
        <v>0.69691550407953184</v>
      </c>
      <c r="AK343" s="43">
        <v>23.905822523658362</v>
      </c>
      <c r="AL343" s="43">
        <v>6.4829349216700638E-2</v>
      </c>
      <c r="AM343" s="43">
        <v>0.64829349216700638</v>
      </c>
      <c r="AN343" s="43">
        <v>23.192699682274654</v>
      </c>
      <c r="AO343" s="188"/>
      <c r="AP343" s="188"/>
      <c r="AQ343" s="188"/>
      <c r="AR343" s="188"/>
      <c r="AS343" s="188"/>
      <c r="AT343" s="188"/>
      <c r="AU343" s="188"/>
      <c r="AV343" s="188"/>
      <c r="AW343" s="190"/>
      <c r="AX343" s="190"/>
      <c r="AY343" s="190"/>
      <c r="AZ343" s="190"/>
      <c r="BA343" s="190"/>
      <c r="BB343" s="190"/>
      <c r="BC343" s="190"/>
      <c r="BD343" s="190"/>
      <c r="BE343" s="190"/>
      <c r="BF343" s="190"/>
      <c r="BG343" s="190"/>
      <c r="BH343" s="190"/>
      <c r="BI343" s="190"/>
      <c r="BJ343" s="190"/>
      <c r="BK343" s="190"/>
      <c r="BL343" s="190"/>
      <c r="BM343" s="190"/>
      <c r="BN343" s="190"/>
      <c r="BO343" s="190"/>
      <c r="BP343" s="190"/>
      <c r="BQ343" s="190"/>
      <c r="BR343" s="190"/>
      <c r="BS343" s="190"/>
      <c r="BT343" s="190"/>
      <c r="BU343" s="190"/>
      <c r="BV343" s="190"/>
      <c r="BW343" s="190"/>
      <c r="BX343" s="190"/>
      <c r="BY343" s="190"/>
      <c r="BZ343" s="190"/>
      <c r="CA343" s="190"/>
      <c r="CB343" s="190"/>
      <c r="CC343" s="190"/>
      <c r="CD343" s="190"/>
      <c r="CE343" s="190"/>
      <c r="CF343" s="190"/>
      <c r="CG343" s="190"/>
      <c r="CH343" s="190"/>
      <c r="CI343" s="190"/>
      <c r="CJ343" s="190"/>
      <c r="CK343" s="190"/>
      <c r="CL343" s="190"/>
      <c r="CM343" s="190"/>
      <c r="CN343" s="190"/>
      <c r="CO343" s="190"/>
      <c r="CP343" s="190"/>
      <c r="CQ343" s="190"/>
      <c r="CR343" s="190"/>
      <c r="CS343" s="190"/>
      <c r="CT343" s="190"/>
      <c r="CU343" s="190"/>
      <c r="CV343" s="190"/>
      <c r="CW343" s="190"/>
      <c r="CX343" s="190"/>
      <c r="CY343" s="190"/>
      <c r="CZ343" s="190"/>
      <c r="DA343" s="190"/>
      <c r="DB343" s="190"/>
      <c r="DC343" s="190"/>
      <c r="DD343" s="190"/>
      <c r="DE343" s="190"/>
      <c r="DF343" s="190"/>
      <c r="DG343" s="190"/>
      <c r="DH343" s="190"/>
      <c r="DI343" s="190"/>
      <c r="DJ343" s="190"/>
      <c r="DK343" s="190"/>
      <c r="DL343" s="190"/>
      <c r="DM343" s="190"/>
      <c r="DN343" s="190"/>
      <c r="DO343" s="43"/>
      <c r="DP343" s="43"/>
      <c r="DQ343" s="43"/>
      <c r="DR343" s="43"/>
      <c r="DS343" s="43"/>
      <c r="DT343" s="43"/>
      <c r="DU343" s="43"/>
      <c r="DV343" s="43"/>
      <c r="DW343" s="43"/>
      <c r="DX343" s="43"/>
      <c r="DY343" s="43"/>
      <c r="DZ343" s="61"/>
      <c r="EA343" s="201"/>
      <c r="EB343" s="201"/>
      <c r="EC343" s="201"/>
      <c r="ED343" s="201"/>
    </row>
    <row r="344" spans="1:134" x14ac:dyDescent="0.45">
      <c r="A344" s="313" t="s">
        <v>44</v>
      </c>
      <c r="B344" s="67" t="s">
        <v>43</v>
      </c>
      <c r="C344" s="67" t="s">
        <v>857</v>
      </c>
      <c r="D344" s="67" t="s">
        <v>856</v>
      </c>
      <c r="E344" s="67" t="s">
        <v>2103</v>
      </c>
      <c r="F344" s="67" t="s">
        <v>2102</v>
      </c>
      <c r="G344" s="119">
        <v>74.00081480991804</v>
      </c>
      <c r="H344" s="369">
        <v>2.1709493237272524</v>
      </c>
      <c r="I344" s="46">
        <v>2.1688339672627617</v>
      </c>
      <c r="J344" s="361" t="s">
        <v>5</v>
      </c>
      <c r="K344" s="256" t="s">
        <v>65</v>
      </c>
      <c r="L344" s="362">
        <v>1.0672274206136044E-4</v>
      </c>
      <c r="M344" s="348">
        <v>3.9599857949980074E-5</v>
      </c>
      <c r="N344" s="184">
        <v>4.3707196186309257E-4</v>
      </c>
      <c r="O344" s="66">
        <v>7.7466070946777918</v>
      </c>
      <c r="P344" s="66">
        <v>66.254207715240241</v>
      </c>
      <c r="Q344" s="66">
        <v>0.11895640457857966</v>
      </c>
      <c r="R344" s="66">
        <v>73.158947707694651</v>
      </c>
      <c r="S344" s="38">
        <v>1.6233598111146824E-3</v>
      </c>
      <c r="T344" s="38">
        <v>0.9983766401888855</v>
      </c>
      <c r="U344" s="338">
        <v>15306</v>
      </c>
      <c r="V344" s="149">
        <v>1</v>
      </c>
      <c r="W344" s="105">
        <v>15</v>
      </c>
      <c r="X344" s="43">
        <v>15</v>
      </c>
      <c r="Y344" s="43">
        <v>0</v>
      </c>
      <c r="Z344" s="66">
        <v>135.7856261839988</v>
      </c>
      <c r="AA344" s="66">
        <v>102.59299015793704</v>
      </c>
      <c r="AB344" s="119">
        <v>22.012818022259207</v>
      </c>
      <c r="AC344" s="113"/>
      <c r="AD344" s="113"/>
      <c r="AE344" s="235">
        <v>4.5820099489136537</v>
      </c>
      <c r="AF344" s="113"/>
      <c r="AG344" s="105">
        <v>13.7402204034285</v>
      </c>
      <c r="AH344" s="43">
        <v>0.33879995515303146</v>
      </c>
      <c r="AI344" s="43">
        <v>9.4111098653619843E-2</v>
      </c>
      <c r="AJ344" s="43">
        <v>0.24468885649941161</v>
      </c>
      <c r="AK344" s="43">
        <v>13.401420448275468</v>
      </c>
      <c r="AL344" s="43">
        <v>0.26351107623013559</v>
      </c>
      <c r="AM344" s="43">
        <v>0.39526661434520338</v>
      </c>
      <c r="AN344" s="43">
        <v>12.742642757700128</v>
      </c>
      <c r="AO344" s="188"/>
      <c r="AP344" s="188"/>
      <c r="AQ344" s="188"/>
      <c r="AR344" s="188"/>
      <c r="AS344" s="188"/>
      <c r="AT344" s="188"/>
      <c r="AU344" s="188"/>
      <c r="AV344" s="188"/>
      <c r="AW344" s="190"/>
      <c r="AX344" s="190"/>
      <c r="AY344" s="190"/>
      <c r="AZ344" s="190"/>
      <c r="BA344" s="190"/>
      <c r="BB344" s="190"/>
      <c r="BC344" s="190"/>
      <c r="BD344" s="190"/>
      <c r="BE344" s="190"/>
      <c r="BF344" s="190"/>
      <c r="BG344" s="190"/>
      <c r="BH344" s="190"/>
      <c r="BI344" s="190"/>
      <c r="BJ344" s="190"/>
      <c r="BK344" s="190"/>
      <c r="BL344" s="190"/>
      <c r="BM344" s="190"/>
      <c r="BN344" s="190"/>
      <c r="BO344" s="190"/>
      <c r="BP344" s="190"/>
      <c r="BQ344" s="190"/>
      <c r="BR344" s="190"/>
      <c r="BS344" s="190"/>
      <c r="BT344" s="190"/>
      <c r="BU344" s="190"/>
      <c r="BV344" s="190"/>
      <c r="BW344" s="190"/>
      <c r="BX344" s="190"/>
      <c r="BY344" s="190"/>
      <c r="BZ344" s="190"/>
      <c r="CA344" s="190"/>
      <c r="CB344" s="190"/>
      <c r="CC344" s="190"/>
      <c r="CD344" s="190"/>
      <c r="CE344" s="190"/>
      <c r="CF344" s="190"/>
      <c r="CG344" s="190"/>
      <c r="CH344" s="190"/>
      <c r="CI344" s="190"/>
      <c r="CJ344" s="190"/>
      <c r="CK344" s="190"/>
      <c r="CL344" s="190"/>
      <c r="CM344" s="190"/>
      <c r="CN344" s="190"/>
      <c r="CO344" s="190"/>
      <c r="CP344" s="190"/>
      <c r="CQ344" s="190"/>
      <c r="CR344" s="190"/>
      <c r="CS344" s="190"/>
      <c r="CT344" s="190"/>
      <c r="CU344" s="190"/>
      <c r="CV344" s="190"/>
      <c r="CW344" s="190"/>
      <c r="CX344" s="190"/>
      <c r="CY344" s="190"/>
      <c r="CZ344" s="190"/>
      <c r="DA344" s="190"/>
      <c r="DB344" s="190"/>
      <c r="DC344" s="190"/>
      <c r="DD344" s="190"/>
      <c r="DE344" s="190"/>
      <c r="DF344" s="190"/>
      <c r="DG344" s="190"/>
      <c r="DH344" s="190"/>
      <c r="DI344" s="190"/>
      <c r="DJ344" s="190"/>
      <c r="DK344" s="190"/>
      <c r="DL344" s="190"/>
      <c r="DM344" s="190"/>
      <c r="DN344" s="190"/>
      <c r="DO344" s="43"/>
      <c r="DP344" s="43"/>
      <c r="DQ344" s="43"/>
      <c r="DR344" s="43"/>
      <c r="DS344" s="43"/>
      <c r="DT344" s="43"/>
      <c r="DU344" s="43"/>
      <c r="DV344" s="43"/>
      <c r="DW344" s="43"/>
      <c r="DX344" s="43"/>
      <c r="DY344" s="43"/>
      <c r="DZ344" s="61"/>
      <c r="EA344" s="201"/>
      <c r="EB344" s="201"/>
      <c r="EC344" s="201"/>
      <c r="ED344" s="201"/>
    </row>
    <row r="345" spans="1:134" x14ac:dyDescent="0.45">
      <c r="A345" s="313" t="s">
        <v>44</v>
      </c>
      <c r="B345" s="67" t="s">
        <v>43</v>
      </c>
      <c r="C345" s="67" t="s">
        <v>851</v>
      </c>
      <c r="D345" s="67" t="s">
        <v>850</v>
      </c>
      <c r="E345" s="67" t="s">
        <v>2101</v>
      </c>
      <c r="F345" s="67" t="s">
        <v>850</v>
      </c>
      <c r="G345" s="119">
        <v>17191.504658361286</v>
      </c>
      <c r="H345" s="369">
        <v>1.00218832700592</v>
      </c>
      <c r="I345" s="46">
        <v>1.0012118023431842</v>
      </c>
      <c r="J345" s="357" t="s">
        <v>82</v>
      </c>
      <c r="K345" s="257" t="s">
        <v>8</v>
      </c>
      <c r="L345" s="358">
        <v>1.7276743504952421E-2</v>
      </c>
      <c r="M345" s="347">
        <v>9.1996438710332303E-3</v>
      </c>
      <c r="N345" s="176">
        <v>0.10153840451228924</v>
      </c>
      <c r="O345" s="66">
        <v>1799.6535889061429</v>
      </c>
      <c r="P345" s="66">
        <v>15391.851069455142</v>
      </c>
      <c r="Q345" s="66">
        <v>354.0936270098062</v>
      </c>
      <c r="R345" s="66">
        <v>14634.055190232546</v>
      </c>
      <c r="S345" s="38">
        <v>2.3624907340288562E-2</v>
      </c>
      <c r="T345" s="38">
        <v>0.97637509265971145</v>
      </c>
      <c r="U345" s="338">
        <v>1643623</v>
      </c>
      <c r="V345" s="149">
        <v>1</v>
      </c>
      <c r="W345" s="105">
        <v>8666</v>
      </c>
      <c r="X345" s="43">
        <v>8666</v>
      </c>
      <c r="Y345" s="43">
        <v>0</v>
      </c>
      <c r="Z345" s="66">
        <v>31545.047592744271</v>
      </c>
      <c r="AA345" s="66">
        <v>23833.897947553443</v>
      </c>
      <c r="AB345" s="119">
        <v>5113.9094149894199</v>
      </c>
      <c r="AC345" s="113"/>
      <c r="AD345" s="113"/>
      <c r="AE345" s="235">
        <v>1064.469973523175</v>
      </c>
      <c r="AF345" s="113"/>
      <c r="AG345" s="105">
        <v>7938.1833344074239</v>
      </c>
      <c r="AH345" s="43">
        <v>45.271067862973162</v>
      </c>
      <c r="AI345" s="43">
        <v>26.572148528266855</v>
      </c>
      <c r="AJ345" s="43">
        <v>18.698919334706307</v>
      </c>
      <c r="AK345" s="43">
        <v>7892.9122665444511</v>
      </c>
      <c r="AL345" s="43">
        <v>19.683072983901376</v>
      </c>
      <c r="AM345" s="43">
        <v>195.84657618981868</v>
      </c>
      <c r="AN345" s="43">
        <v>7677.3826173707312</v>
      </c>
      <c r="AO345" s="188"/>
      <c r="AP345" s="188"/>
      <c r="AQ345" s="188"/>
      <c r="AR345" s="188"/>
      <c r="AS345" s="188"/>
      <c r="AT345" s="188"/>
      <c r="AU345" s="188"/>
      <c r="AV345" s="188"/>
      <c r="AW345" s="190"/>
      <c r="AX345" s="190"/>
      <c r="AY345" s="190"/>
      <c r="AZ345" s="190"/>
      <c r="BA345" s="190"/>
      <c r="BB345" s="190"/>
      <c r="BC345" s="190"/>
      <c r="BD345" s="190"/>
      <c r="BE345" s="190"/>
      <c r="BF345" s="190"/>
      <c r="BG345" s="190"/>
      <c r="BH345" s="190"/>
      <c r="BI345" s="190"/>
      <c r="BJ345" s="190"/>
      <c r="BK345" s="190"/>
      <c r="BL345" s="190"/>
      <c r="BM345" s="190"/>
      <c r="BN345" s="190"/>
      <c r="BO345" s="190"/>
      <c r="BP345" s="190"/>
      <c r="BQ345" s="190"/>
      <c r="BR345" s="190"/>
      <c r="BS345" s="190"/>
      <c r="BT345" s="190"/>
      <c r="BU345" s="190"/>
      <c r="BV345" s="190"/>
      <c r="BW345" s="190"/>
      <c r="BX345" s="190"/>
      <c r="BY345" s="190"/>
      <c r="BZ345" s="190"/>
      <c r="CA345" s="190"/>
      <c r="CB345" s="190"/>
      <c r="CC345" s="190"/>
      <c r="CD345" s="190"/>
      <c r="CE345" s="190"/>
      <c r="CF345" s="190"/>
      <c r="CG345" s="190"/>
      <c r="CH345" s="190"/>
      <c r="CI345" s="190"/>
      <c r="CJ345" s="190"/>
      <c r="CK345" s="190"/>
      <c r="CL345" s="190"/>
      <c r="CM345" s="190"/>
      <c r="CN345" s="190"/>
      <c r="CO345" s="190"/>
      <c r="CP345" s="190"/>
      <c r="CQ345" s="190"/>
      <c r="CR345" s="190"/>
      <c r="CS345" s="190"/>
      <c r="CT345" s="190"/>
      <c r="CU345" s="190"/>
      <c r="CV345" s="190"/>
      <c r="CW345" s="190"/>
      <c r="CX345" s="190"/>
      <c r="CY345" s="190"/>
      <c r="CZ345" s="190"/>
      <c r="DA345" s="190"/>
      <c r="DB345" s="190"/>
      <c r="DC345" s="190"/>
      <c r="DD345" s="190"/>
      <c r="DE345" s="190"/>
      <c r="DF345" s="190"/>
      <c r="DG345" s="190"/>
      <c r="DH345" s="190"/>
      <c r="DI345" s="190"/>
      <c r="DJ345" s="190"/>
      <c r="DK345" s="190"/>
      <c r="DL345" s="190"/>
      <c r="DM345" s="190"/>
      <c r="DN345" s="190"/>
      <c r="DO345" s="43"/>
      <c r="DP345" s="43"/>
      <c r="DQ345" s="43"/>
      <c r="DR345" s="43"/>
      <c r="DS345" s="43"/>
      <c r="DT345" s="43"/>
      <c r="DU345" s="43"/>
      <c r="DV345" s="43"/>
      <c r="DW345" s="43"/>
      <c r="DX345" s="43"/>
      <c r="DY345" s="43"/>
      <c r="DZ345" s="61"/>
      <c r="EA345" s="201"/>
      <c r="EB345" s="201"/>
      <c r="EC345" s="201"/>
      <c r="ED345" s="201"/>
    </row>
    <row r="346" spans="1:134" x14ac:dyDescent="0.45">
      <c r="A346" s="313" t="s">
        <v>44</v>
      </c>
      <c r="B346" s="67" t="s">
        <v>43</v>
      </c>
      <c r="C346" s="67" t="s">
        <v>853</v>
      </c>
      <c r="D346" s="67" t="s">
        <v>852</v>
      </c>
      <c r="E346" s="67" t="s">
        <v>2100</v>
      </c>
      <c r="F346" s="67" t="s">
        <v>852</v>
      </c>
      <c r="G346" s="119">
        <v>16673.773149141005</v>
      </c>
      <c r="H346" s="369">
        <v>1.0163805055380464</v>
      </c>
      <c r="I346" s="46">
        <v>1.0153901521247843</v>
      </c>
      <c r="J346" s="357" t="s">
        <v>82</v>
      </c>
      <c r="K346" s="257" t="s">
        <v>8</v>
      </c>
      <c r="L346" s="358">
        <v>1.6756444981525599E-2</v>
      </c>
      <c r="M346" s="347">
        <v>8.9225915943249995E-3</v>
      </c>
      <c r="N346" s="176">
        <v>9.8480520257440196E-2</v>
      </c>
      <c r="O346" s="66">
        <v>1745.4560426660635</v>
      </c>
      <c r="P346" s="66">
        <v>14928.31710647494</v>
      </c>
      <c r="Q346" s="66">
        <v>1053.6357219196409</v>
      </c>
      <c r="R346" s="66">
        <v>13417.636851467922</v>
      </c>
      <c r="S346" s="38">
        <v>7.2808781437595213E-2</v>
      </c>
      <c r="T346" s="38">
        <v>0.92719121856240483</v>
      </c>
      <c r="U346" s="338">
        <v>776220</v>
      </c>
      <c r="V346" s="149">
        <v>0.99845599588265566</v>
      </c>
      <c r="W346" s="105">
        <v>3886</v>
      </c>
      <c r="X346" s="43">
        <v>3880</v>
      </c>
      <c r="Y346" s="43">
        <v>6</v>
      </c>
      <c r="Z346" s="66">
        <v>30595.051334524145</v>
      </c>
      <c r="AA346" s="66">
        <v>23116.127153186848</v>
      </c>
      <c r="AB346" s="119">
        <v>4959.9012526991828</v>
      </c>
      <c r="AC346" s="113"/>
      <c r="AD346" s="113"/>
      <c r="AE346" s="235">
        <v>1032.4128815545678</v>
      </c>
      <c r="AF346" s="113"/>
      <c r="AG346" s="105">
        <v>3559.633099181543</v>
      </c>
      <c r="AH346" s="43">
        <v>18.403545274680088</v>
      </c>
      <c r="AI346" s="43">
        <v>12.591899398465323</v>
      </c>
      <c r="AJ346" s="43">
        <v>5.8116458762147643</v>
      </c>
      <c r="AK346" s="43">
        <v>3541.2295539068627</v>
      </c>
      <c r="AL346" s="43">
        <v>23.246583504859057</v>
      </c>
      <c r="AM346" s="43">
        <v>90.080511081328851</v>
      </c>
      <c r="AN346" s="43">
        <v>3427.902459320675</v>
      </c>
      <c r="AO346" s="188"/>
      <c r="AP346" s="188"/>
      <c r="AQ346" s="188"/>
      <c r="AR346" s="188"/>
      <c r="AS346" s="188"/>
      <c r="AT346" s="188"/>
      <c r="AU346" s="188"/>
      <c r="AV346" s="188"/>
      <c r="AW346" s="190"/>
      <c r="AX346" s="190"/>
      <c r="AY346" s="190"/>
      <c r="AZ346" s="190"/>
      <c r="BA346" s="190"/>
      <c r="BB346" s="190"/>
      <c r="BC346" s="190"/>
      <c r="BD346" s="190"/>
      <c r="BE346" s="190"/>
      <c r="BF346" s="190"/>
      <c r="BG346" s="190"/>
      <c r="BH346" s="190"/>
      <c r="BI346" s="190"/>
      <c r="BJ346" s="190"/>
      <c r="BK346" s="190"/>
      <c r="BL346" s="190"/>
      <c r="BM346" s="190"/>
      <c r="BN346" s="190"/>
      <c r="BO346" s="190"/>
      <c r="BP346" s="190"/>
      <c r="BQ346" s="190"/>
      <c r="BR346" s="190"/>
      <c r="BS346" s="190"/>
      <c r="BT346" s="190"/>
      <c r="BU346" s="190"/>
      <c r="BV346" s="190"/>
      <c r="BW346" s="190"/>
      <c r="BX346" s="190"/>
      <c r="BY346" s="190"/>
      <c r="BZ346" s="190"/>
      <c r="CA346" s="190"/>
      <c r="CB346" s="190"/>
      <c r="CC346" s="190"/>
      <c r="CD346" s="190"/>
      <c r="CE346" s="190"/>
      <c r="CF346" s="190"/>
      <c r="CG346" s="190"/>
      <c r="CH346" s="190"/>
      <c r="CI346" s="190"/>
      <c r="CJ346" s="190"/>
      <c r="CK346" s="190"/>
      <c r="CL346" s="190"/>
      <c r="CM346" s="190"/>
      <c r="CN346" s="190"/>
      <c r="CO346" s="190"/>
      <c r="CP346" s="190"/>
      <c r="CQ346" s="190"/>
      <c r="CR346" s="190"/>
      <c r="CS346" s="190"/>
      <c r="CT346" s="190"/>
      <c r="CU346" s="190"/>
      <c r="CV346" s="190"/>
      <c r="CW346" s="190"/>
      <c r="CX346" s="190"/>
      <c r="CY346" s="190"/>
      <c r="CZ346" s="190"/>
      <c r="DA346" s="190"/>
      <c r="DB346" s="190"/>
      <c r="DC346" s="190"/>
      <c r="DD346" s="190"/>
      <c r="DE346" s="190"/>
      <c r="DF346" s="190"/>
      <c r="DG346" s="190"/>
      <c r="DH346" s="190"/>
      <c r="DI346" s="190"/>
      <c r="DJ346" s="190"/>
      <c r="DK346" s="190"/>
      <c r="DL346" s="190"/>
      <c r="DM346" s="190"/>
      <c r="DN346" s="190"/>
      <c r="DO346" s="43"/>
      <c r="DP346" s="43"/>
      <c r="DQ346" s="43"/>
      <c r="DR346" s="43"/>
      <c r="DS346" s="43"/>
      <c r="DT346" s="43"/>
      <c r="DU346" s="43"/>
      <c r="DV346" s="43"/>
      <c r="DW346" s="43"/>
      <c r="DX346" s="43"/>
      <c r="DY346" s="43"/>
      <c r="DZ346" s="61"/>
      <c r="EA346" s="201"/>
      <c r="EB346" s="201"/>
      <c r="EC346" s="201"/>
      <c r="ED346" s="201"/>
    </row>
    <row r="347" spans="1:134" x14ac:dyDescent="0.45">
      <c r="A347" s="313" t="s">
        <v>44</v>
      </c>
      <c r="B347" s="67" t="s">
        <v>43</v>
      </c>
      <c r="C347" s="67" t="s">
        <v>849</v>
      </c>
      <c r="D347" s="67" t="s">
        <v>848</v>
      </c>
      <c r="E347" s="67" t="s">
        <v>2099</v>
      </c>
      <c r="F347" s="67" t="s">
        <v>2098</v>
      </c>
      <c r="G347" s="119">
        <v>16084.177795727372</v>
      </c>
      <c r="H347" s="369">
        <v>0.94103814408743824</v>
      </c>
      <c r="I347" s="46">
        <v>0.94012120369658192</v>
      </c>
      <c r="J347" s="357" t="s">
        <v>82</v>
      </c>
      <c r="K347" s="257" t="s">
        <v>8</v>
      </c>
      <c r="L347" s="358">
        <v>1.6163926298893311E-2</v>
      </c>
      <c r="M347" s="347">
        <v>8.6070830110327665E-3</v>
      </c>
      <c r="N347" s="176">
        <v>9.499818565769573E-2</v>
      </c>
      <c r="O347" s="66">
        <v>1683.7355932429721</v>
      </c>
      <c r="P347" s="66">
        <v>14400.442202484401</v>
      </c>
      <c r="Q347" s="66">
        <v>1151.520923535111</v>
      </c>
      <c r="R347" s="66">
        <v>13512.877725340497</v>
      </c>
      <c r="S347" s="38">
        <v>7.8524933146399689E-2</v>
      </c>
      <c r="T347" s="38">
        <v>0.92147506685360037</v>
      </c>
      <c r="U347" s="338">
        <v>658907</v>
      </c>
      <c r="V347" s="149">
        <v>0.99946638207043759</v>
      </c>
      <c r="W347" s="105">
        <v>3748</v>
      </c>
      <c r="X347" s="43">
        <v>3746</v>
      </c>
      <c r="Y347" s="43">
        <v>2</v>
      </c>
      <c r="Z347" s="66">
        <v>29513.190621718641</v>
      </c>
      <c r="AA347" s="66">
        <v>22298.726014492589</v>
      </c>
      <c r="AB347" s="119">
        <v>4784.5159511345792</v>
      </c>
      <c r="AC347" s="113"/>
      <c r="AD347" s="113"/>
      <c r="AE347" s="235">
        <v>995.90609737774741</v>
      </c>
      <c r="AF347" s="113"/>
      <c r="AG347" s="105">
        <v>3433.2230714700004</v>
      </c>
      <c r="AH347" s="43">
        <v>40.183313140242653</v>
      </c>
      <c r="AI347" s="43">
        <v>23.521939399166431</v>
      </c>
      <c r="AJ347" s="43">
        <v>16.661373741076222</v>
      </c>
      <c r="AK347" s="43">
        <v>3393.0397583297577</v>
      </c>
      <c r="AL347" s="43">
        <v>19.601616165972029</v>
      </c>
      <c r="AM347" s="43">
        <v>114.66945457093635</v>
      </c>
      <c r="AN347" s="43">
        <v>3258.7686875928493</v>
      </c>
      <c r="AO347" s="188"/>
      <c r="AP347" s="188"/>
      <c r="AQ347" s="188"/>
      <c r="AR347" s="188"/>
      <c r="AS347" s="188"/>
      <c r="AT347" s="188"/>
      <c r="AU347" s="188"/>
      <c r="AV347" s="188"/>
      <c r="AW347" s="190"/>
      <c r="AX347" s="190"/>
      <c r="AY347" s="190"/>
      <c r="AZ347" s="190"/>
      <c r="BA347" s="190"/>
      <c r="BB347" s="190"/>
      <c r="BC347" s="190"/>
      <c r="BD347" s="190"/>
      <c r="BE347" s="190"/>
      <c r="BF347" s="190"/>
      <c r="BG347" s="190"/>
      <c r="BH347" s="190"/>
      <c r="BI347" s="190"/>
      <c r="BJ347" s="190"/>
      <c r="BK347" s="190"/>
      <c r="BL347" s="190"/>
      <c r="BM347" s="190"/>
      <c r="BN347" s="190"/>
      <c r="BO347" s="190"/>
      <c r="BP347" s="190"/>
      <c r="BQ347" s="190"/>
      <c r="BR347" s="190"/>
      <c r="BS347" s="190"/>
      <c r="BT347" s="190"/>
      <c r="BU347" s="190"/>
      <c r="BV347" s="190"/>
      <c r="BW347" s="190"/>
      <c r="BX347" s="190"/>
      <c r="BY347" s="190"/>
      <c r="BZ347" s="190"/>
      <c r="CA347" s="190"/>
      <c r="CB347" s="190"/>
      <c r="CC347" s="190"/>
      <c r="CD347" s="190"/>
      <c r="CE347" s="190"/>
      <c r="CF347" s="190"/>
      <c r="CG347" s="190"/>
      <c r="CH347" s="190"/>
      <c r="CI347" s="190"/>
      <c r="CJ347" s="190"/>
      <c r="CK347" s="190"/>
      <c r="CL347" s="190"/>
      <c r="CM347" s="190"/>
      <c r="CN347" s="190"/>
      <c r="CO347" s="190"/>
      <c r="CP347" s="190"/>
      <c r="CQ347" s="190"/>
      <c r="CR347" s="190"/>
      <c r="CS347" s="190"/>
      <c r="CT347" s="190"/>
      <c r="CU347" s="190"/>
      <c r="CV347" s="190"/>
      <c r="CW347" s="190"/>
      <c r="CX347" s="190"/>
      <c r="CY347" s="190"/>
      <c r="CZ347" s="190"/>
      <c r="DA347" s="190"/>
      <c r="DB347" s="190"/>
      <c r="DC347" s="190"/>
      <c r="DD347" s="190"/>
      <c r="DE347" s="190"/>
      <c r="DF347" s="190"/>
      <c r="DG347" s="190"/>
      <c r="DH347" s="190"/>
      <c r="DI347" s="190"/>
      <c r="DJ347" s="190"/>
      <c r="DK347" s="190"/>
      <c r="DL347" s="190"/>
      <c r="DM347" s="190"/>
      <c r="DN347" s="190"/>
      <c r="DO347" s="43"/>
      <c r="DP347" s="43"/>
      <c r="DQ347" s="43"/>
      <c r="DR347" s="43"/>
      <c r="DS347" s="43"/>
      <c r="DT347" s="43"/>
      <c r="DU347" s="43"/>
      <c r="DV347" s="43"/>
      <c r="DW347" s="43"/>
      <c r="DX347" s="43"/>
      <c r="DY347" s="43"/>
      <c r="DZ347" s="61"/>
      <c r="EA347" s="201"/>
      <c r="EB347" s="201"/>
      <c r="EC347" s="201"/>
      <c r="ED347" s="201"/>
    </row>
    <row r="348" spans="1:134" x14ac:dyDescent="0.45">
      <c r="A348" s="313" t="s">
        <v>44</v>
      </c>
      <c r="B348" s="67" t="s">
        <v>43</v>
      </c>
      <c r="C348" s="67" t="s">
        <v>845</v>
      </c>
      <c r="D348" s="67" t="s">
        <v>844</v>
      </c>
      <c r="E348" s="67" t="s">
        <v>2097</v>
      </c>
      <c r="F348" s="67" t="s">
        <v>844</v>
      </c>
      <c r="G348" s="119">
        <v>10351.315939986238</v>
      </c>
      <c r="H348" s="369">
        <v>0.90934651986104553</v>
      </c>
      <c r="I348" s="46">
        <v>0.90846045954714216</v>
      </c>
      <c r="J348" s="357" t="s">
        <v>82</v>
      </c>
      <c r="K348" s="257" t="s">
        <v>0</v>
      </c>
      <c r="L348" s="358">
        <v>1.0402639791444216E-2</v>
      </c>
      <c r="M348" s="347">
        <v>5.5392719914197589E-3</v>
      </c>
      <c r="N348" s="176">
        <v>6.1138110132648388E-2</v>
      </c>
      <c r="O348" s="66">
        <v>1083.6039806578112</v>
      </c>
      <c r="P348" s="66">
        <v>9267.7119593284278</v>
      </c>
      <c r="Q348" s="66">
        <v>247.63501641422343</v>
      </c>
      <c r="R348" s="66">
        <v>8876.778742686638</v>
      </c>
      <c r="S348" s="38">
        <v>2.7139827604510773E-2</v>
      </c>
      <c r="T348" s="38">
        <v>0.97286017239548939</v>
      </c>
      <c r="U348" s="338">
        <v>515353</v>
      </c>
      <c r="V348" s="149">
        <v>0.99924328414680286</v>
      </c>
      <c r="W348" s="105">
        <v>2643</v>
      </c>
      <c r="X348" s="43">
        <v>2641</v>
      </c>
      <c r="Y348" s="43">
        <v>2</v>
      </c>
      <c r="Z348" s="66">
        <v>18993.843788745118</v>
      </c>
      <c r="AA348" s="66">
        <v>14350.821096774909</v>
      </c>
      <c r="AB348" s="119">
        <v>3079.1773666698687</v>
      </c>
      <c r="AC348" s="113"/>
      <c r="AD348" s="113"/>
      <c r="AE348" s="235">
        <v>640.93662675466373</v>
      </c>
      <c r="AF348" s="113"/>
      <c r="AG348" s="105">
        <v>2421.0268350841011</v>
      </c>
      <c r="AH348" s="43">
        <v>28.208026604033321</v>
      </c>
      <c r="AI348" s="43">
        <v>13.617668015740223</v>
      </c>
      <c r="AJ348" s="43">
        <v>14.590358588293096</v>
      </c>
      <c r="AK348" s="43">
        <v>2392.8188084800677</v>
      </c>
      <c r="AL348" s="43">
        <v>12.644977443187349</v>
      </c>
      <c r="AM348" s="43">
        <v>70.033721223806864</v>
      </c>
      <c r="AN348" s="43">
        <v>2310.1401098130737</v>
      </c>
      <c r="AO348" s="188"/>
      <c r="AP348" s="188"/>
      <c r="AQ348" s="188"/>
      <c r="AR348" s="188"/>
      <c r="AS348" s="188"/>
      <c r="AT348" s="188"/>
      <c r="AU348" s="188"/>
      <c r="AV348" s="188"/>
      <c r="AW348" s="190"/>
      <c r="AX348" s="190"/>
      <c r="AY348" s="190"/>
      <c r="AZ348" s="190"/>
      <c r="BA348" s="190"/>
      <c r="BB348" s="190"/>
      <c r="BC348" s="190"/>
      <c r="BD348" s="190"/>
      <c r="BE348" s="190"/>
      <c r="BF348" s="190"/>
      <c r="BG348" s="190"/>
      <c r="BH348" s="190"/>
      <c r="BI348" s="190"/>
      <c r="BJ348" s="190"/>
      <c r="BK348" s="190"/>
      <c r="BL348" s="190"/>
      <c r="BM348" s="190"/>
      <c r="BN348" s="190"/>
      <c r="BO348" s="190"/>
      <c r="BP348" s="190"/>
      <c r="BQ348" s="190"/>
      <c r="BR348" s="190"/>
      <c r="BS348" s="190"/>
      <c r="BT348" s="190"/>
      <c r="BU348" s="190"/>
      <c r="BV348" s="190"/>
      <c r="BW348" s="190"/>
      <c r="BX348" s="190"/>
      <c r="BY348" s="190"/>
      <c r="BZ348" s="190"/>
      <c r="CA348" s="190"/>
      <c r="CB348" s="190"/>
      <c r="CC348" s="190"/>
      <c r="CD348" s="190"/>
      <c r="CE348" s="190"/>
      <c r="CF348" s="190"/>
      <c r="CG348" s="190"/>
      <c r="CH348" s="190"/>
      <c r="CI348" s="190"/>
      <c r="CJ348" s="190"/>
      <c r="CK348" s="190"/>
      <c r="CL348" s="190"/>
      <c r="CM348" s="190"/>
      <c r="CN348" s="190"/>
      <c r="CO348" s="190"/>
      <c r="CP348" s="190"/>
      <c r="CQ348" s="190"/>
      <c r="CR348" s="190"/>
      <c r="CS348" s="190"/>
      <c r="CT348" s="190"/>
      <c r="CU348" s="190"/>
      <c r="CV348" s="190"/>
      <c r="CW348" s="190"/>
      <c r="CX348" s="190"/>
      <c r="CY348" s="190"/>
      <c r="CZ348" s="190"/>
      <c r="DA348" s="190"/>
      <c r="DB348" s="190"/>
      <c r="DC348" s="190"/>
      <c r="DD348" s="190"/>
      <c r="DE348" s="190"/>
      <c r="DF348" s="190"/>
      <c r="DG348" s="190"/>
      <c r="DH348" s="190"/>
      <c r="DI348" s="190"/>
      <c r="DJ348" s="190"/>
      <c r="DK348" s="190"/>
      <c r="DL348" s="190"/>
      <c r="DM348" s="190"/>
      <c r="DN348" s="190"/>
      <c r="DO348" s="43"/>
      <c r="DP348" s="43"/>
      <c r="DQ348" s="43"/>
      <c r="DR348" s="43"/>
      <c r="DS348" s="43"/>
      <c r="DT348" s="43"/>
      <c r="DU348" s="43"/>
      <c r="DV348" s="43"/>
      <c r="DW348" s="43"/>
      <c r="DX348" s="43"/>
      <c r="DY348" s="43"/>
      <c r="DZ348" s="61"/>
      <c r="EA348" s="201"/>
      <c r="EB348" s="201"/>
      <c r="EC348" s="201"/>
      <c r="ED348" s="201"/>
    </row>
    <row r="349" spans="1:134" x14ac:dyDescent="0.45">
      <c r="A349" s="313" t="s">
        <v>44</v>
      </c>
      <c r="B349" s="67" t="s">
        <v>43</v>
      </c>
      <c r="C349" s="67" t="s">
        <v>847</v>
      </c>
      <c r="D349" s="67" t="s">
        <v>846</v>
      </c>
      <c r="E349" s="67" t="s">
        <v>2096</v>
      </c>
      <c r="F349" s="67" t="s">
        <v>2095</v>
      </c>
      <c r="G349" s="119">
        <v>6137.2657466076798</v>
      </c>
      <c r="H349" s="369">
        <v>0.62091993556751346</v>
      </c>
      <c r="I349" s="46">
        <v>0.62031491591768639</v>
      </c>
      <c r="J349" s="357" t="s">
        <v>82</v>
      </c>
      <c r="K349" s="257" t="s">
        <v>0</v>
      </c>
      <c r="L349" s="358">
        <v>6.1676955119982094E-3</v>
      </c>
      <c r="M349" s="347">
        <v>3.2842185912575856E-3</v>
      </c>
      <c r="N349" s="176">
        <v>3.6248611413741638E-2</v>
      </c>
      <c r="O349" s="66">
        <v>642.46571469132039</v>
      </c>
      <c r="P349" s="66">
        <v>5494.8000319163584</v>
      </c>
      <c r="Q349" s="66">
        <v>792.72272848382704</v>
      </c>
      <c r="R349" s="66">
        <v>4524.1027963316174</v>
      </c>
      <c r="S349" s="38">
        <v>0.14909699872300095</v>
      </c>
      <c r="T349" s="38">
        <v>0.85090300127699914</v>
      </c>
      <c r="U349" s="338">
        <v>223876</v>
      </c>
      <c r="V349" s="149">
        <v>0.99932523616734148</v>
      </c>
      <c r="W349" s="105">
        <v>2964</v>
      </c>
      <c r="X349" s="43">
        <v>2962</v>
      </c>
      <c r="Y349" s="43">
        <v>2</v>
      </c>
      <c r="Z349" s="66">
        <v>11261.395899508931</v>
      </c>
      <c r="AA349" s="66">
        <v>8508.5609659257098</v>
      </c>
      <c r="AB349" s="119">
        <v>1825.6354930866639</v>
      </c>
      <c r="AC349" s="113">
        <v>10403.317111430557</v>
      </c>
      <c r="AD349" s="113">
        <v>18499.812462878115</v>
      </c>
      <c r="AE349" s="235">
        <v>380.00950100774321</v>
      </c>
      <c r="AF349" s="230">
        <v>414.60677822337061</v>
      </c>
      <c r="AG349" s="122">
        <v>2715.0675517174718</v>
      </c>
      <c r="AH349" s="69">
        <v>46.766210974038117</v>
      </c>
      <c r="AI349" s="69">
        <v>34.155097902387389</v>
      </c>
      <c r="AJ349" s="69">
        <v>12.611113071650729</v>
      </c>
      <c r="AK349" s="69">
        <v>2668.3013407434337</v>
      </c>
      <c r="AL349" s="69">
        <v>7.3564826251295914</v>
      </c>
      <c r="AM349" s="69">
        <v>62.004639268949418</v>
      </c>
      <c r="AN349" s="69">
        <v>2598.9402188493546</v>
      </c>
      <c r="AO349" s="188" t="s">
        <v>2555</v>
      </c>
      <c r="AP349" s="43">
        <v>1389499</v>
      </c>
      <c r="AQ349" s="43">
        <v>622674</v>
      </c>
      <c r="AR349" s="43">
        <v>538730</v>
      </c>
      <c r="AS349" s="43">
        <v>83944</v>
      </c>
      <c r="AT349" s="38">
        <v>0.44812842614496307</v>
      </c>
      <c r="AU349" s="38">
        <v>0.38771528442985564</v>
      </c>
      <c r="AV349" s="38">
        <v>6.0413141715107387E-2</v>
      </c>
      <c r="AW349" s="43">
        <v>916554</v>
      </c>
      <c r="AX349" s="43">
        <v>67409</v>
      </c>
      <c r="AY349" s="43">
        <v>62305</v>
      </c>
      <c r="AZ349" s="43">
        <v>81646</v>
      </c>
      <c r="BA349" s="43">
        <v>99396</v>
      </c>
      <c r="BB349" s="43">
        <v>110596</v>
      </c>
      <c r="BC349" s="43">
        <v>74138</v>
      </c>
      <c r="BD349" s="43">
        <v>69226</v>
      </c>
      <c r="BE349" s="43">
        <v>64574</v>
      </c>
      <c r="BF349" s="43">
        <v>60499</v>
      </c>
      <c r="BG349" s="43">
        <v>82649</v>
      </c>
      <c r="BH349" s="43">
        <v>81564</v>
      </c>
      <c r="BI349" s="43">
        <v>62552</v>
      </c>
      <c r="BJ349" s="43">
        <v>817870</v>
      </c>
      <c r="BK349" s="43">
        <v>58390</v>
      </c>
      <c r="BL349" s="43">
        <v>55000</v>
      </c>
      <c r="BM349" s="43">
        <v>73458</v>
      </c>
      <c r="BN349" s="43">
        <v>89581</v>
      </c>
      <c r="BO349" s="43">
        <v>100845</v>
      </c>
      <c r="BP349" s="43">
        <v>66494</v>
      </c>
      <c r="BQ349" s="43">
        <v>61908</v>
      </c>
      <c r="BR349" s="43">
        <v>56602</v>
      </c>
      <c r="BS349" s="43">
        <v>53226</v>
      </c>
      <c r="BT349" s="43">
        <v>73313</v>
      </c>
      <c r="BU349" s="43">
        <v>74247</v>
      </c>
      <c r="BV349" s="43">
        <v>54806</v>
      </c>
      <c r="BW349" s="43">
        <v>98684</v>
      </c>
      <c r="BX349" s="43">
        <v>9019</v>
      </c>
      <c r="BY349" s="43">
        <v>7305</v>
      </c>
      <c r="BZ349" s="43">
        <v>8188</v>
      </c>
      <c r="CA349" s="43">
        <v>9815</v>
      </c>
      <c r="CB349" s="43">
        <v>9751</v>
      </c>
      <c r="CC349" s="43">
        <v>7644</v>
      </c>
      <c r="CD349" s="43">
        <v>7318</v>
      </c>
      <c r="CE349" s="43">
        <v>7972</v>
      </c>
      <c r="CF349" s="43">
        <v>7273</v>
      </c>
      <c r="CG349" s="43">
        <v>9336</v>
      </c>
      <c r="CH349" s="43">
        <v>7317</v>
      </c>
      <c r="CI349" s="43">
        <v>7746</v>
      </c>
      <c r="CJ349" s="43">
        <v>1047867</v>
      </c>
      <c r="CK349" s="43">
        <v>938507</v>
      </c>
      <c r="CL349" s="43">
        <v>109360</v>
      </c>
      <c r="CM349" s="43">
        <v>13.736921046804229</v>
      </c>
      <c r="CN349" s="43">
        <v>1.1432681544131607</v>
      </c>
      <c r="CO349" s="43">
        <v>1.0407809046269787</v>
      </c>
      <c r="CP349" s="43">
        <v>1.0438488082818393</v>
      </c>
      <c r="CQ349" s="43">
        <v>1.0724714009259486</v>
      </c>
      <c r="CR349" s="43">
        <v>1.0954666183749848</v>
      </c>
      <c r="CS349" s="43">
        <v>1.107761582697385</v>
      </c>
      <c r="CT349" s="43">
        <v>1.1980091181310528</v>
      </c>
      <c r="CU349" s="43">
        <v>1.1907231387051107</v>
      </c>
      <c r="CV349" s="43">
        <v>1.2017220553163812</v>
      </c>
      <c r="CW349" s="43">
        <v>1.1999041306467875</v>
      </c>
      <c r="CX349" s="43">
        <v>1.2409224552021199</v>
      </c>
      <c r="CY349" s="43">
        <v>1.2100313863959591</v>
      </c>
      <c r="CZ349" s="43">
        <v>1.1352794474996803</v>
      </c>
      <c r="DA349" s="43">
        <v>1.1475014366586376</v>
      </c>
      <c r="DB349" s="43">
        <v>1.0367871210823771</v>
      </c>
      <c r="DC349" s="43">
        <v>1.0417454545454545</v>
      </c>
      <c r="DD349" s="43">
        <v>1.0559503389692069</v>
      </c>
      <c r="DE349" s="43">
        <v>1.0998649267143703</v>
      </c>
      <c r="DF349" s="43">
        <v>1.1117259160097179</v>
      </c>
      <c r="DG349" s="43">
        <v>1.2048756278761994</v>
      </c>
      <c r="DH349" s="43">
        <v>1.1972927569942495</v>
      </c>
      <c r="DI349" s="43">
        <v>1.2129253383272676</v>
      </c>
      <c r="DJ349" s="43">
        <v>1.21031075038515</v>
      </c>
      <c r="DK349" s="43">
        <v>1.2560391744983836</v>
      </c>
      <c r="DL349" s="43">
        <v>1.2181232911767479</v>
      </c>
      <c r="DM349" s="43">
        <v>1.1427033536474109</v>
      </c>
      <c r="DN349" s="43">
        <v>1.1081836974585546</v>
      </c>
      <c r="DO349" s="43">
        <v>1.0666370994567025</v>
      </c>
      <c r="DP349" s="43">
        <v>1.0596851471594797</v>
      </c>
      <c r="DQ349" s="43">
        <v>1.2206888128969222</v>
      </c>
      <c r="DR349" s="43">
        <v>1.0553234844625574</v>
      </c>
      <c r="DS349" s="43">
        <v>1.0667623833452979</v>
      </c>
      <c r="DT349" s="43">
        <v>1.1382783882783882</v>
      </c>
      <c r="DU349" s="43">
        <v>1.1351462148127904</v>
      </c>
      <c r="DV349" s="43">
        <v>1.1221776216758654</v>
      </c>
      <c r="DW349" s="43">
        <v>1.123745359549017</v>
      </c>
      <c r="DX349" s="43">
        <v>1.1222150814053127</v>
      </c>
      <c r="DY349" s="43">
        <v>1.1279212792127922</v>
      </c>
      <c r="DZ349" s="61">
        <v>1.0827523883294603</v>
      </c>
      <c r="EA349" s="99">
        <v>0.12065976255395111</v>
      </c>
      <c r="EB349" s="137">
        <v>3.7635400128230766E-2</v>
      </c>
      <c r="EC349" s="108">
        <v>4.0940252639854204</v>
      </c>
      <c r="ED349" s="113">
        <v>409.40252639854202</v>
      </c>
    </row>
    <row r="350" spans="1:134" x14ac:dyDescent="0.45">
      <c r="A350" s="313" t="s">
        <v>44</v>
      </c>
      <c r="B350" s="67" t="s">
        <v>43</v>
      </c>
      <c r="C350" s="67" t="s">
        <v>837</v>
      </c>
      <c r="D350" s="67" t="s">
        <v>836</v>
      </c>
      <c r="E350" s="67" t="s">
        <v>2094</v>
      </c>
      <c r="F350" s="67" t="s">
        <v>836</v>
      </c>
      <c r="G350" s="119">
        <v>2559.7398234156067</v>
      </c>
      <c r="H350" s="369">
        <v>1.3463653529766408</v>
      </c>
      <c r="I350" s="46">
        <v>1.3450534648446342</v>
      </c>
      <c r="J350" s="357" t="s">
        <v>82</v>
      </c>
      <c r="K350" s="257" t="s">
        <v>0</v>
      </c>
      <c r="L350" s="358">
        <v>2.5724315147164739E-3</v>
      </c>
      <c r="M350" s="347">
        <v>1.3697867200048654E-3</v>
      </c>
      <c r="N350" s="176">
        <v>1.5118624157762628E-2</v>
      </c>
      <c r="O350" s="66">
        <v>267.9605451309568</v>
      </c>
      <c r="P350" s="66">
        <v>2291.77927828465</v>
      </c>
      <c r="Q350" s="66">
        <v>15.593869650513911</v>
      </c>
      <c r="R350" s="66">
        <v>2141.2684014614983</v>
      </c>
      <c r="S350" s="38">
        <v>7.2298866086030556E-3</v>
      </c>
      <c r="T350" s="38">
        <v>0.99277011339139687</v>
      </c>
      <c r="U350" s="338">
        <v>368585</v>
      </c>
      <c r="V350" s="149">
        <v>1</v>
      </c>
      <c r="W350" s="105">
        <v>1779</v>
      </c>
      <c r="X350" s="43">
        <v>1779</v>
      </c>
      <c r="Y350" s="43">
        <v>0</v>
      </c>
      <c r="Z350" s="66">
        <v>4696.9195634319212</v>
      </c>
      <c r="AA350" s="66">
        <v>3548.7631208536377</v>
      </c>
      <c r="AB350" s="119">
        <v>761.43873634247723</v>
      </c>
      <c r="AC350" s="113"/>
      <c r="AD350" s="113"/>
      <c r="AE350" s="235">
        <v>158.4949215444156</v>
      </c>
      <c r="AF350" s="113"/>
      <c r="AG350" s="105">
        <v>1629.5901398466199</v>
      </c>
      <c r="AH350" s="43">
        <v>17.993554112564695</v>
      </c>
      <c r="AI350" s="43">
        <v>4.693970638060355</v>
      </c>
      <c r="AJ350" s="43">
        <v>13.29958347450434</v>
      </c>
      <c r="AK350" s="43">
        <v>1611.5965857340552</v>
      </c>
      <c r="AL350" s="43">
        <v>2.3469853190301775</v>
      </c>
      <c r="AM350" s="43">
        <v>36.769436664806115</v>
      </c>
      <c r="AN350" s="43">
        <v>1572.4801637502189</v>
      </c>
      <c r="AO350" s="188"/>
      <c r="AP350" s="188"/>
      <c r="AQ350" s="188"/>
      <c r="AR350" s="188"/>
      <c r="AS350" s="188"/>
      <c r="AT350" s="188"/>
      <c r="AU350" s="188"/>
      <c r="AV350" s="188"/>
      <c r="AW350" s="190"/>
      <c r="AX350" s="190"/>
      <c r="AY350" s="190"/>
      <c r="AZ350" s="190"/>
      <c r="BA350" s="190"/>
      <c r="BB350" s="190"/>
      <c r="BC350" s="190"/>
      <c r="BD350" s="190"/>
      <c r="BE350" s="190"/>
      <c r="BF350" s="190"/>
      <c r="BG350" s="190"/>
      <c r="BH350" s="190"/>
      <c r="BI350" s="190"/>
      <c r="BJ350" s="190"/>
      <c r="BK350" s="190"/>
      <c r="BL350" s="190"/>
      <c r="BM350" s="190"/>
      <c r="BN350" s="190"/>
      <c r="BO350" s="190"/>
      <c r="BP350" s="190"/>
      <c r="BQ350" s="190"/>
      <c r="BR350" s="190"/>
      <c r="BS350" s="190"/>
      <c r="BT350" s="190"/>
      <c r="BU350" s="190"/>
      <c r="BV350" s="190"/>
      <c r="BW350" s="190"/>
      <c r="BX350" s="190"/>
      <c r="BY350" s="190"/>
      <c r="BZ350" s="190"/>
      <c r="CA350" s="190"/>
      <c r="CB350" s="190"/>
      <c r="CC350" s="190"/>
      <c r="CD350" s="190"/>
      <c r="CE350" s="190"/>
      <c r="CF350" s="190"/>
      <c r="CG350" s="190"/>
      <c r="CH350" s="190"/>
      <c r="CI350" s="190"/>
      <c r="CJ350" s="190"/>
      <c r="CK350" s="190"/>
      <c r="CL350" s="190"/>
      <c r="CM350" s="190"/>
      <c r="CN350" s="190"/>
      <c r="CO350" s="190"/>
      <c r="CP350" s="190"/>
      <c r="CQ350" s="190"/>
      <c r="CR350" s="190"/>
      <c r="CS350" s="190"/>
      <c r="CT350" s="190"/>
      <c r="CU350" s="190"/>
      <c r="CV350" s="190"/>
      <c r="CW350" s="190"/>
      <c r="CX350" s="190"/>
      <c r="CY350" s="190"/>
      <c r="CZ350" s="190"/>
      <c r="DA350" s="190"/>
      <c r="DB350" s="190"/>
      <c r="DC350" s="190"/>
      <c r="DD350" s="190"/>
      <c r="DE350" s="190"/>
      <c r="DF350" s="190"/>
      <c r="DG350" s="190"/>
      <c r="DH350" s="190"/>
      <c r="DI350" s="190"/>
      <c r="DJ350" s="190"/>
      <c r="DK350" s="190"/>
      <c r="DL350" s="190"/>
      <c r="DM350" s="190"/>
      <c r="DN350" s="190"/>
      <c r="DO350" s="43"/>
      <c r="DP350" s="43"/>
      <c r="DQ350" s="43"/>
      <c r="DR350" s="43"/>
      <c r="DS350" s="43"/>
      <c r="DT350" s="43"/>
      <c r="DU350" s="43"/>
      <c r="DV350" s="43"/>
      <c r="DW350" s="43"/>
      <c r="DX350" s="43"/>
      <c r="DY350" s="43"/>
      <c r="DZ350" s="61"/>
      <c r="EA350" s="201"/>
      <c r="EB350" s="201"/>
      <c r="EC350" s="201"/>
      <c r="ED350" s="201"/>
    </row>
    <row r="351" spans="1:134" x14ac:dyDescent="0.45">
      <c r="A351" s="313" t="s">
        <v>44</v>
      </c>
      <c r="B351" s="67" t="s">
        <v>43</v>
      </c>
      <c r="C351" s="67" t="s">
        <v>843</v>
      </c>
      <c r="D351" s="67" t="s">
        <v>842</v>
      </c>
      <c r="E351" s="67" t="s">
        <v>2093</v>
      </c>
      <c r="F351" s="67" t="s">
        <v>2092</v>
      </c>
      <c r="G351" s="119">
        <v>2156.6777518136337</v>
      </c>
      <c r="H351" s="369">
        <v>1.0132139728364502</v>
      </c>
      <c r="I351" s="46">
        <v>1.0122267048685032</v>
      </c>
      <c r="J351" s="357" t="s">
        <v>82</v>
      </c>
      <c r="K351" s="257" t="s">
        <v>0</v>
      </c>
      <c r="L351" s="358">
        <v>2.1673709824346051E-3</v>
      </c>
      <c r="M351" s="347">
        <v>1.154097192511668E-3</v>
      </c>
      <c r="N351" s="176">
        <v>1.273801347340479E-2</v>
      </c>
      <c r="O351" s="66">
        <v>225.76690832455643</v>
      </c>
      <c r="P351" s="66">
        <v>1930.9108434890773</v>
      </c>
      <c r="Q351" s="66">
        <v>99.225893880473322</v>
      </c>
      <c r="R351" s="66">
        <v>1758.5377468197978</v>
      </c>
      <c r="S351" s="38">
        <v>5.3411473723896763E-2</v>
      </c>
      <c r="T351" s="38">
        <v>0.94658852627610313</v>
      </c>
      <c r="U351" s="338">
        <v>70013</v>
      </c>
      <c r="V351" s="149">
        <v>1</v>
      </c>
      <c r="W351" s="105">
        <v>451</v>
      </c>
      <c r="X351" s="43">
        <v>451</v>
      </c>
      <c r="Y351" s="43">
        <v>0</v>
      </c>
      <c r="Z351" s="66">
        <v>3957.3326288275416</v>
      </c>
      <c r="AA351" s="66">
        <v>2989.9673393326379</v>
      </c>
      <c r="AB351" s="119">
        <v>641.5409749916131</v>
      </c>
      <c r="AC351" s="113"/>
      <c r="AD351" s="113"/>
      <c r="AE351" s="235">
        <v>133.53797442357845</v>
      </c>
      <c r="AF351" s="113"/>
      <c r="AG351" s="105">
        <v>413.1226267964168</v>
      </c>
      <c r="AH351" s="43">
        <v>5.2896623149349145</v>
      </c>
      <c r="AI351" s="43">
        <v>4.2317298519479314</v>
      </c>
      <c r="AJ351" s="43">
        <v>1.0579324629869828</v>
      </c>
      <c r="AK351" s="43">
        <v>407.83296448148189</v>
      </c>
      <c r="AL351" s="43">
        <v>0.79344934724023708</v>
      </c>
      <c r="AM351" s="43">
        <v>13.224155787337285</v>
      </c>
      <c r="AN351" s="43">
        <v>393.81535934690436</v>
      </c>
      <c r="AO351" s="188"/>
      <c r="AP351" s="188"/>
      <c r="AQ351" s="188"/>
      <c r="AR351" s="188"/>
      <c r="AS351" s="188"/>
      <c r="AT351" s="188"/>
      <c r="AU351" s="188"/>
      <c r="AV351" s="188"/>
      <c r="AW351" s="190"/>
      <c r="AX351" s="190"/>
      <c r="AY351" s="190"/>
      <c r="AZ351" s="190"/>
      <c r="BA351" s="190"/>
      <c r="BB351" s="190"/>
      <c r="BC351" s="190"/>
      <c r="BD351" s="190"/>
      <c r="BE351" s="190"/>
      <c r="BF351" s="190"/>
      <c r="BG351" s="190"/>
      <c r="BH351" s="190"/>
      <c r="BI351" s="190"/>
      <c r="BJ351" s="190"/>
      <c r="BK351" s="190"/>
      <c r="BL351" s="190"/>
      <c r="BM351" s="190"/>
      <c r="BN351" s="190"/>
      <c r="BO351" s="190"/>
      <c r="BP351" s="190"/>
      <c r="BQ351" s="190"/>
      <c r="BR351" s="190"/>
      <c r="BS351" s="190"/>
      <c r="BT351" s="190"/>
      <c r="BU351" s="190"/>
      <c r="BV351" s="190"/>
      <c r="BW351" s="190"/>
      <c r="BX351" s="190"/>
      <c r="BY351" s="190"/>
      <c r="BZ351" s="190"/>
      <c r="CA351" s="190"/>
      <c r="CB351" s="190"/>
      <c r="CC351" s="190"/>
      <c r="CD351" s="190"/>
      <c r="CE351" s="190"/>
      <c r="CF351" s="190"/>
      <c r="CG351" s="190"/>
      <c r="CH351" s="190"/>
      <c r="CI351" s="190"/>
      <c r="CJ351" s="190"/>
      <c r="CK351" s="190"/>
      <c r="CL351" s="190"/>
      <c r="CM351" s="190"/>
      <c r="CN351" s="190"/>
      <c r="CO351" s="190"/>
      <c r="CP351" s="190"/>
      <c r="CQ351" s="190"/>
      <c r="CR351" s="190"/>
      <c r="CS351" s="190"/>
      <c r="CT351" s="190"/>
      <c r="CU351" s="190"/>
      <c r="CV351" s="190"/>
      <c r="CW351" s="190"/>
      <c r="CX351" s="190"/>
      <c r="CY351" s="190"/>
      <c r="CZ351" s="190"/>
      <c r="DA351" s="190"/>
      <c r="DB351" s="190"/>
      <c r="DC351" s="190"/>
      <c r="DD351" s="190"/>
      <c r="DE351" s="190"/>
      <c r="DF351" s="190"/>
      <c r="DG351" s="190"/>
      <c r="DH351" s="190"/>
      <c r="DI351" s="190"/>
      <c r="DJ351" s="190"/>
      <c r="DK351" s="190"/>
      <c r="DL351" s="190"/>
      <c r="DM351" s="190"/>
      <c r="DN351" s="190"/>
      <c r="DO351" s="43"/>
      <c r="DP351" s="43"/>
      <c r="DQ351" s="43"/>
      <c r="DR351" s="43"/>
      <c r="DS351" s="43"/>
      <c r="DT351" s="43"/>
      <c r="DU351" s="43"/>
      <c r="DV351" s="43"/>
      <c r="DW351" s="43"/>
      <c r="DX351" s="43"/>
      <c r="DY351" s="43"/>
      <c r="DZ351" s="61"/>
      <c r="EA351" s="201"/>
      <c r="EB351" s="201"/>
      <c r="EC351" s="201"/>
      <c r="ED351" s="201"/>
    </row>
    <row r="352" spans="1:134" x14ac:dyDescent="0.45">
      <c r="A352" s="313" t="s">
        <v>44</v>
      </c>
      <c r="B352" s="67" t="s">
        <v>43</v>
      </c>
      <c r="C352" s="67" t="s">
        <v>843</v>
      </c>
      <c r="D352" s="67" t="s">
        <v>842</v>
      </c>
      <c r="E352" s="67" t="s">
        <v>2091</v>
      </c>
      <c r="F352" s="67" t="s">
        <v>842</v>
      </c>
      <c r="G352" s="119">
        <v>1714.4911913499134</v>
      </c>
      <c r="H352" s="369">
        <v>1.0132139728364502</v>
      </c>
      <c r="I352" s="46">
        <v>1.0122267048685032</v>
      </c>
      <c r="J352" s="357" t="s">
        <v>82</v>
      </c>
      <c r="K352" s="257" t="s">
        <v>0</v>
      </c>
      <c r="L352" s="358">
        <v>1.7229919744137304E-3</v>
      </c>
      <c r="M352" s="347">
        <v>9.1747108201907469E-4</v>
      </c>
      <c r="N352" s="176">
        <v>1.0126321318557485E-2</v>
      </c>
      <c r="O352" s="66">
        <v>179.47761333154608</v>
      </c>
      <c r="P352" s="66">
        <v>1535.0135780183673</v>
      </c>
      <c r="Q352" s="66">
        <v>78.881474466378066</v>
      </c>
      <c r="R352" s="66">
        <v>1397.9823708217141</v>
      </c>
      <c r="S352" s="38">
        <v>5.3411473723896763E-2</v>
      </c>
      <c r="T352" s="38">
        <v>0.94658852627610324</v>
      </c>
      <c r="U352" s="338">
        <v>30203</v>
      </c>
      <c r="V352" s="149">
        <v>0.99783080260303691</v>
      </c>
      <c r="W352" s="105">
        <v>461</v>
      </c>
      <c r="X352" s="43">
        <v>460</v>
      </c>
      <c r="Y352" s="43">
        <v>1</v>
      </c>
      <c r="Z352" s="66">
        <v>3145.9553601184998</v>
      </c>
      <c r="AA352" s="66">
        <v>2376.9302861305378</v>
      </c>
      <c r="AB352" s="119">
        <v>510.00495998449173</v>
      </c>
      <c r="AC352" s="113"/>
      <c r="AD352" s="113"/>
      <c r="AE352" s="235">
        <v>106.15850266336852</v>
      </c>
      <c r="AF352" s="113"/>
      <c r="AG352" s="105">
        <v>422.28277373203588</v>
      </c>
      <c r="AH352" s="43">
        <v>5.4069497276829175</v>
      </c>
      <c r="AI352" s="43">
        <v>4.3255597821463336</v>
      </c>
      <c r="AJ352" s="43">
        <v>1.0813899455365834</v>
      </c>
      <c r="AK352" s="43">
        <v>416.87582400435298</v>
      </c>
      <c r="AL352" s="43">
        <v>0.81104245915243767</v>
      </c>
      <c r="AM352" s="43">
        <v>13.517374319207294</v>
      </c>
      <c r="AN352" s="43">
        <v>402.54740722599325</v>
      </c>
      <c r="AO352" s="188"/>
      <c r="AP352" s="188"/>
      <c r="AQ352" s="188"/>
      <c r="AR352" s="188"/>
      <c r="AS352" s="188"/>
      <c r="AT352" s="188"/>
      <c r="AU352" s="188"/>
      <c r="AV352" s="188"/>
      <c r="AW352" s="190"/>
      <c r="AX352" s="190"/>
      <c r="AY352" s="190"/>
      <c r="AZ352" s="190"/>
      <c r="BA352" s="190"/>
      <c r="BB352" s="190"/>
      <c r="BC352" s="190"/>
      <c r="BD352" s="190"/>
      <c r="BE352" s="190"/>
      <c r="BF352" s="190"/>
      <c r="BG352" s="190"/>
      <c r="BH352" s="190"/>
      <c r="BI352" s="190"/>
      <c r="BJ352" s="190"/>
      <c r="BK352" s="190"/>
      <c r="BL352" s="190"/>
      <c r="BM352" s="190"/>
      <c r="BN352" s="190"/>
      <c r="BO352" s="190"/>
      <c r="BP352" s="190"/>
      <c r="BQ352" s="190"/>
      <c r="BR352" s="190"/>
      <c r="BS352" s="190"/>
      <c r="BT352" s="190"/>
      <c r="BU352" s="190"/>
      <c r="BV352" s="190"/>
      <c r="BW352" s="190"/>
      <c r="BX352" s="190"/>
      <c r="BY352" s="190"/>
      <c r="BZ352" s="190"/>
      <c r="CA352" s="190"/>
      <c r="CB352" s="190"/>
      <c r="CC352" s="190"/>
      <c r="CD352" s="190"/>
      <c r="CE352" s="190"/>
      <c r="CF352" s="190"/>
      <c r="CG352" s="190"/>
      <c r="CH352" s="190"/>
      <c r="CI352" s="190"/>
      <c r="CJ352" s="190"/>
      <c r="CK352" s="190"/>
      <c r="CL352" s="190"/>
      <c r="CM352" s="190"/>
      <c r="CN352" s="190"/>
      <c r="CO352" s="190"/>
      <c r="CP352" s="190"/>
      <c r="CQ352" s="190"/>
      <c r="CR352" s="190"/>
      <c r="CS352" s="190"/>
      <c r="CT352" s="190"/>
      <c r="CU352" s="190"/>
      <c r="CV352" s="190"/>
      <c r="CW352" s="190"/>
      <c r="CX352" s="190"/>
      <c r="CY352" s="190"/>
      <c r="CZ352" s="190"/>
      <c r="DA352" s="190"/>
      <c r="DB352" s="190"/>
      <c r="DC352" s="190"/>
      <c r="DD352" s="190"/>
      <c r="DE352" s="190"/>
      <c r="DF352" s="190"/>
      <c r="DG352" s="190"/>
      <c r="DH352" s="190"/>
      <c r="DI352" s="190"/>
      <c r="DJ352" s="190"/>
      <c r="DK352" s="190"/>
      <c r="DL352" s="190"/>
      <c r="DM352" s="190"/>
      <c r="DN352" s="190"/>
      <c r="DO352" s="43"/>
      <c r="DP352" s="43"/>
      <c r="DQ352" s="43"/>
      <c r="DR352" s="43"/>
      <c r="DS352" s="43"/>
      <c r="DT352" s="43"/>
      <c r="DU352" s="43"/>
      <c r="DV352" s="43"/>
      <c r="DW352" s="43"/>
      <c r="DX352" s="43"/>
      <c r="DY352" s="43"/>
      <c r="DZ352" s="61"/>
      <c r="EA352" s="201"/>
      <c r="EB352" s="201"/>
      <c r="EC352" s="201"/>
      <c r="ED352" s="201"/>
    </row>
    <row r="353" spans="1:134" x14ac:dyDescent="0.45">
      <c r="A353" s="313" t="s">
        <v>44</v>
      </c>
      <c r="B353" s="67" t="s">
        <v>43</v>
      </c>
      <c r="C353" s="67" t="s">
        <v>841</v>
      </c>
      <c r="D353" s="67" t="s">
        <v>840</v>
      </c>
      <c r="E353" s="67" t="s">
        <v>2090</v>
      </c>
      <c r="F353" s="67" t="s">
        <v>2089</v>
      </c>
      <c r="G353" s="119">
        <v>1487.4568734328832</v>
      </c>
      <c r="H353" s="369">
        <v>0.67756080249714989</v>
      </c>
      <c r="I353" s="46">
        <v>0.67690059241855305</v>
      </c>
      <c r="J353" s="357" t="s">
        <v>82</v>
      </c>
      <c r="K353" s="257" t="s">
        <v>0</v>
      </c>
      <c r="L353" s="358">
        <v>1.4948319758898872E-3</v>
      </c>
      <c r="M353" s="347">
        <v>7.959788151787906E-4</v>
      </c>
      <c r="N353" s="176">
        <v>8.7853856140367552E-3</v>
      </c>
      <c r="O353" s="66">
        <v>155.71104180893519</v>
      </c>
      <c r="P353" s="66">
        <v>1331.7458316239481</v>
      </c>
      <c r="Q353" s="66">
        <v>19.08369897325867</v>
      </c>
      <c r="R353" s="66">
        <v>1284.3402323343148</v>
      </c>
      <c r="S353" s="38">
        <v>1.4641206529110001E-2</v>
      </c>
      <c r="T353" s="38">
        <v>0.98535879347089006</v>
      </c>
      <c r="U353" s="338">
        <v>216776</v>
      </c>
      <c r="V353" s="149">
        <v>1</v>
      </c>
      <c r="W353" s="105">
        <v>899</v>
      </c>
      <c r="X353" s="43">
        <v>899</v>
      </c>
      <c r="Y353" s="43">
        <v>0</v>
      </c>
      <c r="Z353" s="66">
        <v>2729.3653927943933</v>
      </c>
      <c r="AA353" s="66">
        <v>2062.1752445353191</v>
      </c>
      <c r="AB353" s="119">
        <v>442.46968840738049</v>
      </c>
      <c r="AC353" s="113"/>
      <c r="AD353" s="113"/>
      <c r="AE353" s="235">
        <v>92.100907404279113</v>
      </c>
      <c r="AF353" s="113"/>
      <c r="AG353" s="105">
        <v>823.49720951214795</v>
      </c>
      <c r="AH353" s="43">
        <v>6.1886062839089266</v>
      </c>
      <c r="AI353" s="43">
        <v>3.3005900180847609</v>
      </c>
      <c r="AJ353" s="43">
        <v>2.8880162658241662</v>
      </c>
      <c r="AK353" s="43">
        <v>817.30860322823901</v>
      </c>
      <c r="AL353" s="43">
        <v>2.8880162658241662</v>
      </c>
      <c r="AM353" s="43">
        <v>23.516703878853924</v>
      </c>
      <c r="AN353" s="43">
        <v>790.90388308356091</v>
      </c>
      <c r="AO353" s="188"/>
      <c r="AP353" s="188"/>
      <c r="AQ353" s="188"/>
      <c r="AR353" s="188"/>
      <c r="AS353" s="188"/>
      <c r="AT353" s="188"/>
      <c r="AU353" s="188"/>
      <c r="AV353" s="188"/>
      <c r="AW353" s="190"/>
      <c r="AX353" s="190"/>
      <c r="AY353" s="190"/>
      <c r="AZ353" s="190"/>
      <c r="BA353" s="190"/>
      <c r="BB353" s="190"/>
      <c r="BC353" s="190"/>
      <c r="BD353" s="190"/>
      <c r="BE353" s="190"/>
      <c r="BF353" s="190"/>
      <c r="BG353" s="190"/>
      <c r="BH353" s="190"/>
      <c r="BI353" s="190"/>
      <c r="BJ353" s="190"/>
      <c r="BK353" s="190"/>
      <c r="BL353" s="190"/>
      <c r="BM353" s="190"/>
      <c r="BN353" s="190"/>
      <c r="BO353" s="190"/>
      <c r="BP353" s="190"/>
      <c r="BQ353" s="190"/>
      <c r="BR353" s="190"/>
      <c r="BS353" s="190"/>
      <c r="BT353" s="190"/>
      <c r="BU353" s="190"/>
      <c r="BV353" s="190"/>
      <c r="BW353" s="190"/>
      <c r="BX353" s="190"/>
      <c r="BY353" s="190"/>
      <c r="BZ353" s="190"/>
      <c r="CA353" s="190"/>
      <c r="CB353" s="190"/>
      <c r="CC353" s="190"/>
      <c r="CD353" s="190"/>
      <c r="CE353" s="190"/>
      <c r="CF353" s="190"/>
      <c r="CG353" s="190"/>
      <c r="CH353" s="190"/>
      <c r="CI353" s="190"/>
      <c r="CJ353" s="190"/>
      <c r="CK353" s="190"/>
      <c r="CL353" s="190"/>
      <c r="CM353" s="190"/>
      <c r="CN353" s="190"/>
      <c r="CO353" s="190"/>
      <c r="CP353" s="190"/>
      <c r="CQ353" s="190"/>
      <c r="CR353" s="190"/>
      <c r="CS353" s="190"/>
      <c r="CT353" s="190"/>
      <c r="CU353" s="190"/>
      <c r="CV353" s="190"/>
      <c r="CW353" s="190"/>
      <c r="CX353" s="190"/>
      <c r="CY353" s="190"/>
      <c r="CZ353" s="190"/>
      <c r="DA353" s="190"/>
      <c r="DB353" s="190"/>
      <c r="DC353" s="190"/>
      <c r="DD353" s="190"/>
      <c r="DE353" s="190"/>
      <c r="DF353" s="190"/>
      <c r="DG353" s="190"/>
      <c r="DH353" s="190"/>
      <c r="DI353" s="190"/>
      <c r="DJ353" s="190"/>
      <c r="DK353" s="190"/>
      <c r="DL353" s="190"/>
      <c r="DM353" s="190"/>
      <c r="DN353" s="190"/>
      <c r="DO353" s="43"/>
      <c r="DP353" s="43"/>
      <c r="DQ353" s="43"/>
      <c r="DR353" s="43"/>
      <c r="DS353" s="43"/>
      <c r="DT353" s="43"/>
      <c r="DU353" s="43"/>
      <c r="DV353" s="43"/>
      <c r="DW353" s="43"/>
      <c r="DX353" s="43"/>
      <c r="DY353" s="43"/>
      <c r="DZ353" s="61"/>
      <c r="EA353" s="201"/>
      <c r="EB353" s="201"/>
      <c r="EC353" s="201"/>
      <c r="ED353" s="201"/>
    </row>
    <row r="354" spans="1:134" x14ac:dyDescent="0.45">
      <c r="A354" s="313" t="s">
        <v>44</v>
      </c>
      <c r="B354" s="67" t="s">
        <v>43</v>
      </c>
      <c r="C354" s="67" t="s">
        <v>839</v>
      </c>
      <c r="D354" s="67" t="s">
        <v>838</v>
      </c>
      <c r="E354" s="67" t="s">
        <v>2088</v>
      </c>
      <c r="F354" s="67" t="s">
        <v>2087</v>
      </c>
      <c r="G354" s="119">
        <v>1477.0605532223228</v>
      </c>
      <c r="H354" s="369">
        <v>0.57397147126892734</v>
      </c>
      <c r="I354" s="46">
        <v>0.57341219784466457</v>
      </c>
      <c r="J354" s="357" t="s">
        <v>82</v>
      </c>
      <c r="K354" s="257" t="s">
        <v>11</v>
      </c>
      <c r="L354" s="358">
        <v>1.4843841086878825E-3</v>
      </c>
      <c r="M354" s="347">
        <v>7.904154601725222E-4</v>
      </c>
      <c r="N354" s="176">
        <v>8.7239816946034585E-3</v>
      </c>
      <c r="O354" s="66">
        <v>154.62272665850696</v>
      </c>
      <c r="P354" s="66">
        <v>1322.4378265638159</v>
      </c>
      <c r="Q354" s="66">
        <v>51.937841997514425</v>
      </c>
      <c r="R354" s="66">
        <v>1166.2561603441625</v>
      </c>
      <c r="S354" s="38">
        <v>4.2635115505146759E-2</v>
      </c>
      <c r="T354" s="38">
        <v>0.95736488449485313</v>
      </c>
      <c r="U354" s="338">
        <v>33166</v>
      </c>
      <c r="V354" s="149">
        <v>0.99705882352941178</v>
      </c>
      <c r="W354" s="105">
        <v>340</v>
      </c>
      <c r="X354" s="43">
        <v>339</v>
      </c>
      <c r="Y354" s="43">
        <v>1</v>
      </c>
      <c r="Z354" s="66">
        <v>2710.2889697384257</v>
      </c>
      <c r="AA354" s="66">
        <v>2047.7620305757096</v>
      </c>
      <c r="AB354" s="119">
        <v>439.37712374462586</v>
      </c>
      <c r="AC354" s="113"/>
      <c r="AD354" s="113"/>
      <c r="AE354" s="235">
        <v>91.457184186376168</v>
      </c>
      <c r="AF354" s="113"/>
      <c r="AG354" s="105">
        <v>311.44499581104594</v>
      </c>
      <c r="AH354" s="43">
        <v>2.6040551489217889</v>
      </c>
      <c r="AI354" s="43">
        <v>2.0832441191374311</v>
      </c>
      <c r="AJ354" s="43">
        <v>0.52081102978435778</v>
      </c>
      <c r="AK354" s="43">
        <v>308.84094066212413</v>
      </c>
      <c r="AL354" s="43">
        <v>0</v>
      </c>
      <c r="AM354" s="43">
        <v>7.2913544169810081</v>
      </c>
      <c r="AN354" s="43">
        <v>301.54958624514313</v>
      </c>
      <c r="AO354" s="188"/>
      <c r="AP354" s="188"/>
      <c r="AQ354" s="188"/>
      <c r="AR354" s="188"/>
      <c r="AS354" s="188"/>
      <c r="AT354" s="188"/>
      <c r="AU354" s="188"/>
      <c r="AV354" s="188"/>
      <c r="AW354" s="190"/>
      <c r="AX354" s="190"/>
      <c r="AY354" s="190"/>
      <c r="AZ354" s="190"/>
      <c r="BA354" s="190"/>
      <c r="BB354" s="190"/>
      <c r="BC354" s="190"/>
      <c r="BD354" s="190"/>
      <c r="BE354" s="190"/>
      <c r="BF354" s="190"/>
      <c r="BG354" s="190"/>
      <c r="BH354" s="190"/>
      <c r="BI354" s="190"/>
      <c r="BJ354" s="190"/>
      <c r="BK354" s="190"/>
      <c r="BL354" s="190"/>
      <c r="BM354" s="190"/>
      <c r="BN354" s="190"/>
      <c r="BO354" s="190"/>
      <c r="BP354" s="190"/>
      <c r="BQ354" s="190"/>
      <c r="BR354" s="190"/>
      <c r="BS354" s="190"/>
      <c r="BT354" s="190"/>
      <c r="BU354" s="190"/>
      <c r="BV354" s="190"/>
      <c r="BW354" s="190"/>
      <c r="BX354" s="190"/>
      <c r="BY354" s="190"/>
      <c r="BZ354" s="190"/>
      <c r="CA354" s="190"/>
      <c r="CB354" s="190"/>
      <c r="CC354" s="190"/>
      <c r="CD354" s="190"/>
      <c r="CE354" s="190"/>
      <c r="CF354" s="190"/>
      <c r="CG354" s="190"/>
      <c r="CH354" s="190"/>
      <c r="CI354" s="190"/>
      <c r="CJ354" s="190"/>
      <c r="CK354" s="190"/>
      <c r="CL354" s="190"/>
      <c r="CM354" s="190"/>
      <c r="CN354" s="190"/>
      <c r="CO354" s="190"/>
      <c r="CP354" s="190"/>
      <c r="CQ354" s="190"/>
      <c r="CR354" s="190"/>
      <c r="CS354" s="190"/>
      <c r="CT354" s="190"/>
      <c r="CU354" s="190"/>
      <c r="CV354" s="190"/>
      <c r="CW354" s="190"/>
      <c r="CX354" s="190"/>
      <c r="CY354" s="190"/>
      <c r="CZ354" s="190"/>
      <c r="DA354" s="190"/>
      <c r="DB354" s="190"/>
      <c r="DC354" s="190"/>
      <c r="DD354" s="190"/>
      <c r="DE354" s="190"/>
      <c r="DF354" s="190"/>
      <c r="DG354" s="190"/>
      <c r="DH354" s="190"/>
      <c r="DI354" s="190"/>
      <c r="DJ354" s="190"/>
      <c r="DK354" s="190"/>
      <c r="DL354" s="190"/>
      <c r="DM354" s="190"/>
      <c r="DN354" s="190"/>
      <c r="DO354" s="43"/>
      <c r="DP354" s="43"/>
      <c r="DQ354" s="43"/>
      <c r="DR354" s="43"/>
      <c r="DS354" s="43"/>
      <c r="DT354" s="43"/>
      <c r="DU354" s="43"/>
      <c r="DV354" s="43"/>
      <c r="DW354" s="43"/>
      <c r="DX354" s="43"/>
      <c r="DY354" s="43"/>
      <c r="DZ354" s="61"/>
      <c r="EA354" s="201"/>
      <c r="EB354" s="201"/>
      <c r="EC354" s="201"/>
      <c r="ED354" s="201"/>
    </row>
    <row r="355" spans="1:134" x14ac:dyDescent="0.45">
      <c r="A355" s="313" t="s">
        <v>44</v>
      </c>
      <c r="B355" s="67" t="s">
        <v>43</v>
      </c>
      <c r="C355" s="67" t="s">
        <v>835</v>
      </c>
      <c r="D355" s="67" t="s">
        <v>834</v>
      </c>
      <c r="E355" s="67" t="s">
        <v>2086</v>
      </c>
      <c r="F355" s="67" t="s">
        <v>2085</v>
      </c>
      <c r="G355" s="119">
        <v>1134.5528844791734</v>
      </c>
      <c r="H355" s="369">
        <v>1.2770406815398125</v>
      </c>
      <c r="I355" s="46">
        <v>1.2757963428389556</v>
      </c>
      <c r="J355" s="357" t="s">
        <v>82</v>
      </c>
      <c r="K355" s="257" t="s">
        <v>11</v>
      </c>
      <c r="L355" s="358">
        <v>1.1401782198521661E-3</v>
      </c>
      <c r="M355" s="347">
        <v>6.0713024819415739E-4</v>
      </c>
      <c r="N355" s="176">
        <v>6.701024256698886E-3</v>
      </c>
      <c r="O355" s="66">
        <v>118.76808987535053</v>
      </c>
      <c r="P355" s="66">
        <v>1015.7847946038228</v>
      </c>
      <c r="Q355" s="66">
        <v>32.177228198952065</v>
      </c>
      <c r="R355" s="66">
        <v>1060.2167083796437</v>
      </c>
      <c r="S355" s="38">
        <v>2.9455700111016652E-2</v>
      </c>
      <c r="T355" s="38">
        <v>0.97054429988898316</v>
      </c>
      <c r="U355" s="338">
        <v>84298</v>
      </c>
      <c r="V355" s="149">
        <v>1</v>
      </c>
      <c r="W355" s="105">
        <v>745</v>
      </c>
      <c r="X355" s="43">
        <v>745</v>
      </c>
      <c r="Y355" s="43">
        <v>0</v>
      </c>
      <c r="Z355" s="66">
        <v>2081.8145618204612</v>
      </c>
      <c r="AA355" s="66">
        <v>1572.9174497607107</v>
      </c>
      <c r="AB355" s="119">
        <v>337.49231338628522</v>
      </c>
      <c r="AC355" s="113"/>
      <c r="AD355" s="113"/>
      <c r="AE355" s="235">
        <v>70.249667082794289</v>
      </c>
      <c r="AF355" s="113"/>
      <c r="AG355" s="105">
        <v>682.4309467036154</v>
      </c>
      <c r="AH355" s="43">
        <v>7.4026407778019294</v>
      </c>
      <c r="AI355" s="43">
        <v>4.1639854375135856</v>
      </c>
      <c r="AJ355" s="43">
        <v>3.2386553402883442</v>
      </c>
      <c r="AK355" s="43">
        <v>675.02830592581347</v>
      </c>
      <c r="AL355" s="43">
        <v>0.46266504861262064</v>
      </c>
      <c r="AM355" s="43">
        <v>17.118606798666963</v>
      </c>
      <c r="AN355" s="43">
        <v>657.44703407853387</v>
      </c>
      <c r="AO355" s="188"/>
      <c r="AP355" s="188"/>
      <c r="AQ355" s="188"/>
      <c r="AR355" s="188"/>
      <c r="AS355" s="188"/>
      <c r="AT355" s="188"/>
      <c r="AU355" s="188"/>
      <c r="AV355" s="188"/>
      <c r="AW355" s="190"/>
      <c r="AX355" s="190"/>
      <c r="AY355" s="190"/>
      <c r="AZ355" s="190"/>
      <c r="BA355" s="190"/>
      <c r="BB355" s="190"/>
      <c r="BC355" s="190"/>
      <c r="BD355" s="190"/>
      <c r="BE355" s="190"/>
      <c r="BF355" s="190"/>
      <c r="BG355" s="190"/>
      <c r="BH355" s="190"/>
      <c r="BI355" s="190"/>
      <c r="BJ355" s="190"/>
      <c r="BK355" s="190"/>
      <c r="BL355" s="190"/>
      <c r="BM355" s="190"/>
      <c r="BN355" s="190"/>
      <c r="BO355" s="190"/>
      <c r="BP355" s="190"/>
      <c r="BQ355" s="190"/>
      <c r="BR355" s="190"/>
      <c r="BS355" s="190"/>
      <c r="BT355" s="190"/>
      <c r="BU355" s="190"/>
      <c r="BV355" s="190"/>
      <c r="BW355" s="190"/>
      <c r="BX355" s="190"/>
      <c r="BY355" s="190"/>
      <c r="BZ355" s="190"/>
      <c r="CA355" s="190"/>
      <c r="CB355" s="190"/>
      <c r="CC355" s="190"/>
      <c r="CD355" s="190"/>
      <c r="CE355" s="190"/>
      <c r="CF355" s="190"/>
      <c r="CG355" s="190"/>
      <c r="CH355" s="190"/>
      <c r="CI355" s="190"/>
      <c r="CJ355" s="190"/>
      <c r="CK355" s="190"/>
      <c r="CL355" s="190"/>
      <c r="CM355" s="190"/>
      <c r="CN355" s="190"/>
      <c r="CO355" s="190"/>
      <c r="CP355" s="190"/>
      <c r="CQ355" s="190"/>
      <c r="CR355" s="190"/>
      <c r="CS355" s="190"/>
      <c r="CT355" s="190"/>
      <c r="CU355" s="190"/>
      <c r="CV355" s="190"/>
      <c r="CW355" s="190"/>
      <c r="CX355" s="190"/>
      <c r="CY355" s="190"/>
      <c r="CZ355" s="190"/>
      <c r="DA355" s="190"/>
      <c r="DB355" s="190"/>
      <c r="DC355" s="190"/>
      <c r="DD355" s="190"/>
      <c r="DE355" s="190"/>
      <c r="DF355" s="190"/>
      <c r="DG355" s="190"/>
      <c r="DH355" s="190"/>
      <c r="DI355" s="190"/>
      <c r="DJ355" s="190"/>
      <c r="DK355" s="190"/>
      <c r="DL355" s="190"/>
      <c r="DM355" s="190"/>
      <c r="DN355" s="190"/>
      <c r="DO355" s="43"/>
      <c r="DP355" s="43"/>
      <c r="DQ355" s="43"/>
      <c r="DR355" s="43"/>
      <c r="DS355" s="43"/>
      <c r="DT355" s="43"/>
      <c r="DU355" s="43"/>
      <c r="DV355" s="43"/>
      <c r="DW355" s="43"/>
      <c r="DX355" s="43"/>
      <c r="DY355" s="43"/>
      <c r="DZ355" s="61"/>
      <c r="EA355" s="201"/>
      <c r="EB355" s="201"/>
      <c r="EC355" s="201"/>
      <c r="ED355" s="201"/>
    </row>
    <row r="356" spans="1:134" x14ac:dyDescent="0.45">
      <c r="A356" s="313" t="s">
        <v>44</v>
      </c>
      <c r="B356" s="67" t="s">
        <v>43</v>
      </c>
      <c r="C356" s="67" t="s">
        <v>843</v>
      </c>
      <c r="D356" s="67" t="s">
        <v>842</v>
      </c>
      <c r="E356" s="67" t="s">
        <v>2084</v>
      </c>
      <c r="F356" s="67" t="s">
        <v>2083</v>
      </c>
      <c r="G356" s="119">
        <v>1051.8193279213815</v>
      </c>
      <c r="H356" s="369">
        <v>1.0132139728364502</v>
      </c>
      <c r="I356" s="46">
        <v>1.0122267048685032</v>
      </c>
      <c r="J356" s="357" t="s">
        <v>82</v>
      </c>
      <c r="K356" s="257" t="s">
        <v>4</v>
      </c>
      <c r="L356" s="358">
        <v>1.0570344541198132E-3</v>
      </c>
      <c r="M356" s="347">
        <v>5.6285726152771728E-4</v>
      </c>
      <c r="N356" s="176">
        <v>6.2123739902185931E-3</v>
      </c>
      <c r="O356" s="66">
        <v>110.10731556030045</v>
      </c>
      <c r="P356" s="66">
        <v>941.71201236108095</v>
      </c>
      <c r="Q356" s="66">
        <v>48.392817576010565</v>
      </c>
      <c r="R356" s="66">
        <v>857.64504661344347</v>
      </c>
      <c r="S356" s="38">
        <v>5.3411473723896763E-2</v>
      </c>
      <c r="T356" s="38">
        <v>0.94658852627610324</v>
      </c>
      <c r="U356" s="338">
        <v>24310</v>
      </c>
      <c r="V356" s="149">
        <v>1</v>
      </c>
      <c r="W356" s="105">
        <v>255</v>
      </c>
      <c r="X356" s="43">
        <v>255</v>
      </c>
      <c r="Y356" s="43">
        <v>0</v>
      </c>
      <c r="Z356" s="66">
        <v>1930.005047121396</v>
      </c>
      <c r="AA356" s="66">
        <v>1458.2175917190523</v>
      </c>
      <c r="AB356" s="119">
        <v>312.88179079246004</v>
      </c>
      <c r="AC356" s="113"/>
      <c r="AD356" s="113"/>
      <c r="AE356" s="235">
        <v>65.126939985389328</v>
      </c>
      <c r="AF356" s="113"/>
      <c r="AG356" s="105">
        <v>233.58374685828448</v>
      </c>
      <c r="AH356" s="43">
        <v>2.9908290250740648</v>
      </c>
      <c r="AI356" s="43">
        <v>2.3926632200592519</v>
      </c>
      <c r="AJ356" s="43">
        <v>0.59816580501481298</v>
      </c>
      <c r="AK356" s="43">
        <v>230.59291783321041</v>
      </c>
      <c r="AL356" s="43">
        <v>0.44862435376110971</v>
      </c>
      <c r="AM356" s="43">
        <v>7.4770725626851622</v>
      </c>
      <c r="AN356" s="43">
        <v>222.66722091676414</v>
      </c>
      <c r="AO356" s="188"/>
      <c r="AP356" s="188"/>
      <c r="AQ356" s="188"/>
      <c r="AR356" s="188"/>
      <c r="AS356" s="188"/>
      <c r="AT356" s="188"/>
      <c r="AU356" s="188"/>
      <c r="AV356" s="188"/>
      <c r="AW356" s="190"/>
      <c r="AX356" s="190"/>
      <c r="AY356" s="190"/>
      <c r="AZ356" s="190"/>
      <c r="BA356" s="190"/>
      <c r="BB356" s="190"/>
      <c r="BC356" s="190"/>
      <c r="BD356" s="190"/>
      <c r="BE356" s="190"/>
      <c r="BF356" s="190"/>
      <c r="BG356" s="190"/>
      <c r="BH356" s="190"/>
      <c r="BI356" s="190"/>
      <c r="BJ356" s="190"/>
      <c r="BK356" s="190"/>
      <c r="BL356" s="190"/>
      <c r="BM356" s="190"/>
      <c r="BN356" s="190"/>
      <c r="BO356" s="190"/>
      <c r="BP356" s="190"/>
      <c r="BQ356" s="190"/>
      <c r="BR356" s="190"/>
      <c r="BS356" s="190"/>
      <c r="BT356" s="190"/>
      <c r="BU356" s="190"/>
      <c r="BV356" s="190"/>
      <c r="BW356" s="190"/>
      <c r="BX356" s="190"/>
      <c r="BY356" s="190"/>
      <c r="BZ356" s="190"/>
      <c r="CA356" s="190"/>
      <c r="CB356" s="190"/>
      <c r="CC356" s="190"/>
      <c r="CD356" s="190"/>
      <c r="CE356" s="190"/>
      <c r="CF356" s="190"/>
      <c r="CG356" s="190"/>
      <c r="CH356" s="190"/>
      <c r="CI356" s="190"/>
      <c r="CJ356" s="190"/>
      <c r="CK356" s="190"/>
      <c r="CL356" s="190"/>
      <c r="CM356" s="190"/>
      <c r="CN356" s="190"/>
      <c r="CO356" s="190"/>
      <c r="CP356" s="190"/>
      <c r="CQ356" s="190"/>
      <c r="CR356" s="190"/>
      <c r="CS356" s="190"/>
      <c r="CT356" s="190"/>
      <c r="CU356" s="190"/>
      <c r="CV356" s="190"/>
      <c r="CW356" s="190"/>
      <c r="CX356" s="190"/>
      <c r="CY356" s="190"/>
      <c r="CZ356" s="190"/>
      <c r="DA356" s="190"/>
      <c r="DB356" s="190"/>
      <c r="DC356" s="190"/>
      <c r="DD356" s="190"/>
      <c r="DE356" s="190"/>
      <c r="DF356" s="190"/>
      <c r="DG356" s="190"/>
      <c r="DH356" s="190"/>
      <c r="DI356" s="190"/>
      <c r="DJ356" s="190"/>
      <c r="DK356" s="190"/>
      <c r="DL356" s="190"/>
      <c r="DM356" s="190"/>
      <c r="DN356" s="190"/>
      <c r="DO356" s="43"/>
      <c r="DP356" s="43"/>
      <c r="DQ356" s="43"/>
      <c r="DR356" s="43"/>
      <c r="DS356" s="43"/>
      <c r="DT356" s="43"/>
      <c r="DU356" s="43"/>
      <c r="DV356" s="43"/>
      <c r="DW356" s="43"/>
      <c r="DX356" s="43"/>
      <c r="DY356" s="43"/>
      <c r="DZ356" s="61"/>
      <c r="EA356" s="201"/>
      <c r="EB356" s="201"/>
      <c r="EC356" s="201"/>
      <c r="ED356" s="201"/>
    </row>
    <row r="357" spans="1:134" x14ac:dyDescent="0.45">
      <c r="A357" s="313" t="s">
        <v>44</v>
      </c>
      <c r="B357" s="67" t="s">
        <v>43</v>
      </c>
      <c r="C357" s="67" t="s">
        <v>841</v>
      </c>
      <c r="D357" s="67" t="s">
        <v>840</v>
      </c>
      <c r="E357" s="67" t="s">
        <v>2082</v>
      </c>
      <c r="F357" s="67" t="s">
        <v>2081</v>
      </c>
      <c r="G357" s="119">
        <v>1051.1337321894346</v>
      </c>
      <c r="H357" s="369">
        <v>0.67756080249714989</v>
      </c>
      <c r="I357" s="46">
        <v>0.67690059241855305</v>
      </c>
      <c r="J357" s="357" t="s">
        <v>82</v>
      </c>
      <c r="K357" s="257" t="s">
        <v>4</v>
      </c>
      <c r="L357" s="358">
        <v>1.0563454590699719E-3</v>
      </c>
      <c r="M357" s="347">
        <v>5.6249038051882643E-4</v>
      </c>
      <c r="N357" s="176">
        <v>6.2083246473515355E-3</v>
      </c>
      <c r="O357" s="66">
        <v>110.03554552945926</v>
      </c>
      <c r="P357" s="66">
        <v>941.09818665997534</v>
      </c>
      <c r="Q357" s="66">
        <v>13.485782400834216</v>
      </c>
      <c r="R357" s="66">
        <v>907.59830817745649</v>
      </c>
      <c r="S357" s="38">
        <v>1.4641206529109999E-2</v>
      </c>
      <c r="T357" s="38">
        <v>0.98535879347089006</v>
      </c>
      <c r="U357" s="338">
        <v>157998</v>
      </c>
      <c r="V357" s="149">
        <v>1</v>
      </c>
      <c r="W357" s="105">
        <v>623</v>
      </c>
      <c r="X357" s="43">
        <v>623</v>
      </c>
      <c r="Y357" s="43">
        <v>0</v>
      </c>
      <c r="Z357" s="66">
        <v>1928.7470333277558</v>
      </c>
      <c r="AA357" s="66">
        <v>1457.2670979121849</v>
      </c>
      <c r="AB357" s="119">
        <v>312.67784852340594</v>
      </c>
      <c r="AC357" s="113"/>
      <c r="AD357" s="113"/>
      <c r="AE357" s="235">
        <v>65.084489014102289</v>
      </c>
      <c r="AF357" s="113"/>
      <c r="AG357" s="105">
        <v>570.67715408906361</v>
      </c>
      <c r="AH357" s="43">
        <v>4.2886559676031837</v>
      </c>
      <c r="AI357" s="43">
        <v>2.2872831827216977</v>
      </c>
      <c r="AJ357" s="43">
        <v>2.0013727848814855</v>
      </c>
      <c r="AK357" s="43">
        <v>566.38849812146043</v>
      </c>
      <c r="AL357" s="43">
        <v>2.0013727848814855</v>
      </c>
      <c r="AM357" s="43">
        <v>16.296892676892096</v>
      </c>
      <c r="AN357" s="43">
        <v>548.09023265968688</v>
      </c>
      <c r="AO357" s="188"/>
      <c r="AP357" s="188"/>
      <c r="AQ357" s="188"/>
      <c r="AR357" s="188"/>
      <c r="AS357" s="188"/>
      <c r="AT357" s="188"/>
      <c r="AU357" s="188"/>
      <c r="AV357" s="188"/>
      <c r="AW357" s="190"/>
      <c r="AX357" s="190"/>
      <c r="AY357" s="190"/>
      <c r="AZ357" s="190"/>
      <c r="BA357" s="190"/>
      <c r="BB357" s="190"/>
      <c r="BC357" s="190"/>
      <c r="BD357" s="190"/>
      <c r="BE357" s="190"/>
      <c r="BF357" s="190"/>
      <c r="BG357" s="190"/>
      <c r="BH357" s="190"/>
      <c r="BI357" s="190"/>
      <c r="BJ357" s="190"/>
      <c r="BK357" s="190"/>
      <c r="BL357" s="190"/>
      <c r="BM357" s="190"/>
      <c r="BN357" s="190"/>
      <c r="BO357" s="190"/>
      <c r="BP357" s="190"/>
      <c r="BQ357" s="190"/>
      <c r="BR357" s="190"/>
      <c r="BS357" s="190"/>
      <c r="BT357" s="190"/>
      <c r="BU357" s="190"/>
      <c r="BV357" s="190"/>
      <c r="BW357" s="190"/>
      <c r="BX357" s="190"/>
      <c r="BY357" s="190"/>
      <c r="BZ357" s="190"/>
      <c r="CA357" s="190"/>
      <c r="CB357" s="190"/>
      <c r="CC357" s="190"/>
      <c r="CD357" s="190"/>
      <c r="CE357" s="190"/>
      <c r="CF357" s="190"/>
      <c r="CG357" s="190"/>
      <c r="CH357" s="190"/>
      <c r="CI357" s="190"/>
      <c r="CJ357" s="190"/>
      <c r="CK357" s="190"/>
      <c r="CL357" s="190"/>
      <c r="CM357" s="190"/>
      <c r="CN357" s="190"/>
      <c r="CO357" s="190"/>
      <c r="CP357" s="190"/>
      <c r="CQ357" s="190"/>
      <c r="CR357" s="190"/>
      <c r="CS357" s="190"/>
      <c r="CT357" s="190"/>
      <c r="CU357" s="190"/>
      <c r="CV357" s="190"/>
      <c r="CW357" s="190"/>
      <c r="CX357" s="190"/>
      <c r="CY357" s="190"/>
      <c r="CZ357" s="190"/>
      <c r="DA357" s="190"/>
      <c r="DB357" s="190"/>
      <c r="DC357" s="190"/>
      <c r="DD357" s="190"/>
      <c r="DE357" s="190"/>
      <c r="DF357" s="190"/>
      <c r="DG357" s="190"/>
      <c r="DH357" s="190"/>
      <c r="DI357" s="190"/>
      <c r="DJ357" s="190"/>
      <c r="DK357" s="190"/>
      <c r="DL357" s="190"/>
      <c r="DM357" s="190"/>
      <c r="DN357" s="190"/>
      <c r="DO357" s="43"/>
      <c r="DP357" s="43"/>
      <c r="DQ357" s="43"/>
      <c r="DR357" s="43"/>
      <c r="DS357" s="43"/>
      <c r="DT357" s="43"/>
      <c r="DU357" s="43"/>
      <c r="DV357" s="43"/>
      <c r="DW357" s="43"/>
      <c r="DX357" s="43"/>
      <c r="DY357" s="43"/>
      <c r="DZ357" s="61"/>
      <c r="EA357" s="201"/>
      <c r="EB357" s="201"/>
      <c r="EC357" s="201"/>
      <c r="ED357" s="201"/>
    </row>
    <row r="358" spans="1:134" x14ac:dyDescent="0.45">
      <c r="A358" s="313" t="s">
        <v>44</v>
      </c>
      <c r="B358" s="67" t="s">
        <v>43</v>
      </c>
      <c r="C358" s="67" t="s">
        <v>843</v>
      </c>
      <c r="D358" s="67" t="s">
        <v>842</v>
      </c>
      <c r="E358" s="67" t="s">
        <v>2080</v>
      </c>
      <c r="F358" s="67" t="s">
        <v>2079</v>
      </c>
      <c r="G358" s="119">
        <v>1037.1440315064003</v>
      </c>
      <c r="H358" s="369">
        <v>1.0132139728364502</v>
      </c>
      <c r="I358" s="46">
        <v>1.0122267048685032</v>
      </c>
      <c r="J358" s="357" t="s">
        <v>82</v>
      </c>
      <c r="K358" s="257" t="s">
        <v>4</v>
      </c>
      <c r="L358" s="358">
        <v>1.0422863947114436E-3</v>
      </c>
      <c r="M358" s="347">
        <v>5.5500410943878627E-4</v>
      </c>
      <c r="N358" s="176">
        <v>6.1256970987344393E-3</v>
      </c>
      <c r="O358" s="66">
        <v>108.57106551201645</v>
      </c>
      <c r="P358" s="66">
        <v>928.57296599438394</v>
      </c>
      <c r="Q358" s="66">
        <v>47.717626577488488</v>
      </c>
      <c r="R358" s="66">
        <v>845.67892758160792</v>
      </c>
      <c r="S358" s="38">
        <v>5.3411473723896763E-2</v>
      </c>
      <c r="T358" s="38">
        <v>0.94658852627610335</v>
      </c>
      <c r="U358" s="338">
        <v>29060</v>
      </c>
      <c r="V358" s="149">
        <v>0.9874476987447699</v>
      </c>
      <c r="W358" s="105">
        <v>239</v>
      </c>
      <c r="X358" s="43">
        <v>236</v>
      </c>
      <c r="Y358" s="43">
        <v>3</v>
      </c>
      <c r="Z358" s="66">
        <v>1903.0770420952008</v>
      </c>
      <c r="AA358" s="66">
        <v>1437.8721057330627</v>
      </c>
      <c r="AB358" s="119">
        <v>308.51637089491589</v>
      </c>
      <c r="AC358" s="113"/>
      <c r="AD358" s="113"/>
      <c r="AE358" s="235">
        <v>64.218269528862294</v>
      </c>
      <c r="AF358" s="113"/>
      <c r="AG358" s="105">
        <v>218.92751176129406</v>
      </c>
      <c r="AH358" s="43">
        <v>2.8031691646772607</v>
      </c>
      <c r="AI358" s="43">
        <v>2.2425353317418084</v>
      </c>
      <c r="AJ358" s="43">
        <v>0.5606338329354521</v>
      </c>
      <c r="AK358" s="43">
        <v>216.1243425966168</v>
      </c>
      <c r="AL358" s="43">
        <v>0.42047537470158908</v>
      </c>
      <c r="AM358" s="43">
        <v>7.0079229116931518</v>
      </c>
      <c r="AN358" s="43">
        <v>208.69594431022205</v>
      </c>
      <c r="AO358" s="188"/>
      <c r="AP358" s="188"/>
      <c r="AQ358" s="188"/>
      <c r="AR358" s="188"/>
      <c r="AS358" s="188"/>
      <c r="AT358" s="188"/>
      <c r="AU358" s="188"/>
      <c r="AV358" s="188"/>
      <c r="AW358" s="190"/>
      <c r="AX358" s="190"/>
      <c r="AY358" s="190"/>
      <c r="AZ358" s="190"/>
      <c r="BA358" s="190"/>
      <c r="BB358" s="190"/>
      <c r="BC358" s="190"/>
      <c r="BD358" s="190"/>
      <c r="BE358" s="190"/>
      <c r="BF358" s="190"/>
      <c r="BG358" s="190"/>
      <c r="BH358" s="190"/>
      <c r="BI358" s="190"/>
      <c r="BJ358" s="190"/>
      <c r="BK358" s="190"/>
      <c r="BL358" s="190"/>
      <c r="BM358" s="190"/>
      <c r="BN358" s="190"/>
      <c r="BO358" s="190"/>
      <c r="BP358" s="190"/>
      <c r="BQ358" s="190"/>
      <c r="BR358" s="190"/>
      <c r="BS358" s="190"/>
      <c r="BT358" s="190"/>
      <c r="BU358" s="190"/>
      <c r="BV358" s="190"/>
      <c r="BW358" s="190"/>
      <c r="BX358" s="190"/>
      <c r="BY358" s="190"/>
      <c r="BZ358" s="190"/>
      <c r="CA358" s="190"/>
      <c r="CB358" s="190"/>
      <c r="CC358" s="190"/>
      <c r="CD358" s="190"/>
      <c r="CE358" s="190"/>
      <c r="CF358" s="190"/>
      <c r="CG358" s="190"/>
      <c r="CH358" s="190"/>
      <c r="CI358" s="190"/>
      <c r="CJ358" s="190"/>
      <c r="CK358" s="190"/>
      <c r="CL358" s="190"/>
      <c r="CM358" s="190"/>
      <c r="CN358" s="190"/>
      <c r="CO358" s="190"/>
      <c r="CP358" s="190"/>
      <c r="CQ358" s="190"/>
      <c r="CR358" s="190"/>
      <c r="CS358" s="190"/>
      <c r="CT358" s="190"/>
      <c r="CU358" s="190"/>
      <c r="CV358" s="190"/>
      <c r="CW358" s="190"/>
      <c r="CX358" s="190"/>
      <c r="CY358" s="190"/>
      <c r="CZ358" s="190"/>
      <c r="DA358" s="190"/>
      <c r="DB358" s="190"/>
      <c r="DC358" s="190"/>
      <c r="DD358" s="190"/>
      <c r="DE358" s="190"/>
      <c r="DF358" s="190"/>
      <c r="DG358" s="190"/>
      <c r="DH358" s="190"/>
      <c r="DI358" s="190"/>
      <c r="DJ358" s="190"/>
      <c r="DK358" s="190"/>
      <c r="DL358" s="190"/>
      <c r="DM358" s="190"/>
      <c r="DN358" s="190"/>
      <c r="DO358" s="43"/>
      <c r="DP358" s="43"/>
      <c r="DQ358" s="43"/>
      <c r="DR358" s="43"/>
      <c r="DS358" s="43"/>
      <c r="DT358" s="43"/>
      <c r="DU358" s="43"/>
      <c r="DV358" s="43"/>
      <c r="DW358" s="43"/>
      <c r="DX358" s="43"/>
      <c r="DY358" s="43"/>
      <c r="DZ358" s="61"/>
      <c r="EA358" s="201"/>
      <c r="EB358" s="201"/>
      <c r="EC358" s="201"/>
      <c r="ED358" s="201"/>
    </row>
    <row r="359" spans="1:134" x14ac:dyDescent="0.45">
      <c r="A359" s="313" t="s">
        <v>44</v>
      </c>
      <c r="B359" s="67" t="s">
        <v>43</v>
      </c>
      <c r="C359" s="67" t="s">
        <v>831</v>
      </c>
      <c r="D359" s="67" t="s">
        <v>830</v>
      </c>
      <c r="E359" s="67" t="s">
        <v>2078</v>
      </c>
      <c r="F359" s="67" t="s">
        <v>830</v>
      </c>
      <c r="G359" s="119">
        <v>1031.0703247546264</v>
      </c>
      <c r="H359" s="369">
        <v>0.4706273167482819</v>
      </c>
      <c r="I359" s="46">
        <v>0.47016874108003914</v>
      </c>
      <c r="J359" s="357" t="s">
        <v>82</v>
      </c>
      <c r="K359" s="257" t="s">
        <v>4</v>
      </c>
      <c r="L359" s="358">
        <v>1.0361825733322218E-3</v>
      </c>
      <c r="M359" s="347">
        <v>5.5175390300230465E-4</v>
      </c>
      <c r="N359" s="176">
        <v>6.0898238866272788E-3</v>
      </c>
      <c r="O359" s="66">
        <v>107.93525332622984</v>
      </c>
      <c r="P359" s="66">
        <v>923.1350714283966</v>
      </c>
      <c r="Q359" s="66">
        <v>10.689048555381387</v>
      </c>
      <c r="R359" s="66">
        <v>944.26519597745164</v>
      </c>
      <c r="S359" s="38">
        <v>1.11932572859661E-2</v>
      </c>
      <c r="T359" s="38">
        <v>0.9888067427140339</v>
      </c>
      <c r="U359" s="338">
        <v>117995</v>
      </c>
      <c r="V359" s="149">
        <v>1</v>
      </c>
      <c r="W359" s="105">
        <v>630</v>
      </c>
      <c r="X359" s="43">
        <v>630</v>
      </c>
      <c r="Y359" s="43">
        <v>0</v>
      </c>
      <c r="Z359" s="66">
        <v>1891.9322719103588</v>
      </c>
      <c r="AA359" s="66">
        <v>1429.4516614635302</v>
      </c>
      <c r="AB359" s="119">
        <v>306.70964212049915</v>
      </c>
      <c r="AC359" s="113"/>
      <c r="AD359" s="113"/>
      <c r="AE359" s="235">
        <v>63.842195497314172</v>
      </c>
      <c r="AF359" s="113"/>
      <c r="AG359" s="105">
        <v>577.08925694399704</v>
      </c>
      <c r="AH359" s="43">
        <v>6.2532891619318551</v>
      </c>
      <c r="AI359" s="43">
        <v>0</v>
      </c>
      <c r="AJ359" s="43">
        <v>6.2532891619318551</v>
      </c>
      <c r="AK359" s="43">
        <v>570.83596778206515</v>
      </c>
      <c r="AL359" s="43">
        <v>1.7866540462662446</v>
      </c>
      <c r="AM359" s="43">
        <v>23.226502601461178</v>
      </c>
      <c r="AN359" s="43">
        <v>545.82281113433771</v>
      </c>
      <c r="AO359" s="188"/>
      <c r="AP359" s="188"/>
      <c r="AQ359" s="188"/>
      <c r="AR359" s="188"/>
      <c r="AS359" s="188"/>
      <c r="AT359" s="188"/>
      <c r="AU359" s="188"/>
      <c r="AV359" s="188"/>
      <c r="AW359" s="190"/>
      <c r="AX359" s="190"/>
      <c r="AY359" s="190"/>
      <c r="AZ359" s="190"/>
      <c r="BA359" s="190"/>
      <c r="BB359" s="190"/>
      <c r="BC359" s="190"/>
      <c r="BD359" s="190"/>
      <c r="BE359" s="190"/>
      <c r="BF359" s="190"/>
      <c r="BG359" s="190"/>
      <c r="BH359" s="190"/>
      <c r="BI359" s="190"/>
      <c r="BJ359" s="190"/>
      <c r="BK359" s="190"/>
      <c r="BL359" s="190"/>
      <c r="BM359" s="190"/>
      <c r="BN359" s="190"/>
      <c r="BO359" s="190"/>
      <c r="BP359" s="190"/>
      <c r="BQ359" s="190"/>
      <c r="BR359" s="190"/>
      <c r="BS359" s="190"/>
      <c r="BT359" s="190"/>
      <c r="BU359" s="190"/>
      <c r="BV359" s="190"/>
      <c r="BW359" s="190"/>
      <c r="BX359" s="190"/>
      <c r="BY359" s="190"/>
      <c r="BZ359" s="190"/>
      <c r="CA359" s="190"/>
      <c r="CB359" s="190"/>
      <c r="CC359" s="190"/>
      <c r="CD359" s="190"/>
      <c r="CE359" s="190"/>
      <c r="CF359" s="190"/>
      <c r="CG359" s="190"/>
      <c r="CH359" s="190"/>
      <c r="CI359" s="190"/>
      <c r="CJ359" s="190"/>
      <c r="CK359" s="190"/>
      <c r="CL359" s="190"/>
      <c r="CM359" s="190"/>
      <c r="CN359" s="190"/>
      <c r="CO359" s="190"/>
      <c r="CP359" s="190"/>
      <c r="CQ359" s="190"/>
      <c r="CR359" s="190"/>
      <c r="CS359" s="190"/>
      <c r="CT359" s="190"/>
      <c r="CU359" s="190"/>
      <c r="CV359" s="190"/>
      <c r="CW359" s="190"/>
      <c r="CX359" s="190"/>
      <c r="CY359" s="190"/>
      <c r="CZ359" s="190"/>
      <c r="DA359" s="190"/>
      <c r="DB359" s="190"/>
      <c r="DC359" s="190"/>
      <c r="DD359" s="190"/>
      <c r="DE359" s="190"/>
      <c r="DF359" s="190"/>
      <c r="DG359" s="190"/>
      <c r="DH359" s="190"/>
      <c r="DI359" s="190"/>
      <c r="DJ359" s="190"/>
      <c r="DK359" s="190"/>
      <c r="DL359" s="190"/>
      <c r="DM359" s="190"/>
      <c r="DN359" s="190"/>
      <c r="DO359" s="43"/>
      <c r="DP359" s="43"/>
      <c r="DQ359" s="43"/>
      <c r="DR359" s="43"/>
      <c r="DS359" s="43"/>
      <c r="DT359" s="43"/>
      <c r="DU359" s="43"/>
      <c r="DV359" s="43"/>
      <c r="DW359" s="43"/>
      <c r="DX359" s="43"/>
      <c r="DY359" s="43"/>
      <c r="DZ359" s="61"/>
      <c r="EA359" s="201"/>
      <c r="EB359" s="201"/>
      <c r="EC359" s="201"/>
      <c r="ED359" s="201"/>
    </row>
    <row r="360" spans="1:134" x14ac:dyDescent="0.45">
      <c r="A360" s="313" t="s">
        <v>44</v>
      </c>
      <c r="B360" s="67" t="s">
        <v>43</v>
      </c>
      <c r="C360" s="67" t="s">
        <v>843</v>
      </c>
      <c r="D360" s="67" t="s">
        <v>842</v>
      </c>
      <c r="E360" s="67" t="s">
        <v>2077</v>
      </c>
      <c r="F360" s="67" t="s">
        <v>2076</v>
      </c>
      <c r="G360" s="119">
        <v>945.86453329959841</v>
      </c>
      <c r="H360" s="369">
        <v>1.0132139728364502</v>
      </c>
      <c r="I360" s="46">
        <v>1.0122267048685032</v>
      </c>
      <c r="J360" s="357" t="s">
        <v>82</v>
      </c>
      <c r="K360" s="257" t="s">
        <v>4</v>
      </c>
      <c r="L360" s="358">
        <v>9.5055431487789139E-4</v>
      </c>
      <c r="M360" s="347">
        <v>5.0615795589278021E-4</v>
      </c>
      <c r="N360" s="176">
        <v>5.5865718274573112E-3</v>
      </c>
      <c r="O360" s="66">
        <v>99.015678720347367</v>
      </c>
      <c r="P360" s="66">
        <v>846.848854579251</v>
      </c>
      <c r="Q360" s="66">
        <v>43.517977466760485</v>
      </c>
      <c r="R360" s="66">
        <v>771.25035661292918</v>
      </c>
      <c r="S360" s="38">
        <v>5.3411473723896763E-2</v>
      </c>
      <c r="T360" s="38">
        <v>0.94658852627610324</v>
      </c>
      <c r="U360" s="338">
        <v>23285</v>
      </c>
      <c r="V360" s="149">
        <v>0.99547511312217196</v>
      </c>
      <c r="W360" s="105">
        <v>221</v>
      </c>
      <c r="X360" s="43">
        <v>220</v>
      </c>
      <c r="Y360" s="43">
        <v>1</v>
      </c>
      <c r="Z360" s="66">
        <v>1735.5864022474</v>
      </c>
      <c r="AA360" s="66">
        <v>1311.324355073745</v>
      </c>
      <c r="AB360" s="119">
        <v>281.36371063907006</v>
      </c>
      <c r="AC360" s="113"/>
      <c r="AD360" s="113"/>
      <c r="AE360" s="235">
        <v>58.566391640899411</v>
      </c>
      <c r="AF360" s="113"/>
      <c r="AG360" s="105">
        <v>202.43924727717985</v>
      </c>
      <c r="AH360" s="43">
        <v>2.5920518217308559</v>
      </c>
      <c r="AI360" s="43">
        <v>2.0736414573846846</v>
      </c>
      <c r="AJ360" s="43">
        <v>0.51841036434617116</v>
      </c>
      <c r="AK360" s="43">
        <v>199.847195455449</v>
      </c>
      <c r="AL360" s="43">
        <v>0.38880777325962834</v>
      </c>
      <c r="AM360" s="43">
        <v>6.4801295543271396</v>
      </c>
      <c r="AN360" s="43">
        <v>192.97825812786223</v>
      </c>
      <c r="AO360" s="188"/>
      <c r="AP360" s="188"/>
      <c r="AQ360" s="188"/>
      <c r="AR360" s="188"/>
      <c r="AS360" s="188"/>
      <c r="AT360" s="188"/>
      <c r="AU360" s="188"/>
      <c r="AV360" s="188"/>
      <c r="AW360" s="190"/>
      <c r="AX360" s="190"/>
      <c r="AY360" s="190"/>
      <c r="AZ360" s="190"/>
      <c r="BA360" s="190"/>
      <c r="BB360" s="190"/>
      <c r="BC360" s="190"/>
      <c r="BD360" s="190"/>
      <c r="BE360" s="190"/>
      <c r="BF360" s="190"/>
      <c r="BG360" s="190"/>
      <c r="BH360" s="190"/>
      <c r="BI360" s="190"/>
      <c r="BJ360" s="190"/>
      <c r="BK360" s="190"/>
      <c r="BL360" s="190"/>
      <c r="BM360" s="190"/>
      <c r="BN360" s="190"/>
      <c r="BO360" s="190"/>
      <c r="BP360" s="190"/>
      <c r="BQ360" s="190"/>
      <c r="BR360" s="190"/>
      <c r="BS360" s="190"/>
      <c r="BT360" s="190"/>
      <c r="BU360" s="190"/>
      <c r="BV360" s="190"/>
      <c r="BW360" s="190"/>
      <c r="BX360" s="190"/>
      <c r="BY360" s="190"/>
      <c r="BZ360" s="190"/>
      <c r="CA360" s="190"/>
      <c r="CB360" s="190"/>
      <c r="CC360" s="190"/>
      <c r="CD360" s="190"/>
      <c r="CE360" s="190"/>
      <c r="CF360" s="190"/>
      <c r="CG360" s="190"/>
      <c r="CH360" s="190"/>
      <c r="CI360" s="190"/>
      <c r="CJ360" s="190"/>
      <c r="CK360" s="190"/>
      <c r="CL360" s="190"/>
      <c r="CM360" s="190"/>
      <c r="CN360" s="190"/>
      <c r="CO360" s="190"/>
      <c r="CP360" s="190"/>
      <c r="CQ360" s="190"/>
      <c r="CR360" s="190"/>
      <c r="CS360" s="190"/>
      <c r="CT360" s="190"/>
      <c r="CU360" s="190"/>
      <c r="CV360" s="190"/>
      <c r="CW360" s="190"/>
      <c r="CX360" s="190"/>
      <c r="CY360" s="190"/>
      <c r="CZ360" s="190"/>
      <c r="DA360" s="190"/>
      <c r="DB360" s="190"/>
      <c r="DC360" s="190"/>
      <c r="DD360" s="190"/>
      <c r="DE360" s="190"/>
      <c r="DF360" s="190"/>
      <c r="DG360" s="190"/>
      <c r="DH360" s="190"/>
      <c r="DI360" s="190"/>
      <c r="DJ360" s="190"/>
      <c r="DK360" s="190"/>
      <c r="DL360" s="190"/>
      <c r="DM360" s="190"/>
      <c r="DN360" s="190"/>
      <c r="DO360" s="43"/>
      <c r="DP360" s="43"/>
      <c r="DQ360" s="43"/>
      <c r="DR360" s="43"/>
      <c r="DS360" s="43"/>
      <c r="DT360" s="43"/>
      <c r="DU360" s="43"/>
      <c r="DV360" s="43"/>
      <c r="DW360" s="43"/>
      <c r="DX360" s="43"/>
      <c r="DY360" s="43"/>
      <c r="DZ360" s="61"/>
      <c r="EA360" s="201"/>
      <c r="EB360" s="201"/>
      <c r="EC360" s="201"/>
      <c r="ED360" s="201"/>
    </row>
    <row r="361" spans="1:134" x14ac:dyDescent="0.45">
      <c r="A361" s="313" t="s">
        <v>44</v>
      </c>
      <c r="B361" s="67" t="s">
        <v>43</v>
      </c>
      <c r="C361" s="67" t="s">
        <v>823</v>
      </c>
      <c r="D361" s="67" t="s">
        <v>822</v>
      </c>
      <c r="E361" s="67" t="s">
        <v>2075</v>
      </c>
      <c r="F361" s="67" t="s">
        <v>822</v>
      </c>
      <c r="G361" s="119">
        <v>889.33718691288391</v>
      </c>
      <c r="H361" s="369">
        <v>1.163154166471581</v>
      </c>
      <c r="I361" s="46">
        <v>1.1620207979224613</v>
      </c>
      <c r="J361" s="357" t="s">
        <v>82</v>
      </c>
      <c r="K361" s="257" t="s">
        <v>4</v>
      </c>
      <c r="L361" s="358">
        <v>8.9374669483842731E-4</v>
      </c>
      <c r="M361" s="347">
        <v>4.7590862832857616E-4</v>
      </c>
      <c r="N361" s="176">
        <v>5.2527036363080896E-3</v>
      </c>
      <c r="O361" s="66">
        <v>93.098241950395163</v>
      </c>
      <c r="P361" s="66">
        <v>796.23894496248874</v>
      </c>
      <c r="Q361" s="66">
        <v>0</v>
      </c>
      <c r="R361" s="66">
        <v>741.50696479371231</v>
      </c>
      <c r="S361" s="38">
        <v>0</v>
      </c>
      <c r="T361" s="38">
        <v>1</v>
      </c>
      <c r="U361" s="338">
        <v>88734</v>
      </c>
      <c r="V361" s="149">
        <v>1</v>
      </c>
      <c r="W361" s="105">
        <v>639</v>
      </c>
      <c r="X361" s="43">
        <v>639</v>
      </c>
      <c r="Y361" s="43">
        <v>0</v>
      </c>
      <c r="Z361" s="66">
        <v>1631.863204802132</v>
      </c>
      <c r="AA361" s="66">
        <v>1232.956170798979</v>
      </c>
      <c r="AB361" s="119">
        <v>264.54867701426213</v>
      </c>
      <c r="AC361" s="113"/>
      <c r="AD361" s="113"/>
      <c r="AE361" s="235">
        <v>55.066310402673636</v>
      </c>
      <c r="AF361" s="113"/>
      <c r="AG361" s="105">
        <v>585.33338918605409</v>
      </c>
      <c r="AH361" s="43">
        <v>10.82128954797747</v>
      </c>
      <c r="AI361" s="43">
        <v>8.8537823574361116</v>
      </c>
      <c r="AJ361" s="43">
        <v>1.9675071905413584</v>
      </c>
      <c r="AK361" s="43">
        <v>574.51209963807662</v>
      </c>
      <c r="AL361" s="43">
        <v>3.9350143810827167</v>
      </c>
      <c r="AM361" s="43">
        <v>16.723811119601546</v>
      </c>
      <c r="AN361" s="43">
        <v>553.8532741373923</v>
      </c>
      <c r="AO361" s="188"/>
      <c r="AP361" s="188"/>
      <c r="AQ361" s="188"/>
      <c r="AR361" s="188"/>
      <c r="AS361" s="188"/>
      <c r="AT361" s="188"/>
      <c r="AU361" s="188"/>
      <c r="AV361" s="188"/>
      <c r="AW361" s="190"/>
      <c r="AX361" s="190"/>
      <c r="AY361" s="190"/>
      <c r="AZ361" s="190"/>
      <c r="BA361" s="190"/>
      <c r="BB361" s="190"/>
      <c r="BC361" s="190"/>
      <c r="BD361" s="190"/>
      <c r="BE361" s="190"/>
      <c r="BF361" s="190"/>
      <c r="BG361" s="190"/>
      <c r="BH361" s="190"/>
      <c r="BI361" s="190"/>
      <c r="BJ361" s="190"/>
      <c r="BK361" s="190"/>
      <c r="BL361" s="190"/>
      <c r="BM361" s="190"/>
      <c r="BN361" s="190"/>
      <c r="BO361" s="190"/>
      <c r="BP361" s="190"/>
      <c r="BQ361" s="190"/>
      <c r="BR361" s="190"/>
      <c r="BS361" s="190"/>
      <c r="BT361" s="190"/>
      <c r="BU361" s="190"/>
      <c r="BV361" s="190"/>
      <c r="BW361" s="190"/>
      <c r="BX361" s="190"/>
      <c r="BY361" s="190"/>
      <c r="BZ361" s="190"/>
      <c r="CA361" s="190"/>
      <c r="CB361" s="190"/>
      <c r="CC361" s="190"/>
      <c r="CD361" s="190"/>
      <c r="CE361" s="190"/>
      <c r="CF361" s="190"/>
      <c r="CG361" s="190"/>
      <c r="CH361" s="190"/>
      <c r="CI361" s="190"/>
      <c r="CJ361" s="190"/>
      <c r="CK361" s="190"/>
      <c r="CL361" s="190"/>
      <c r="CM361" s="190"/>
      <c r="CN361" s="190"/>
      <c r="CO361" s="190"/>
      <c r="CP361" s="190"/>
      <c r="CQ361" s="190"/>
      <c r="CR361" s="190"/>
      <c r="CS361" s="190"/>
      <c r="CT361" s="190"/>
      <c r="CU361" s="190"/>
      <c r="CV361" s="190"/>
      <c r="CW361" s="190"/>
      <c r="CX361" s="190"/>
      <c r="CY361" s="190"/>
      <c r="CZ361" s="190"/>
      <c r="DA361" s="190"/>
      <c r="DB361" s="190"/>
      <c r="DC361" s="190"/>
      <c r="DD361" s="190"/>
      <c r="DE361" s="190"/>
      <c r="DF361" s="190"/>
      <c r="DG361" s="190"/>
      <c r="DH361" s="190"/>
      <c r="DI361" s="190"/>
      <c r="DJ361" s="190"/>
      <c r="DK361" s="190"/>
      <c r="DL361" s="190"/>
      <c r="DM361" s="190"/>
      <c r="DN361" s="190"/>
      <c r="DO361" s="43"/>
      <c r="DP361" s="43"/>
      <c r="DQ361" s="43"/>
      <c r="DR361" s="43"/>
      <c r="DS361" s="43"/>
      <c r="DT361" s="43"/>
      <c r="DU361" s="43"/>
      <c r="DV361" s="43"/>
      <c r="DW361" s="43"/>
      <c r="DX361" s="43"/>
      <c r="DY361" s="43"/>
      <c r="DZ361" s="61"/>
      <c r="EA361" s="201"/>
      <c r="EB361" s="201"/>
      <c r="EC361" s="201"/>
      <c r="ED361" s="201"/>
    </row>
    <row r="362" spans="1:134" x14ac:dyDescent="0.45">
      <c r="A362" s="313" t="s">
        <v>44</v>
      </c>
      <c r="B362" s="67" t="s">
        <v>43</v>
      </c>
      <c r="C362" s="67" t="s">
        <v>833</v>
      </c>
      <c r="D362" s="67" t="s">
        <v>832</v>
      </c>
      <c r="E362" s="67" t="s">
        <v>2074</v>
      </c>
      <c r="F362" s="67" t="s">
        <v>832</v>
      </c>
      <c r="G362" s="119">
        <v>781.5540652185025</v>
      </c>
      <c r="H362" s="369">
        <v>0.41974446536412768</v>
      </c>
      <c r="I362" s="46">
        <v>0.41933546955822015</v>
      </c>
      <c r="J362" s="357" t="s">
        <v>82</v>
      </c>
      <c r="K362" s="257" t="s">
        <v>4</v>
      </c>
      <c r="L362" s="358">
        <v>7.8542916332025232E-4</v>
      </c>
      <c r="M362" s="347">
        <v>4.1823093492119397E-4</v>
      </c>
      <c r="N362" s="176">
        <v>4.6161028019024407E-3</v>
      </c>
      <c r="O362" s="66">
        <v>81.815210846630777</v>
      </c>
      <c r="P362" s="66">
        <v>699.73885437187175</v>
      </c>
      <c r="Q362" s="66">
        <v>27.057330799216075</v>
      </c>
      <c r="R362" s="66">
        <v>641.83367375599937</v>
      </c>
      <c r="S362" s="38">
        <v>4.0451031057306665E-2</v>
      </c>
      <c r="T362" s="38">
        <v>0.95954896894269337</v>
      </c>
      <c r="U362" s="338">
        <v>40279</v>
      </c>
      <c r="V362" s="149">
        <v>1</v>
      </c>
      <c r="W362" s="105">
        <v>479</v>
      </c>
      <c r="X362" s="43">
        <v>479</v>
      </c>
      <c r="Y362" s="43">
        <v>0</v>
      </c>
      <c r="Z362" s="66">
        <v>1434.0897247542314</v>
      </c>
      <c r="AA362" s="66">
        <v>1083.528184477653</v>
      </c>
      <c r="AB362" s="119">
        <v>232.48672945565983</v>
      </c>
      <c r="AC362" s="113"/>
      <c r="AD362" s="113"/>
      <c r="AE362" s="235">
        <v>48.392555023125624</v>
      </c>
      <c r="AF362" s="113"/>
      <c r="AG362" s="105">
        <v>438.77103821615003</v>
      </c>
      <c r="AH362" s="43">
        <v>23.429521458143935</v>
      </c>
      <c r="AI362" s="43">
        <v>10.649782480974515</v>
      </c>
      <c r="AJ362" s="43">
        <v>12.779738977169419</v>
      </c>
      <c r="AK362" s="43">
        <v>415.34151675800609</v>
      </c>
      <c r="AL362" s="43">
        <v>1.4199709974632688</v>
      </c>
      <c r="AM362" s="43">
        <v>12.069753478437784</v>
      </c>
      <c r="AN362" s="43">
        <v>401.85179228210507</v>
      </c>
      <c r="AO362" s="188"/>
      <c r="AP362" s="188"/>
      <c r="AQ362" s="188"/>
      <c r="AR362" s="188"/>
      <c r="AS362" s="188"/>
      <c r="AT362" s="188"/>
      <c r="AU362" s="188"/>
      <c r="AV362" s="188"/>
      <c r="AW362" s="190"/>
      <c r="AX362" s="190"/>
      <c r="AY362" s="190"/>
      <c r="AZ362" s="190"/>
      <c r="BA362" s="190"/>
      <c r="BB362" s="190"/>
      <c r="BC362" s="190"/>
      <c r="BD362" s="190"/>
      <c r="BE362" s="190"/>
      <c r="BF362" s="190"/>
      <c r="BG362" s="190"/>
      <c r="BH362" s="190"/>
      <c r="BI362" s="190"/>
      <c r="BJ362" s="190"/>
      <c r="BK362" s="190"/>
      <c r="BL362" s="190"/>
      <c r="BM362" s="190"/>
      <c r="BN362" s="190"/>
      <c r="BO362" s="190"/>
      <c r="BP362" s="190"/>
      <c r="BQ362" s="190"/>
      <c r="BR362" s="190"/>
      <c r="BS362" s="190"/>
      <c r="BT362" s="190"/>
      <c r="BU362" s="190"/>
      <c r="BV362" s="190"/>
      <c r="BW362" s="190"/>
      <c r="BX362" s="190"/>
      <c r="BY362" s="190"/>
      <c r="BZ362" s="190"/>
      <c r="CA362" s="190"/>
      <c r="CB362" s="190"/>
      <c r="CC362" s="190"/>
      <c r="CD362" s="190"/>
      <c r="CE362" s="190"/>
      <c r="CF362" s="190"/>
      <c r="CG362" s="190"/>
      <c r="CH362" s="190"/>
      <c r="CI362" s="190"/>
      <c r="CJ362" s="190"/>
      <c r="CK362" s="190"/>
      <c r="CL362" s="190"/>
      <c r="CM362" s="190"/>
      <c r="CN362" s="190"/>
      <c r="CO362" s="190"/>
      <c r="CP362" s="190"/>
      <c r="CQ362" s="190"/>
      <c r="CR362" s="190"/>
      <c r="CS362" s="190"/>
      <c r="CT362" s="190"/>
      <c r="CU362" s="190"/>
      <c r="CV362" s="190"/>
      <c r="CW362" s="190"/>
      <c r="CX362" s="190"/>
      <c r="CY362" s="190"/>
      <c r="CZ362" s="190"/>
      <c r="DA362" s="190"/>
      <c r="DB362" s="190"/>
      <c r="DC362" s="190"/>
      <c r="DD362" s="190"/>
      <c r="DE362" s="190"/>
      <c r="DF362" s="190"/>
      <c r="DG362" s="190"/>
      <c r="DH362" s="190"/>
      <c r="DI362" s="190"/>
      <c r="DJ362" s="190"/>
      <c r="DK362" s="190"/>
      <c r="DL362" s="190"/>
      <c r="DM362" s="190"/>
      <c r="DN362" s="190"/>
      <c r="DO362" s="43"/>
      <c r="DP362" s="43"/>
      <c r="DQ362" s="43"/>
      <c r="DR362" s="43"/>
      <c r="DS362" s="43"/>
      <c r="DT362" s="43"/>
      <c r="DU362" s="43"/>
      <c r="DV362" s="43"/>
      <c r="DW362" s="43"/>
      <c r="DX362" s="43"/>
      <c r="DY362" s="43"/>
      <c r="DZ362" s="61"/>
      <c r="EA362" s="201"/>
      <c r="EB362" s="201"/>
      <c r="EC362" s="201"/>
      <c r="ED362" s="201"/>
    </row>
    <row r="363" spans="1:134" x14ac:dyDescent="0.45">
      <c r="A363" s="313" t="s">
        <v>44</v>
      </c>
      <c r="B363" s="67" t="s">
        <v>43</v>
      </c>
      <c r="C363" s="67" t="s">
        <v>825</v>
      </c>
      <c r="D363" s="67" t="s">
        <v>824</v>
      </c>
      <c r="E363" s="67" t="s">
        <v>2073</v>
      </c>
      <c r="F363" s="67" t="s">
        <v>824</v>
      </c>
      <c r="G363" s="119">
        <v>662.08615987403664</v>
      </c>
      <c r="H363" s="369">
        <v>1.4441396352972835</v>
      </c>
      <c r="I363" s="46">
        <v>1.4427324766502505</v>
      </c>
      <c r="J363" s="357" t="s">
        <v>82</v>
      </c>
      <c r="K363" s="257" t="s">
        <v>4</v>
      </c>
      <c r="L363" s="358">
        <v>6.653689127065044E-4</v>
      </c>
      <c r="M363" s="347">
        <v>3.5430039451600308E-4</v>
      </c>
      <c r="N363" s="176">
        <v>3.9104879799210261E-3</v>
      </c>
      <c r="O363" s="66">
        <v>69.30898472594626</v>
      </c>
      <c r="P363" s="66">
        <v>592.77717514809035</v>
      </c>
      <c r="Q363" s="66">
        <v>348.52523804196869</v>
      </c>
      <c r="R363" s="66">
        <v>199.85489045509334</v>
      </c>
      <c r="S363" s="38">
        <v>0.63555409820769226</v>
      </c>
      <c r="T363" s="38">
        <v>0.36444590179230768</v>
      </c>
      <c r="U363" s="338">
        <v>24167</v>
      </c>
      <c r="V363" s="149">
        <v>0.99757869249394671</v>
      </c>
      <c r="W363" s="105">
        <v>413</v>
      </c>
      <c r="X363" s="43">
        <v>412</v>
      </c>
      <c r="Y363" s="43">
        <v>1</v>
      </c>
      <c r="Z363" s="66">
        <v>1214.8755934266555</v>
      </c>
      <c r="AA363" s="66">
        <v>917.90068877132956</v>
      </c>
      <c r="AB363" s="119">
        <v>196.94894157314383</v>
      </c>
      <c r="AC363" s="113">
        <v>4306.4814809299323</v>
      </c>
      <c r="AD363" s="113">
        <v>68815.143806129927</v>
      </c>
      <c r="AE363" s="235">
        <v>40.995296867653927</v>
      </c>
      <c r="AF363" s="230">
        <v>189.78776917147638</v>
      </c>
      <c r="AG363" s="122">
        <v>378.31406844106465</v>
      </c>
      <c r="AH363" s="69">
        <v>65.255046739834299</v>
      </c>
      <c r="AI363" s="69">
        <v>35.518569744466767</v>
      </c>
      <c r="AJ363" s="69">
        <v>29.736476995367529</v>
      </c>
      <c r="AK363" s="69">
        <v>313.05902170123034</v>
      </c>
      <c r="AL363" s="69">
        <v>1.6520264997426404</v>
      </c>
      <c r="AM363" s="69">
        <v>13.216211997941123</v>
      </c>
      <c r="AN363" s="69">
        <v>298.19078320354657</v>
      </c>
      <c r="AO363" s="188" t="s">
        <v>2566</v>
      </c>
      <c r="AP363" s="43">
        <v>435985</v>
      </c>
      <c r="AQ363" s="43">
        <v>102206</v>
      </c>
      <c r="AR363" s="43">
        <v>100714</v>
      </c>
      <c r="AS363" s="43">
        <v>1492</v>
      </c>
      <c r="AT363" s="38">
        <v>0.23442549629000997</v>
      </c>
      <c r="AU363" s="54">
        <v>0.23100336020734658</v>
      </c>
      <c r="AV363" s="54">
        <v>3.4221360826633945E-3</v>
      </c>
      <c r="AW363" s="43">
        <v>216006</v>
      </c>
      <c r="AX363" s="43">
        <v>14862</v>
      </c>
      <c r="AY363" s="43">
        <v>16260</v>
      </c>
      <c r="AZ363" s="43">
        <v>24358</v>
      </c>
      <c r="BA363" s="43">
        <v>19121</v>
      </c>
      <c r="BB363" s="43">
        <v>15032</v>
      </c>
      <c r="BC363" s="43">
        <v>13681</v>
      </c>
      <c r="BD363" s="43">
        <v>20703</v>
      </c>
      <c r="BE363" s="43">
        <v>17111</v>
      </c>
      <c r="BF363" s="43">
        <v>15460</v>
      </c>
      <c r="BG363" s="43">
        <v>17491</v>
      </c>
      <c r="BH363" s="43">
        <v>19786</v>
      </c>
      <c r="BI363" s="43">
        <v>22141</v>
      </c>
      <c r="BJ363" s="43">
        <v>213144</v>
      </c>
      <c r="BK363" s="43">
        <v>14658</v>
      </c>
      <c r="BL363" s="43">
        <v>16029</v>
      </c>
      <c r="BM363" s="43">
        <v>24057</v>
      </c>
      <c r="BN363" s="43">
        <v>18863</v>
      </c>
      <c r="BO363" s="43">
        <v>14806</v>
      </c>
      <c r="BP363" s="43">
        <v>13459</v>
      </c>
      <c r="BQ363" s="43">
        <v>20427</v>
      </c>
      <c r="BR363" s="43">
        <v>16858</v>
      </c>
      <c r="BS363" s="43">
        <v>15269</v>
      </c>
      <c r="BT363" s="43">
        <v>17319</v>
      </c>
      <c r="BU363" s="43">
        <v>19543</v>
      </c>
      <c r="BV363" s="43">
        <v>21856</v>
      </c>
      <c r="BW363" s="43">
        <v>2862</v>
      </c>
      <c r="BX363" s="43">
        <v>204</v>
      </c>
      <c r="BY363" s="43">
        <v>231</v>
      </c>
      <c r="BZ363" s="43">
        <v>301</v>
      </c>
      <c r="CA363" s="43">
        <v>258</v>
      </c>
      <c r="CB363" s="43">
        <v>226</v>
      </c>
      <c r="CC363" s="43">
        <v>222</v>
      </c>
      <c r="CD363" s="43">
        <v>276</v>
      </c>
      <c r="CE363" s="43">
        <v>253</v>
      </c>
      <c r="CF363" s="43">
        <v>191</v>
      </c>
      <c r="CG363" s="43">
        <v>172</v>
      </c>
      <c r="CH363" s="43">
        <v>243</v>
      </c>
      <c r="CI363" s="43">
        <v>285</v>
      </c>
      <c r="CJ363" s="43">
        <v>225123</v>
      </c>
      <c r="CK363" s="43">
        <v>222261</v>
      </c>
      <c r="CL363" s="43">
        <v>2862</v>
      </c>
      <c r="CM363" s="43">
        <v>12.498684239565305</v>
      </c>
      <c r="CN363" s="43">
        <v>1.0422071609121968</v>
      </c>
      <c r="CO363" s="43">
        <v>1.0252321356479612</v>
      </c>
      <c r="CP363" s="43">
        <v>1.052460024600246</v>
      </c>
      <c r="CQ363" s="43">
        <v>1.072789227358568</v>
      </c>
      <c r="CR363" s="43">
        <v>1.064745567700434</v>
      </c>
      <c r="CS363" s="43">
        <v>1.0554816391697712</v>
      </c>
      <c r="CT363" s="43">
        <v>1.0243403259995614</v>
      </c>
      <c r="CU363" s="43">
        <v>1.0442930976187026</v>
      </c>
      <c r="CV363" s="43">
        <v>1.0475132955408801</v>
      </c>
      <c r="CW363" s="43">
        <v>1.0446313065976713</v>
      </c>
      <c r="CX363" s="43">
        <v>1.0378480361328684</v>
      </c>
      <c r="CY363" s="43">
        <v>1.0088446376225615</v>
      </c>
      <c r="CZ363" s="43">
        <v>1.0205049455760806</v>
      </c>
      <c r="DA363" s="43">
        <v>1.0427738993356603</v>
      </c>
      <c r="DB363" s="43">
        <v>1.0255832992222678</v>
      </c>
      <c r="DC363" s="43">
        <v>1.0532160459167759</v>
      </c>
      <c r="DD363" s="43">
        <v>1.0736999625888515</v>
      </c>
      <c r="DE363" s="43">
        <v>1.0656311297248582</v>
      </c>
      <c r="DF363" s="43">
        <v>1.0563285154667026</v>
      </c>
      <c r="DG363" s="43">
        <v>1.0247418084553088</v>
      </c>
      <c r="DH363" s="43">
        <v>1.0448915650854262</v>
      </c>
      <c r="DI363" s="43">
        <v>1.0482263613714558</v>
      </c>
      <c r="DJ363" s="43">
        <v>1.0451895998428187</v>
      </c>
      <c r="DK363" s="43">
        <v>1.0382239159304809</v>
      </c>
      <c r="DL363" s="43">
        <v>1.0089546129048765</v>
      </c>
      <c r="DM363" s="43">
        <v>1.0207723279648608</v>
      </c>
      <c r="DN363" s="43">
        <v>1</v>
      </c>
      <c r="DO363" s="43">
        <v>1</v>
      </c>
      <c r="DP363" s="43">
        <v>1</v>
      </c>
      <c r="DQ363" s="43">
        <v>1</v>
      </c>
      <c r="DR363" s="43">
        <v>1</v>
      </c>
      <c r="DS363" s="43">
        <v>1</v>
      </c>
      <c r="DT363" s="43">
        <v>1</v>
      </c>
      <c r="DU363" s="43">
        <v>1</v>
      </c>
      <c r="DV363" s="43">
        <v>1</v>
      </c>
      <c r="DW363" s="43">
        <v>1</v>
      </c>
      <c r="DX363" s="43">
        <v>1</v>
      </c>
      <c r="DY363" s="43">
        <v>1</v>
      </c>
      <c r="DZ363" s="61">
        <v>1</v>
      </c>
      <c r="EA363" s="99">
        <v>1.3427541943474834E-2</v>
      </c>
      <c r="EB363" s="137">
        <v>3.4242970519356999E-2</v>
      </c>
      <c r="EC363" s="108">
        <v>8.9380560268134239</v>
      </c>
      <c r="ED363" s="113">
        <v>893.80560268134241</v>
      </c>
    </row>
    <row r="364" spans="1:134" x14ac:dyDescent="0.45">
      <c r="A364" s="313" t="s">
        <v>44</v>
      </c>
      <c r="B364" s="67" t="s">
        <v>43</v>
      </c>
      <c r="C364" s="67" t="s">
        <v>827</v>
      </c>
      <c r="D364" s="67" t="s">
        <v>826</v>
      </c>
      <c r="E364" s="67" t="s">
        <v>2072</v>
      </c>
      <c r="F364" s="67" t="s">
        <v>2071</v>
      </c>
      <c r="G364" s="119">
        <v>608.43195940254748</v>
      </c>
      <c r="H364" s="369">
        <v>0.64766766668765852</v>
      </c>
      <c r="I364" s="46">
        <v>0.64703658425261712</v>
      </c>
      <c r="J364" s="357" t="s">
        <v>82</v>
      </c>
      <c r="K364" s="257" t="s">
        <v>4</v>
      </c>
      <c r="L364" s="358">
        <v>6.1144868420234181E-4</v>
      </c>
      <c r="M364" s="347">
        <v>3.2558856583481458E-4</v>
      </c>
      <c r="N364" s="176">
        <v>3.5935894873502872E-3</v>
      </c>
      <c r="O364" s="66">
        <v>63.692316705474731</v>
      </c>
      <c r="P364" s="66">
        <v>544.73964269707278</v>
      </c>
      <c r="Q364" s="66">
        <v>36.379242371002796</v>
      </c>
      <c r="R364" s="66">
        <v>479.26559044894356</v>
      </c>
      <c r="S364" s="38">
        <v>7.0550968526248675E-2</v>
      </c>
      <c r="T364" s="38">
        <v>0.92944903147375124</v>
      </c>
      <c r="U364" s="338">
        <v>23219</v>
      </c>
      <c r="V364" s="149">
        <v>1</v>
      </c>
      <c r="W364" s="105">
        <v>423</v>
      </c>
      <c r="X364" s="43">
        <v>423</v>
      </c>
      <c r="Y364" s="43">
        <v>0</v>
      </c>
      <c r="Z364" s="66">
        <v>1116.4243908671058</v>
      </c>
      <c r="AA364" s="66">
        <v>843.51576645604553</v>
      </c>
      <c r="AB364" s="119">
        <v>180.98857472931266</v>
      </c>
      <c r="AC364" s="113"/>
      <c r="AD364" s="113"/>
      <c r="AE364" s="235">
        <v>37.673116145821908</v>
      </c>
      <c r="AF364" s="113"/>
      <c r="AG364" s="105">
        <v>387.47421537668362</v>
      </c>
      <c r="AH364" s="43">
        <v>11.155687582821983</v>
      </c>
      <c r="AI364" s="43">
        <v>7.4371250552146559</v>
      </c>
      <c r="AJ364" s="43">
        <v>3.718562527607328</v>
      </c>
      <c r="AK364" s="43">
        <v>376.31852779386162</v>
      </c>
      <c r="AL364" s="43">
        <v>1.4874250110429312</v>
      </c>
      <c r="AM364" s="43">
        <v>8.9245500662575878</v>
      </c>
      <c r="AN364" s="43">
        <v>365.90655271656112</v>
      </c>
      <c r="AO364" s="188"/>
      <c r="AP364" s="188"/>
      <c r="AQ364" s="188"/>
      <c r="AR364" s="188"/>
      <c r="AS364" s="188"/>
      <c r="AT364" s="188"/>
      <c r="AU364" s="188"/>
      <c r="AV364" s="188"/>
      <c r="AW364" s="190"/>
      <c r="AX364" s="190"/>
      <c r="AY364" s="190"/>
      <c r="AZ364" s="190"/>
      <c r="BA364" s="190"/>
      <c r="BB364" s="190"/>
      <c r="BC364" s="190"/>
      <c r="BD364" s="190"/>
      <c r="BE364" s="190"/>
      <c r="BF364" s="190"/>
      <c r="BG364" s="190"/>
      <c r="BH364" s="190"/>
      <c r="BI364" s="190"/>
      <c r="BJ364" s="190"/>
      <c r="BK364" s="190"/>
      <c r="BL364" s="190"/>
      <c r="BM364" s="190"/>
      <c r="BN364" s="190"/>
      <c r="BO364" s="190"/>
      <c r="BP364" s="190"/>
      <c r="BQ364" s="190"/>
      <c r="BR364" s="190"/>
      <c r="BS364" s="190"/>
      <c r="BT364" s="190"/>
      <c r="BU364" s="190"/>
      <c r="BV364" s="190"/>
      <c r="BW364" s="190"/>
      <c r="BX364" s="190"/>
      <c r="BY364" s="190"/>
      <c r="BZ364" s="190"/>
      <c r="CA364" s="190"/>
      <c r="CB364" s="190"/>
      <c r="CC364" s="190"/>
      <c r="CD364" s="190"/>
      <c r="CE364" s="190"/>
      <c r="CF364" s="190"/>
      <c r="CG364" s="190"/>
      <c r="CH364" s="190"/>
      <c r="CI364" s="190"/>
      <c r="CJ364" s="190"/>
      <c r="CK364" s="190"/>
      <c r="CL364" s="190"/>
      <c r="CM364" s="190"/>
      <c r="CN364" s="190"/>
      <c r="CO364" s="190"/>
      <c r="CP364" s="190"/>
      <c r="CQ364" s="190"/>
      <c r="CR364" s="190"/>
      <c r="CS364" s="190"/>
      <c r="CT364" s="190"/>
      <c r="CU364" s="190"/>
      <c r="CV364" s="190"/>
      <c r="CW364" s="190"/>
      <c r="CX364" s="190"/>
      <c r="CY364" s="190"/>
      <c r="CZ364" s="190"/>
      <c r="DA364" s="190"/>
      <c r="DB364" s="190"/>
      <c r="DC364" s="190"/>
      <c r="DD364" s="190"/>
      <c r="DE364" s="190"/>
      <c r="DF364" s="190"/>
      <c r="DG364" s="190"/>
      <c r="DH364" s="190"/>
      <c r="DI364" s="190"/>
      <c r="DJ364" s="190"/>
      <c r="DK364" s="190"/>
      <c r="DL364" s="190"/>
      <c r="DM364" s="190"/>
      <c r="DN364" s="190"/>
      <c r="DO364" s="43"/>
      <c r="DP364" s="43"/>
      <c r="DQ364" s="43"/>
      <c r="DR364" s="43"/>
      <c r="DS364" s="43"/>
      <c r="DT364" s="43"/>
      <c r="DU364" s="43"/>
      <c r="DV364" s="43"/>
      <c r="DW364" s="43"/>
      <c r="DX364" s="43"/>
      <c r="DY364" s="43"/>
      <c r="DZ364" s="61"/>
      <c r="EA364" s="201"/>
      <c r="EB364" s="201"/>
      <c r="EC364" s="201"/>
      <c r="ED364" s="201"/>
    </row>
    <row r="365" spans="1:134" x14ac:dyDescent="0.45">
      <c r="A365" s="313" t="s">
        <v>44</v>
      </c>
      <c r="B365" s="67" t="s">
        <v>43</v>
      </c>
      <c r="C365" s="67" t="s">
        <v>847</v>
      </c>
      <c r="D365" s="67" t="s">
        <v>846</v>
      </c>
      <c r="E365" s="67" t="s">
        <v>2070</v>
      </c>
      <c r="F365" s="67" t="s">
        <v>2069</v>
      </c>
      <c r="G365" s="119">
        <v>583.25779706443882</v>
      </c>
      <c r="H365" s="369">
        <v>0.62091993556751346</v>
      </c>
      <c r="I365" s="46">
        <v>0.62031491591768639</v>
      </c>
      <c r="J365" s="357" t="s">
        <v>82</v>
      </c>
      <c r="K365" s="257" t="s">
        <v>4</v>
      </c>
      <c r="L365" s="358">
        <v>5.8614970343767649E-4</v>
      </c>
      <c r="M365" s="347">
        <v>3.1211718372693503E-4</v>
      </c>
      <c r="N365" s="176">
        <v>3.4449030093751496E-3</v>
      </c>
      <c r="O365" s="66">
        <v>61.057016741928571</v>
      </c>
      <c r="P365" s="66">
        <v>522.20078032251024</v>
      </c>
      <c r="Q365" s="66">
        <v>75.336759297730367</v>
      </c>
      <c r="R365" s="66">
        <v>429.95013408698742</v>
      </c>
      <c r="S365" s="38">
        <v>0.14909699872300092</v>
      </c>
      <c r="T365" s="38">
        <v>0.85090300127699914</v>
      </c>
      <c r="U365" s="338">
        <v>33089</v>
      </c>
      <c r="V365" s="149">
        <v>1</v>
      </c>
      <c r="W365" s="105">
        <v>243</v>
      </c>
      <c r="X365" s="43">
        <v>243</v>
      </c>
      <c r="Y365" s="43">
        <v>0</v>
      </c>
      <c r="Z365" s="66">
        <v>1070.2317995352657</v>
      </c>
      <c r="AA365" s="66">
        <v>808.6148995450269</v>
      </c>
      <c r="AB365" s="119">
        <v>173.50008617908489</v>
      </c>
      <c r="AC365" s="113"/>
      <c r="AD365" s="113"/>
      <c r="AE365" s="235">
        <v>36.114373007856877</v>
      </c>
      <c r="AF365" s="113"/>
      <c r="AG365" s="105">
        <v>222.59157053554168</v>
      </c>
      <c r="AH365" s="43">
        <v>3.8340719523249867</v>
      </c>
      <c r="AI365" s="43">
        <v>2.8001649090013947</v>
      </c>
      <c r="AJ365" s="43">
        <v>1.033907043323592</v>
      </c>
      <c r="AK365" s="43">
        <v>218.75749858321669</v>
      </c>
      <c r="AL365" s="43">
        <v>0.60311244193876201</v>
      </c>
      <c r="AM365" s="43">
        <v>5.0833762963409939</v>
      </c>
      <c r="AN365" s="43">
        <v>213.07100984493692</v>
      </c>
      <c r="AO365" s="188"/>
      <c r="AP365" s="188"/>
      <c r="AQ365" s="188"/>
      <c r="AR365" s="188"/>
      <c r="AS365" s="188"/>
      <c r="AT365" s="188"/>
      <c r="AU365" s="188"/>
      <c r="AV365" s="188"/>
      <c r="AW365" s="190"/>
      <c r="AX365" s="190"/>
      <c r="AY365" s="190"/>
      <c r="AZ365" s="190"/>
      <c r="BA365" s="190"/>
      <c r="BB365" s="190"/>
      <c r="BC365" s="190"/>
      <c r="BD365" s="190"/>
      <c r="BE365" s="190"/>
      <c r="BF365" s="190"/>
      <c r="BG365" s="190"/>
      <c r="BH365" s="190"/>
      <c r="BI365" s="190"/>
      <c r="BJ365" s="190"/>
      <c r="BK365" s="190"/>
      <c r="BL365" s="190"/>
      <c r="BM365" s="190"/>
      <c r="BN365" s="190"/>
      <c r="BO365" s="190"/>
      <c r="BP365" s="190"/>
      <c r="BQ365" s="190"/>
      <c r="BR365" s="190"/>
      <c r="BS365" s="190"/>
      <c r="BT365" s="190"/>
      <c r="BU365" s="190"/>
      <c r="BV365" s="190"/>
      <c r="BW365" s="190"/>
      <c r="BX365" s="190"/>
      <c r="BY365" s="190"/>
      <c r="BZ365" s="190"/>
      <c r="CA365" s="190"/>
      <c r="CB365" s="190"/>
      <c r="CC365" s="190"/>
      <c r="CD365" s="190"/>
      <c r="CE365" s="190"/>
      <c r="CF365" s="190"/>
      <c r="CG365" s="190"/>
      <c r="CH365" s="190"/>
      <c r="CI365" s="190"/>
      <c r="CJ365" s="190"/>
      <c r="CK365" s="190"/>
      <c r="CL365" s="190"/>
      <c r="CM365" s="190"/>
      <c r="CN365" s="190"/>
      <c r="CO365" s="190"/>
      <c r="CP365" s="190"/>
      <c r="CQ365" s="190"/>
      <c r="CR365" s="190"/>
      <c r="CS365" s="190"/>
      <c r="CT365" s="190"/>
      <c r="CU365" s="190"/>
      <c r="CV365" s="190"/>
      <c r="CW365" s="190"/>
      <c r="CX365" s="190"/>
      <c r="CY365" s="190"/>
      <c r="CZ365" s="190"/>
      <c r="DA365" s="190"/>
      <c r="DB365" s="190"/>
      <c r="DC365" s="190"/>
      <c r="DD365" s="190"/>
      <c r="DE365" s="190"/>
      <c r="DF365" s="190"/>
      <c r="DG365" s="190"/>
      <c r="DH365" s="190"/>
      <c r="DI365" s="190"/>
      <c r="DJ365" s="190"/>
      <c r="DK365" s="190"/>
      <c r="DL365" s="190"/>
      <c r="DM365" s="190"/>
      <c r="DN365" s="190"/>
      <c r="DO365" s="43"/>
      <c r="DP365" s="43"/>
      <c r="DQ365" s="43"/>
      <c r="DR365" s="43"/>
      <c r="DS365" s="43"/>
      <c r="DT365" s="43"/>
      <c r="DU365" s="43"/>
      <c r="DV365" s="43"/>
      <c r="DW365" s="43"/>
      <c r="DX365" s="43"/>
      <c r="DY365" s="43"/>
      <c r="DZ365" s="61"/>
      <c r="EA365" s="201"/>
      <c r="EB365" s="201"/>
      <c r="EC365" s="201"/>
      <c r="ED365" s="201"/>
    </row>
    <row r="366" spans="1:134" x14ac:dyDescent="0.45">
      <c r="A366" s="313" t="s">
        <v>44</v>
      </c>
      <c r="B366" s="67" t="s">
        <v>43</v>
      </c>
      <c r="C366" s="67" t="s">
        <v>847</v>
      </c>
      <c r="D366" s="67" t="s">
        <v>846</v>
      </c>
      <c r="E366" s="67" t="s">
        <v>2068</v>
      </c>
      <c r="F366" s="67" t="s">
        <v>2067</v>
      </c>
      <c r="G366" s="119">
        <v>560.47854813518563</v>
      </c>
      <c r="H366" s="369">
        <v>0.62091993556751346</v>
      </c>
      <c r="I366" s="46">
        <v>0.62031491591768639</v>
      </c>
      <c r="J366" s="357" t="s">
        <v>82</v>
      </c>
      <c r="K366" s="257" t="s">
        <v>65</v>
      </c>
      <c r="L366" s="358">
        <v>5.6325751053152727E-4</v>
      </c>
      <c r="M366" s="347">
        <v>2.9992738522103038E-4</v>
      </c>
      <c r="N366" s="176">
        <v>3.3103616391909111E-3</v>
      </c>
      <c r="O366" s="66">
        <v>58.672422844955236</v>
      </c>
      <c r="P366" s="66">
        <v>501.8061252902304</v>
      </c>
      <c r="Q366" s="66">
        <v>72.394467223447762</v>
      </c>
      <c r="R366" s="66">
        <v>413.15834633751098</v>
      </c>
      <c r="S366" s="38">
        <v>0.14909699872300092</v>
      </c>
      <c r="T366" s="38">
        <v>0.85090300127699925</v>
      </c>
      <c r="U366" s="338">
        <v>35292</v>
      </c>
      <c r="V366" s="149">
        <v>0.99541284403669728</v>
      </c>
      <c r="W366" s="105">
        <v>218</v>
      </c>
      <c r="X366" s="43">
        <v>217</v>
      </c>
      <c r="Y366" s="43">
        <v>1</v>
      </c>
      <c r="Z366" s="66">
        <v>1028.4336843684951</v>
      </c>
      <c r="AA366" s="66">
        <v>777.03428428819529</v>
      </c>
      <c r="AB366" s="119">
        <v>166.72400590684191</v>
      </c>
      <c r="AC366" s="113"/>
      <c r="AD366" s="113"/>
      <c r="AE366" s="235">
        <v>34.703919008252669</v>
      </c>
      <c r="AF366" s="113"/>
      <c r="AG366" s="105">
        <v>199.6912031964942</v>
      </c>
      <c r="AH366" s="43">
        <v>3.4396201053779722</v>
      </c>
      <c r="AI366" s="43">
        <v>2.5120820994333504</v>
      </c>
      <c r="AJ366" s="43">
        <v>0.92753800594462177</v>
      </c>
      <c r="AK366" s="43">
        <v>196.25158309111623</v>
      </c>
      <c r="AL366" s="43">
        <v>0.54106383680102932</v>
      </c>
      <c r="AM366" s="43">
        <v>4.5603951958943902</v>
      </c>
      <c r="AN366" s="43">
        <v>191.1501240584208</v>
      </c>
      <c r="AO366" s="188"/>
      <c r="AP366" s="188"/>
      <c r="AQ366" s="188"/>
      <c r="AR366" s="188"/>
      <c r="AS366" s="188"/>
      <c r="AT366" s="188"/>
      <c r="AU366" s="188"/>
      <c r="AV366" s="188"/>
      <c r="AW366" s="190"/>
      <c r="AX366" s="190"/>
      <c r="AY366" s="190"/>
      <c r="AZ366" s="190"/>
      <c r="BA366" s="190"/>
      <c r="BB366" s="190"/>
      <c r="BC366" s="190"/>
      <c r="BD366" s="190"/>
      <c r="BE366" s="190"/>
      <c r="BF366" s="190"/>
      <c r="BG366" s="190"/>
      <c r="BH366" s="190"/>
      <c r="BI366" s="190"/>
      <c r="BJ366" s="190"/>
      <c r="BK366" s="190"/>
      <c r="BL366" s="190"/>
      <c r="BM366" s="190"/>
      <c r="BN366" s="190"/>
      <c r="BO366" s="190"/>
      <c r="BP366" s="190"/>
      <c r="BQ366" s="190"/>
      <c r="BR366" s="190"/>
      <c r="BS366" s="190"/>
      <c r="BT366" s="190"/>
      <c r="BU366" s="190"/>
      <c r="BV366" s="190"/>
      <c r="BW366" s="190"/>
      <c r="BX366" s="190"/>
      <c r="BY366" s="190"/>
      <c r="BZ366" s="190"/>
      <c r="CA366" s="190"/>
      <c r="CB366" s="190"/>
      <c r="CC366" s="190"/>
      <c r="CD366" s="190"/>
      <c r="CE366" s="190"/>
      <c r="CF366" s="190"/>
      <c r="CG366" s="190"/>
      <c r="CH366" s="190"/>
      <c r="CI366" s="190"/>
      <c r="CJ366" s="190"/>
      <c r="CK366" s="190"/>
      <c r="CL366" s="190"/>
      <c r="CM366" s="190"/>
      <c r="CN366" s="190"/>
      <c r="CO366" s="190"/>
      <c r="CP366" s="190"/>
      <c r="CQ366" s="190"/>
      <c r="CR366" s="190"/>
      <c r="CS366" s="190"/>
      <c r="CT366" s="190"/>
      <c r="CU366" s="190"/>
      <c r="CV366" s="190"/>
      <c r="CW366" s="190"/>
      <c r="CX366" s="190"/>
      <c r="CY366" s="190"/>
      <c r="CZ366" s="190"/>
      <c r="DA366" s="190"/>
      <c r="DB366" s="190"/>
      <c r="DC366" s="190"/>
      <c r="DD366" s="190"/>
      <c r="DE366" s="190"/>
      <c r="DF366" s="190"/>
      <c r="DG366" s="190"/>
      <c r="DH366" s="190"/>
      <c r="DI366" s="190"/>
      <c r="DJ366" s="190"/>
      <c r="DK366" s="190"/>
      <c r="DL366" s="190"/>
      <c r="DM366" s="190"/>
      <c r="DN366" s="190"/>
      <c r="DO366" s="43"/>
      <c r="DP366" s="43"/>
      <c r="DQ366" s="43"/>
      <c r="DR366" s="43"/>
      <c r="DS366" s="43"/>
      <c r="DT366" s="43"/>
      <c r="DU366" s="43"/>
      <c r="DV366" s="43"/>
      <c r="DW366" s="43"/>
      <c r="DX366" s="43"/>
      <c r="DY366" s="43"/>
      <c r="DZ366" s="61"/>
      <c r="EA366" s="201"/>
      <c r="EB366" s="201"/>
      <c r="EC366" s="201"/>
      <c r="ED366" s="201"/>
    </row>
    <row r="367" spans="1:134" x14ac:dyDescent="0.45">
      <c r="A367" s="313" t="s">
        <v>44</v>
      </c>
      <c r="B367" s="67" t="s">
        <v>43</v>
      </c>
      <c r="C367" s="67" t="s">
        <v>847</v>
      </c>
      <c r="D367" s="67" t="s">
        <v>846</v>
      </c>
      <c r="E367" s="67" t="s">
        <v>2066</v>
      </c>
      <c r="F367" s="67" t="s">
        <v>2065</v>
      </c>
      <c r="G367" s="119">
        <v>548.25236023176058</v>
      </c>
      <c r="H367" s="369">
        <v>0.62091993556751346</v>
      </c>
      <c r="I367" s="46">
        <v>0.62031491591768639</v>
      </c>
      <c r="J367" s="357" t="s">
        <v>82</v>
      </c>
      <c r="K367" s="257" t="s">
        <v>65</v>
      </c>
      <c r="L367" s="358">
        <v>5.5097070279430617E-4</v>
      </c>
      <c r="M367" s="347">
        <v>2.9338481801431757E-4</v>
      </c>
      <c r="N367" s="176">
        <v>3.2381499487280029E-3</v>
      </c>
      <c r="O367" s="66">
        <v>57.392552154384916</v>
      </c>
      <c r="P367" s="66">
        <v>490.85980807737565</v>
      </c>
      <c r="Q367" s="66">
        <v>70.815266088297932</v>
      </c>
      <c r="R367" s="66">
        <v>404.1457773587382</v>
      </c>
      <c r="S367" s="38">
        <v>0.14909699872300092</v>
      </c>
      <c r="T367" s="38">
        <v>0.85090300127699914</v>
      </c>
      <c r="U367" s="338">
        <v>47932</v>
      </c>
      <c r="V367" s="149">
        <v>1</v>
      </c>
      <c r="W367" s="105">
        <v>186</v>
      </c>
      <c r="X367" s="43">
        <v>186</v>
      </c>
      <c r="Y367" s="43">
        <v>0</v>
      </c>
      <c r="Z367" s="66">
        <v>1005.9995992226204</v>
      </c>
      <c r="AA367" s="66">
        <v>760.0841847728442</v>
      </c>
      <c r="AB367" s="119">
        <v>163.08711555481875</v>
      </c>
      <c r="AC367" s="113"/>
      <c r="AD367" s="113"/>
      <c r="AE367" s="235">
        <v>33.946893362593521</v>
      </c>
      <c r="AF367" s="113"/>
      <c r="AG367" s="105">
        <v>170.37873300251337</v>
      </c>
      <c r="AH367" s="43">
        <v>2.9347217412857924</v>
      </c>
      <c r="AI367" s="43">
        <v>2.143336103186253</v>
      </c>
      <c r="AJ367" s="43">
        <v>0.79138563809953966</v>
      </c>
      <c r="AK367" s="43">
        <v>167.44401126122759</v>
      </c>
      <c r="AL367" s="43">
        <v>0.46164162222473143</v>
      </c>
      <c r="AM367" s="43">
        <v>3.8909793873227363</v>
      </c>
      <c r="AN367" s="43">
        <v>163.09139025168011</v>
      </c>
      <c r="AO367" s="188"/>
      <c r="AP367" s="188"/>
      <c r="AQ367" s="188"/>
      <c r="AR367" s="188"/>
      <c r="AS367" s="188"/>
      <c r="AT367" s="188"/>
      <c r="AU367" s="188"/>
      <c r="AV367" s="188"/>
      <c r="AW367" s="190"/>
      <c r="AX367" s="190"/>
      <c r="AY367" s="190"/>
      <c r="AZ367" s="190"/>
      <c r="BA367" s="190"/>
      <c r="BB367" s="190"/>
      <c r="BC367" s="190"/>
      <c r="BD367" s="190"/>
      <c r="BE367" s="190"/>
      <c r="BF367" s="190"/>
      <c r="BG367" s="190"/>
      <c r="BH367" s="190"/>
      <c r="BI367" s="190"/>
      <c r="BJ367" s="190"/>
      <c r="BK367" s="190"/>
      <c r="BL367" s="190"/>
      <c r="BM367" s="190"/>
      <c r="BN367" s="190"/>
      <c r="BO367" s="190"/>
      <c r="BP367" s="190"/>
      <c r="BQ367" s="190"/>
      <c r="BR367" s="190"/>
      <c r="BS367" s="190"/>
      <c r="BT367" s="190"/>
      <c r="BU367" s="190"/>
      <c r="BV367" s="190"/>
      <c r="BW367" s="190"/>
      <c r="BX367" s="190"/>
      <c r="BY367" s="190"/>
      <c r="BZ367" s="190"/>
      <c r="CA367" s="190"/>
      <c r="CB367" s="190"/>
      <c r="CC367" s="190"/>
      <c r="CD367" s="190"/>
      <c r="CE367" s="190"/>
      <c r="CF367" s="190"/>
      <c r="CG367" s="190"/>
      <c r="CH367" s="190"/>
      <c r="CI367" s="190"/>
      <c r="CJ367" s="190"/>
      <c r="CK367" s="190"/>
      <c r="CL367" s="190"/>
      <c r="CM367" s="190"/>
      <c r="CN367" s="190"/>
      <c r="CO367" s="190"/>
      <c r="CP367" s="190"/>
      <c r="CQ367" s="190"/>
      <c r="CR367" s="190"/>
      <c r="CS367" s="190"/>
      <c r="CT367" s="190"/>
      <c r="CU367" s="190"/>
      <c r="CV367" s="190"/>
      <c r="CW367" s="190"/>
      <c r="CX367" s="190"/>
      <c r="CY367" s="190"/>
      <c r="CZ367" s="190"/>
      <c r="DA367" s="190"/>
      <c r="DB367" s="190"/>
      <c r="DC367" s="190"/>
      <c r="DD367" s="190"/>
      <c r="DE367" s="190"/>
      <c r="DF367" s="190"/>
      <c r="DG367" s="190"/>
      <c r="DH367" s="190"/>
      <c r="DI367" s="190"/>
      <c r="DJ367" s="190"/>
      <c r="DK367" s="190"/>
      <c r="DL367" s="190"/>
      <c r="DM367" s="190"/>
      <c r="DN367" s="190"/>
      <c r="DO367" s="43"/>
      <c r="DP367" s="43"/>
      <c r="DQ367" s="43"/>
      <c r="DR367" s="43"/>
      <c r="DS367" s="43"/>
      <c r="DT367" s="43"/>
      <c r="DU367" s="43"/>
      <c r="DV367" s="43"/>
      <c r="DW367" s="43"/>
      <c r="DX367" s="43"/>
      <c r="DY367" s="43"/>
      <c r="DZ367" s="61"/>
      <c r="EA367" s="201"/>
      <c r="EB367" s="201"/>
      <c r="EC367" s="201"/>
      <c r="ED367" s="201"/>
    </row>
    <row r="368" spans="1:134" x14ac:dyDescent="0.45">
      <c r="A368" s="313" t="s">
        <v>44</v>
      </c>
      <c r="B368" s="67" t="s">
        <v>43</v>
      </c>
      <c r="C368" s="67" t="s">
        <v>819</v>
      </c>
      <c r="D368" s="67" t="s">
        <v>818</v>
      </c>
      <c r="E368" s="67" t="s">
        <v>2064</v>
      </c>
      <c r="F368" s="67" t="s">
        <v>818</v>
      </c>
      <c r="G368" s="119">
        <v>540.15241906416054</v>
      </c>
      <c r="H368" s="369">
        <v>1.3446529947492005</v>
      </c>
      <c r="I368" s="46">
        <v>1.3433427751259917</v>
      </c>
      <c r="J368" s="357" t="s">
        <v>82</v>
      </c>
      <c r="K368" s="257" t="s">
        <v>65</v>
      </c>
      <c r="L368" s="358">
        <v>5.4283060053224091E-4</v>
      </c>
      <c r="M368" s="347">
        <v>2.8905031817855138E-4</v>
      </c>
      <c r="N368" s="176">
        <v>3.1903091622962287E-3</v>
      </c>
      <c r="O368" s="66">
        <v>56.544628224404171</v>
      </c>
      <c r="P368" s="66">
        <v>483.60779083975638</v>
      </c>
      <c r="Q368" s="66">
        <v>4.2671709450204132</v>
      </c>
      <c r="R368" s="66">
        <v>440.25529436000602</v>
      </c>
      <c r="S368" s="38">
        <v>9.5994494723508021E-3</v>
      </c>
      <c r="T368" s="38">
        <v>0.9904005505276493</v>
      </c>
      <c r="U368" s="338">
        <v>52828</v>
      </c>
      <c r="V368" s="149">
        <v>1</v>
      </c>
      <c r="W368" s="105">
        <v>243</v>
      </c>
      <c r="X368" s="43">
        <v>243</v>
      </c>
      <c r="Y368" s="43">
        <v>0</v>
      </c>
      <c r="Z368" s="66">
        <v>991.13684958504859</v>
      </c>
      <c r="AA368" s="66">
        <v>748.85461673873544</v>
      </c>
      <c r="AB368" s="119">
        <v>160.67764842433672</v>
      </c>
      <c r="AC368" s="113"/>
      <c r="AD368" s="113"/>
      <c r="AE368" s="235">
        <v>33.445358195570144</v>
      </c>
      <c r="AF368" s="113"/>
      <c r="AG368" s="105">
        <v>222.59157053554165</v>
      </c>
      <c r="AH368" s="43">
        <v>12.261400071873059</v>
      </c>
      <c r="AI368" s="43">
        <v>6.6022923463931846</v>
      </c>
      <c r="AJ368" s="43">
        <v>5.6591077254798732</v>
      </c>
      <c r="AK368" s="43">
        <v>210.33017046366859</v>
      </c>
      <c r="AL368" s="43">
        <v>0.94318462091331212</v>
      </c>
      <c r="AM368" s="43">
        <v>5.6591077254798732</v>
      </c>
      <c r="AN368" s="43">
        <v>203.7278781172754</v>
      </c>
      <c r="AO368" s="188"/>
      <c r="AP368" s="188"/>
      <c r="AQ368" s="188"/>
      <c r="AR368" s="188"/>
      <c r="AS368" s="188"/>
      <c r="AT368" s="188"/>
      <c r="AU368" s="188"/>
      <c r="AV368" s="188"/>
      <c r="AW368" s="190"/>
      <c r="AX368" s="190"/>
      <c r="AY368" s="190"/>
      <c r="AZ368" s="190"/>
      <c r="BA368" s="190"/>
      <c r="BB368" s="190"/>
      <c r="BC368" s="190"/>
      <c r="BD368" s="190"/>
      <c r="BE368" s="190"/>
      <c r="BF368" s="190"/>
      <c r="BG368" s="190"/>
      <c r="BH368" s="190"/>
      <c r="BI368" s="190"/>
      <c r="BJ368" s="190"/>
      <c r="BK368" s="190"/>
      <c r="BL368" s="190"/>
      <c r="BM368" s="190"/>
      <c r="BN368" s="190"/>
      <c r="BO368" s="190"/>
      <c r="BP368" s="190"/>
      <c r="BQ368" s="190"/>
      <c r="BR368" s="190"/>
      <c r="BS368" s="190"/>
      <c r="BT368" s="190"/>
      <c r="BU368" s="190"/>
      <c r="BV368" s="190"/>
      <c r="BW368" s="190"/>
      <c r="BX368" s="190"/>
      <c r="BY368" s="190"/>
      <c r="BZ368" s="190"/>
      <c r="CA368" s="190"/>
      <c r="CB368" s="190"/>
      <c r="CC368" s="190"/>
      <c r="CD368" s="190"/>
      <c r="CE368" s="190"/>
      <c r="CF368" s="190"/>
      <c r="CG368" s="190"/>
      <c r="CH368" s="190"/>
      <c r="CI368" s="190"/>
      <c r="CJ368" s="190"/>
      <c r="CK368" s="190"/>
      <c r="CL368" s="190"/>
      <c r="CM368" s="190"/>
      <c r="CN368" s="190"/>
      <c r="CO368" s="190"/>
      <c r="CP368" s="190"/>
      <c r="CQ368" s="190"/>
      <c r="CR368" s="190"/>
      <c r="CS368" s="190"/>
      <c r="CT368" s="190"/>
      <c r="CU368" s="190"/>
      <c r="CV368" s="190"/>
      <c r="CW368" s="190"/>
      <c r="CX368" s="190"/>
      <c r="CY368" s="190"/>
      <c r="CZ368" s="190"/>
      <c r="DA368" s="190"/>
      <c r="DB368" s="190"/>
      <c r="DC368" s="190"/>
      <c r="DD368" s="190"/>
      <c r="DE368" s="190"/>
      <c r="DF368" s="190"/>
      <c r="DG368" s="190"/>
      <c r="DH368" s="190"/>
      <c r="DI368" s="190"/>
      <c r="DJ368" s="190"/>
      <c r="DK368" s="190"/>
      <c r="DL368" s="190"/>
      <c r="DM368" s="190"/>
      <c r="DN368" s="190"/>
      <c r="DO368" s="43"/>
      <c r="DP368" s="43"/>
      <c r="DQ368" s="43"/>
      <c r="DR368" s="43"/>
      <c r="DS368" s="43"/>
      <c r="DT368" s="43"/>
      <c r="DU368" s="43"/>
      <c r="DV368" s="43"/>
      <c r="DW368" s="43"/>
      <c r="DX368" s="43"/>
      <c r="DY368" s="43"/>
      <c r="DZ368" s="61"/>
      <c r="EA368" s="201"/>
      <c r="EB368" s="201"/>
      <c r="EC368" s="201"/>
      <c r="ED368" s="201"/>
    </row>
    <row r="369" spans="1:134" x14ac:dyDescent="0.45">
      <c r="A369" s="313" t="s">
        <v>44</v>
      </c>
      <c r="B369" s="67" t="s">
        <v>43</v>
      </c>
      <c r="C369" s="67" t="s">
        <v>841</v>
      </c>
      <c r="D369" s="67" t="s">
        <v>840</v>
      </c>
      <c r="E369" s="67" t="s">
        <v>2063</v>
      </c>
      <c r="F369" s="67" t="s">
        <v>2062</v>
      </c>
      <c r="G369" s="119">
        <v>519.62423895933318</v>
      </c>
      <c r="H369" s="369">
        <v>0.67756080249714989</v>
      </c>
      <c r="I369" s="46">
        <v>0.67690059241855305</v>
      </c>
      <c r="J369" s="357" t="s">
        <v>82</v>
      </c>
      <c r="K369" s="257" t="s">
        <v>65</v>
      </c>
      <c r="L369" s="358">
        <v>5.2220063769056052E-4</v>
      </c>
      <c r="M369" s="347">
        <v>2.7806512810718721E-4</v>
      </c>
      <c r="N369" s="176">
        <v>3.0690633087885012E-3</v>
      </c>
      <c r="O369" s="66">
        <v>54.395682350641088</v>
      </c>
      <c r="P369" s="66">
        <v>465.22855660869214</v>
      </c>
      <c r="Q369" s="66">
        <v>6.6666487833174735</v>
      </c>
      <c r="R369" s="66">
        <v>448.66801028748262</v>
      </c>
      <c r="S369" s="38">
        <v>1.4641206529109999E-2</v>
      </c>
      <c r="T369" s="38">
        <v>0.98535879347089006</v>
      </c>
      <c r="U369" s="338">
        <v>82274</v>
      </c>
      <c r="V369" s="149">
        <v>1</v>
      </c>
      <c r="W369" s="105">
        <v>293</v>
      </c>
      <c r="X369" s="43">
        <v>293</v>
      </c>
      <c r="Y369" s="43">
        <v>0</v>
      </c>
      <c r="Z369" s="66">
        <v>953.46926717920871</v>
      </c>
      <c r="AA369" s="66">
        <v>720.39483038550941</v>
      </c>
      <c r="AB369" s="119">
        <v>154.57118737878668</v>
      </c>
      <c r="AC369" s="113"/>
      <c r="AD369" s="113"/>
      <c r="AE369" s="235">
        <v>32.174286711897722</v>
      </c>
      <c r="AF369" s="113"/>
      <c r="AG369" s="105">
        <v>268.39230521363663</v>
      </c>
      <c r="AH369" s="43">
        <v>2.0169762415854455</v>
      </c>
      <c r="AI369" s="43">
        <v>1.0757206621789042</v>
      </c>
      <c r="AJ369" s="43">
        <v>0.94125557940654125</v>
      </c>
      <c r="AK369" s="43">
        <v>266.37532897205119</v>
      </c>
      <c r="AL369" s="43">
        <v>0.94125557940654125</v>
      </c>
      <c r="AM369" s="43">
        <v>7.6645097180246937</v>
      </c>
      <c r="AN369" s="43">
        <v>257.76956367461997</v>
      </c>
      <c r="AO369" s="188"/>
      <c r="AP369" s="188"/>
      <c r="AQ369" s="188"/>
      <c r="AR369" s="188"/>
      <c r="AS369" s="188"/>
      <c r="AT369" s="188"/>
      <c r="AU369" s="188"/>
      <c r="AV369" s="188"/>
      <c r="AW369" s="190"/>
      <c r="AX369" s="190"/>
      <c r="AY369" s="190"/>
      <c r="AZ369" s="190"/>
      <c r="BA369" s="190"/>
      <c r="BB369" s="190"/>
      <c r="BC369" s="190"/>
      <c r="BD369" s="190"/>
      <c r="BE369" s="190"/>
      <c r="BF369" s="190"/>
      <c r="BG369" s="190"/>
      <c r="BH369" s="190"/>
      <c r="BI369" s="190"/>
      <c r="BJ369" s="190"/>
      <c r="BK369" s="190"/>
      <c r="BL369" s="190"/>
      <c r="BM369" s="190"/>
      <c r="BN369" s="190"/>
      <c r="BO369" s="190"/>
      <c r="BP369" s="190"/>
      <c r="BQ369" s="190"/>
      <c r="BR369" s="190"/>
      <c r="BS369" s="190"/>
      <c r="BT369" s="190"/>
      <c r="BU369" s="190"/>
      <c r="BV369" s="190"/>
      <c r="BW369" s="190"/>
      <c r="BX369" s="190"/>
      <c r="BY369" s="190"/>
      <c r="BZ369" s="190"/>
      <c r="CA369" s="190"/>
      <c r="CB369" s="190"/>
      <c r="CC369" s="190"/>
      <c r="CD369" s="190"/>
      <c r="CE369" s="190"/>
      <c r="CF369" s="190"/>
      <c r="CG369" s="190"/>
      <c r="CH369" s="190"/>
      <c r="CI369" s="190"/>
      <c r="CJ369" s="190"/>
      <c r="CK369" s="190"/>
      <c r="CL369" s="190"/>
      <c r="CM369" s="190"/>
      <c r="CN369" s="190"/>
      <c r="CO369" s="190"/>
      <c r="CP369" s="190"/>
      <c r="CQ369" s="190"/>
      <c r="CR369" s="190"/>
      <c r="CS369" s="190"/>
      <c r="CT369" s="190"/>
      <c r="CU369" s="190"/>
      <c r="CV369" s="190"/>
      <c r="CW369" s="190"/>
      <c r="CX369" s="190"/>
      <c r="CY369" s="190"/>
      <c r="CZ369" s="190"/>
      <c r="DA369" s="190"/>
      <c r="DB369" s="190"/>
      <c r="DC369" s="190"/>
      <c r="DD369" s="190"/>
      <c r="DE369" s="190"/>
      <c r="DF369" s="190"/>
      <c r="DG369" s="190"/>
      <c r="DH369" s="190"/>
      <c r="DI369" s="190"/>
      <c r="DJ369" s="190"/>
      <c r="DK369" s="190"/>
      <c r="DL369" s="190"/>
      <c r="DM369" s="190"/>
      <c r="DN369" s="190"/>
      <c r="DO369" s="43"/>
      <c r="DP369" s="43"/>
      <c r="DQ369" s="43"/>
      <c r="DR369" s="43"/>
      <c r="DS369" s="43"/>
      <c r="DT369" s="43"/>
      <c r="DU369" s="43"/>
      <c r="DV369" s="43"/>
      <c r="DW369" s="43"/>
      <c r="DX369" s="43"/>
      <c r="DY369" s="43"/>
      <c r="DZ369" s="61"/>
      <c r="EA369" s="201"/>
      <c r="EB369" s="201"/>
      <c r="EC369" s="201"/>
      <c r="ED369" s="201"/>
    </row>
    <row r="370" spans="1:134" x14ac:dyDescent="0.45">
      <c r="A370" s="313" t="s">
        <v>44</v>
      </c>
      <c r="B370" s="67" t="s">
        <v>43</v>
      </c>
      <c r="C370" s="67" t="s">
        <v>821</v>
      </c>
      <c r="D370" s="67" t="s">
        <v>820</v>
      </c>
      <c r="E370" s="67" t="s">
        <v>2061</v>
      </c>
      <c r="F370" s="67" t="s">
        <v>2060</v>
      </c>
      <c r="G370" s="119">
        <v>476.60689869404757</v>
      </c>
      <c r="H370" s="369">
        <v>0.79821340871423629</v>
      </c>
      <c r="I370" s="46">
        <v>0.79743563565628761</v>
      </c>
      <c r="J370" s="357" t="s">
        <v>82</v>
      </c>
      <c r="K370" s="257" t="s">
        <v>65</v>
      </c>
      <c r="L370" s="358">
        <v>4.7897000902844759E-4</v>
      </c>
      <c r="M370" s="347">
        <v>2.5504537395627808E-4</v>
      </c>
      <c r="N370" s="176">
        <v>2.8149894401131971E-3</v>
      </c>
      <c r="O370" s="66">
        <v>49.892509863294805</v>
      </c>
      <c r="P370" s="66">
        <v>426.7143888307528</v>
      </c>
      <c r="Q370" s="66">
        <v>0.10613746705986078</v>
      </c>
      <c r="R370" s="66">
        <v>404.67031200133158</v>
      </c>
      <c r="S370" s="38">
        <v>2.6221255510110631E-4</v>
      </c>
      <c r="T370" s="38">
        <v>0.99973778744489883</v>
      </c>
      <c r="U370" s="338">
        <v>120778</v>
      </c>
      <c r="V370" s="149">
        <v>1</v>
      </c>
      <c r="W370" s="105">
        <v>530</v>
      </c>
      <c r="X370" s="43">
        <v>530</v>
      </c>
      <c r="Y370" s="43">
        <v>0</v>
      </c>
      <c r="Z370" s="66">
        <v>874.53585949044509</v>
      </c>
      <c r="AA370" s="66">
        <v>660.75660102555935</v>
      </c>
      <c r="AB370" s="119">
        <v>141.77493796594342</v>
      </c>
      <c r="AC370" s="113"/>
      <c r="AD370" s="113"/>
      <c r="AE370" s="235">
        <v>29.510723052799673</v>
      </c>
      <c r="AF370" s="113"/>
      <c r="AG370" s="105">
        <v>485.48778758780685</v>
      </c>
      <c r="AH370" s="43">
        <v>1.551079193571268</v>
      </c>
      <c r="AI370" s="43">
        <v>0</v>
      </c>
      <c r="AJ370" s="43">
        <v>1.551079193571268</v>
      </c>
      <c r="AK370" s="43">
        <v>483.93670839423561</v>
      </c>
      <c r="AL370" s="43">
        <v>0.775539596785634</v>
      </c>
      <c r="AM370" s="43">
        <v>12.408633548570144</v>
      </c>
      <c r="AN370" s="43">
        <v>470.75253524887984</v>
      </c>
      <c r="AO370" s="188"/>
      <c r="AP370" s="188"/>
      <c r="AQ370" s="188"/>
      <c r="AR370" s="188"/>
      <c r="AS370" s="188"/>
      <c r="AT370" s="188"/>
      <c r="AU370" s="188"/>
      <c r="AV370" s="188"/>
      <c r="AW370" s="190"/>
      <c r="AX370" s="190"/>
      <c r="AY370" s="190"/>
      <c r="AZ370" s="190"/>
      <c r="BA370" s="190"/>
      <c r="BB370" s="190"/>
      <c r="BC370" s="190"/>
      <c r="BD370" s="190"/>
      <c r="BE370" s="190"/>
      <c r="BF370" s="190"/>
      <c r="BG370" s="190"/>
      <c r="BH370" s="190"/>
      <c r="BI370" s="190"/>
      <c r="BJ370" s="190"/>
      <c r="BK370" s="190"/>
      <c r="BL370" s="190"/>
      <c r="BM370" s="190"/>
      <c r="BN370" s="190"/>
      <c r="BO370" s="190"/>
      <c r="BP370" s="190"/>
      <c r="BQ370" s="190"/>
      <c r="BR370" s="190"/>
      <c r="BS370" s="190"/>
      <c r="BT370" s="190"/>
      <c r="BU370" s="190"/>
      <c r="BV370" s="190"/>
      <c r="BW370" s="190"/>
      <c r="BX370" s="190"/>
      <c r="BY370" s="190"/>
      <c r="BZ370" s="190"/>
      <c r="CA370" s="190"/>
      <c r="CB370" s="190"/>
      <c r="CC370" s="190"/>
      <c r="CD370" s="190"/>
      <c r="CE370" s="190"/>
      <c r="CF370" s="190"/>
      <c r="CG370" s="190"/>
      <c r="CH370" s="190"/>
      <c r="CI370" s="190"/>
      <c r="CJ370" s="190"/>
      <c r="CK370" s="190"/>
      <c r="CL370" s="190"/>
      <c r="CM370" s="190"/>
      <c r="CN370" s="190"/>
      <c r="CO370" s="190"/>
      <c r="CP370" s="190"/>
      <c r="CQ370" s="190"/>
      <c r="CR370" s="190"/>
      <c r="CS370" s="190"/>
      <c r="CT370" s="190"/>
      <c r="CU370" s="190"/>
      <c r="CV370" s="190"/>
      <c r="CW370" s="190"/>
      <c r="CX370" s="190"/>
      <c r="CY370" s="190"/>
      <c r="CZ370" s="190"/>
      <c r="DA370" s="190"/>
      <c r="DB370" s="190"/>
      <c r="DC370" s="190"/>
      <c r="DD370" s="190"/>
      <c r="DE370" s="190"/>
      <c r="DF370" s="190"/>
      <c r="DG370" s="190"/>
      <c r="DH370" s="190"/>
      <c r="DI370" s="190"/>
      <c r="DJ370" s="190"/>
      <c r="DK370" s="190"/>
      <c r="DL370" s="190"/>
      <c r="DM370" s="190"/>
      <c r="DN370" s="190"/>
      <c r="DO370" s="43"/>
      <c r="DP370" s="43"/>
      <c r="DQ370" s="43"/>
      <c r="DR370" s="43"/>
      <c r="DS370" s="43"/>
      <c r="DT370" s="43"/>
      <c r="DU370" s="43"/>
      <c r="DV370" s="43"/>
      <c r="DW370" s="43"/>
      <c r="DX370" s="43"/>
      <c r="DY370" s="43"/>
      <c r="DZ370" s="61"/>
      <c r="EA370" s="201"/>
      <c r="EB370" s="201"/>
      <c r="EC370" s="201"/>
      <c r="ED370" s="201"/>
    </row>
    <row r="371" spans="1:134" x14ac:dyDescent="0.45">
      <c r="A371" s="313" t="s">
        <v>44</v>
      </c>
      <c r="B371" s="67" t="s">
        <v>43</v>
      </c>
      <c r="C371" s="67" t="s">
        <v>813</v>
      </c>
      <c r="D371" s="67" t="s">
        <v>812</v>
      </c>
      <c r="E371" s="67" t="s">
        <v>2059</v>
      </c>
      <c r="F371" s="67" t="s">
        <v>2058</v>
      </c>
      <c r="G371" s="119">
        <v>455.35676412098212</v>
      </c>
      <c r="H371" s="369">
        <v>0.62725489269249934</v>
      </c>
      <c r="I371" s="46">
        <v>0.6266437003087626</v>
      </c>
      <c r="J371" s="357" t="s">
        <v>82</v>
      </c>
      <c r="K371" s="257" t="s">
        <v>65</v>
      </c>
      <c r="L371" s="358">
        <v>4.5761451212690009E-4</v>
      </c>
      <c r="M371" s="347">
        <v>2.4367384632279355E-4</v>
      </c>
      <c r="N371" s="176">
        <v>2.6894794976678117E-3</v>
      </c>
      <c r="O371" s="66">
        <v>47.667987827025243</v>
      </c>
      <c r="P371" s="66">
        <v>407.68877629395695</v>
      </c>
      <c r="Q371" s="66">
        <v>2.2781453974985046</v>
      </c>
      <c r="R371" s="66">
        <v>377.82587367468903</v>
      </c>
      <c r="S371" s="38">
        <v>5.9934788457626127E-3</v>
      </c>
      <c r="T371" s="38">
        <v>0.99400652115423738</v>
      </c>
      <c r="U371" s="338">
        <v>193532</v>
      </c>
      <c r="V371" s="149">
        <v>1</v>
      </c>
      <c r="W371" s="105">
        <v>728</v>
      </c>
      <c r="X371" s="43">
        <v>728</v>
      </c>
      <c r="Y371" s="43">
        <v>0</v>
      </c>
      <c r="Z371" s="66">
        <v>835.54354789347599</v>
      </c>
      <c r="AA371" s="66">
        <v>631.29591396813601</v>
      </c>
      <c r="AB371" s="119">
        <v>135.4537191184624</v>
      </c>
      <c r="AC371" s="113"/>
      <c r="AD371" s="113"/>
      <c r="AE371" s="235">
        <v>28.194949324096211</v>
      </c>
      <c r="AF371" s="113"/>
      <c r="AG371" s="105">
        <v>666.858696913063</v>
      </c>
      <c r="AH371" s="43">
        <v>3.0636693579466918</v>
      </c>
      <c r="AI371" s="43">
        <v>1.0212231193155639</v>
      </c>
      <c r="AJ371" s="43">
        <v>2.0424462386311277</v>
      </c>
      <c r="AK371" s="43">
        <v>663.79502755511635</v>
      </c>
      <c r="AL371" s="43">
        <v>1.0212231193155639</v>
      </c>
      <c r="AM371" s="43">
        <v>10.212231193155638</v>
      </c>
      <c r="AN371" s="43">
        <v>652.56157324264518</v>
      </c>
      <c r="AO371" s="188"/>
      <c r="AP371" s="188"/>
      <c r="AQ371" s="188"/>
      <c r="AR371" s="188"/>
      <c r="AS371" s="188"/>
      <c r="AT371" s="188"/>
      <c r="AU371" s="188"/>
      <c r="AV371" s="188"/>
      <c r="AW371" s="190"/>
      <c r="AX371" s="190"/>
      <c r="AY371" s="190"/>
      <c r="AZ371" s="190"/>
      <c r="BA371" s="190"/>
      <c r="BB371" s="190"/>
      <c r="BC371" s="190"/>
      <c r="BD371" s="190"/>
      <c r="BE371" s="190"/>
      <c r="BF371" s="190"/>
      <c r="BG371" s="190"/>
      <c r="BH371" s="190"/>
      <c r="BI371" s="190"/>
      <c r="BJ371" s="190"/>
      <c r="BK371" s="190"/>
      <c r="BL371" s="190"/>
      <c r="BM371" s="190"/>
      <c r="BN371" s="190"/>
      <c r="BO371" s="190"/>
      <c r="BP371" s="190"/>
      <c r="BQ371" s="190"/>
      <c r="BR371" s="190"/>
      <c r="BS371" s="190"/>
      <c r="BT371" s="190"/>
      <c r="BU371" s="190"/>
      <c r="BV371" s="190"/>
      <c r="BW371" s="190"/>
      <c r="BX371" s="190"/>
      <c r="BY371" s="190"/>
      <c r="BZ371" s="190"/>
      <c r="CA371" s="190"/>
      <c r="CB371" s="190"/>
      <c r="CC371" s="190"/>
      <c r="CD371" s="190"/>
      <c r="CE371" s="190"/>
      <c r="CF371" s="190"/>
      <c r="CG371" s="190"/>
      <c r="CH371" s="190"/>
      <c r="CI371" s="190"/>
      <c r="CJ371" s="190"/>
      <c r="CK371" s="190"/>
      <c r="CL371" s="190"/>
      <c r="CM371" s="190"/>
      <c r="CN371" s="190"/>
      <c r="CO371" s="190"/>
      <c r="CP371" s="190"/>
      <c r="CQ371" s="190"/>
      <c r="CR371" s="190"/>
      <c r="CS371" s="190"/>
      <c r="CT371" s="190"/>
      <c r="CU371" s="190"/>
      <c r="CV371" s="190"/>
      <c r="CW371" s="190"/>
      <c r="CX371" s="190"/>
      <c r="CY371" s="190"/>
      <c r="CZ371" s="190"/>
      <c r="DA371" s="190"/>
      <c r="DB371" s="190"/>
      <c r="DC371" s="190"/>
      <c r="DD371" s="190"/>
      <c r="DE371" s="190"/>
      <c r="DF371" s="190"/>
      <c r="DG371" s="190"/>
      <c r="DH371" s="190"/>
      <c r="DI371" s="190"/>
      <c r="DJ371" s="190"/>
      <c r="DK371" s="190"/>
      <c r="DL371" s="190"/>
      <c r="DM371" s="190"/>
      <c r="DN371" s="190"/>
      <c r="DO371" s="43"/>
      <c r="DP371" s="43"/>
      <c r="DQ371" s="43"/>
      <c r="DR371" s="43"/>
      <c r="DS371" s="43"/>
      <c r="DT371" s="43"/>
      <c r="DU371" s="43"/>
      <c r="DV371" s="43"/>
      <c r="DW371" s="43"/>
      <c r="DX371" s="43"/>
      <c r="DY371" s="43"/>
      <c r="DZ371" s="61"/>
      <c r="EA371" s="201"/>
      <c r="EB371" s="201"/>
      <c r="EC371" s="201"/>
      <c r="ED371" s="201"/>
    </row>
    <row r="372" spans="1:134" x14ac:dyDescent="0.45">
      <c r="A372" s="313" t="s">
        <v>44</v>
      </c>
      <c r="B372" s="67" t="s">
        <v>43</v>
      </c>
      <c r="C372" s="67" t="s">
        <v>847</v>
      </c>
      <c r="D372" s="67" t="s">
        <v>846</v>
      </c>
      <c r="E372" s="67" t="s">
        <v>2057</v>
      </c>
      <c r="F372" s="67" t="s">
        <v>2056</v>
      </c>
      <c r="G372" s="119">
        <v>454.70147062693354</v>
      </c>
      <c r="H372" s="369">
        <v>0.62091993556751346</v>
      </c>
      <c r="I372" s="46">
        <v>0.62031491591768639</v>
      </c>
      <c r="J372" s="357" t="s">
        <v>82</v>
      </c>
      <c r="K372" s="257" t="s">
        <v>65</v>
      </c>
      <c r="L372" s="358">
        <v>4.5695596955938638E-4</v>
      </c>
      <c r="M372" s="347">
        <v>2.433231808693587E-4</v>
      </c>
      <c r="N372" s="176">
        <v>2.6856091292971982E-3</v>
      </c>
      <c r="O372" s="66">
        <v>47.59938991708151</v>
      </c>
      <c r="P372" s="66">
        <v>407.10208070985203</v>
      </c>
      <c r="Q372" s="66">
        <v>58.731722777399419</v>
      </c>
      <c r="R372" s="66">
        <v>335.18447460034821</v>
      </c>
      <c r="S372" s="38">
        <v>0.14909699872300095</v>
      </c>
      <c r="T372" s="38">
        <v>0.85090300127699914</v>
      </c>
      <c r="U372" s="338">
        <v>42320</v>
      </c>
      <c r="V372" s="149">
        <v>1</v>
      </c>
      <c r="W372" s="105">
        <v>142</v>
      </c>
      <c r="X372" s="43">
        <v>142</v>
      </c>
      <c r="Y372" s="43">
        <v>0</v>
      </c>
      <c r="Z372" s="66">
        <v>834.3411363031139</v>
      </c>
      <c r="AA372" s="66">
        <v>630.3874304715938</v>
      </c>
      <c r="AB372" s="119">
        <v>135.25879077243385</v>
      </c>
      <c r="AC372" s="113"/>
      <c r="AD372" s="113"/>
      <c r="AE372" s="235">
        <v>28.154374618035188</v>
      </c>
      <c r="AF372" s="113"/>
      <c r="AG372" s="105">
        <v>130.07408648578976</v>
      </c>
      <c r="AH372" s="43">
        <v>2.2404864906590456</v>
      </c>
      <c r="AI372" s="43">
        <v>1.636310358346494</v>
      </c>
      <c r="AJ372" s="43">
        <v>0.60417613231255163</v>
      </c>
      <c r="AK372" s="43">
        <v>127.83359999513073</v>
      </c>
      <c r="AL372" s="43">
        <v>0.35243607718232178</v>
      </c>
      <c r="AM372" s="43">
        <v>2.9705326505367124</v>
      </c>
      <c r="AN372" s="43">
        <v>124.5106312674117</v>
      </c>
      <c r="AO372" s="188"/>
      <c r="AP372" s="188"/>
      <c r="AQ372" s="188"/>
      <c r="AR372" s="188"/>
      <c r="AS372" s="188"/>
      <c r="AT372" s="188"/>
      <c r="AU372" s="188"/>
      <c r="AV372" s="188"/>
      <c r="AW372" s="190"/>
      <c r="AX372" s="190"/>
      <c r="AY372" s="190"/>
      <c r="AZ372" s="190"/>
      <c r="BA372" s="190"/>
      <c r="BB372" s="190"/>
      <c r="BC372" s="190"/>
      <c r="BD372" s="190"/>
      <c r="BE372" s="190"/>
      <c r="BF372" s="190"/>
      <c r="BG372" s="190"/>
      <c r="BH372" s="190"/>
      <c r="BI372" s="190"/>
      <c r="BJ372" s="190"/>
      <c r="BK372" s="190"/>
      <c r="BL372" s="190"/>
      <c r="BM372" s="190"/>
      <c r="BN372" s="190"/>
      <c r="BO372" s="190"/>
      <c r="BP372" s="190"/>
      <c r="BQ372" s="190"/>
      <c r="BR372" s="190"/>
      <c r="BS372" s="190"/>
      <c r="BT372" s="190"/>
      <c r="BU372" s="190"/>
      <c r="BV372" s="190"/>
      <c r="BW372" s="190"/>
      <c r="BX372" s="190"/>
      <c r="BY372" s="190"/>
      <c r="BZ372" s="190"/>
      <c r="CA372" s="190"/>
      <c r="CB372" s="190"/>
      <c r="CC372" s="190"/>
      <c r="CD372" s="190"/>
      <c r="CE372" s="190"/>
      <c r="CF372" s="190"/>
      <c r="CG372" s="190"/>
      <c r="CH372" s="190"/>
      <c r="CI372" s="190"/>
      <c r="CJ372" s="190"/>
      <c r="CK372" s="190"/>
      <c r="CL372" s="190"/>
      <c r="CM372" s="190"/>
      <c r="CN372" s="190"/>
      <c r="CO372" s="190"/>
      <c r="CP372" s="190"/>
      <c r="CQ372" s="190"/>
      <c r="CR372" s="190"/>
      <c r="CS372" s="190"/>
      <c r="CT372" s="190"/>
      <c r="CU372" s="190"/>
      <c r="CV372" s="190"/>
      <c r="CW372" s="190"/>
      <c r="CX372" s="190"/>
      <c r="CY372" s="190"/>
      <c r="CZ372" s="190"/>
      <c r="DA372" s="190"/>
      <c r="DB372" s="190"/>
      <c r="DC372" s="190"/>
      <c r="DD372" s="190"/>
      <c r="DE372" s="190"/>
      <c r="DF372" s="190"/>
      <c r="DG372" s="190"/>
      <c r="DH372" s="190"/>
      <c r="DI372" s="190"/>
      <c r="DJ372" s="190"/>
      <c r="DK372" s="190"/>
      <c r="DL372" s="190"/>
      <c r="DM372" s="190"/>
      <c r="DN372" s="190"/>
      <c r="DO372" s="43"/>
      <c r="DP372" s="43"/>
      <c r="DQ372" s="43"/>
      <c r="DR372" s="43"/>
      <c r="DS372" s="43"/>
      <c r="DT372" s="43"/>
      <c r="DU372" s="43"/>
      <c r="DV372" s="43"/>
      <c r="DW372" s="43"/>
      <c r="DX372" s="43"/>
      <c r="DY372" s="43"/>
      <c r="DZ372" s="61"/>
      <c r="EA372" s="201"/>
      <c r="EB372" s="201"/>
      <c r="EC372" s="201"/>
      <c r="ED372" s="201"/>
    </row>
    <row r="373" spans="1:134" x14ac:dyDescent="0.45">
      <c r="A373" s="313" t="s">
        <v>44</v>
      </c>
      <c r="B373" s="67" t="s">
        <v>43</v>
      </c>
      <c r="C373" s="67" t="s">
        <v>847</v>
      </c>
      <c r="D373" s="67" t="s">
        <v>846</v>
      </c>
      <c r="E373" s="67" t="s">
        <v>2055</v>
      </c>
      <c r="F373" s="67" t="s">
        <v>1299</v>
      </c>
      <c r="G373" s="119">
        <v>432.12340054430877</v>
      </c>
      <c r="H373" s="369">
        <v>0.62091993556751346</v>
      </c>
      <c r="I373" s="46">
        <v>0.62031491591768639</v>
      </c>
      <c r="J373" s="357" t="s">
        <v>82</v>
      </c>
      <c r="K373" s="257" t="s">
        <v>65</v>
      </c>
      <c r="L373" s="358">
        <v>4.3426595298398261E-4</v>
      </c>
      <c r="M373" s="347">
        <v>2.3124103866115149E-4</v>
      </c>
      <c r="N373" s="176">
        <v>2.5522559843157108E-3</v>
      </c>
      <c r="O373" s="66">
        <v>45.235855970388371</v>
      </c>
      <c r="P373" s="66">
        <v>386.88754457392037</v>
      </c>
      <c r="Q373" s="66">
        <v>55.815416060570271</v>
      </c>
      <c r="R373" s="66">
        <v>318.5409864064348</v>
      </c>
      <c r="S373" s="38">
        <v>0.14909699872300092</v>
      </c>
      <c r="T373" s="38">
        <v>0.85090300127699914</v>
      </c>
      <c r="U373" s="338">
        <v>26968</v>
      </c>
      <c r="V373" s="149">
        <v>1</v>
      </c>
      <c r="W373" s="105">
        <v>168</v>
      </c>
      <c r="X373" s="43">
        <v>168</v>
      </c>
      <c r="Y373" s="43">
        <v>0</v>
      </c>
      <c r="Z373" s="66">
        <v>792.91216836444573</v>
      </c>
      <c r="AA373" s="66">
        <v>599.08572483873252</v>
      </c>
      <c r="AB373" s="119">
        <v>128.54255461612573</v>
      </c>
      <c r="AC373" s="113"/>
      <c r="AD373" s="113"/>
      <c r="AE373" s="235">
        <v>26.756377285011347</v>
      </c>
      <c r="AF373" s="113"/>
      <c r="AG373" s="105">
        <v>153.89046851839919</v>
      </c>
      <c r="AH373" s="43">
        <v>2.6507164114839421</v>
      </c>
      <c r="AI373" s="43">
        <v>1.9359164802972608</v>
      </c>
      <c r="AJ373" s="43">
        <v>0.71479993118668106</v>
      </c>
      <c r="AK373" s="43">
        <v>151.23975210691523</v>
      </c>
      <c r="AL373" s="43">
        <v>0.41696662652556393</v>
      </c>
      <c r="AM373" s="43">
        <v>3.5144329950011817</v>
      </c>
      <c r="AN373" s="43">
        <v>147.3083524853885</v>
      </c>
      <c r="AO373" s="188"/>
      <c r="AP373" s="188"/>
      <c r="AQ373" s="188"/>
      <c r="AR373" s="188"/>
      <c r="AS373" s="188"/>
      <c r="AT373" s="188"/>
      <c r="AU373" s="188"/>
      <c r="AV373" s="188"/>
      <c r="AW373" s="190"/>
      <c r="AX373" s="190"/>
      <c r="AY373" s="190"/>
      <c r="AZ373" s="190"/>
      <c r="BA373" s="190"/>
      <c r="BB373" s="190"/>
      <c r="BC373" s="190"/>
      <c r="BD373" s="190"/>
      <c r="BE373" s="190"/>
      <c r="BF373" s="190"/>
      <c r="BG373" s="190"/>
      <c r="BH373" s="190"/>
      <c r="BI373" s="190"/>
      <c r="BJ373" s="190"/>
      <c r="BK373" s="190"/>
      <c r="BL373" s="190"/>
      <c r="BM373" s="190"/>
      <c r="BN373" s="190"/>
      <c r="BO373" s="190"/>
      <c r="BP373" s="190"/>
      <c r="BQ373" s="190"/>
      <c r="BR373" s="190"/>
      <c r="BS373" s="190"/>
      <c r="BT373" s="190"/>
      <c r="BU373" s="190"/>
      <c r="BV373" s="190"/>
      <c r="BW373" s="190"/>
      <c r="BX373" s="190"/>
      <c r="BY373" s="190"/>
      <c r="BZ373" s="190"/>
      <c r="CA373" s="190"/>
      <c r="CB373" s="190"/>
      <c r="CC373" s="190"/>
      <c r="CD373" s="190"/>
      <c r="CE373" s="190"/>
      <c r="CF373" s="190"/>
      <c r="CG373" s="190"/>
      <c r="CH373" s="190"/>
      <c r="CI373" s="190"/>
      <c r="CJ373" s="190"/>
      <c r="CK373" s="190"/>
      <c r="CL373" s="190"/>
      <c r="CM373" s="190"/>
      <c r="CN373" s="190"/>
      <c r="CO373" s="190"/>
      <c r="CP373" s="190"/>
      <c r="CQ373" s="190"/>
      <c r="CR373" s="190"/>
      <c r="CS373" s="190"/>
      <c r="CT373" s="190"/>
      <c r="CU373" s="190"/>
      <c r="CV373" s="190"/>
      <c r="CW373" s="190"/>
      <c r="CX373" s="190"/>
      <c r="CY373" s="190"/>
      <c r="CZ373" s="190"/>
      <c r="DA373" s="190"/>
      <c r="DB373" s="190"/>
      <c r="DC373" s="190"/>
      <c r="DD373" s="190"/>
      <c r="DE373" s="190"/>
      <c r="DF373" s="190"/>
      <c r="DG373" s="190"/>
      <c r="DH373" s="190"/>
      <c r="DI373" s="190"/>
      <c r="DJ373" s="190"/>
      <c r="DK373" s="190"/>
      <c r="DL373" s="190"/>
      <c r="DM373" s="190"/>
      <c r="DN373" s="190"/>
      <c r="DO373" s="43"/>
      <c r="DP373" s="43"/>
      <c r="DQ373" s="43"/>
      <c r="DR373" s="43"/>
      <c r="DS373" s="43"/>
      <c r="DT373" s="43"/>
      <c r="DU373" s="43"/>
      <c r="DV373" s="43"/>
      <c r="DW373" s="43"/>
      <c r="DX373" s="43"/>
      <c r="DY373" s="43"/>
      <c r="DZ373" s="61"/>
      <c r="EA373" s="201"/>
      <c r="EB373" s="201"/>
      <c r="EC373" s="201"/>
      <c r="ED373" s="201"/>
    </row>
    <row r="374" spans="1:134" x14ac:dyDescent="0.45">
      <c r="A374" s="313" t="s">
        <v>44</v>
      </c>
      <c r="B374" s="67" t="s">
        <v>43</v>
      </c>
      <c r="C374" s="67" t="s">
        <v>847</v>
      </c>
      <c r="D374" s="67" t="s">
        <v>846</v>
      </c>
      <c r="E374" s="67" t="s">
        <v>2054</v>
      </c>
      <c r="F374" s="67" t="s">
        <v>2053</v>
      </c>
      <c r="G374" s="119">
        <v>427.2805212657853</v>
      </c>
      <c r="H374" s="369">
        <v>0.62091993556751346</v>
      </c>
      <c r="I374" s="46">
        <v>0.62031491591768639</v>
      </c>
      <c r="J374" s="357" t="s">
        <v>82</v>
      </c>
      <c r="K374" s="257" t="s">
        <v>65</v>
      </c>
      <c r="L374" s="358">
        <v>4.2939906176164827E-4</v>
      </c>
      <c r="M374" s="347">
        <v>2.2864948163585331E-4</v>
      </c>
      <c r="N374" s="176">
        <v>2.5236524243040081E-3</v>
      </c>
      <c r="O374" s="66">
        <v>44.728890160970693</v>
      </c>
      <c r="P374" s="66">
        <v>382.55163110481459</v>
      </c>
      <c r="Q374" s="66">
        <v>55.189883350419848</v>
      </c>
      <c r="R374" s="66">
        <v>314.97104425452869</v>
      </c>
      <c r="S374" s="38">
        <v>0.14909699872300095</v>
      </c>
      <c r="T374" s="38">
        <v>0.85090300127699925</v>
      </c>
      <c r="U374" s="338">
        <v>31689</v>
      </c>
      <c r="V374" s="149">
        <v>1</v>
      </c>
      <c r="W374" s="105">
        <v>148</v>
      </c>
      <c r="X374" s="43">
        <v>148</v>
      </c>
      <c r="Y374" s="43">
        <v>0</v>
      </c>
      <c r="Z374" s="66">
        <v>784.02586897629772</v>
      </c>
      <c r="AA374" s="66">
        <v>592.3716708457614</v>
      </c>
      <c r="AB374" s="119">
        <v>127.10195669114691</v>
      </c>
      <c r="AC374" s="113"/>
      <c r="AD374" s="113"/>
      <c r="AE374" s="235">
        <v>26.456514086307642</v>
      </c>
      <c r="AF374" s="113"/>
      <c r="AG374" s="105">
        <v>135.57017464716117</v>
      </c>
      <c r="AH374" s="43">
        <v>2.3351549339263293</v>
      </c>
      <c r="AI374" s="43">
        <v>1.7054502326428247</v>
      </c>
      <c r="AJ374" s="43">
        <v>0.62970470128350464</v>
      </c>
      <c r="AK374" s="43">
        <v>133.23501971323483</v>
      </c>
      <c r="AL374" s="43">
        <v>0.36732774241537769</v>
      </c>
      <c r="AM374" s="43">
        <v>3.0960481146438976</v>
      </c>
      <c r="AN374" s="43">
        <v>129.77164385617556</v>
      </c>
      <c r="AO374" s="188"/>
      <c r="AP374" s="188"/>
      <c r="AQ374" s="188"/>
      <c r="AR374" s="188"/>
      <c r="AS374" s="188"/>
      <c r="AT374" s="188"/>
      <c r="AU374" s="188"/>
      <c r="AV374" s="188"/>
      <c r="AW374" s="190"/>
      <c r="AX374" s="190"/>
      <c r="AY374" s="190"/>
      <c r="AZ374" s="190"/>
      <c r="BA374" s="190"/>
      <c r="BB374" s="190"/>
      <c r="BC374" s="190"/>
      <c r="BD374" s="190"/>
      <c r="BE374" s="190"/>
      <c r="BF374" s="190"/>
      <c r="BG374" s="190"/>
      <c r="BH374" s="190"/>
      <c r="BI374" s="190"/>
      <c r="BJ374" s="190"/>
      <c r="BK374" s="190"/>
      <c r="BL374" s="190"/>
      <c r="BM374" s="190"/>
      <c r="BN374" s="190"/>
      <c r="BO374" s="190"/>
      <c r="BP374" s="190"/>
      <c r="BQ374" s="190"/>
      <c r="BR374" s="190"/>
      <c r="BS374" s="190"/>
      <c r="BT374" s="190"/>
      <c r="BU374" s="190"/>
      <c r="BV374" s="190"/>
      <c r="BW374" s="190"/>
      <c r="BX374" s="190"/>
      <c r="BY374" s="190"/>
      <c r="BZ374" s="190"/>
      <c r="CA374" s="190"/>
      <c r="CB374" s="190"/>
      <c r="CC374" s="190"/>
      <c r="CD374" s="190"/>
      <c r="CE374" s="190"/>
      <c r="CF374" s="190"/>
      <c r="CG374" s="190"/>
      <c r="CH374" s="190"/>
      <c r="CI374" s="190"/>
      <c r="CJ374" s="190"/>
      <c r="CK374" s="190"/>
      <c r="CL374" s="190"/>
      <c r="CM374" s="190"/>
      <c r="CN374" s="190"/>
      <c r="CO374" s="190"/>
      <c r="CP374" s="190"/>
      <c r="CQ374" s="190"/>
      <c r="CR374" s="190"/>
      <c r="CS374" s="190"/>
      <c r="CT374" s="190"/>
      <c r="CU374" s="190"/>
      <c r="CV374" s="190"/>
      <c r="CW374" s="190"/>
      <c r="CX374" s="190"/>
      <c r="CY374" s="190"/>
      <c r="CZ374" s="190"/>
      <c r="DA374" s="190"/>
      <c r="DB374" s="190"/>
      <c r="DC374" s="190"/>
      <c r="DD374" s="190"/>
      <c r="DE374" s="190"/>
      <c r="DF374" s="190"/>
      <c r="DG374" s="190"/>
      <c r="DH374" s="190"/>
      <c r="DI374" s="190"/>
      <c r="DJ374" s="190"/>
      <c r="DK374" s="190"/>
      <c r="DL374" s="190"/>
      <c r="DM374" s="190"/>
      <c r="DN374" s="190"/>
      <c r="DO374" s="43"/>
      <c r="DP374" s="43"/>
      <c r="DQ374" s="43"/>
      <c r="DR374" s="43"/>
      <c r="DS374" s="43"/>
      <c r="DT374" s="43"/>
      <c r="DU374" s="43"/>
      <c r="DV374" s="43"/>
      <c r="DW374" s="43"/>
      <c r="DX374" s="43"/>
      <c r="DY374" s="43"/>
      <c r="DZ374" s="61"/>
      <c r="EA374" s="201"/>
      <c r="EB374" s="201"/>
      <c r="EC374" s="201"/>
      <c r="ED374" s="201"/>
    </row>
    <row r="375" spans="1:134" x14ac:dyDescent="0.45">
      <c r="A375" s="313" t="s">
        <v>44</v>
      </c>
      <c r="B375" s="67" t="s">
        <v>43</v>
      </c>
      <c r="C375" s="67" t="s">
        <v>839</v>
      </c>
      <c r="D375" s="67" t="s">
        <v>838</v>
      </c>
      <c r="E375" s="67" t="s">
        <v>2052</v>
      </c>
      <c r="F375" s="67" t="s">
        <v>2051</v>
      </c>
      <c r="G375" s="119">
        <v>410.36207684198899</v>
      </c>
      <c r="H375" s="369">
        <v>0.57397147126892734</v>
      </c>
      <c r="I375" s="46">
        <v>0.57341219784466457</v>
      </c>
      <c r="J375" s="357" t="s">
        <v>82</v>
      </c>
      <c r="K375" s="257" t="s">
        <v>65</v>
      </c>
      <c r="L375" s="358">
        <v>4.1239673237737531E-4</v>
      </c>
      <c r="M375" s="347">
        <v>2.1959595975723782E-4</v>
      </c>
      <c r="N375" s="176">
        <v>2.423726798958201E-3</v>
      </c>
      <c r="O375" s="66">
        <v>42.957821262054637</v>
      </c>
      <c r="P375" s="66">
        <v>367.40425557993433</v>
      </c>
      <c r="Q375" s="66">
        <v>14.42955108529195</v>
      </c>
      <c r="R375" s="66">
        <v>324.01332433157103</v>
      </c>
      <c r="S375" s="38">
        <v>4.2635115505146766E-2</v>
      </c>
      <c r="T375" s="38">
        <v>0.95736488449485324</v>
      </c>
      <c r="U375" s="338">
        <v>15052</v>
      </c>
      <c r="V375" s="149">
        <v>1</v>
      </c>
      <c r="W375" s="105">
        <v>81</v>
      </c>
      <c r="X375" s="43">
        <v>81</v>
      </c>
      <c r="Y375" s="43">
        <v>0</v>
      </c>
      <c r="Z375" s="66">
        <v>752.98186525761889</v>
      </c>
      <c r="AA375" s="66">
        <v>568.91633718873925</v>
      </c>
      <c r="AB375" s="119">
        <v>122.06927375005559</v>
      </c>
      <c r="AC375" s="113"/>
      <c r="AD375" s="113"/>
      <c r="AE375" s="235">
        <v>25.408951557853058</v>
      </c>
      <c r="AF375" s="113"/>
      <c r="AG375" s="105">
        <v>74.197190178513893</v>
      </c>
      <c r="AH375" s="43">
        <v>0.62037784430195564</v>
      </c>
      <c r="AI375" s="43">
        <v>0.49630227544156447</v>
      </c>
      <c r="AJ375" s="43">
        <v>0.12407556886039112</v>
      </c>
      <c r="AK375" s="43">
        <v>73.576812334211937</v>
      </c>
      <c r="AL375" s="43">
        <v>0</v>
      </c>
      <c r="AM375" s="43">
        <v>1.7370579640454755</v>
      </c>
      <c r="AN375" s="43">
        <v>71.83975437016646</v>
      </c>
      <c r="AO375" s="188"/>
      <c r="AP375" s="188"/>
      <c r="AQ375" s="188"/>
      <c r="AR375" s="188"/>
      <c r="AS375" s="188"/>
      <c r="AT375" s="188"/>
      <c r="AU375" s="188"/>
      <c r="AV375" s="188"/>
      <c r="AW375" s="190"/>
      <c r="AX375" s="190"/>
      <c r="AY375" s="190"/>
      <c r="AZ375" s="190"/>
      <c r="BA375" s="190"/>
      <c r="BB375" s="190"/>
      <c r="BC375" s="190"/>
      <c r="BD375" s="190"/>
      <c r="BE375" s="190"/>
      <c r="BF375" s="190"/>
      <c r="BG375" s="190"/>
      <c r="BH375" s="190"/>
      <c r="BI375" s="190"/>
      <c r="BJ375" s="190"/>
      <c r="BK375" s="190"/>
      <c r="BL375" s="190"/>
      <c r="BM375" s="190"/>
      <c r="BN375" s="190"/>
      <c r="BO375" s="190"/>
      <c r="BP375" s="190"/>
      <c r="BQ375" s="190"/>
      <c r="BR375" s="190"/>
      <c r="BS375" s="190"/>
      <c r="BT375" s="190"/>
      <c r="BU375" s="190"/>
      <c r="BV375" s="190"/>
      <c r="BW375" s="190"/>
      <c r="BX375" s="190"/>
      <c r="BY375" s="190"/>
      <c r="BZ375" s="190"/>
      <c r="CA375" s="190"/>
      <c r="CB375" s="190"/>
      <c r="CC375" s="190"/>
      <c r="CD375" s="190"/>
      <c r="CE375" s="190"/>
      <c r="CF375" s="190"/>
      <c r="CG375" s="190"/>
      <c r="CH375" s="190"/>
      <c r="CI375" s="190"/>
      <c r="CJ375" s="190"/>
      <c r="CK375" s="190"/>
      <c r="CL375" s="190"/>
      <c r="CM375" s="190"/>
      <c r="CN375" s="190"/>
      <c r="CO375" s="190"/>
      <c r="CP375" s="190"/>
      <c r="CQ375" s="190"/>
      <c r="CR375" s="190"/>
      <c r="CS375" s="190"/>
      <c r="CT375" s="190"/>
      <c r="CU375" s="190"/>
      <c r="CV375" s="190"/>
      <c r="CW375" s="190"/>
      <c r="CX375" s="190"/>
      <c r="CY375" s="190"/>
      <c r="CZ375" s="190"/>
      <c r="DA375" s="190"/>
      <c r="DB375" s="190"/>
      <c r="DC375" s="190"/>
      <c r="DD375" s="190"/>
      <c r="DE375" s="190"/>
      <c r="DF375" s="190"/>
      <c r="DG375" s="190"/>
      <c r="DH375" s="190"/>
      <c r="DI375" s="190"/>
      <c r="DJ375" s="190"/>
      <c r="DK375" s="190"/>
      <c r="DL375" s="190"/>
      <c r="DM375" s="190"/>
      <c r="DN375" s="190"/>
      <c r="DO375" s="43"/>
      <c r="DP375" s="43"/>
      <c r="DQ375" s="43"/>
      <c r="DR375" s="43"/>
      <c r="DS375" s="43"/>
      <c r="DT375" s="43"/>
      <c r="DU375" s="43"/>
      <c r="DV375" s="43"/>
      <c r="DW375" s="43"/>
      <c r="DX375" s="43"/>
      <c r="DY375" s="43"/>
      <c r="DZ375" s="61"/>
      <c r="EA375" s="201"/>
      <c r="EB375" s="201"/>
      <c r="EC375" s="201"/>
      <c r="ED375" s="201"/>
    </row>
    <row r="376" spans="1:134" x14ac:dyDescent="0.45">
      <c r="A376" s="313" t="s">
        <v>44</v>
      </c>
      <c r="B376" s="67" t="s">
        <v>43</v>
      </c>
      <c r="C376" s="67" t="s">
        <v>829</v>
      </c>
      <c r="D376" s="67" t="s">
        <v>828</v>
      </c>
      <c r="E376" s="67" t="s">
        <v>2050</v>
      </c>
      <c r="F376" s="67" t="s">
        <v>2049</v>
      </c>
      <c r="G376" s="119">
        <v>395.20846523958357</v>
      </c>
      <c r="H376" s="369">
        <v>1.022550620158017</v>
      </c>
      <c r="I376" s="46">
        <v>1.021554254632125</v>
      </c>
      <c r="J376" s="357" t="s">
        <v>82</v>
      </c>
      <c r="K376" s="257" t="s">
        <v>65</v>
      </c>
      <c r="L376" s="358">
        <v>3.9716798620121686E-4</v>
      </c>
      <c r="M376" s="347">
        <v>2.1148684814237495E-4</v>
      </c>
      <c r="N376" s="176">
        <v>2.3342248283462911E-3</v>
      </c>
      <c r="O376" s="66">
        <v>41.371499875584547</v>
      </c>
      <c r="P376" s="66">
        <v>353.83696536399901</v>
      </c>
      <c r="Q376" s="66">
        <v>0.45982560566756447</v>
      </c>
      <c r="R376" s="66">
        <v>366.94778891129312</v>
      </c>
      <c r="S376" s="38">
        <v>1.2515407615384016E-3</v>
      </c>
      <c r="T376" s="38">
        <v>0.99874845923846156</v>
      </c>
      <c r="U376" s="338">
        <v>56460</v>
      </c>
      <c r="V376" s="149">
        <v>1</v>
      </c>
      <c r="W376" s="105">
        <v>141</v>
      </c>
      <c r="X376" s="43">
        <v>141</v>
      </c>
      <c r="Y376" s="43">
        <v>0</v>
      </c>
      <c r="Z376" s="66">
        <v>725.17618979759743</v>
      </c>
      <c r="AA376" s="66">
        <v>547.90772627038473</v>
      </c>
      <c r="AB376" s="119">
        <v>117.56157075461454</v>
      </c>
      <c r="AC376" s="113"/>
      <c r="AD376" s="113"/>
      <c r="AE376" s="235">
        <v>24.470664603816857</v>
      </c>
      <c r="AF376" s="113"/>
      <c r="AG376" s="105">
        <v>129.15807179222787</v>
      </c>
      <c r="AH376" s="43">
        <v>1.9422266434921482</v>
      </c>
      <c r="AI376" s="43">
        <v>1.6185222029101236</v>
      </c>
      <c r="AJ376" s="43">
        <v>0.32370444058202474</v>
      </c>
      <c r="AK376" s="43">
        <v>127.21584514873572</v>
      </c>
      <c r="AL376" s="43">
        <v>0.32370444058202474</v>
      </c>
      <c r="AM376" s="43">
        <v>2.9133399652382224</v>
      </c>
      <c r="AN376" s="43">
        <v>123.97880074291548</v>
      </c>
      <c r="AO376" s="188"/>
      <c r="AP376" s="188"/>
      <c r="AQ376" s="188"/>
      <c r="AR376" s="188"/>
      <c r="AS376" s="188"/>
      <c r="AT376" s="188"/>
      <c r="AU376" s="188"/>
      <c r="AV376" s="188"/>
      <c r="AW376" s="190"/>
      <c r="AX376" s="190"/>
      <c r="AY376" s="190"/>
      <c r="AZ376" s="190"/>
      <c r="BA376" s="190"/>
      <c r="BB376" s="190"/>
      <c r="BC376" s="190"/>
      <c r="BD376" s="190"/>
      <c r="BE376" s="190"/>
      <c r="BF376" s="190"/>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0"/>
      <c r="DI376" s="190"/>
      <c r="DJ376" s="190"/>
      <c r="DK376" s="190"/>
      <c r="DL376" s="190"/>
      <c r="DM376" s="190"/>
      <c r="DN376" s="190"/>
      <c r="DO376" s="43"/>
      <c r="DP376" s="43"/>
      <c r="DQ376" s="43"/>
      <c r="DR376" s="43"/>
      <c r="DS376" s="43"/>
      <c r="DT376" s="43"/>
      <c r="DU376" s="43"/>
      <c r="DV376" s="43"/>
      <c r="DW376" s="43"/>
      <c r="DX376" s="43"/>
      <c r="DY376" s="43"/>
      <c r="DZ376" s="61"/>
      <c r="EA376" s="201"/>
      <c r="EB376" s="201"/>
      <c r="EC376" s="201"/>
      <c r="ED376" s="201"/>
    </row>
    <row r="377" spans="1:134" x14ac:dyDescent="0.45">
      <c r="A377" s="313" t="s">
        <v>44</v>
      </c>
      <c r="B377" s="67" t="s">
        <v>43</v>
      </c>
      <c r="C377" s="67" t="s">
        <v>839</v>
      </c>
      <c r="D377" s="67" t="s">
        <v>838</v>
      </c>
      <c r="E377" s="67" t="s">
        <v>2048</v>
      </c>
      <c r="F377" s="67" t="s">
        <v>2047</v>
      </c>
      <c r="G377" s="119">
        <v>382.09531820689483</v>
      </c>
      <c r="H377" s="369">
        <v>0.57397147126892734</v>
      </c>
      <c r="I377" s="46">
        <v>0.57341219784466457</v>
      </c>
      <c r="J377" s="357" t="s">
        <v>82</v>
      </c>
      <c r="K377" s="257" t="s">
        <v>65</v>
      </c>
      <c r="L377" s="358">
        <v>3.8398982161768198E-4</v>
      </c>
      <c r="M377" s="347">
        <v>2.0446964487095799E-4</v>
      </c>
      <c r="N377" s="176">
        <v>2.2567744797994762E-3</v>
      </c>
      <c r="O377" s="66">
        <v>39.998779884623524</v>
      </c>
      <c r="P377" s="66">
        <v>342.09653832227133</v>
      </c>
      <c r="Q377" s="66">
        <v>13.435607783124285</v>
      </c>
      <c r="R377" s="66">
        <v>301.69448214245324</v>
      </c>
      <c r="S377" s="38">
        <v>4.2635115505146766E-2</v>
      </c>
      <c r="T377" s="38">
        <v>0.95736488449485324</v>
      </c>
      <c r="U377" s="338">
        <v>15486</v>
      </c>
      <c r="V377" s="149">
        <v>1</v>
      </c>
      <c r="W377" s="105">
        <v>77</v>
      </c>
      <c r="X377" s="43">
        <v>77</v>
      </c>
      <c r="Y377" s="43">
        <v>0</v>
      </c>
      <c r="Z377" s="66">
        <v>701.11460499410362</v>
      </c>
      <c r="AA377" s="66">
        <v>529.72796746745985</v>
      </c>
      <c r="AB377" s="119">
        <v>113.66083911981883</v>
      </c>
      <c r="AC377" s="113"/>
      <c r="AD377" s="113"/>
      <c r="AE377" s="235">
        <v>23.658719893212204</v>
      </c>
      <c r="AF377" s="113"/>
      <c r="AG377" s="105">
        <v>70.533131404266285</v>
      </c>
      <c r="AH377" s="43">
        <v>0.58974190137346394</v>
      </c>
      <c r="AI377" s="43">
        <v>0.47179352109877115</v>
      </c>
      <c r="AJ377" s="43">
        <v>0.11794838027469279</v>
      </c>
      <c r="AK377" s="43">
        <v>69.943389502892828</v>
      </c>
      <c r="AL377" s="43">
        <v>0</v>
      </c>
      <c r="AM377" s="43">
        <v>1.6512773238456988</v>
      </c>
      <c r="AN377" s="43">
        <v>68.292112179047123</v>
      </c>
      <c r="AO377" s="188"/>
      <c r="AP377" s="188"/>
      <c r="AQ377" s="188"/>
      <c r="AR377" s="188"/>
      <c r="AS377" s="188"/>
      <c r="AT377" s="188"/>
      <c r="AU377" s="188"/>
      <c r="AV377" s="188"/>
      <c r="AW377" s="190"/>
      <c r="AX377" s="190"/>
      <c r="AY377" s="190"/>
      <c r="AZ377" s="190"/>
      <c r="BA377" s="190"/>
      <c r="BB377" s="190"/>
      <c r="BC377" s="190"/>
      <c r="BD377" s="190"/>
      <c r="BE377" s="190"/>
      <c r="BF377" s="190"/>
      <c r="BG377" s="190"/>
      <c r="BH377" s="190"/>
      <c r="BI377" s="190"/>
      <c r="BJ377" s="190"/>
      <c r="BK377" s="190"/>
      <c r="BL377" s="190"/>
      <c r="BM377" s="190"/>
      <c r="BN377" s="190"/>
      <c r="BO377" s="190"/>
      <c r="BP377" s="190"/>
      <c r="BQ377" s="190"/>
      <c r="BR377" s="190"/>
      <c r="BS377" s="190"/>
      <c r="BT377" s="190"/>
      <c r="BU377" s="190"/>
      <c r="BV377" s="190"/>
      <c r="BW377" s="190"/>
      <c r="BX377" s="190"/>
      <c r="BY377" s="190"/>
      <c r="BZ377" s="190"/>
      <c r="CA377" s="190"/>
      <c r="CB377" s="190"/>
      <c r="CC377" s="190"/>
      <c r="CD377" s="190"/>
      <c r="CE377" s="190"/>
      <c r="CF377" s="190"/>
      <c r="CG377" s="190"/>
      <c r="CH377" s="190"/>
      <c r="CI377" s="190"/>
      <c r="CJ377" s="190"/>
      <c r="CK377" s="190"/>
      <c r="CL377" s="190"/>
      <c r="CM377" s="190"/>
      <c r="CN377" s="190"/>
      <c r="CO377" s="190"/>
      <c r="CP377" s="190"/>
      <c r="CQ377" s="190"/>
      <c r="CR377" s="190"/>
      <c r="CS377" s="190"/>
      <c r="CT377" s="190"/>
      <c r="CU377" s="190"/>
      <c r="CV377" s="190"/>
      <c r="CW377" s="190"/>
      <c r="CX377" s="190"/>
      <c r="CY377" s="190"/>
      <c r="CZ377" s="190"/>
      <c r="DA377" s="190"/>
      <c r="DB377" s="190"/>
      <c r="DC377" s="190"/>
      <c r="DD377" s="190"/>
      <c r="DE377" s="190"/>
      <c r="DF377" s="190"/>
      <c r="DG377" s="190"/>
      <c r="DH377" s="190"/>
      <c r="DI377" s="190"/>
      <c r="DJ377" s="190"/>
      <c r="DK377" s="190"/>
      <c r="DL377" s="190"/>
      <c r="DM377" s="190"/>
      <c r="DN377" s="190"/>
      <c r="DO377" s="43"/>
      <c r="DP377" s="43"/>
      <c r="DQ377" s="43"/>
      <c r="DR377" s="43"/>
      <c r="DS377" s="43"/>
      <c r="DT377" s="43"/>
      <c r="DU377" s="43"/>
      <c r="DV377" s="43"/>
      <c r="DW377" s="43"/>
      <c r="DX377" s="43"/>
      <c r="DY377" s="43"/>
      <c r="DZ377" s="61"/>
      <c r="EA377" s="201"/>
      <c r="EB377" s="201"/>
      <c r="EC377" s="201"/>
      <c r="ED377" s="201"/>
    </row>
    <row r="378" spans="1:134" x14ac:dyDescent="0.45">
      <c r="A378" s="313" t="s">
        <v>44</v>
      </c>
      <c r="B378" s="67" t="s">
        <v>43</v>
      </c>
      <c r="C378" s="67" t="s">
        <v>847</v>
      </c>
      <c r="D378" s="67" t="s">
        <v>846</v>
      </c>
      <c r="E378" s="67" t="s">
        <v>2046</v>
      </c>
      <c r="F378" s="67" t="s">
        <v>2045</v>
      </c>
      <c r="G378" s="119">
        <v>373.0550676744989</v>
      </c>
      <c r="H378" s="369">
        <v>0.62091993556751346</v>
      </c>
      <c r="I378" s="46">
        <v>0.62031491591768639</v>
      </c>
      <c r="J378" s="357" t="s">
        <v>82</v>
      </c>
      <c r="K378" s="257" t="s">
        <v>65</v>
      </c>
      <c r="L378" s="358">
        <v>3.749047477528559E-4</v>
      </c>
      <c r="M378" s="347">
        <v>1.9963195980175075E-4</v>
      </c>
      <c r="N378" s="176">
        <v>2.2033799321032445E-3</v>
      </c>
      <c r="O378" s="66">
        <v>39.052421806110345</v>
      </c>
      <c r="P378" s="66">
        <v>334.00264586838858</v>
      </c>
      <c r="Q378" s="66">
        <v>48.185827912879489</v>
      </c>
      <c r="R378" s="66">
        <v>274.99859783402155</v>
      </c>
      <c r="S378" s="38">
        <v>0.14909699872300092</v>
      </c>
      <c r="T378" s="38">
        <v>0.85090300127699914</v>
      </c>
      <c r="U378" s="338">
        <v>27628</v>
      </c>
      <c r="V378" s="149">
        <v>1</v>
      </c>
      <c r="W378" s="105">
        <v>127</v>
      </c>
      <c r="X378" s="43">
        <v>127</v>
      </c>
      <c r="Y378" s="43">
        <v>0</v>
      </c>
      <c r="Z378" s="66">
        <v>684.52646224790931</v>
      </c>
      <c r="AA378" s="66">
        <v>517.19477663330872</v>
      </c>
      <c r="AB378" s="119">
        <v>110.97166075933148</v>
      </c>
      <c r="AC378" s="113"/>
      <c r="AD378" s="113"/>
      <c r="AE378" s="235">
        <v>23.098962301535547</v>
      </c>
      <c r="AF378" s="113"/>
      <c r="AG378" s="105">
        <v>116.33386608236128</v>
      </c>
      <c r="AH378" s="43">
        <v>2.0038153824908367</v>
      </c>
      <c r="AI378" s="43">
        <v>1.4634606726056674</v>
      </c>
      <c r="AJ378" s="43">
        <v>0.54035470988516954</v>
      </c>
      <c r="AK378" s="43">
        <v>114.33005069987044</v>
      </c>
      <c r="AL378" s="43">
        <v>0.31520691409968221</v>
      </c>
      <c r="AM378" s="43">
        <v>2.6567439902687502</v>
      </c>
      <c r="AN378" s="43">
        <v>111.35809979550201</v>
      </c>
      <c r="AO378" s="188"/>
      <c r="AP378" s="188"/>
      <c r="AQ378" s="188"/>
      <c r="AR378" s="188"/>
      <c r="AS378" s="188"/>
      <c r="AT378" s="188"/>
      <c r="AU378" s="188"/>
      <c r="AV378" s="188"/>
      <c r="AW378" s="190"/>
      <c r="AX378" s="190"/>
      <c r="AY378" s="190"/>
      <c r="AZ378" s="190"/>
      <c r="BA378" s="190"/>
      <c r="BB378" s="190"/>
      <c r="BC378" s="190"/>
      <c r="BD378" s="190"/>
      <c r="BE378" s="190"/>
      <c r="BF378" s="190"/>
      <c r="BG378" s="190"/>
      <c r="BH378" s="190"/>
      <c r="BI378" s="190"/>
      <c r="BJ378" s="190"/>
      <c r="BK378" s="190"/>
      <c r="BL378" s="190"/>
      <c r="BM378" s="190"/>
      <c r="BN378" s="190"/>
      <c r="BO378" s="190"/>
      <c r="BP378" s="190"/>
      <c r="BQ378" s="190"/>
      <c r="BR378" s="190"/>
      <c r="BS378" s="190"/>
      <c r="BT378" s="190"/>
      <c r="BU378" s="190"/>
      <c r="BV378" s="190"/>
      <c r="BW378" s="190"/>
      <c r="BX378" s="190"/>
      <c r="BY378" s="190"/>
      <c r="BZ378" s="190"/>
      <c r="CA378" s="190"/>
      <c r="CB378" s="190"/>
      <c r="CC378" s="190"/>
      <c r="CD378" s="190"/>
      <c r="CE378" s="190"/>
      <c r="CF378" s="190"/>
      <c r="CG378" s="190"/>
      <c r="CH378" s="190"/>
      <c r="CI378" s="190"/>
      <c r="CJ378" s="190"/>
      <c r="CK378" s="190"/>
      <c r="CL378" s="190"/>
      <c r="CM378" s="190"/>
      <c r="CN378" s="190"/>
      <c r="CO378" s="190"/>
      <c r="CP378" s="190"/>
      <c r="CQ378" s="190"/>
      <c r="CR378" s="190"/>
      <c r="CS378" s="190"/>
      <c r="CT378" s="190"/>
      <c r="CU378" s="190"/>
      <c r="CV378" s="190"/>
      <c r="CW378" s="190"/>
      <c r="CX378" s="190"/>
      <c r="CY378" s="190"/>
      <c r="CZ378" s="190"/>
      <c r="DA378" s="190"/>
      <c r="DB378" s="190"/>
      <c r="DC378" s="190"/>
      <c r="DD378" s="190"/>
      <c r="DE378" s="190"/>
      <c r="DF378" s="190"/>
      <c r="DG378" s="190"/>
      <c r="DH378" s="190"/>
      <c r="DI378" s="190"/>
      <c r="DJ378" s="190"/>
      <c r="DK378" s="190"/>
      <c r="DL378" s="190"/>
      <c r="DM378" s="190"/>
      <c r="DN378" s="190"/>
      <c r="DO378" s="43"/>
      <c r="DP378" s="43"/>
      <c r="DQ378" s="43"/>
      <c r="DR378" s="43"/>
      <c r="DS378" s="43"/>
      <c r="DT378" s="43"/>
      <c r="DU378" s="43"/>
      <c r="DV378" s="43"/>
      <c r="DW378" s="43"/>
      <c r="DX378" s="43"/>
      <c r="DY378" s="43"/>
      <c r="DZ378" s="61"/>
      <c r="EA378" s="201"/>
      <c r="EB378" s="201"/>
      <c r="EC378" s="201"/>
      <c r="ED378" s="201"/>
    </row>
    <row r="379" spans="1:134" x14ac:dyDescent="0.45">
      <c r="A379" s="313" t="s">
        <v>44</v>
      </c>
      <c r="B379" s="67" t="s">
        <v>43</v>
      </c>
      <c r="C379" s="67" t="s">
        <v>847</v>
      </c>
      <c r="D379" s="67" t="s">
        <v>846</v>
      </c>
      <c r="E379" s="67" t="s">
        <v>2044</v>
      </c>
      <c r="F379" s="67" t="s">
        <v>2043</v>
      </c>
      <c r="G379" s="119">
        <v>346.58907069727712</v>
      </c>
      <c r="H379" s="369">
        <v>0.62091993556751346</v>
      </c>
      <c r="I379" s="46">
        <v>0.62031491591768639</v>
      </c>
      <c r="J379" s="357" t="s">
        <v>82</v>
      </c>
      <c r="K379" s="257" t="s">
        <v>65</v>
      </c>
      <c r="L379" s="358">
        <v>3.483075271799656E-4</v>
      </c>
      <c r="M379" s="347">
        <v>1.854692816813185E-4</v>
      </c>
      <c r="N379" s="176">
        <v>2.0470634746262571E-3</v>
      </c>
      <c r="O379" s="66">
        <v>36.281889069706082</v>
      </c>
      <c r="P379" s="66">
        <v>310.30718162757103</v>
      </c>
      <c r="Q379" s="66">
        <v>44.767335345986062</v>
      </c>
      <c r="R379" s="66">
        <v>255.48911333784574</v>
      </c>
      <c r="S379" s="38">
        <v>0.14909699872300092</v>
      </c>
      <c r="T379" s="38">
        <v>0.85090300127699903</v>
      </c>
      <c r="U379" s="338">
        <v>22374</v>
      </c>
      <c r="V379" s="149">
        <v>1</v>
      </c>
      <c r="W379" s="105">
        <v>137</v>
      </c>
      <c r="X379" s="43">
        <v>137</v>
      </c>
      <c r="Y379" s="43">
        <v>0</v>
      </c>
      <c r="Z379" s="66">
        <v>635.96345680848503</v>
      </c>
      <c r="AA379" s="66">
        <v>480.50294054503644</v>
      </c>
      <c r="AB379" s="119">
        <v>103.09889372651277</v>
      </c>
      <c r="AC379" s="113"/>
      <c r="AD379" s="113"/>
      <c r="AE379" s="235">
        <v>21.460230866360916</v>
      </c>
      <c r="AF379" s="113"/>
      <c r="AG379" s="105">
        <v>125.49401301798029</v>
      </c>
      <c r="AH379" s="43">
        <v>2.1615961212696426</v>
      </c>
      <c r="AI379" s="43">
        <v>1.5786937964328851</v>
      </c>
      <c r="AJ379" s="43">
        <v>0.58290232483675763</v>
      </c>
      <c r="AK379" s="43">
        <v>123.33241689671065</v>
      </c>
      <c r="AL379" s="43">
        <v>0.34002635615477528</v>
      </c>
      <c r="AM379" s="43">
        <v>2.865936430447392</v>
      </c>
      <c r="AN379" s="43">
        <v>120.12645411010848</v>
      </c>
      <c r="AO379" s="188"/>
      <c r="AP379" s="188"/>
      <c r="AQ379" s="188"/>
      <c r="AR379" s="188"/>
      <c r="AS379" s="188"/>
      <c r="AT379" s="188"/>
      <c r="AU379" s="188"/>
      <c r="AV379" s="188"/>
      <c r="AW379" s="190"/>
      <c r="AX379" s="190"/>
      <c r="AY379" s="190"/>
      <c r="AZ379" s="190"/>
      <c r="BA379" s="190"/>
      <c r="BB379" s="190"/>
      <c r="BC379" s="190"/>
      <c r="BD379" s="190"/>
      <c r="BE379" s="190"/>
      <c r="BF379" s="190"/>
      <c r="BG379" s="190"/>
      <c r="BH379" s="190"/>
      <c r="BI379" s="190"/>
      <c r="BJ379" s="190"/>
      <c r="BK379" s="190"/>
      <c r="BL379" s="190"/>
      <c r="BM379" s="190"/>
      <c r="BN379" s="190"/>
      <c r="BO379" s="190"/>
      <c r="BP379" s="190"/>
      <c r="BQ379" s="190"/>
      <c r="BR379" s="190"/>
      <c r="BS379" s="190"/>
      <c r="BT379" s="190"/>
      <c r="BU379" s="190"/>
      <c r="BV379" s="190"/>
      <c r="BW379" s="190"/>
      <c r="BX379" s="190"/>
      <c r="BY379" s="190"/>
      <c r="BZ379" s="190"/>
      <c r="CA379" s="190"/>
      <c r="CB379" s="190"/>
      <c r="CC379" s="190"/>
      <c r="CD379" s="190"/>
      <c r="CE379" s="190"/>
      <c r="CF379" s="190"/>
      <c r="CG379" s="190"/>
      <c r="CH379" s="190"/>
      <c r="CI379" s="190"/>
      <c r="CJ379" s="190"/>
      <c r="CK379" s="190"/>
      <c r="CL379" s="190"/>
      <c r="CM379" s="190"/>
      <c r="CN379" s="190"/>
      <c r="CO379" s="190"/>
      <c r="CP379" s="190"/>
      <c r="CQ379" s="190"/>
      <c r="CR379" s="190"/>
      <c r="CS379" s="190"/>
      <c r="CT379" s="190"/>
      <c r="CU379" s="190"/>
      <c r="CV379" s="190"/>
      <c r="CW379" s="190"/>
      <c r="CX379" s="190"/>
      <c r="CY379" s="190"/>
      <c r="CZ379" s="190"/>
      <c r="DA379" s="190"/>
      <c r="DB379" s="190"/>
      <c r="DC379" s="190"/>
      <c r="DD379" s="190"/>
      <c r="DE379" s="190"/>
      <c r="DF379" s="190"/>
      <c r="DG379" s="190"/>
      <c r="DH379" s="190"/>
      <c r="DI379" s="190"/>
      <c r="DJ379" s="190"/>
      <c r="DK379" s="190"/>
      <c r="DL379" s="190"/>
      <c r="DM379" s="190"/>
      <c r="DN379" s="190"/>
      <c r="DO379" s="43"/>
      <c r="DP379" s="43"/>
      <c r="DQ379" s="43"/>
      <c r="DR379" s="43"/>
      <c r="DS379" s="43"/>
      <c r="DT379" s="43"/>
      <c r="DU379" s="43"/>
      <c r="DV379" s="43"/>
      <c r="DW379" s="43"/>
      <c r="DX379" s="43"/>
      <c r="DY379" s="43"/>
      <c r="DZ379" s="61"/>
      <c r="EA379" s="201"/>
      <c r="EB379" s="201"/>
      <c r="EC379" s="201"/>
      <c r="ED379" s="201"/>
    </row>
    <row r="380" spans="1:134" x14ac:dyDescent="0.45">
      <c r="A380" s="313" t="s">
        <v>44</v>
      </c>
      <c r="B380" s="67" t="s">
        <v>43</v>
      </c>
      <c r="C380" s="67" t="s">
        <v>841</v>
      </c>
      <c r="D380" s="67" t="s">
        <v>840</v>
      </c>
      <c r="E380" s="67" t="s">
        <v>2042</v>
      </c>
      <c r="F380" s="67" t="s">
        <v>2041</v>
      </c>
      <c r="G380" s="119">
        <v>340.13907970553703</v>
      </c>
      <c r="H380" s="369">
        <v>0.67756080249714989</v>
      </c>
      <c r="I380" s="46">
        <v>0.67690059241855305</v>
      </c>
      <c r="J380" s="357" t="s">
        <v>82</v>
      </c>
      <c r="K380" s="257" t="s">
        <v>65</v>
      </c>
      <c r="L380" s="358">
        <v>3.4182555586983072E-4</v>
      </c>
      <c r="M380" s="347">
        <v>1.8201771526671023E-4</v>
      </c>
      <c r="N380" s="176">
        <v>2.0089678100852597E-3</v>
      </c>
      <c r="O380" s="66">
        <v>35.606686423551913</v>
      </c>
      <c r="P380" s="66">
        <v>304.53239328198515</v>
      </c>
      <c r="Q380" s="66">
        <v>4.3638991637861402</v>
      </c>
      <c r="R380" s="66">
        <v>293.69208106637666</v>
      </c>
      <c r="S380" s="38">
        <v>1.4641206529109999E-2</v>
      </c>
      <c r="T380" s="38">
        <v>0.98535879347089006</v>
      </c>
      <c r="U380" s="338">
        <v>30929</v>
      </c>
      <c r="V380" s="149">
        <v>1</v>
      </c>
      <c r="W380" s="105">
        <v>248</v>
      </c>
      <c r="X380" s="43">
        <v>248</v>
      </c>
      <c r="Y380" s="43">
        <v>0</v>
      </c>
      <c r="Z380" s="66">
        <v>624.12823488634479</v>
      </c>
      <c r="AA380" s="66">
        <v>471.56082465031136</v>
      </c>
      <c r="AB380" s="119">
        <v>101.18023271837268</v>
      </c>
      <c r="AC380" s="113"/>
      <c r="AD380" s="113"/>
      <c r="AE380" s="235">
        <v>21.060857927421392</v>
      </c>
      <c r="AF380" s="113"/>
      <c r="AG380" s="105">
        <v>227.17164400335116</v>
      </c>
      <c r="AH380" s="43">
        <v>1.7072017334921179</v>
      </c>
      <c r="AI380" s="43">
        <v>0.91050759119579616</v>
      </c>
      <c r="AJ380" s="43">
        <v>0.79669414229632174</v>
      </c>
      <c r="AK380" s="43">
        <v>225.46444226985903</v>
      </c>
      <c r="AL380" s="43">
        <v>0.79669414229632174</v>
      </c>
      <c r="AM380" s="43">
        <v>6.4873665872700483</v>
      </c>
      <c r="AN380" s="43">
        <v>218.18038154029267</v>
      </c>
      <c r="AO380" s="188"/>
      <c r="AP380" s="188"/>
      <c r="AQ380" s="188"/>
      <c r="AR380" s="188"/>
      <c r="AS380" s="188"/>
      <c r="AT380" s="188"/>
      <c r="AU380" s="188"/>
      <c r="AV380" s="188"/>
      <c r="AW380" s="190"/>
      <c r="AX380" s="190"/>
      <c r="AY380" s="190"/>
      <c r="AZ380" s="190"/>
      <c r="BA380" s="190"/>
      <c r="BB380" s="190"/>
      <c r="BC380" s="190"/>
      <c r="BD380" s="190"/>
      <c r="BE380" s="190"/>
      <c r="BF380" s="190"/>
      <c r="BG380" s="190"/>
      <c r="BH380" s="190"/>
      <c r="BI380" s="190"/>
      <c r="BJ380" s="190"/>
      <c r="BK380" s="190"/>
      <c r="BL380" s="190"/>
      <c r="BM380" s="190"/>
      <c r="BN380" s="190"/>
      <c r="BO380" s="190"/>
      <c r="BP380" s="190"/>
      <c r="BQ380" s="190"/>
      <c r="BR380" s="190"/>
      <c r="BS380" s="190"/>
      <c r="BT380" s="190"/>
      <c r="BU380" s="190"/>
      <c r="BV380" s="190"/>
      <c r="BW380" s="190"/>
      <c r="BX380" s="190"/>
      <c r="BY380" s="190"/>
      <c r="BZ380" s="190"/>
      <c r="CA380" s="190"/>
      <c r="CB380" s="190"/>
      <c r="CC380" s="190"/>
      <c r="CD380" s="190"/>
      <c r="CE380" s="190"/>
      <c r="CF380" s="190"/>
      <c r="CG380" s="190"/>
      <c r="CH380" s="190"/>
      <c r="CI380" s="190"/>
      <c r="CJ380" s="190"/>
      <c r="CK380" s="190"/>
      <c r="CL380" s="190"/>
      <c r="CM380" s="190"/>
      <c r="CN380" s="190"/>
      <c r="CO380" s="190"/>
      <c r="CP380" s="190"/>
      <c r="CQ380" s="190"/>
      <c r="CR380" s="190"/>
      <c r="CS380" s="190"/>
      <c r="CT380" s="190"/>
      <c r="CU380" s="190"/>
      <c r="CV380" s="190"/>
      <c r="CW380" s="190"/>
      <c r="CX380" s="190"/>
      <c r="CY380" s="190"/>
      <c r="CZ380" s="190"/>
      <c r="DA380" s="190"/>
      <c r="DB380" s="190"/>
      <c r="DC380" s="190"/>
      <c r="DD380" s="190"/>
      <c r="DE380" s="190"/>
      <c r="DF380" s="190"/>
      <c r="DG380" s="190"/>
      <c r="DH380" s="190"/>
      <c r="DI380" s="190"/>
      <c r="DJ380" s="190"/>
      <c r="DK380" s="190"/>
      <c r="DL380" s="190"/>
      <c r="DM380" s="190"/>
      <c r="DN380" s="190"/>
      <c r="DO380" s="43"/>
      <c r="DP380" s="43"/>
      <c r="DQ380" s="43"/>
      <c r="DR380" s="43"/>
      <c r="DS380" s="43"/>
      <c r="DT380" s="43"/>
      <c r="DU380" s="43"/>
      <c r="DV380" s="43"/>
      <c r="DW380" s="43"/>
      <c r="DX380" s="43"/>
      <c r="DY380" s="43"/>
      <c r="DZ380" s="61"/>
      <c r="EA380" s="201"/>
      <c r="EB380" s="201"/>
      <c r="EC380" s="201"/>
      <c r="ED380" s="201"/>
    </row>
    <row r="381" spans="1:134" x14ac:dyDescent="0.45">
      <c r="A381" s="313" t="s">
        <v>44</v>
      </c>
      <c r="B381" s="67" t="s">
        <v>43</v>
      </c>
      <c r="C381" s="67" t="s">
        <v>835</v>
      </c>
      <c r="D381" s="67" t="s">
        <v>834</v>
      </c>
      <c r="E381" s="67" t="s">
        <v>2040</v>
      </c>
      <c r="F381" s="67" t="s">
        <v>2039</v>
      </c>
      <c r="G381" s="119">
        <v>332.42140772086401</v>
      </c>
      <c r="H381" s="369">
        <v>1.2770406815398125</v>
      </c>
      <c r="I381" s="46">
        <v>1.2757963428389556</v>
      </c>
      <c r="J381" s="357" t="s">
        <v>82</v>
      </c>
      <c r="K381" s="257" t="s">
        <v>65</v>
      </c>
      <c r="L381" s="358">
        <v>3.3406961815615868E-4</v>
      </c>
      <c r="M381" s="347">
        <v>1.7788777811557726E-4</v>
      </c>
      <c r="N381" s="176">
        <v>1.9633848250327117E-3</v>
      </c>
      <c r="O381" s="66">
        <v>34.798779474088818</v>
      </c>
      <c r="P381" s="66">
        <v>297.62262824677521</v>
      </c>
      <c r="Q381" s="66">
        <v>9.4278544797507653</v>
      </c>
      <c r="R381" s="66">
        <v>310.64107765283421</v>
      </c>
      <c r="S381" s="38">
        <v>2.9455700111016652E-2</v>
      </c>
      <c r="T381" s="38">
        <v>0.97054429988898328</v>
      </c>
      <c r="U381" s="338">
        <v>41887</v>
      </c>
      <c r="V381" s="149">
        <v>1</v>
      </c>
      <c r="W381" s="105">
        <v>171</v>
      </c>
      <c r="X381" s="43">
        <v>171</v>
      </c>
      <c r="Y381" s="43">
        <v>0</v>
      </c>
      <c r="Z381" s="66">
        <v>609.96691888173939</v>
      </c>
      <c r="AA381" s="66">
        <v>460.86122562563105</v>
      </c>
      <c r="AB381" s="119">
        <v>98.884478146068616</v>
      </c>
      <c r="AC381" s="113"/>
      <c r="AD381" s="113"/>
      <c r="AE381" s="235">
        <v>20.582992245711569</v>
      </c>
      <c r="AF381" s="113"/>
      <c r="AG381" s="105">
        <v>156.63851259908486</v>
      </c>
      <c r="AH381" s="43">
        <v>1.6991296281934629</v>
      </c>
      <c r="AI381" s="43">
        <v>0.95576041585882288</v>
      </c>
      <c r="AJ381" s="43">
        <v>0.74336921233464004</v>
      </c>
      <c r="AK381" s="43">
        <v>154.93938297089139</v>
      </c>
      <c r="AL381" s="43">
        <v>0.10619560176209143</v>
      </c>
      <c r="AM381" s="43">
        <v>3.9292372651973828</v>
      </c>
      <c r="AN381" s="43">
        <v>150.90395010393192</v>
      </c>
      <c r="AO381" s="188"/>
      <c r="AP381" s="188"/>
      <c r="AQ381" s="188"/>
      <c r="AR381" s="188"/>
      <c r="AS381" s="188"/>
      <c r="AT381" s="188"/>
      <c r="AU381" s="188"/>
      <c r="AV381" s="188"/>
      <c r="AW381" s="190"/>
      <c r="AX381" s="190"/>
      <c r="AY381" s="190"/>
      <c r="AZ381" s="190"/>
      <c r="BA381" s="190"/>
      <c r="BB381" s="190"/>
      <c r="BC381" s="190"/>
      <c r="BD381" s="190"/>
      <c r="BE381" s="190"/>
      <c r="BF381" s="190"/>
      <c r="BG381" s="190"/>
      <c r="BH381" s="190"/>
      <c r="BI381" s="190"/>
      <c r="BJ381" s="190"/>
      <c r="BK381" s="190"/>
      <c r="BL381" s="190"/>
      <c r="BM381" s="190"/>
      <c r="BN381" s="190"/>
      <c r="BO381" s="190"/>
      <c r="BP381" s="190"/>
      <c r="BQ381" s="190"/>
      <c r="BR381" s="190"/>
      <c r="BS381" s="190"/>
      <c r="BT381" s="190"/>
      <c r="BU381" s="190"/>
      <c r="BV381" s="190"/>
      <c r="BW381" s="190"/>
      <c r="BX381" s="190"/>
      <c r="BY381" s="190"/>
      <c r="BZ381" s="190"/>
      <c r="CA381" s="190"/>
      <c r="CB381" s="190"/>
      <c r="CC381" s="190"/>
      <c r="CD381" s="190"/>
      <c r="CE381" s="190"/>
      <c r="CF381" s="190"/>
      <c r="CG381" s="190"/>
      <c r="CH381" s="190"/>
      <c r="CI381" s="190"/>
      <c r="CJ381" s="190"/>
      <c r="CK381" s="190"/>
      <c r="CL381" s="190"/>
      <c r="CM381" s="190"/>
      <c r="CN381" s="190"/>
      <c r="CO381" s="190"/>
      <c r="CP381" s="190"/>
      <c r="CQ381" s="190"/>
      <c r="CR381" s="190"/>
      <c r="CS381" s="190"/>
      <c r="CT381" s="190"/>
      <c r="CU381" s="190"/>
      <c r="CV381" s="190"/>
      <c r="CW381" s="190"/>
      <c r="CX381" s="190"/>
      <c r="CY381" s="190"/>
      <c r="CZ381" s="190"/>
      <c r="DA381" s="190"/>
      <c r="DB381" s="190"/>
      <c r="DC381" s="190"/>
      <c r="DD381" s="190"/>
      <c r="DE381" s="190"/>
      <c r="DF381" s="190"/>
      <c r="DG381" s="190"/>
      <c r="DH381" s="190"/>
      <c r="DI381" s="190"/>
      <c r="DJ381" s="190"/>
      <c r="DK381" s="190"/>
      <c r="DL381" s="190"/>
      <c r="DM381" s="190"/>
      <c r="DN381" s="190"/>
      <c r="DO381" s="43"/>
      <c r="DP381" s="43"/>
      <c r="DQ381" s="43"/>
      <c r="DR381" s="43"/>
      <c r="DS381" s="43"/>
      <c r="DT381" s="43"/>
      <c r="DU381" s="43"/>
      <c r="DV381" s="43"/>
      <c r="DW381" s="43"/>
      <c r="DX381" s="43"/>
      <c r="DY381" s="43"/>
      <c r="DZ381" s="61"/>
      <c r="EA381" s="201"/>
      <c r="EB381" s="201"/>
      <c r="EC381" s="201"/>
      <c r="ED381" s="201"/>
    </row>
    <row r="382" spans="1:134" x14ac:dyDescent="0.45">
      <c r="A382" s="313" t="s">
        <v>44</v>
      </c>
      <c r="B382" s="67" t="s">
        <v>43</v>
      </c>
      <c r="C382" s="67" t="s">
        <v>847</v>
      </c>
      <c r="D382" s="67" t="s">
        <v>846</v>
      </c>
      <c r="E382" s="67" t="s">
        <v>2038</v>
      </c>
      <c r="F382" s="67" t="s">
        <v>2037</v>
      </c>
      <c r="G382" s="119">
        <v>326.30462387086482</v>
      </c>
      <c r="H382" s="369">
        <v>0.62091993556751346</v>
      </c>
      <c r="I382" s="46">
        <v>0.62031491591768639</v>
      </c>
      <c r="J382" s="357" t="s">
        <v>82</v>
      </c>
      <c r="K382" s="257" t="s">
        <v>65</v>
      </c>
      <c r="L382" s="358">
        <v>3.2792250609402321E-4</v>
      </c>
      <c r="M382" s="347">
        <v>1.7461451994682753E-4</v>
      </c>
      <c r="N382" s="176">
        <v>1.9272571861076694E-3</v>
      </c>
      <c r="O382" s="66">
        <v>34.158457860188648</v>
      </c>
      <c r="P382" s="66">
        <v>292.14616601067615</v>
      </c>
      <c r="Q382" s="66">
        <v>42.147285522836931</v>
      </c>
      <c r="R382" s="66">
        <v>240.53637601175939</v>
      </c>
      <c r="S382" s="38">
        <v>0.14909699872300092</v>
      </c>
      <c r="T382" s="38">
        <v>0.85090300127699914</v>
      </c>
      <c r="U382" s="338">
        <v>32307</v>
      </c>
      <c r="V382" s="149">
        <v>1</v>
      </c>
      <c r="W382" s="105">
        <v>86</v>
      </c>
      <c r="X382" s="43">
        <v>86</v>
      </c>
      <c r="Y382" s="43">
        <v>0</v>
      </c>
      <c r="Z382" s="66">
        <v>598.74310563809127</v>
      </c>
      <c r="AA382" s="66">
        <v>452.38106027970719</v>
      </c>
      <c r="AB382" s="119">
        <v>97.064935346203654</v>
      </c>
      <c r="AC382" s="113"/>
      <c r="AD382" s="113"/>
      <c r="AE382" s="235">
        <v>20.204250950388772</v>
      </c>
      <c r="AF382" s="113"/>
      <c r="AG382" s="105">
        <v>78.777263646323391</v>
      </c>
      <c r="AH382" s="43">
        <v>1.3569143534977322</v>
      </c>
      <c r="AI382" s="43">
        <v>0.99100486491407391</v>
      </c>
      <c r="AJ382" s="43">
        <v>0.36590948858365813</v>
      </c>
      <c r="AK382" s="43">
        <v>77.420349292825662</v>
      </c>
      <c r="AL382" s="43">
        <v>0.21344720167380057</v>
      </c>
      <c r="AM382" s="43">
        <v>1.7990549855363192</v>
      </c>
      <c r="AN382" s="43">
        <v>75.407847105615545</v>
      </c>
      <c r="AO382" s="188"/>
      <c r="AP382" s="188"/>
      <c r="AQ382" s="188"/>
      <c r="AR382" s="188"/>
      <c r="AS382" s="188"/>
      <c r="AT382" s="188"/>
      <c r="AU382" s="188"/>
      <c r="AV382" s="188"/>
      <c r="AW382" s="190"/>
      <c r="AX382" s="190"/>
      <c r="AY382" s="190"/>
      <c r="AZ382" s="190"/>
      <c r="BA382" s="190"/>
      <c r="BB382" s="190"/>
      <c r="BC382" s="190"/>
      <c r="BD382" s="190"/>
      <c r="BE382" s="190"/>
      <c r="BF382" s="190"/>
      <c r="BG382" s="190"/>
      <c r="BH382" s="190"/>
      <c r="BI382" s="190"/>
      <c r="BJ382" s="190"/>
      <c r="BK382" s="190"/>
      <c r="BL382" s="190"/>
      <c r="BM382" s="190"/>
      <c r="BN382" s="190"/>
      <c r="BO382" s="190"/>
      <c r="BP382" s="190"/>
      <c r="BQ382" s="190"/>
      <c r="BR382" s="190"/>
      <c r="BS382" s="190"/>
      <c r="BT382" s="190"/>
      <c r="BU382" s="190"/>
      <c r="BV382" s="190"/>
      <c r="BW382" s="190"/>
      <c r="BX382" s="190"/>
      <c r="BY382" s="190"/>
      <c r="BZ382" s="190"/>
      <c r="CA382" s="190"/>
      <c r="CB382" s="190"/>
      <c r="CC382" s="190"/>
      <c r="CD382" s="190"/>
      <c r="CE382" s="190"/>
      <c r="CF382" s="190"/>
      <c r="CG382" s="190"/>
      <c r="CH382" s="190"/>
      <c r="CI382" s="190"/>
      <c r="CJ382" s="190"/>
      <c r="CK382" s="190"/>
      <c r="CL382" s="190"/>
      <c r="CM382" s="190"/>
      <c r="CN382" s="190"/>
      <c r="CO382" s="190"/>
      <c r="CP382" s="190"/>
      <c r="CQ382" s="190"/>
      <c r="CR382" s="190"/>
      <c r="CS382" s="190"/>
      <c r="CT382" s="190"/>
      <c r="CU382" s="190"/>
      <c r="CV382" s="190"/>
      <c r="CW382" s="190"/>
      <c r="CX382" s="190"/>
      <c r="CY382" s="190"/>
      <c r="CZ382" s="190"/>
      <c r="DA382" s="190"/>
      <c r="DB382" s="190"/>
      <c r="DC382" s="190"/>
      <c r="DD382" s="190"/>
      <c r="DE382" s="190"/>
      <c r="DF382" s="190"/>
      <c r="DG382" s="190"/>
      <c r="DH382" s="190"/>
      <c r="DI382" s="190"/>
      <c r="DJ382" s="190"/>
      <c r="DK382" s="190"/>
      <c r="DL382" s="190"/>
      <c r="DM382" s="190"/>
      <c r="DN382" s="190"/>
      <c r="DO382" s="43"/>
      <c r="DP382" s="43"/>
      <c r="DQ382" s="43"/>
      <c r="DR382" s="43"/>
      <c r="DS382" s="43"/>
      <c r="DT382" s="43"/>
      <c r="DU382" s="43"/>
      <c r="DV382" s="43"/>
      <c r="DW382" s="43"/>
      <c r="DX382" s="43"/>
      <c r="DY382" s="43"/>
      <c r="DZ382" s="61"/>
      <c r="EA382" s="201"/>
      <c r="EB382" s="201"/>
      <c r="EC382" s="201"/>
      <c r="ED382" s="201"/>
    </row>
    <row r="383" spans="1:134" x14ac:dyDescent="0.45">
      <c r="A383" s="313" t="s">
        <v>44</v>
      </c>
      <c r="B383" s="67" t="s">
        <v>43</v>
      </c>
      <c r="C383" s="67" t="s">
        <v>835</v>
      </c>
      <c r="D383" s="67" t="s">
        <v>834</v>
      </c>
      <c r="E383" s="67" t="s">
        <v>2036</v>
      </c>
      <c r="F383" s="67" t="s">
        <v>2035</v>
      </c>
      <c r="G383" s="119">
        <v>311.72432900122988</v>
      </c>
      <c r="H383" s="369">
        <v>1.2770406815398125</v>
      </c>
      <c r="I383" s="46">
        <v>1.2757963428389556</v>
      </c>
      <c r="J383" s="357" t="s">
        <v>82</v>
      </c>
      <c r="K383" s="257" t="s">
        <v>65</v>
      </c>
      <c r="L383" s="358">
        <v>3.1326991926726498E-4</v>
      </c>
      <c r="M383" s="347">
        <v>1.6681220578056535E-4</v>
      </c>
      <c r="N383" s="176">
        <v>1.8411414034695621E-3</v>
      </c>
      <c r="O383" s="66">
        <v>32.632152832740893</v>
      </c>
      <c r="P383" s="66">
        <v>279.092176168489</v>
      </c>
      <c r="Q383" s="66">
        <v>8.8408614588665397</v>
      </c>
      <c r="R383" s="66">
        <v>291.30007647660597</v>
      </c>
      <c r="S383" s="38">
        <v>2.9455700111016656E-2</v>
      </c>
      <c r="T383" s="38">
        <v>0.97054429988898339</v>
      </c>
      <c r="U383" s="338">
        <v>31275</v>
      </c>
      <c r="V383" s="149">
        <v>1</v>
      </c>
      <c r="W383" s="105">
        <v>183</v>
      </c>
      <c r="X383" s="43">
        <v>183</v>
      </c>
      <c r="Y383" s="43">
        <v>0</v>
      </c>
      <c r="Z383" s="66">
        <v>571.9894209130498</v>
      </c>
      <c r="AA383" s="66">
        <v>432.16728220303941</v>
      </c>
      <c r="AB383" s="119">
        <v>92.727775295999223</v>
      </c>
      <c r="AC383" s="113"/>
      <c r="AD383" s="113"/>
      <c r="AE383" s="235">
        <v>19.301462834847534</v>
      </c>
      <c r="AF383" s="113"/>
      <c r="AG383" s="105">
        <v>167.6306889218277</v>
      </c>
      <c r="AH383" s="43">
        <v>1.8183667950842324</v>
      </c>
      <c r="AI383" s="43">
        <v>1.0228313222348806</v>
      </c>
      <c r="AJ383" s="43">
        <v>0.79553547284935167</v>
      </c>
      <c r="AK383" s="43">
        <v>165.81232212674345</v>
      </c>
      <c r="AL383" s="43">
        <v>0.11364792469276452</v>
      </c>
      <c r="AM383" s="43">
        <v>4.2049732136322877</v>
      </c>
      <c r="AN383" s="43">
        <v>161.4937009884184</v>
      </c>
      <c r="AO383" s="188"/>
      <c r="AP383" s="188"/>
      <c r="AQ383" s="188"/>
      <c r="AR383" s="188"/>
      <c r="AS383" s="188"/>
      <c r="AT383" s="188"/>
      <c r="AU383" s="188"/>
      <c r="AV383" s="188"/>
      <c r="AW383" s="190"/>
      <c r="AX383" s="190"/>
      <c r="AY383" s="190"/>
      <c r="AZ383" s="190"/>
      <c r="BA383" s="190"/>
      <c r="BB383" s="190"/>
      <c r="BC383" s="190"/>
      <c r="BD383" s="190"/>
      <c r="BE383" s="190"/>
      <c r="BF383" s="190"/>
      <c r="BG383" s="190"/>
      <c r="BH383" s="190"/>
      <c r="BI383" s="190"/>
      <c r="BJ383" s="190"/>
      <c r="BK383" s="190"/>
      <c r="BL383" s="190"/>
      <c r="BM383" s="190"/>
      <c r="BN383" s="190"/>
      <c r="BO383" s="190"/>
      <c r="BP383" s="190"/>
      <c r="BQ383" s="190"/>
      <c r="BR383" s="190"/>
      <c r="BS383" s="190"/>
      <c r="BT383" s="190"/>
      <c r="BU383" s="190"/>
      <c r="BV383" s="190"/>
      <c r="BW383" s="190"/>
      <c r="BX383" s="190"/>
      <c r="BY383" s="190"/>
      <c r="BZ383" s="190"/>
      <c r="CA383" s="190"/>
      <c r="CB383" s="190"/>
      <c r="CC383" s="190"/>
      <c r="CD383" s="190"/>
      <c r="CE383" s="190"/>
      <c r="CF383" s="190"/>
      <c r="CG383" s="190"/>
      <c r="CH383" s="190"/>
      <c r="CI383" s="190"/>
      <c r="CJ383" s="190"/>
      <c r="CK383" s="190"/>
      <c r="CL383" s="190"/>
      <c r="CM383" s="190"/>
      <c r="CN383" s="190"/>
      <c r="CO383" s="190"/>
      <c r="CP383" s="190"/>
      <c r="CQ383" s="190"/>
      <c r="CR383" s="190"/>
      <c r="CS383" s="190"/>
      <c r="CT383" s="190"/>
      <c r="CU383" s="190"/>
      <c r="CV383" s="190"/>
      <c r="CW383" s="190"/>
      <c r="CX383" s="190"/>
      <c r="CY383" s="190"/>
      <c r="CZ383" s="190"/>
      <c r="DA383" s="190"/>
      <c r="DB383" s="190"/>
      <c r="DC383" s="190"/>
      <c r="DD383" s="190"/>
      <c r="DE383" s="190"/>
      <c r="DF383" s="190"/>
      <c r="DG383" s="190"/>
      <c r="DH383" s="190"/>
      <c r="DI383" s="190"/>
      <c r="DJ383" s="190"/>
      <c r="DK383" s="190"/>
      <c r="DL383" s="190"/>
      <c r="DM383" s="190"/>
      <c r="DN383" s="190"/>
      <c r="DO383" s="43"/>
      <c r="DP383" s="43"/>
      <c r="DQ383" s="43"/>
      <c r="DR383" s="43"/>
      <c r="DS383" s="43"/>
      <c r="DT383" s="43"/>
      <c r="DU383" s="43"/>
      <c r="DV383" s="43"/>
      <c r="DW383" s="43"/>
      <c r="DX383" s="43"/>
      <c r="DY383" s="43"/>
      <c r="DZ383" s="61"/>
      <c r="EA383" s="201"/>
      <c r="EB383" s="201"/>
      <c r="EC383" s="201"/>
      <c r="ED383" s="201"/>
    </row>
    <row r="384" spans="1:134" x14ac:dyDescent="0.45">
      <c r="A384" s="313" t="s">
        <v>44</v>
      </c>
      <c r="B384" s="67" t="s">
        <v>43</v>
      </c>
      <c r="C384" s="67" t="s">
        <v>847</v>
      </c>
      <c r="D384" s="67" t="s">
        <v>846</v>
      </c>
      <c r="E384" s="67" t="s">
        <v>2034</v>
      </c>
      <c r="F384" s="67" t="s">
        <v>2033</v>
      </c>
      <c r="G384" s="119">
        <v>306.34525186268093</v>
      </c>
      <c r="H384" s="369">
        <v>0.62091993556751346</v>
      </c>
      <c r="I384" s="46">
        <v>0.62031491591768639</v>
      </c>
      <c r="J384" s="357" t="s">
        <v>82</v>
      </c>
      <c r="K384" s="257" t="s">
        <v>65</v>
      </c>
      <c r="L384" s="358">
        <v>3.0786417161091518E-4</v>
      </c>
      <c r="M384" s="347">
        <v>1.6393371462968177E-4</v>
      </c>
      <c r="N384" s="176">
        <v>1.8093708911583464E-3</v>
      </c>
      <c r="O384" s="66">
        <v>32.069056369123068</v>
      </c>
      <c r="P384" s="66">
        <v>274.27619549355785</v>
      </c>
      <c r="Q384" s="66">
        <v>39.569224136804102</v>
      </c>
      <c r="R384" s="66">
        <v>225.82326850697859</v>
      </c>
      <c r="S384" s="38">
        <v>0.14909699872300092</v>
      </c>
      <c r="T384" s="38">
        <v>0.85090300127699903</v>
      </c>
      <c r="U384" s="338">
        <v>22500</v>
      </c>
      <c r="V384" s="149">
        <v>1</v>
      </c>
      <c r="W384" s="105">
        <v>109</v>
      </c>
      <c r="X384" s="43">
        <v>109</v>
      </c>
      <c r="Y384" s="43">
        <v>0</v>
      </c>
      <c r="Z384" s="66">
        <v>562.11924097751739</v>
      </c>
      <c r="AA384" s="66">
        <v>424.70985610102332</v>
      </c>
      <c r="AB384" s="119">
        <v>91.127676074352493</v>
      </c>
      <c r="AC384" s="113"/>
      <c r="AD384" s="113"/>
      <c r="AE384" s="235">
        <v>18.968399137804269</v>
      </c>
      <c r="AF384" s="113"/>
      <c r="AG384" s="105">
        <v>99.8456015982471</v>
      </c>
      <c r="AH384" s="43">
        <v>1.7198100526889861</v>
      </c>
      <c r="AI384" s="43">
        <v>1.2560410497166752</v>
      </c>
      <c r="AJ384" s="43">
        <v>0.46376900297231088</v>
      </c>
      <c r="AK384" s="43">
        <v>98.125791545558116</v>
      </c>
      <c r="AL384" s="43">
        <v>0.27053191840051466</v>
      </c>
      <c r="AM384" s="43">
        <v>2.2801975979471951</v>
      </c>
      <c r="AN384" s="43">
        <v>95.5750620292104</v>
      </c>
      <c r="AO384" s="188"/>
      <c r="AP384" s="188"/>
      <c r="AQ384" s="188"/>
      <c r="AR384" s="188"/>
      <c r="AS384" s="188"/>
      <c r="AT384" s="188"/>
      <c r="AU384" s="188"/>
      <c r="AV384" s="188"/>
      <c r="AW384" s="190"/>
      <c r="AX384" s="190"/>
      <c r="AY384" s="190"/>
      <c r="AZ384" s="190"/>
      <c r="BA384" s="190"/>
      <c r="BB384" s="190"/>
      <c r="BC384" s="190"/>
      <c r="BD384" s="190"/>
      <c r="BE384" s="190"/>
      <c r="BF384" s="190"/>
      <c r="BG384" s="190"/>
      <c r="BH384" s="190"/>
      <c r="BI384" s="190"/>
      <c r="BJ384" s="190"/>
      <c r="BK384" s="190"/>
      <c r="BL384" s="190"/>
      <c r="BM384" s="190"/>
      <c r="BN384" s="190"/>
      <c r="BO384" s="190"/>
      <c r="BP384" s="190"/>
      <c r="BQ384" s="190"/>
      <c r="BR384" s="190"/>
      <c r="BS384" s="190"/>
      <c r="BT384" s="190"/>
      <c r="BU384" s="190"/>
      <c r="BV384" s="190"/>
      <c r="BW384" s="190"/>
      <c r="BX384" s="190"/>
      <c r="BY384" s="190"/>
      <c r="BZ384" s="190"/>
      <c r="CA384" s="190"/>
      <c r="CB384" s="190"/>
      <c r="CC384" s="190"/>
      <c r="CD384" s="190"/>
      <c r="CE384" s="190"/>
      <c r="CF384" s="190"/>
      <c r="CG384" s="190"/>
      <c r="CH384" s="190"/>
      <c r="CI384" s="190"/>
      <c r="CJ384" s="190"/>
      <c r="CK384" s="190"/>
      <c r="CL384" s="190"/>
      <c r="CM384" s="190"/>
      <c r="CN384" s="190"/>
      <c r="CO384" s="190"/>
      <c r="CP384" s="190"/>
      <c r="CQ384" s="190"/>
      <c r="CR384" s="190"/>
      <c r="CS384" s="190"/>
      <c r="CT384" s="190"/>
      <c r="CU384" s="190"/>
      <c r="CV384" s="190"/>
      <c r="CW384" s="190"/>
      <c r="CX384" s="190"/>
      <c r="CY384" s="190"/>
      <c r="CZ384" s="190"/>
      <c r="DA384" s="190"/>
      <c r="DB384" s="190"/>
      <c r="DC384" s="190"/>
      <c r="DD384" s="190"/>
      <c r="DE384" s="190"/>
      <c r="DF384" s="190"/>
      <c r="DG384" s="190"/>
      <c r="DH384" s="190"/>
      <c r="DI384" s="190"/>
      <c r="DJ384" s="190"/>
      <c r="DK384" s="190"/>
      <c r="DL384" s="190"/>
      <c r="DM384" s="190"/>
      <c r="DN384" s="190"/>
      <c r="DO384" s="43"/>
      <c r="DP384" s="43"/>
      <c r="DQ384" s="43"/>
      <c r="DR384" s="43"/>
      <c r="DS384" s="43"/>
      <c r="DT384" s="43"/>
      <c r="DU384" s="43"/>
      <c r="DV384" s="43"/>
      <c r="DW384" s="43"/>
      <c r="DX384" s="43"/>
      <c r="DY384" s="43"/>
      <c r="DZ384" s="61"/>
      <c r="EA384" s="201"/>
      <c r="EB384" s="201"/>
      <c r="EC384" s="201"/>
      <c r="ED384" s="201"/>
    </row>
    <row r="385" spans="1:134" x14ac:dyDescent="0.45">
      <c r="A385" s="313" t="s">
        <v>44</v>
      </c>
      <c r="B385" s="67" t="s">
        <v>43</v>
      </c>
      <c r="C385" s="67" t="s">
        <v>847</v>
      </c>
      <c r="D385" s="67" t="s">
        <v>846</v>
      </c>
      <c r="E385" s="67" t="s">
        <v>2032</v>
      </c>
      <c r="F385" s="67" t="s">
        <v>2031</v>
      </c>
      <c r="G385" s="119">
        <v>289.87973655441169</v>
      </c>
      <c r="H385" s="369">
        <v>0.62091993556751346</v>
      </c>
      <c r="I385" s="46">
        <v>0.62031491591768639</v>
      </c>
      <c r="J385" s="357" t="s">
        <v>82</v>
      </c>
      <c r="K385" s="257" t="s">
        <v>65</v>
      </c>
      <c r="L385" s="358">
        <v>2.9131701705341812E-4</v>
      </c>
      <c r="M385" s="347">
        <v>1.5512256749629515E-4</v>
      </c>
      <c r="N385" s="176">
        <v>1.7121204068581725E-3</v>
      </c>
      <c r="O385" s="66">
        <v>30.345401325159028</v>
      </c>
      <c r="P385" s="66">
        <v>259.53433522925269</v>
      </c>
      <c r="Q385" s="66">
        <v>37.442448344460722</v>
      </c>
      <c r="R385" s="66">
        <v>213.68566734633853</v>
      </c>
      <c r="S385" s="38">
        <v>0.14909699872300092</v>
      </c>
      <c r="T385" s="38">
        <v>0.85090300127699914</v>
      </c>
      <c r="U385" s="338">
        <v>20703</v>
      </c>
      <c r="V385" s="149">
        <v>1</v>
      </c>
      <c r="W385" s="105">
        <v>106</v>
      </c>
      <c r="X385" s="43">
        <v>106</v>
      </c>
      <c r="Y385" s="43">
        <v>0</v>
      </c>
      <c r="Z385" s="66">
        <v>531.90632626409854</v>
      </c>
      <c r="AA385" s="66">
        <v>401.88245272302402</v>
      </c>
      <c r="AB385" s="119">
        <v>86.229724706456537</v>
      </c>
      <c r="AC385" s="113"/>
      <c r="AD385" s="113"/>
      <c r="AE385" s="235">
        <v>17.948881242626065</v>
      </c>
      <c r="AF385" s="113"/>
      <c r="AG385" s="105">
        <v>97.097557517561398</v>
      </c>
      <c r="AH385" s="43">
        <v>1.672475831055344</v>
      </c>
      <c r="AI385" s="43">
        <v>1.2214711125685096</v>
      </c>
      <c r="AJ385" s="43">
        <v>0.45100471848683443</v>
      </c>
      <c r="AK385" s="43">
        <v>95.425081686506047</v>
      </c>
      <c r="AL385" s="43">
        <v>0.26308608578398673</v>
      </c>
      <c r="AM385" s="43">
        <v>2.2174398658936023</v>
      </c>
      <c r="AN385" s="43">
        <v>92.944555734828455</v>
      </c>
      <c r="AO385" s="188"/>
      <c r="AP385" s="188"/>
      <c r="AQ385" s="188"/>
      <c r="AR385" s="188"/>
      <c r="AS385" s="188"/>
      <c r="AT385" s="188"/>
      <c r="AU385" s="188"/>
      <c r="AV385" s="188"/>
      <c r="AW385" s="190"/>
      <c r="AX385" s="190"/>
      <c r="AY385" s="190"/>
      <c r="AZ385" s="190"/>
      <c r="BA385" s="190"/>
      <c r="BB385" s="190"/>
      <c r="BC385" s="190"/>
      <c r="BD385" s="190"/>
      <c r="BE385" s="190"/>
      <c r="BF385" s="190"/>
      <c r="BG385" s="190"/>
      <c r="BH385" s="190"/>
      <c r="BI385" s="190"/>
      <c r="BJ385" s="190"/>
      <c r="BK385" s="190"/>
      <c r="BL385" s="190"/>
      <c r="BM385" s="190"/>
      <c r="BN385" s="190"/>
      <c r="BO385" s="190"/>
      <c r="BP385" s="190"/>
      <c r="BQ385" s="190"/>
      <c r="BR385" s="190"/>
      <c r="BS385" s="190"/>
      <c r="BT385" s="190"/>
      <c r="BU385" s="190"/>
      <c r="BV385" s="190"/>
      <c r="BW385" s="190"/>
      <c r="BX385" s="190"/>
      <c r="BY385" s="190"/>
      <c r="BZ385" s="190"/>
      <c r="CA385" s="190"/>
      <c r="CB385" s="190"/>
      <c r="CC385" s="190"/>
      <c r="CD385" s="190"/>
      <c r="CE385" s="190"/>
      <c r="CF385" s="190"/>
      <c r="CG385" s="190"/>
      <c r="CH385" s="190"/>
      <c r="CI385" s="190"/>
      <c r="CJ385" s="190"/>
      <c r="CK385" s="190"/>
      <c r="CL385" s="190"/>
      <c r="CM385" s="190"/>
      <c r="CN385" s="190"/>
      <c r="CO385" s="190"/>
      <c r="CP385" s="190"/>
      <c r="CQ385" s="190"/>
      <c r="CR385" s="190"/>
      <c r="CS385" s="190"/>
      <c r="CT385" s="190"/>
      <c r="CU385" s="190"/>
      <c r="CV385" s="190"/>
      <c r="CW385" s="190"/>
      <c r="CX385" s="190"/>
      <c r="CY385" s="190"/>
      <c r="CZ385" s="190"/>
      <c r="DA385" s="190"/>
      <c r="DB385" s="190"/>
      <c r="DC385" s="190"/>
      <c r="DD385" s="190"/>
      <c r="DE385" s="190"/>
      <c r="DF385" s="190"/>
      <c r="DG385" s="190"/>
      <c r="DH385" s="190"/>
      <c r="DI385" s="190"/>
      <c r="DJ385" s="190"/>
      <c r="DK385" s="190"/>
      <c r="DL385" s="190"/>
      <c r="DM385" s="190"/>
      <c r="DN385" s="190"/>
      <c r="DO385" s="43"/>
      <c r="DP385" s="43"/>
      <c r="DQ385" s="43"/>
      <c r="DR385" s="43"/>
      <c r="DS385" s="43"/>
      <c r="DT385" s="43"/>
      <c r="DU385" s="43"/>
      <c r="DV385" s="43"/>
      <c r="DW385" s="43"/>
      <c r="DX385" s="43"/>
      <c r="DY385" s="43"/>
      <c r="DZ385" s="61"/>
      <c r="EA385" s="201"/>
      <c r="EB385" s="201"/>
      <c r="EC385" s="201"/>
      <c r="ED385" s="201"/>
    </row>
    <row r="386" spans="1:134" x14ac:dyDescent="0.45">
      <c r="A386" s="313" t="s">
        <v>44</v>
      </c>
      <c r="B386" s="67" t="s">
        <v>43</v>
      </c>
      <c r="C386" s="67" t="s">
        <v>847</v>
      </c>
      <c r="D386" s="67" t="s">
        <v>846</v>
      </c>
      <c r="E386" s="67" t="s">
        <v>2030</v>
      </c>
      <c r="F386" s="67" t="s">
        <v>2029</v>
      </c>
      <c r="G386" s="119">
        <v>250.74871691931651</v>
      </c>
      <c r="H386" s="369">
        <v>0.62091993556751346</v>
      </c>
      <c r="I386" s="46">
        <v>0.62031491591768639</v>
      </c>
      <c r="J386" s="357" t="s">
        <v>82</v>
      </c>
      <c r="K386" s="257" t="s">
        <v>65</v>
      </c>
      <c r="L386" s="358">
        <v>2.519919781602117E-4</v>
      </c>
      <c r="M386" s="347">
        <v>1.3418248970163869E-4</v>
      </c>
      <c r="N386" s="176">
        <v>1.4810003635782978E-3</v>
      </c>
      <c r="O386" s="66">
        <v>26.249059479385505</v>
      </c>
      <c r="P386" s="66">
        <v>224.49965743993098</v>
      </c>
      <c r="Q386" s="66">
        <v>32.388072351269791</v>
      </c>
      <c r="R386" s="66">
        <v>184.84012559147888</v>
      </c>
      <c r="S386" s="38">
        <v>0.14909699872300095</v>
      </c>
      <c r="T386" s="38">
        <v>0.85090300127699914</v>
      </c>
      <c r="U386" s="338">
        <v>18180</v>
      </c>
      <c r="V386" s="149">
        <v>1</v>
      </c>
      <c r="W386" s="105">
        <v>96</v>
      </c>
      <c r="X386" s="43">
        <v>96</v>
      </c>
      <c r="Y386" s="43">
        <v>0</v>
      </c>
      <c r="Z386" s="66">
        <v>460.10400870829761</v>
      </c>
      <c r="AA386" s="66">
        <v>347.63212693126928</v>
      </c>
      <c r="AB386" s="119">
        <v>74.589528359086671</v>
      </c>
      <c r="AC386" s="113"/>
      <c r="AD386" s="113"/>
      <c r="AE386" s="235">
        <v>15.525952228402417</v>
      </c>
      <c r="AF386" s="113"/>
      <c r="AG386" s="105">
        <v>87.937410581942387</v>
      </c>
      <c r="AH386" s="43">
        <v>1.5146950922765381</v>
      </c>
      <c r="AI386" s="43">
        <v>1.1062379887412919</v>
      </c>
      <c r="AJ386" s="43">
        <v>0.40845710353524628</v>
      </c>
      <c r="AK386" s="43">
        <v>86.422715489665848</v>
      </c>
      <c r="AL386" s="43">
        <v>0.23826664372889364</v>
      </c>
      <c r="AM386" s="43">
        <v>2.008247425714961</v>
      </c>
      <c r="AN386" s="43">
        <v>84.176201420222</v>
      </c>
      <c r="AO386" s="188"/>
      <c r="AP386" s="188"/>
      <c r="AQ386" s="188"/>
      <c r="AR386" s="188"/>
      <c r="AS386" s="188"/>
      <c r="AT386" s="188"/>
      <c r="AU386" s="188"/>
      <c r="AV386" s="188"/>
      <c r="AW386" s="190"/>
      <c r="AX386" s="190"/>
      <c r="AY386" s="190"/>
      <c r="AZ386" s="190"/>
      <c r="BA386" s="190"/>
      <c r="BB386" s="190"/>
      <c r="BC386" s="190"/>
      <c r="BD386" s="190"/>
      <c r="BE386" s="190"/>
      <c r="BF386" s="190"/>
      <c r="BG386" s="190"/>
      <c r="BH386" s="190"/>
      <c r="BI386" s="190"/>
      <c r="BJ386" s="190"/>
      <c r="BK386" s="190"/>
      <c r="BL386" s="190"/>
      <c r="BM386" s="190"/>
      <c r="BN386" s="190"/>
      <c r="BO386" s="190"/>
      <c r="BP386" s="190"/>
      <c r="BQ386" s="190"/>
      <c r="BR386" s="190"/>
      <c r="BS386" s="190"/>
      <c r="BT386" s="190"/>
      <c r="BU386" s="190"/>
      <c r="BV386" s="190"/>
      <c r="BW386" s="190"/>
      <c r="BX386" s="190"/>
      <c r="BY386" s="190"/>
      <c r="BZ386" s="190"/>
      <c r="CA386" s="190"/>
      <c r="CB386" s="190"/>
      <c r="CC386" s="190"/>
      <c r="CD386" s="190"/>
      <c r="CE386" s="190"/>
      <c r="CF386" s="190"/>
      <c r="CG386" s="190"/>
      <c r="CH386" s="190"/>
      <c r="CI386" s="190"/>
      <c r="CJ386" s="190"/>
      <c r="CK386" s="190"/>
      <c r="CL386" s="190"/>
      <c r="CM386" s="190"/>
      <c r="CN386" s="190"/>
      <c r="CO386" s="190"/>
      <c r="CP386" s="190"/>
      <c r="CQ386" s="190"/>
      <c r="CR386" s="190"/>
      <c r="CS386" s="190"/>
      <c r="CT386" s="190"/>
      <c r="CU386" s="190"/>
      <c r="CV386" s="190"/>
      <c r="CW386" s="190"/>
      <c r="CX386" s="190"/>
      <c r="CY386" s="190"/>
      <c r="CZ386" s="190"/>
      <c r="DA386" s="190"/>
      <c r="DB386" s="190"/>
      <c r="DC386" s="190"/>
      <c r="DD386" s="190"/>
      <c r="DE386" s="190"/>
      <c r="DF386" s="190"/>
      <c r="DG386" s="190"/>
      <c r="DH386" s="190"/>
      <c r="DI386" s="190"/>
      <c r="DJ386" s="190"/>
      <c r="DK386" s="190"/>
      <c r="DL386" s="190"/>
      <c r="DM386" s="190"/>
      <c r="DN386" s="190"/>
      <c r="DO386" s="43"/>
      <c r="DP386" s="43"/>
      <c r="DQ386" s="43"/>
      <c r="DR386" s="43"/>
      <c r="DS386" s="43"/>
      <c r="DT386" s="43"/>
      <c r="DU386" s="43"/>
      <c r="DV386" s="43"/>
      <c r="DW386" s="43"/>
      <c r="DX386" s="43"/>
      <c r="DY386" s="43"/>
      <c r="DZ386" s="61"/>
      <c r="EA386" s="201"/>
      <c r="EB386" s="201"/>
      <c r="EC386" s="201"/>
      <c r="ED386" s="201"/>
    </row>
    <row r="387" spans="1:134" x14ac:dyDescent="0.45">
      <c r="A387" s="313" t="s">
        <v>44</v>
      </c>
      <c r="B387" s="67" t="s">
        <v>43</v>
      </c>
      <c r="C387" s="67" t="s">
        <v>847</v>
      </c>
      <c r="D387" s="67" t="s">
        <v>846</v>
      </c>
      <c r="E387" s="67" t="s">
        <v>2028</v>
      </c>
      <c r="F387" s="67" t="s">
        <v>2027</v>
      </c>
      <c r="G387" s="119">
        <v>245.04061471354979</v>
      </c>
      <c r="H387" s="369">
        <v>0.62091993556751346</v>
      </c>
      <c r="I387" s="46">
        <v>0.62031491591768639</v>
      </c>
      <c r="J387" s="357" t="s">
        <v>82</v>
      </c>
      <c r="K387" s="257" t="s">
        <v>65</v>
      </c>
      <c r="L387" s="358">
        <v>2.4625557406593012E-4</v>
      </c>
      <c r="M387" s="347">
        <v>1.3112792824724191E-4</v>
      </c>
      <c r="N387" s="176">
        <v>1.4472865262915341E-3</v>
      </c>
      <c r="O387" s="66">
        <v>25.651519774479279</v>
      </c>
      <c r="P387" s="66">
        <v>219.38909493907047</v>
      </c>
      <c r="Q387" s="66">
        <v>31.650782727218385</v>
      </c>
      <c r="R387" s="66">
        <v>180.6323819126053</v>
      </c>
      <c r="S387" s="38">
        <v>0.14909699872300092</v>
      </c>
      <c r="T387" s="38">
        <v>0.85090300127699914</v>
      </c>
      <c r="U387" s="338">
        <v>19744</v>
      </c>
      <c r="V387" s="149">
        <v>1</v>
      </c>
      <c r="W387" s="105">
        <v>86</v>
      </c>
      <c r="X387" s="43">
        <v>86</v>
      </c>
      <c r="Y387" s="43">
        <v>0</v>
      </c>
      <c r="Z387" s="66">
        <v>449.63009386934345</v>
      </c>
      <c r="AA387" s="66">
        <v>339.71854821026534</v>
      </c>
      <c r="AB387" s="119">
        <v>72.891554959324068</v>
      </c>
      <c r="AC387" s="113"/>
      <c r="AD387" s="113"/>
      <c r="AE387" s="235">
        <v>15.172515834986736</v>
      </c>
      <c r="AF387" s="113"/>
      <c r="AG387" s="105">
        <v>78.777263646323391</v>
      </c>
      <c r="AH387" s="43">
        <v>1.3569143534977322</v>
      </c>
      <c r="AI387" s="43">
        <v>0.99100486491407391</v>
      </c>
      <c r="AJ387" s="43">
        <v>0.36590948858365813</v>
      </c>
      <c r="AK387" s="43">
        <v>77.420349292825662</v>
      </c>
      <c r="AL387" s="43">
        <v>0.21344720167380057</v>
      </c>
      <c r="AM387" s="43">
        <v>1.7990549855363192</v>
      </c>
      <c r="AN387" s="43">
        <v>75.407847105615545</v>
      </c>
      <c r="AO387" s="188"/>
      <c r="AP387" s="188"/>
      <c r="AQ387" s="188"/>
      <c r="AR387" s="188"/>
      <c r="AS387" s="188"/>
      <c r="AT387" s="188"/>
      <c r="AU387" s="188"/>
      <c r="AV387" s="188"/>
      <c r="AW387" s="190"/>
      <c r="AX387" s="190"/>
      <c r="AY387" s="190"/>
      <c r="AZ387" s="190"/>
      <c r="BA387" s="190"/>
      <c r="BB387" s="190"/>
      <c r="BC387" s="190"/>
      <c r="BD387" s="190"/>
      <c r="BE387" s="190"/>
      <c r="BF387" s="190"/>
      <c r="BG387" s="190"/>
      <c r="BH387" s="190"/>
      <c r="BI387" s="190"/>
      <c r="BJ387" s="190"/>
      <c r="BK387" s="190"/>
      <c r="BL387" s="190"/>
      <c r="BM387" s="190"/>
      <c r="BN387" s="190"/>
      <c r="BO387" s="190"/>
      <c r="BP387" s="190"/>
      <c r="BQ387" s="190"/>
      <c r="BR387" s="190"/>
      <c r="BS387" s="190"/>
      <c r="BT387" s="190"/>
      <c r="BU387" s="190"/>
      <c r="BV387" s="190"/>
      <c r="BW387" s="190"/>
      <c r="BX387" s="190"/>
      <c r="BY387" s="190"/>
      <c r="BZ387" s="190"/>
      <c r="CA387" s="190"/>
      <c r="CB387" s="190"/>
      <c r="CC387" s="190"/>
      <c r="CD387" s="190"/>
      <c r="CE387" s="190"/>
      <c r="CF387" s="190"/>
      <c r="CG387" s="190"/>
      <c r="CH387" s="190"/>
      <c r="CI387" s="190"/>
      <c r="CJ387" s="190"/>
      <c r="CK387" s="190"/>
      <c r="CL387" s="190"/>
      <c r="CM387" s="190"/>
      <c r="CN387" s="190"/>
      <c r="CO387" s="190"/>
      <c r="CP387" s="190"/>
      <c r="CQ387" s="190"/>
      <c r="CR387" s="190"/>
      <c r="CS387" s="190"/>
      <c r="CT387" s="190"/>
      <c r="CU387" s="190"/>
      <c r="CV387" s="190"/>
      <c r="CW387" s="190"/>
      <c r="CX387" s="190"/>
      <c r="CY387" s="190"/>
      <c r="CZ387" s="190"/>
      <c r="DA387" s="190"/>
      <c r="DB387" s="190"/>
      <c r="DC387" s="190"/>
      <c r="DD387" s="190"/>
      <c r="DE387" s="190"/>
      <c r="DF387" s="190"/>
      <c r="DG387" s="190"/>
      <c r="DH387" s="190"/>
      <c r="DI387" s="190"/>
      <c r="DJ387" s="190"/>
      <c r="DK387" s="190"/>
      <c r="DL387" s="190"/>
      <c r="DM387" s="190"/>
      <c r="DN387" s="190"/>
      <c r="DO387" s="43"/>
      <c r="DP387" s="43"/>
      <c r="DQ387" s="43"/>
      <c r="DR387" s="43"/>
      <c r="DS387" s="43"/>
      <c r="DT387" s="43"/>
      <c r="DU387" s="43"/>
      <c r="DV387" s="43"/>
      <c r="DW387" s="43"/>
      <c r="DX387" s="43"/>
      <c r="DY387" s="43"/>
      <c r="DZ387" s="61"/>
      <c r="EA387" s="201"/>
      <c r="EB387" s="201"/>
      <c r="EC387" s="201"/>
      <c r="ED387" s="201"/>
    </row>
    <row r="388" spans="1:134" x14ac:dyDescent="0.45">
      <c r="A388" s="313" t="s">
        <v>44</v>
      </c>
      <c r="B388" s="67" t="s">
        <v>43</v>
      </c>
      <c r="C388" s="67" t="s">
        <v>837</v>
      </c>
      <c r="D388" s="67" t="s">
        <v>836</v>
      </c>
      <c r="E388" s="67" t="s">
        <v>2026</v>
      </c>
      <c r="F388" s="67" t="s">
        <v>1299</v>
      </c>
      <c r="G388" s="119">
        <v>244.66501921159212</v>
      </c>
      <c r="H388" s="369">
        <v>1.3463653529766408</v>
      </c>
      <c r="I388" s="46">
        <v>1.3450534648446342</v>
      </c>
      <c r="J388" s="357" t="s">
        <v>82</v>
      </c>
      <c r="K388" s="257" t="s">
        <v>65</v>
      </c>
      <c r="L388" s="358">
        <v>2.4587811628792346E-4</v>
      </c>
      <c r="M388" s="347">
        <v>1.3092693683164222E-4</v>
      </c>
      <c r="N388" s="176">
        <v>1.4450681417598331E-3</v>
      </c>
      <c r="O388" s="66">
        <v>25.612201413084644</v>
      </c>
      <c r="P388" s="66">
        <v>219.05281779850748</v>
      </c>
      <c r="Q388" s="66">
        <v>1.4904930503972513</v>
      </c>
      <c r="R388" s="66">
        <v>204.66668908627275</v>
      </c>
      <c r="S388" s="38">
        <v>7.2298866086030547E-3</v>
      </c>
      <c r="T388" s="38">
        <v>0.99277011339139698</v>
      </c>
      <c r="U388" s="338">
        <v>49241</v>
      </c>
      <c r="V388" s="149">
        <v>1</v>
      </c>
      <c r="W388" s="105">
        <v>135</v>
      </c>
      <c r="X388" s="43">
        <v>135</v>
      </c>
      <c r="Y388" s="43">
        <v>0</v>
      </c>
      <c r="Z388" s="66">
        <v>448.94090591166736</v>
      </c>
      <c r="AA388" s="66">
        <v>339.19783143525831</v>
      </c>
      <c r="AB388" s="119">
        <v>72.779827602594139</v>
      </c>
      <c r="AC388" s="113"/>
      <c r="AD388" s="113"/>
      <c r="AE388" s="235">
        <v>15.149259573131271</v>
      </c>
      <c r="AF388" s="113"/>
      <c r="AG388" s="105">
        <v>123.66198363085648</v>
      </c>
      <c r="AH388" s="43">
        <v>1.3654467707679785</v>
      </c>
      <c r="AI388" s="43">
        <v>0.35620350541773349</v>
      </c>
      <c r="AJ388" s="43">
        <v>1.009243265350245</v>
      </c>
      <c r="AK388" s="43">
        <v>122.29653686008851</v>
      </c>
      <c r="AL388" s="43">
        <v>0.17810175270886675</v>
      </c>
      <c r="AM388" s="43">
        <v>2.7902607924389122</v>
      </c>
      <c r="AN388" s="43">
        <v>119.32817431494072</v>
      </c>
      <c r="AO388" s="188"/>
      <c r="AP388" s="188"/>
      <c r="AQ388" s="188"/>
      <c r="AR388" s="188"/>
      <c r="AS388" s="188"/>
      <c r="AT388" s="188"/>
      <c r="AU388" s="188"/>
      <c r="AV388" s="188"/>
      <c r="AW388" s="190"/>
      <c r="AX388" s="190"/>
      <c r="AY388" s="190"/>
      <c r="AZ388" s="190"/>
      <c r="BA388" s="190"/>
      <c r="BB388" s="190"/>
      <c r="BC388" s="190"/>
      <c r="BD388" s="190"/>
      <c r="BE388" s="190"/>
      <c r="BF388" s="190"/>
      <c r="BG388" s="190"/>
      <c r="BH388" s="190"/>
      <c r="BI388" s="190"/>
      <c r="BJ388" s="190"/>
      <c r="BK388" s="190"/>
      <c r="BL388" s="190"/>
      <c r="BM388" s="190"/>
      <c r="BN388" s="190"/>
      <c r="BO388" s="190"/>
      <c r="BP388" s="190"/>
      <c r="BQ388" s="190"/>
      <c r="BR388" s="190"/>
      <c r="BS388" s="190"/>
      <c r="BT388" s="190"/>
      <c r="BU388" s="190"/>
      <c r="BV388" s="190"/>
      <c r="BW388" s="190"/>
      <c r="BX388" s="190"/>
      <c r="BY388" s="190"/>
      <c r="BZ388" s="190"/>
      <c r="CA388" s="190"/>
      <c r="CB388" s="190"/>
      <c r="CC388" s="190"/>
      <c r="CD388" s="190"/>
      <c r="CE388" s="190"/>
      <c r="CF388" s="190"/>
      <c r="CG388" s="190"/>
      <c r="CH388" s="190"/>
      <c r="CI388" s="190"/>
      <c r="CJ388" s="190"/>
      <c r="CK388" s="190"/>
      <c r="CL388" s="190"/>
      <c r="CM388" s="190"/>
      <c r="CN388" s="190"/>
      <c r="CO388" s="190"/>
      <c r="CP388" s="190"/>
      <c r="CQ388" s="190"/>
      <c r="CR388" s="190"/>
      <c r="CS388" s="190"/>
      <c r="CT388" s="190"/>
      <c r="CU388" s="190"/>
      <c r="CV388" s="190"/>
      <c r="CW388" s="190"/>
      <c r="CX388" s="190"/>
      <c r="CY388" s="190"/>
      <c r="CZ388" s="190"/>
      <c r="DA388" s="190"/>
      <c r="DB388" s="190"/>
      <c r="DC388" s="190"/>
      <c r="DD388" s="190"/>
      <c r="DE388" s="190"/>
      <c r="DF388" s="190"/>
      <c r="DG388" s="190"/>
      <c r="DH388" s="190"/>
      <c r="DI388" s="190"/>
      <c r="DJ388" s="190"/>
      <c r="DK388" s="190"/>
      <c r="DL388" s="190"/>
      <c r="DM388" s="190"/>
      <c r="DN388" s="190"/>
      <c r="DO388" s="43"/>
      <c r="DP388" s="43"/>
      <c r="DQ388" s="43"/>
      <c r="DR388" s="43"/>
      <c r="DS388" s="43"/>
      <c r="DT388" s="43"/>
      <c r="DU388" s="43"/>
      <c r="DV388" s="43"/>
      <c r="DW388" s="43"/>
      <c r="DX388" s="43"/>
      <c r="DY388" s="43"/>
      <c r="DZ388" s="61"/>
      <c r="EA388" s="201"/>
      <c r="EB388" s="201"/>
      <c r="EC388" s="201"/>
      <c r="ED388" s="201"/>
    </row>
    <row r="389" spans="1:134" x14ac:dyDescent="0.45">
      <c r="A389" s="313" t="s">
        <v>44</v>
      </c>
      <c r="B389" s="67" t="s">
        <v>43</v>
      </c>
      <c r="C389" s="67" t="s">
        <v>809</v>
      </c>
      <c r="D389" s="67" t="s">
        <v>808</v>
      </c>
      <c r="E389" s="67" t="s">
        <v>2025</v>
      </c>
      <c r="F389" s="67" t="s">
        <v>2024</v>
      </c>
      <c r="G389" s="119">
        <v>233.8051381584628</v>
      </c>
      <c r="H389" s="369">
        <v>0.93535309691442015</v>
      </c>
      <c r="I389" s="46">
        <v>0.93444169599017268</v>
      </c>
      <c r="J389" s="357" t="s">
        <v>82</v>
      </c>
      <c r="K389" s="257" t="s">
        <v>65</v>
      </c>
      <c r="L389" s="358">
        <v>2.3496438981791633E-4</v>
      </c>
      <c r="M389" s="347">
        <v>1.2511551775251116E-4</v>
      </c>
      <c r="N389" s="176">
        <v>1.3809262869750815E-3</v>
      </c>
      <c r="O389" s="66">
        <v>24.475359449524895</v>
      </c>
      <c r="P389" s="66">
        <v>209.32977870893788</v>
      </c>
      <c r="Q389" s="66">
        <v>6.1265262034887211</v>
      </c>
      <c r="R389" s="66">
        <v>265.94287480045989</v>
      </c>
      <c r="S389" s="38">
        <v>2.2518247847356433E-2</v>
      </c>
      <c r="T389" s="38">
        <v>0.97748175215264343</v>
      </c>
      <c r="U389" s="338">
        <v>30967</v>
      </c>
      <c r="V389" s="149">
        <v>1</v>
      </c>
      <c r="W389" s="105">
        <v>397</v>
      </c>
      <c r="X389" s="43">
        <v>397</v>
      </c>
      <c r="Y389" s="43">
        <v>0</v>
      </c>
      <c r="Z389" s="66">
        <v>429.01388547451842</v>
      </c>
      <c r="AA389" s="66">
        <v>324.14194762016905</v>
      </c>
      <c r="AB389" s="119">
        <v>69.549368776161359</v>
      </c>
      <c r="AC389" s="113"/>
      <c r="AD389" s="113"/>
      <c r="AE389" s="235">
        <v>14.476833422726392</v>
      </c>
      <c r="AF389" s="113"/>
      <c r="AG389" s="105">
        <v>363.65783334407428</v>
      </c>
      <c r="AH389" s="43">
        <v>17.271348285470548</v>
      </c>
      <c r="AI389" s="43">
        <v>14.392790237892124</v>
      </c>
      <c r="AJ389" s="43">
        <v>2.8785580475784247</v>
      </c>
      <c r="AK389" s="43">
        <v>346.38648505860374</v>
      </c>
      <c r="AL389" s="43">
        <v>0</v>
      </c>
      <c r="AM389" s="43">
        <v>7.676154793542465</v>
      </c>
      <c r="AN389" s="43">
        <v>338.71033026506126</v>
      </c>
      <c r="AO389" s="188"/>
      <c r="AP389" s="188"/>
      <c r="AQ389" s="188"/>
      <c r="AR389" s="188"/>
      <c r="AS389" s="188"/>
      <c r="AT389" s="188"/>
      <c r="AU389" s="188"/>
      <c r="AV389" s="188"/>
      <c r="AW389" s="190"/>
      <c r="AX389" s="190"/>
      <c r="AY389" s="190"/>
      <c r="AZ389" s="190"/>
      <c r="BA389" s="190"/>
      <c r="BB389" s="190"/>
      <c r="BC389" s="190"/>
      <c r="BD389" s="190"/>
      <c r="BE389" s="190"/>
      <c r="BF389" s="190"/>
      <c r="BG389" s="190"/>
      <c r="BH389" s="190"/>
      <c r="BI389" s="190"/>
      <c r="BJ389" s="190"/>
      <c r="BK389" s="190"/>
      <c r="BL389" s="190"/>
      <c r="BM389" s="190"/>
      <c r="BN389" s="190"/>
      <c r="BO389" s="190"/>
      <c r="BP389" s="190"/>
      <c r="BQ389" s="190"/>
      <c r="BR389" s="190"/>
      <c r="BS389" s="190"/>
      <c r="BT389" s="190"/>
      <c r="BU389" s="190"/>
      <c r="BV389" s="190"/>
      <c r="BW389" s="190"/>
      <c r="BX389" s="190"/>
      <c r="BY389" s="190"/>
      <c r="BZ389" s="190"/>
      <c r="CA389" s="190"/>
      <c r="CB389" s="190"/>
      <c r="CC389" s="190"/>
      <c r="CD389" s="190"/>
      <c r="CE389" s="190"/>
      <c r="CF389" s="190"/>
      <c r="CG389" s="190"/>
      <c r="CH389" s="190"/>
      <c r="CI389" s="190"/>
      <c r="CJ389" s="190"/>
      <c r="CK389" s="190"/>
      <c r="CL389" s="190"/>
      <c r="CM389" s="190"/>
      <c r="CN389" s="190"/>
      <c r="CO389" s="190"/>
      <c r="CP389" s="190"/>
      <c r="CQ389" s="190"/>
      <c r="CR389" s="190"/>
      <c r="CS389" s="190"/>
      <c r="CT389" s="190"/>
      <c r="CU389" s="190"/>
      <c r="CV389" s="190"/>
      <c r="CW389" s="190"/>
      <c r="CX389" s="190"/>
      <c r="CY389" s="190"/>
      <c r="CZ389" s="190"/>
      <c r="DA389" s="190"/>
      <c r="DB389" s="190"/>
      <c r="DC389" s="190"/>
      <c r="DD389" s="190"/>
      <c r="DE389" s="190"/>
      <c r="DF389" s="190"/>
      <c r="DG389" s="190"/>
      <c r="DH389" s="190"/>
      <c r="DI389" s="190"/>
      <c r="DJ389" s="190"/>
      <c r="DK389" s="190"/>
      <c r="DL389" s="190"/>
      <c r="DM389" s="190"/>
      <c r="DN389" s="190"/>
      <c r="DO389" s="43"/>
      <c r="DP389" s="43"/>
      <c r="DQ389" s="43"/>
      <c r="DR389" s="43"/>
      <c r="DS389" s="43"/>
      <c r="DT389" s="43"/>
      <c r="DU389" s="43"/>
      <c r="DV389" s="43"/>
      <c r="DW389" s="43"/>
      <c r="DX389" s="43"/>
      <c r="DY389" s="43"/>
      <c r="DZ389" s="61"/>
      <c r="EA389" s="201"/>
      <c r="EB389" s="201"/>
      <c r="EC389" s="201"/>
      <c r="ED389" s="201"/>
    </row>
    <row r="390" spans="1:134" x14ac:dyDescent="0.45">
      <c r="A390" s="313" t="s">
        <v>44</v>
      </c>
      <c r="B390" s="67" t="s">
        <v>43</v>
      </c>
      <c r="C390" s="67" t="s">
        <v>835</v>
      </c>
      <c r="D390" s="67" t="s">
        <v>834</v>
      </c>
      <c r="E390" s="67" t="s">
        <v>2023</v>
      </c>
      <c r="F390" s="67" t="s">
        <v>322</v>
      </c>
      <c r="G390" s="119">
        <v>229.52436473940736</v>
      </c>
      <c r="H390" s="369">
        <v>1.2770406815398125</v>
      </c>
      <c r="I390" s="46">
        <v>1.2757963428389556</v>
      </c>
      <c r="J390" s="357" t="s">
        <v>82</v>
      </c>
      <c r="K390" s="257" t="s">
        <v>65</v>
      </c>
      <c r="L390" s="358">
        <v>2.306623914859746E-4</v>
      </c>
      <c r="M390" s="347">
        <v>1.2282475893119174E-4</v>
      </c>
      <c r="N390" s="176">
        <v>1.3556427000123719E-3</v>
      </c>
      <c r="O390" s="66">
        <v>24.02723641434017</v>
      </c>
      <c r="P390" s="66">
        <v>205.49712832506719</v>
      </c>
      <c r="Q390" s="66">
        <v>6.5095756773204787</v>
      </c>
      <c r="R390" s="66">
        <v>214.48587351540974</v>
      </c>
      <c r="S390" s="38">
        <v>2.9455700111016652E-2</v>
      </c>
      <c r="T390" s="38">
        <v>0.97054429988898328</v>
      </c>
      <c r="U390" s="338">
        <v>27295</v>
      </c>
      <c r="V390" s="149">
        <v>1</v>
      </c>
      <c r="W390" s="105">
        <v>124</v>
      </c>
      <c r="X390" s="43">
        <v>124</v>
      </c>
      <c r="Y390" s="43">
        <v>0</v>
      </c>
      <c r="Z390" s="66">
        <v>421.15900575797298</v>
      </c>
      <c r="AA390" s="66">
        <v>318.20718397766586</v>
      </c>
      <c r="AB390" s="119">
        <v>68.275978928897658</v>
      </c>
      <c r="AC390" s="113"/>
      <c r="AD390" s="113"/>
      <c r="AE390" s="235">
        <v>14.211774903498734</v>
      </c>
      <c r="AF390" s="113"/>
      <c r="AG390" s="105">
        <v>113.58582200167558</v>
      </c>
      <c r="AH390" s="43">
        <v>1.2321173912046164</v>
      </c>
      <c r="AI390" s="43">
        <v>0.6930660325525968</v>
      </c>
      <c r="AJ390" s="43">
        <v>0.5390513586520197</v>
      </c>
      <c r="AK390" s="43">
        <v>112.35370461047097</v>
      </c>
      <c r="AL390" s="43">
        <v>7.7007336950288538E-2</v>
      </c>
      <c r="AM390" s="43">
        <v>2.8492714671606758</v>
      </c>
      <c r="AN390" s="43">
        <v>109.42742580636001</v>
      </c>
      <c r="AO390" s="188"/>
      <c r="AP390" s="188"/>
      <c r="AQ390" s="188"/>
      <c r="AR390" s="188"/>
      <c r="AS390" s="188"/>
      <c r="AT390" s="188"/>
      <c r="AU390" s="188"/>
      <c r="AV390" s="188"/>
      <c r="AW390" s="190"/>
      <c r="AX390" s="190"/>
      <c r="AY390" s="190"/>
      <c r="AZ390" s="190"/>
      <c r="BA390" s="190"/>
      <c r="BB390" s="190"/>
      <c r="BC390" s="190"/>
      <c r="BD390" s="190"/>
      <c r="BE390" s="190"/>
      <c r="BF390" s="190"/>
      <c r="BG390" s="190"/>
      <c r="BH390" s="190"/>
      <c r="BI390" s="190"/>
      <c r="BJ390" s="190"/>
      <c r="BK390" s="190"/>
      <c r="BL390" s="190"/>
      <c r="BM390" s="190"/>
      <c r="BN390" s="190"/>
      <c r="BO390" s="190"/>
      <c r="BP390" s="190"/>
      <c r="BQ390" s="190"/>
      <c r="BR390" s="190"/>
      <c r="BS390" s="190"/>
      <c r="BT390" s="190"/>
      <c r="BU390" s="190"/>
      <c r="BV390" s="190"/>
      <c r="BW390" s="190"/>
      <c r="BX390" s="190"/>
      <c r="BY390" s="190"/>
      <c r="BZ390" s="190"/>
      <c r="CA390" s="190"/>
      <c r="CB390" s="190"/>
      <c r="CC390" s="190"/>
      <c r="CD390" s="190"/>
      <c r="CE390" s="190"/>
      <c r="CF390" s="190"/>
      <c r="CG390" s="190"/>
      <c r="CH390" s="190"/>
      <c r="CI390" s="190"/>
      <c r="CJ390" s="190"/>
      <c r="CK390" s="190"/>
      <c r="CL390" s="190"/>
      <c r="CM390" s="190"/>
      <c r="CN390" s="190"/>
      <c r="CO390" s="190"/>
      <c r="CP390" s="190"/>
      <c r="CQ390" s="190"/>
      <c r="CR390" s="190"/>
      <c r="CS390" s="190"/>
      <c r="CT390" s="190"/>
      <c r="CU390" s="190"/>
      <c r="CV390" s="190"/>
      <c r="CW390" s="190"/>
      <c r="CX390" s="190"/>
      <c r="CY390" s="190"/>
      <c r="CZ390" s="190"/>
      <c r="DA390" s="190"/>
      <c r="DB390" s="190"/>
      <c r="DC390" s="190"/>
      <c r="DD390" s="190"/>
      <c r="DE390" s="190"/>
      <c r="DF390" s="190"/>
      <c r="DG390" s="190"/>
      <c r="DH390" s="190"/>
      <c r="DI390" s="190"/>
      <c r="DJ390" s="190"/>
      <c r="DK390" s="190"/>
      <c r="DL390" s="190"/>
      <c r="DM390" s="190"/>
      <c r="DN390" s="190"/>
      <c r="DO390" s="43"/>
      <c r="DP390" s="43"/>
      <c r="DQ390" s="43"/>
      <c r="DR390" s="43"/>
      <c r="DS390" s="43"/>
      <c r="DT390" s="43"/>
      <c r="DU390" s="43"/>
      <c r="DV390" s="43"/>
      <c r="DW390" s="43"/>
      <c r="DX390" s="43"/>
      <c r="DY390" s="43"/>
      <c r="DZ390" s="61"/>
      <c r="EA390" s="201"/>
      <c r="EB390" s="201"/>
      <c r="EC390" s="201"/>
      <c r="ED390" s="201"/>
    </row>
    <row r="391" spans="1:134" x14ac:dyDescent="0.45">
      <c r="A391" s="313" t="s">
        <v>44</v>
      </c>
      <c r="B391" s="67" t="s">
        <v>43</v>
      </c>
      <c r="C391" s="67" t="s">
        <v>837</v>
      </c>
      <c r="D391" s="67" t="s">
        <v>836</v>
      </c>
      <c r="E391" s="67" t="s">
        <v>2022</v>
      </c>
      <c r="F391" s="67" t="s">
        <v>2021</v>
      </c>
      <c r="G391" s="119">
        <v>215.29589225046746</v>
      </c>
      <c r="H391" s="369">
        <v>1.3463653529766408</v>
      </c>
      <c r="I391" s="46">
        <v>1.3450534648446342</v>
      </c>
      <c r="J391" s="357" t="s">
        <v>82</v>
      </c>
      <c r="K391" s="257" t="s">
        <v>65</v>
      </c>
      <c r="L391" s="358">
        <v>2.163633714441699E-4</v>
      </c>
      <c r="M391" s="347">
        <v>1.1521071453378189E-4</v>
      </c>
      <c r="N391" s="176">
        <v>1.2716048904148683E-3</v>
      </c>
      <c r="O391" s="66">
        <v>22.537761113123938</v>
      </c>
      <c r="P391" s="66">
        <v>192.75813113734355</v>
      </c>
      <c r="Q391" s="66">
        <v>1.3115770787849237</v>
      </c>
      <c r="R391" s="66">
        <v>180.09888615368672</v>
      </c>
      <c r="S391" s="38">
        <v>7.2298866086030547E-3</v>
      </c>
      <c r="T391" s="38">
        <v>0.99277011339139676</v>
      </c>
      <c r="U391" s="338">
        <v>32989</v>
      </c>
      <c r="V391" s="149">
        <v>1</v>
      </c>
      <c r="W391" s="105">
        <v>148</v>
      </c>
      <c r="X391" s="43">
        <v>148</v>
      </c>
      <c r="Y391" s="43">
        <v>0</v>
      </c>
      <c r="Z391" s="66">
        <v>395.05088719853302</v>
      </c>
      <c r="AA391" s="66">
        <v>298.48116417950757</v>
      </c>
      <c r="AB391" s="119">
        <v>64.043474510692562</v>
      </c>
      <c r="AC391" s="113"/>
      <c r="AD391" s="113"/>
      <c r="AE391" s="235">
        <v>13.330771056856912</v>
      </c>
      <c r="AF391" s="113"/>
      <c r="AG391" s="105">
        <v>135.5701746471612</v>
      </c>
      <c r="AH391" s="43">
        <v>1.4969342375826726</v>
      </c>
      <c r="AI391" s="43">
        <v>0.39050458371721891</v>
      </c>
      <c r="AJ391" s="43">
        <v>1.1064296538654537</v>
      </c>
      <c r="AK391" s="43">
        <v>134.07324040957852</v>
      </c>
      <c r="AL391" s="43">
        <v>0.19525229185860946</v>
      </c>
      <c r="AM391" s="43">
        <v>3.0589525724515481</v>
      </c>
      <c r="AN391" s="43">
        <v>130.81903554526835</v>
      </c>
      <c r="AO391" s="188"/>
      <c r="AP391" s="188"/>
      <c r="AQ391" s="188"/>
      <c r="AR391" s="188"/>
      <c r="AS391" s="188"/>
      <c r="AT391" s="188"/>
      <c r="AU391" s="188"/>
      <c r="AV391" s="188"/>
      <c r="AW391" s="190"/>
      <c r="AX391" s="190"/>
      <c r="AY391" s="190"/>
      <c r="AZ391" s="190"/>
      <c r="BA391" s="190"/>
      <c r="BB391" s="190"/>
      <c r="BC391" s="190"/>
      <c r="BD391" s="190"/>
      <c r="BE391" s="190"/>
      <c r="BF391" s="190"/>
      <c r="BG391" s="190"/>
      <c r="BH391" s="190"/>
      <c r="BI391" s="190"/>
      <c r="BJ391" s="190"/>
      <c r="BK391" s="190"/>
      <c r="BL391" s="190"/>
      <c r="BM391" s="190"/>
      <c r="BN391" s="190"/>
      <c r="BO391" s="190"/>
      <c r="BP391" s="190"/>
      <c r="BQ391" s="190"/>
      <c r="BR391" s="190"/>
      <c r="BS391" s="190"/>
      <c r="BT391" s="190"/>
      <c r="BU391" s="190"/>
      <c r="BV391" s="190"/>
      <c r="BW391" s="190"/>
      <c r="BX391" s="190"/>
      <c r="BY391" s="190"/>
      <c r="BZ391" s="190"/>
      <c r="CA391" s="190"/>
      <c r="CB391" s="190"/>
      <c r="CC391" s="190"/>
      <c r="CD391" s="190"/>
      <c r="CE391" s="190"/>
      <c r="CF391" s="190"/>
      <c r="CG391" s="190"/>
      <c r="CH391" s="190"/>
      <c r="CI391" s="190"/>
      <c r="CJ391" s="190"/>
      <c r="CK391" s="190"/>
      <c r="CL391" s="190"/>
      <c r="CM391" s="190"/>
      <c r="CN391" s="190"/>
      <c r="CO391" s="190"/>
      <c r="CP391" s="190"/>
      <c r="CQ391" s="190"/>
      <c r="CR391" s="190"/>
      <c r="CS391" s="190"/>
      <c r="CT391" s="190"/>
      <c r="CU391" s="190"/>
      <c r="CV391" s="190"/>
      <c r="CW391" s="190"/>
      <c r="CX391" s="190"/>
      <c r="CY391" s="190"/>
      <c r="CZ391" s="190"/>
      <c r="DA391" s="190"/>
      <c r="DB391" s="190"/>
      <c r="DC391" s="190"/>
      <c r="DD391" s="190"/>
      <c r="DE391" s="190"/>
      <c r="DF391" s="190"/>
      <c r="DG391" s="190"/>
      <c r="DH391" s="190"/>
      <c r="DI391" s="190"/>
      <c r="DJ391" s="190"/>
      <c r="DK391" s="190"/>
      <c r="DL391" s="190"/>
      <c r="DM391" s="190"/>
      <c r="DN391" s="190"/>
      <c r="DO391" s="43"/>
      <c r="DP391" s="43"/>
      <c r="DQ391" s="43"/>
      <c r="DR391" s="43"/>
      <c r="DS391" s="43"/>
      <c r="DT391" s="43"/>
      <c r="DU391" s="43"/>
      <c r="DV391" s="43"/>
      <c r="DW391" s="43"/>
      <c r="DX391" s="43"/>
      <c r="DY391" s="43"/>
      <c r="DZ391" s="61"/>
      <c r="EA391" s="201"/>
      <c r="EB391" s="201"/>
      <c r="EC391" s="201"/>
      <c r="ED391" s="201"/>
    </row>
    <row r="392" spans="1:134" x14ac:dyDescent="0.45">
      <c r="A392" s="313" t="s">
        <v>44</v>
      </c>
      <c r="B392" s="67" t="s">
        <v>43</v>
      </c>
      <c r="C392" s="67" t="s">
        <v>847</v>
      </c>
      <c r="D392" s="67" t="s">
        <v>846</v>
      </c>
      <c r="E392" s="67" t="s">
        <v>2020</v>
      </c>
      <c r="F392" s="67" t="s">
        <v>2019</v>
      </c>
      <c r="G392" s="119">
        <v>210.70914232592278</v>
      </c>
      <c r="H392" s="369">
        <v>0.62091993556751346</v>
      </c>
      <c r="I392" s="46">
        <v>0.62031491591768639</v>
      </c>
      <c r="J392" s="357" t="s">
        <v>82</v>
      </c>
      <c r="K392" s="257" t="s">
        <v>65</v>
      </c>
      <c r="L392" s="358">
        <v>2.1175387951530742E-4</v>
      </c>
      <c r="M392" s="347">
        <v>1.1275621932409257E-4</v>
      </c>
      <c r="N392" s="176">
        <v>1.2445141104924363E-3</v>
      </c>
      <c r="O392" s="66">
        <v>22.057607622946033</v>
      </c>
      <c r="P392" s="66">
        <v>188.65153470297673</v>
      </c>
      <c r="Q392" s="66">
        <v>27.216342442629131</v>
      </c>
      <c r="R392" s="66">
        <v>155.32483998045149</v>
      </c>
      <c r="S392" s="38">
        <v>0.14909699872300095</v>
      </c>
      <c r="T392" s="38">
        <v>0.85090300127699914</v>
      </c>
      <c r="U392" s="338">
        <v>22574</v>
      </c>
      <c r="V392" s="149">
        <v>1</v>
      </c>
      <c r="W392" s="105">
        <v>59</v>
      </c>
      <c r="X392" s="43">
        <v>59</v>
      </c>
      <c r="Y392" s="43">
        <v>0</v>
      </c>
      <c r="Z392" s="66">
        <v>386.6345648613601</v>
      </c>
      <c r="AA392" s="66">
        <v>292.12220190220762</v>
      </c>
      <c r="AB392" s="119">
        <v>62.679066677319881</v>
      </c>
      <c r="AC392" s="113"/>
      <c r="AD392" s="113"/>
      <c r="AE392" s="235">
        <v>13.04676697066642</v>
      </c>
      <c r="AF392" s="113"/>
      <c r="AG392" s="105">
        <v>54.044866920152096</v>
      </c>
      <c r="AH392" s="43">
        <v>0.93090635879495554</v>
      </c>
      <c r="AI392" s="43">
        <v>0.67987543058058553</v>
      </c>
      <c r="AJ392" s="43">
        <v>0.25103092821437006</v>
      </c>
      <c r="AK392" s="43">
        <v>53.113960561357139</v>
      </c>
      <c r="AL392" s="43">
        <v>0.14643470812504922</v>
      </c>
      <c r="AM392" s="43">
        <v>1.2342353970539863</v>
      </c>
      <c r="AN392" s="43">
        <v>51.733290456178104</v>
      </c>
      <c r="AO392" s="188"/>
      <c r="AP392" s="188"/>
      <c r="AQ392" s="188"/>
      <c r="AR392" s="188"/>
      <c r="AS392" s="188"/>
      <c r="AT392" s="188"/>
      <c r="AU392" s="188"/>
      <c r="AV392" s="188"/>
      <c r="AW392" s="190"/>
      <c r="AX392" s="190"/>
      <c r="AY392" s="190"/>
      <c r="AZ392" s="190"/>
      <c r="BA392" s="190"/>
      <c r="BB392" s="190"/>
      <c r="BC392" s="190"/>
      <c r="BD392" s="190"/>
      <c r="BE392" s="190"/>
      <c r="BF392" s="190"/>
      <c r="BG392" s="190"/>
      <c r="BH392" s="190"/>
      <c r="BI392" s="190"/>
      <c r="BJ392" s="190"/>
      <c r="BK392" s="190"/>
      <c r="BL392" s="190"/>
      <c r="BM392" s="190"/>
      <c r="BN392" s="190"/>
      <c r="BO392" s="190"/>
      <c r="BP392" s="190"/>
      <c r="BQ392" s="190"/>
      <c r="BR392" s="190"/>
      <c r="BS392" s="190"/>
      <c r="BT392" s="190"/>
      <c r="BU392" s="190"/>
      <c r="BV392" s="190"/>
      <c r="BW392" s="190"/>
      <c r="BX392" s="190"/>
      <c r="BY392" s="190"/>
      <c r="BZ392" s="190"/>
      <c r="CA392" s="190"/>
      <c r="CB392" s="190"/>
      <c r="CC392" s="190"/>
      <c r="CD392" s="190"/>
      <c r="CE392" s="190"/>
      <c r="CF392" s="190"/>
      <c r="CG392" s="190"/>
      <c r="CH392" s="190"/>
      <c r="CI392" s="190"/>
      <c r="CJ392" s="190"/>
      <c r="CK392" s="190"/>
      <c r="CL392" s="190"/>
      <c r="CM392" s="190"/>
      <c r="CN392" s="190"/>
      <c r="CO392" s="190"/>
      <c r="CP392" s="190"/>
      <c r="CQ392" s="190"/>
      <c r="CR392" s="190"/>
      <c r="CS392" s="190"/>
      <c r="CT392" s="190"/>
      <c r="CU392" s="190"/>
      <c r="CV392" s="190"/>
      <c r="CW392" s="190"/>
      <c r="CX392" s="190"/>
      <c r="CY392" s="190"/>
      <c r="CZ392" s="190"/>
      <c r="DA392" s="190"/>
      <c r="DB392" s="190"/>
      <c r="DC392" s="190"/>
      <c r="DD392" s="190"/>
      <c r="DE392" s="190"/>
      <c r="DF392" s="190"/>
      <c r="DG392" s="190"/>
      <c r="DH392" s="190"/>
      <c r="DI392" s="190"/>
      <c r="DJ392" s="190"/>
      <c r="DK392" s="190"/>
      <c r="DL392" s="190"/>
      <c r="DM392" s="190"/>
      <c r="DN392" s="190"/>
      <c r="DO392" s="43"/>
      <c r="DP392" s="43"/>
      <c r="DQ392" s="43"/>
      <c r="DR392" s="43"/>
      <c r="DS392" s="43"/>
      <c r="DT392" s="43"/>
      <c r="DU392" s="43"/>
      <c r="DV392" s="43"/>
      <c r="DW392" s="43"/>
      <c r="DX392" s="43"/>
      <c r="DY392" s="43"/>
      <c r="DZ392" s="61"/>
      <c r="EA392" s="201"/>
      <c r="EB392" s="201"/>
      <c r="EC392" s="201"/>
      <c r="ED392" s="201"/>
    </row>
    <row r="393" spans="1:134" x14ac:dyDescent="0.45">
      <c r="A393" s="313" t="s">
        <v>44</v>
      </c>
      <c r="B393" s="67" t="s">
        <v>43</v>
      </c>
      <c r="C393" s="67" t="s">
        <v>805</v>
      </c>
      <c r="D393" s="67" t="s">
        <v>804</v>
      </c>
      <c r="E393" s="67" t="s">
        <v>2018</v>
      </c>
      <c r="F393" s="67" t="s">
        <v>804</v>
      </c>
      <c r="G393" s="119">
        <v>210.5427288066721</v>
      </c>
      <c r="H393" s="369">
        <v>1.3560722656311368</v>
      </c>
      <c r="I393" s="46">
        <v>1.3547509191574685</v>
      </c>
      <c r="J393" s="357" t="s">
        <v>82</v>
      </c>
      <c r="K393" s="257" t="s">
        <v>65</v>
      </c>
      <c r="L393" s="358">
        <v>2.1158664088524067E-4</v>
      </c>
      <c r="M393" s="347">
        <v>1.1266716690297787E-4</v>
      </c>
      <c r="N393" s="176">
        <v>1.2435312201887786E-3</v>
      </c>
      <c r="O393" s="66">
        <v>22.040187001940861</v>
      </c>
      <c r="P393" s="66">
        <v>188.50254180473124</v>
      </c>
      <c r="Q393" s="66">
        <v>8.8316761011656428</v>
      </c>
      <c r="R393" s="66">
        <v>171.99734263319579</v>
      </c>
      <c r="S393" s="38">
        <v>4.8839927147641127E-2</v>
      </c>
      <c r="T393" s="38">
        <v>0.95116007285235904</v>
      </c>
      <c r="U393" s="338">
        <v>44731</v>
      </c>
      <c r="V393" s="149">
        <v>1</v>
      </c>
      <c r="W393" s="105">
        <v>193</v>
      </c>
      <c r="X393" s="43">
        <v>193</v>
      </c>
      <c r="Y393" s="43">
        <v>0</v>
      </c>
      <c r="Z393" s="66">
        <v>386.32920925176336</v>
      </c>
      <c r="AA393" s="66">
        <v>291.89149011090518</v>
      </c>
      <c r="AB393" s="119">
        <v>62.629564107312795</v>
      </c>
      <c r="AC393" s="113"/>
      <c r="AD393" s="113"/>
      <c r="AE393" s="235">
        <v>13.036462916544867</v>
      </c>
      <c r="AF393" s="113"/>
      <c r="AG393" s="105">
        <v>176.79083585744667</v>
      </c>
      <c r="AH393" s="43">
        <v>6.5826375053304602</v>
      </c>
      <c r="AI393" s="43">
        <v>2.82113035942734</v>
      </c>
      <c r="AJ393" s="43">
        <v>3.7615071459031206</v>
      </c>
      <c r="AK393" s="43">
        <v>170.2081983521162</v>
      </c>
      <c r="AL393" s="43">
        <v>0</v>
      </c>
      <c r="AM393" s="43">
        <v>6.5826375053304602</v>
      </c>
      <c r="AN393" s="43">
        <v>163.62556084678573</v>
      </c>
      <c r="AO393" s="188"/>
      <c r="AP393" s="188"/>
      <c r="AQ393" s="188"/>
      <c r="AR393" s="188"/>
      <c r="AS393" s="188"/>
      <c r="AT393" s="188"/>
      <c r="AU393" s="188"/>
      <c r="AV393" s="188"/>
      <c r="AW393" s="190"/>
      <c r="AX393" s="190"/>
      <c r="AY393" s="190"/>
      <c r="AZ393" s="190"/>
      <c r="BA393" s="190"/>
      <c r="BB393" s="190"/>
      <c r="BC393" s="190"/>
      <c r="BD393" s="190"/>
      <c r="BE393" s="190"/>
      <c r="BF393" s="190"/>
      <c r="BG393" s="190"/>
      <c r="BH393" s="190"/>
      <c r="BI393" s="190"/>
      <c r="BJ393" s="190"/>
      <c r="BK393" s="190"/>
      <c r="BL393" s="190"/>
      <c r="BM393" s="190"/>
      <c r="BN393" s="190"/>
      <c r="BO393" s="190"/>
      <c r="BP393" s="190"/>
      <c r="BQ393" s="190"/>
      <c r="BR393" s="190"/>
      <c r="BS393" s="190"/>
      <c r="BT393" s="190"/>
      <c r="BU393" s="190"/>
      <c r="BV393" s="190"/>
      <c r="BW393" s="190"/>
      <c r="BX393" s="190"/>
      <c r="BY393" s="190"/>
      <c r="BZ393" s="190"/>
      <c r="CA393" s="190"/>
      <c r="CB393" s="190"/>
      <c r="CC393" s="190"/>
      <c r="CD393" s="190"/>
      <c r="CE393" s="190"/>
      <c r="CF393" s="190"/>
      <c r="CG393" s="190"/>
      <c r="CH393" s="190"/>
      <c r="CI393" s="190"/>
      <c r="CJ393" s="190"/>
      <c r="CK393" s="190"/>
      <c r="CL393" s="190"/>
      <c r="CM393" s="190"/>
      <c r="CN393" s="190"/>
      <c r="CO393" s="190"/>
      <c r="CP393" s="190"/>
      <c r="CQ393" s="190"/>
      <c r="CR393" s="190"/>
      <c r="CS393" s="190"/>
      <c r="CT393" s="190"/>
      <c r="CU393" s="190"/>
      <c r="CV393" s="190"/>
      <c r="CW393" s="190"/>
      <c r="CX393" s="190"/>
      <c r="CY393" s="190"/>
      <c r="CZ393" s="190"/>
      <c r="DA393" s="190"/>
      <c r="DB393" s="190"/>
      <c r="DC393" s="190"/>
      <c r="DD393" s="190"/>
      <c r="DE393" s="190"/>
      <c r="DF393" s="190"/>
      <c r="DG393" s="190"/>
      <c r="DH393" s="190"/>
      <c r="DI393" s="190"/>
      <c r="DJ393" s="190"/>
      <c r="DK393" s="190"/>
      <c r="DL393" s="190"/>
      <c r="DM393" s="190"/>
      <c r="DN393" s="190"/>
      <c r="DO393" s="43"/>
      <c r="DP393" s="43"/>
      <c r="DQ393" s="43"/>
      <c r="DR393" s="43"/>
      <c r="DS393" s="43"/>
      <c r="DT393" s="43"/>
      <c r="DU393" s="43"/>
      <c r="DV393" s="43"/>
      <c r="DW393" s="43"/>
      <c r="DX393" s="43"/>
      <c r="DY393" s="43"/>
      <c r="DZ393" s="61"/>
      <c r="EA393" s="201"/>
      <c r="EB393" s="201"/>
      <c r="EC393" s="201"/>
      <c r="ED393" s="201"/>
    </row>
    <row r="394" spans="1:134" x14ac:dyDescent="0.45">
      <c r="A394" s="313" t="s">
        <v>44</v>
      </c>
      <c r="B394" s="67" t="s">
        <v>43</v>
      </c>
      <c r="C394" s="67" t="s">
        <v>837</v>
      </c>
      <c r="D394" s="67" t="s">
        <v>836</v>
      </c>
      <c r="E394" s="67" t="s">
        <v>2017</v>
      </c>
      <c r="F394" s="67" t="s">
        <v>2016</v>
      </c>
      <c r="G394" s="119">
        <v>192.8894624278926</v>
      </c>
      <c r="H394" s="369">
        <v>1.3463653529766408</v>
      </c>
      <c r="I394" s="46">
        <v>1.3450534648446342</v>
      </c>
      <c r="J394" s="357" t="s">
        <v>82</v>
      </c>
      <c r="K394" s="257" t="s">
        <v>65</v>
      </c>
      <c r="L394" s="358">
        <v>1.9384584615483654E-4</v>
      </c>
      <c r="M394" s="347">
        <v>1.0322042171850276E-4</v>
      </c>
      <c r="N394" s="176">
        <v>1.1392655065032746E-3</v>
      </c>
      <c r="O394" s="66">
        <v>20.19219493691617</v>
      </c>
      <c r="P394" s="66">
        <v>172.69726749097643</v>
      </c>
      <c r="Q394" s="66">
        <v>1.1750776803732554</v>
      </c>
      <c r="R394" s="66">
        <v>161.35550460773564</v>
      </c>
      <c r="S394" s="38">
        <v>7.2298866086030547E-3</v>
      </c>
      <c r="T394" s="38">
        <v>0.99277011339139676</v>
      </c>
      <c r="U394" s="338">
        <v>41791</v>
      </c>
      <c r="V394" s="149">
        <v>1</v>
      </c>
      <c r="W394" s="105">
        <v>102</v>
      </c>
      <c r="X394" s="43">
        <v>102</v>
      </c>
      <c r="Y394" s="43">
        <v>0</v>
      </c>
      <c r="Z394" s="66">
        <v>353.93686552429619</v>
      </c>
      <c r="AA394" s="66">
        <v>267.41741656853077</v>
      </c>
      <c r="AB394" s="119">
        <v>57.378295708542986</v>
      </c>
      <c r="AC394" s="113"/>
      <c r="AD394" s="113"/>
      <c r="AE394" s="235">
        <v>11.943401409233605</v>
      </c>
      <c r="AF394" s="113"/>
      <c r="AG394" s="105">
        <v>93.433498743313791</v>
      </c>
      <c r="AH394" s="43">
        <v>1.0316708934691394</v>
      </c>
      <c r="AI394" s="43">
        <v>0.26913153742673201</v>
      </c>
      <c r="AJ394" s="43">
        <v>0.76253935604240741</v>
      </c>
      <c r="AK394" s="43">
        <v>92.401827849844651</v>
      </c>
      <c r="AL394" s="43">
        <v>0.13456576871336601</v>
      </c>
      <c r="AM394" s="43">
        <v>2.1081970431760673</v>
      </c>
      <c r="AN394" s="43">
        <v>90.159065037955216</v>
      </c>
      <c r="AO394" s="188"/>
      <c r="AP394" s="188"/>
      <c r="AQ394" s="188"/>
      <c r="AR394" s="188"/>
      <c r="AS394" s="188"/>
      <c r="AT394" s="188"/>
      <c r="AU394" s="188"/>
      <c r="AV394" s="188"/>
      <c r="AW394" s="190"/>
      <c r="AX394" s="190"/>
      <c r="AY394" s="190"/>
      <c r="AZ394" s="190"/>
      <c r="BA394" s="190"/>
      <c r="BB394" s="190"/>
      <c r="BC394" s="190"/>
      <c r="BD394" s="190"/>
      <c r="BE394" s="190"/>
      <c r="BF394" s="190"/>
      <c r="BG394" s="190"/>
      <c r="BH394" s="190"/>
      <c r="BI394" s="190"/>
      <c r="BJ394" s="190"/>
      <c r="BK394" s="190"/>
      <c r="BL394" s="190"/>
      <c r="BM394" s="190"/>
      <c r="BN394" s="190"/>
      <c r="BO394" s="190"/>
      <c r="BP394" s="190"/>
      <c r="BQ394" s="190"/>
      <c r="BR394" s="190"/>
      <c r="BS394" s="190"/>
      <c r="BT394" s="190"/>
      <c r="BU394" s="190"/>
      <c r="BV394" s="190"/>
      <c r="BW394" s="190"/>
      <c r="BX394" s="190"/>
      <c r="BY394" s="190"/>
      <c r="BZ394" s="190"/>
      <c r="CA394" s="190"/>
      <c r="CB394" s="190"/>
      <c r="CC394" s="190"/>
      <c r="CD394" s="190"/>
      <c r="CE394" s="190"/>
      <c r="CF394" s="190"/>
      <c r="CG394" s="190"/>
      <c r="CH394" s="190"/>
      <c r="CI394" s="190"/>
      <c r="CJ394" s="190"/>
      <c r="CK394" s="190"/>
      <c r="CL394" s="190"/>
      <c r="CM394" s="190"/>
      <c r="CN394" s="190"/>
      <c r="CO394" s="190"/>
      <c r="CP394" s="190"/>
      <c r="CQ394" s="190"/>
      <c r="CR394" s="190"/>
      <c r="CS394" s="190"/>
      <c r="CT394" s="190"/>
      <c r="CU394" s="190"/>
      <c r="CV394" s="190"/>
      <c r="CW394" s="190"/>
      <c r="CX394" s="190"/>
      <c r="CY394" s="190"/>
      <c r="CZ394" s="190"/>
      <c r="DA394" s="190"/>
      <c r="DB394" s="190"/>
      <c r="DC394" s="190"/>
      <c r="DD394" s="190"/>
      <c r="DE394" s="190"/>
      <c r="DF394" s="190"/>
      <c r="DG394" s="190"/>
      <c r="DH394" s="190"/>
      <c r="DI394" s="190"/>
      <c r="DJ394" s="190"/>
      <c r="DK394" s="190"/>
      <c r="DL394" s="190"/>
      <c r="DM394" s="190"/>
      <c r="DN394" s="190"/>
      <c r="DO394" s="43"/>
      <c r="DP394" s="43"/>
      <c r="DQ394" s="43"/>
      <c r="DR394" s="43"/>
      <c r="DS394" s="43"/>
      <c r="DT394" s="43"/>
      <c r="DU394" s="43"/>
      <c r="DV394" s="43"/>
      <c r="DW394" s="43"/>
      <c r="DX394" s="43"/>
      <c r="DY394" s="43"/>
      <c r="DZ394" s="61"/>
      <c r="EA394" s="201"/>
      <c r="EB394" s="201"/>
      <c r="EC394" s="201"/>
      <c r="ED394" s="201"/>
    </row>
    <row r="395" spans="1:134" x14ac:dyDescent="0.45">
      <c r="A395" s="313" t="s">
        <v>44</v>
      </c>
      <c r="B395" s="67" t="s">
        <v>43</v>
      </c>
      <c r="C395" s="67" t="s">
        <v>803</v>
      </c>
      <c r="D395" s="67" t="s">
        <v>802</v>
      </c>
      <c r="E395" s="67" t="s">
        <v>2015</v>
      </c>
      <c r="F395" s="67" t="s">
        <v>802</v>
      </c>
      <c r="G395" s="119">
        <v>168.23100249986302</v>
      </c>
      <c r="H395" s="369">
        <v>0.79837992592827922</v>
      </c>
      <c r="I395" s="46">
        <v>0.79760199061722714</v>
      </c>
      <c r="J395" s="357" t="s">
        <v>82</v>
      </c>
      <c r="K395" s="257" t="s">
        <v>65</v>
      </c>
      <c r="L395" s="358">
        <v>1.6906512475378595E-4</v>
      </c>
      <c r="M395" s="347">
        <v>9.00250060609393E-5</v>
      </c>
      <c r="N395" s="176">
        <v>9.9362492828869702E-4</v>
      </c>
      <c r="O395" s="66">
        <v>17.61088010797863</v>
      </c>
      <c r="P395" s="66">
        <v>150.62012239188439</v>
      </c>
      <c r="Q395" s="66">
        <v>43.945750657066007</v>
      </c>
      <c r="R395" s="66">
        <v>92.620296440792913</v>
      </c>
      <c r="S395" s="38">
        <v>0.32179118888588659</v>
      </c>
      <c r="T395" s="38">
        <v>0.67820881111411335</v>
      </c>
      <c r="U395" s="338">
        <v>19326</v>
      </c>
      <c r="V395" s="149">
        <v>1</v>
      </c>
      <c r="W395" s="105">
        <v>354</v>
      </c>
      <c r="X395" s="43">
        <v>354</v>
      </c>
      <c r="Y395" s="43">
        <v>0</v>
      </c>
      <c r="Z395" s="66">
        <v>308.69054721467967</v>
      </c>
      <c r="AA395" s="66">
        <v>233.23150735652618</v>
      </c>
      <c r="AB395" s="119">
        <v>50.043211730087442</v>
      </c>
      <c r="AC395" s="113">
        <v>950.07681611053204</v>
      </c>
      <c r="AD395" s="113">
        <v>1772.5705486712752</v>
      </c>
      <c r="AE395" s="235">
        <v>10.41658972472257</v>
      </c>
      <c r="AF395" s="230">
        <v>38.055778826908508</v>
      </c>
      <c r="AG395" s="122">
        <v>324.26920152091247</v>
      </c>
      <c r="AH395" s="69">
        <v>48.295412992476329</v>
      </c>
      <c r="AI395" s="69">
        <v>23.654896159580243</v>
      </c>
      <c r="AJ395" s="69">
        <v>24.640516832896086</v>
      </c>
      <c r="AK395" s="69">
        <v>275.97378852843616</v>
      </c>
      <c r="AL395" s="69">
        <v>0.98562067331584358</v>
      </c>
      <c r="AM395" s="69">
        <v>11.827448079790122</v>
      </c>
      <c r="AN395" s="69">
        <v>263.16071977533022</v>
      </c>
      <c r="AO395" s="188" t="s">
        <v>2566</v>
      </c>
      <c r="AP395" s="43">
        <v>465351</v>
      </c>
      <c r="AQ395" s="43">
        <v>159641</v>
      </c>
      <c r="AR395" s="43">
        <v>146192</v>
      </c>
      <c r="AS395" s="43">
        <v>13449</v>
      </c>
      <c r="AT395" s="38">
        <v>0.34305502728048293</v>
      </c>
      <c r="AU395" s="38">
        <v>0.31415426205165564</v>
      </c>
      <c r="AV395" s="38">
        <v>2.8900765228827272E-2</v>
      </c>
      <c r="AW395" s="43">
        <v>273719</v>
      </c>
      <c r="AX395" s="43">
        <v>22381</v>
      </c>
      <c r="AY395" s="43">
        <v>18045</v>
      </c>
      <c r="AZ395" s="43">
        <v>33400</v>
      </c>
      <c r="BA395" s="43">
        <v>27282</v>
      </c>
      <c r="BB395" s="43">
        <v>19245</v>
      </c>
      <c r="BC395" s="43">
        <v>15873</v>
      </c>
      <c r="BD395" s="43">
        <v>31415</v>
      </c>
      <c r="BE395" s="43">
        <v>25155</v>
      </c>
      <c r="BF395" s="43">
        <v>17068</v>
      </c>
      <c r="BG395" s="43">
        <v>17152</v>
      </c>
      <c r="BH395" s="43">
        <v>22080</v>
      </c>
      <c r="BI395" s="43">
        <v>24623</v>
      </c>
      <c r="BJ395" s="43">
        <v>245487</v>
      </c>
      <c r="BK395" s="43">
        <v>20241</v>
      </c>
      <c r="BL395" s="43">
        <v>16728</v>
      </c>
      <c r="BM395" s="43">
        <v>30757</v>
      </c>
      <c r="BN395" s="43">
        <v>24750</v>
      </c>
      <c r="BO395" s="43">
        <v>17130</v>
      </c>
      <c r="BP395" s="43">
        <v>13999</v>
      </c>
      <c r="BQ395" s="43">
        <v>27602</v>
      </c>
      <c r="BR395" s="43">
        <v>22059</v>
      </c>
      <c r="BS395" s="43">
        <v>15193</v>
      </c>
      <c r="BT395" s="43">
        <v>15338</v>
      </c>
      <c r="BU395" s="43">
        <v>20033</v>
      </c>
      <c r="BV395" s="43">
        <v>21657</v>
      </c>
      <c r="BW395" s="43">
        <v>28232</v>
      </c>
      <c r="BX395" s="43">
        <v>2140</v>
      </c>
      <c r="BY395" s="43">
        <v>1317</v>
      </c>
      <c r="BZ395" s="43">
        <v>2643</v>
      </c>
      <c r="CA395" s="43">
        <v>2532</v>
      </c>
      <c r="CB395" s="43">
        <v>2115</v>
      </c>
      <c r="CC395" s="43">
        <v>1874</v>
      </c>
      <c r="CD395" s="43">
        <v>3813</v>
      </c>
      <c r="CE395" s="43">
        <v>3096</v>
      </c>
      <c r="CF395" s="43">
        <v>1875</v>
      </c>
      <c r="CG395" s="43">
        <v>1814</v>
      </c>
      <c r="CH395" s="43">
        <v>2047</v>
      </c>
      <c r="CI395" s="43">
        <v>2966</v>
      </c>
      <c r="CJ395" s="43">
        <v>372897</v>
      </c>
      <c r="CK395" s="43">
        <v>344420</v>
      </c>
      <c r="CL395" s="43">
        <v>28477</v>
      </c>
      <c r="CM395" s="43">
        <v>16.461194929087799</v>
      </c>
      <c r="CN395" s="43">
        <v>1.3623350954811322</v>
      </c>
      <c r="CO395" s="43">
        <v>1.5300478084089182</v>
      </c>
      <c r="CP395" s="43">
        <v>1.54657799944583</v>
      </c>
      <c r="CQ395" s="43">
        <v>1.3742814371257486</v>
      </c>
      <c r="CR395" s="43">
        <v>1.3876182098086651</v>
      </c>
      <c r="CS395" s="43">
        <v>1.5539101065211742</v>
      </c>
      <c r="CT395" s="43">
        <v>1.6601146601146601</v>
      </c>
      <c r="CU395" s="43">
        <v>1.3692821900366068</v>
      </c>
      <c r="CV395" s="43">
        <v>1.4335917312661499</v>
      </c>
      <c r="CW395" s="43">
        <v>1.5282399812514647</v>
      </c>
      <c r="CX395" s="43">
        <v>1.0159165111940298</v>
      </c>
      <c r="CY395" s="43">
        <v>1.0299365942028986</v>
      </c>
      <c r="CZ395" s="43">
        <v>1.0316776997116517</v>
      </c>
      <c r="DA395" s="43">
        <v>1.4030070838781687</v>
      </c>
      <c r="DB395" s="43">
        <v>1.5852477644385159</v>
      </c>
      <c r="DC395" s="43">
        <v>1.5881157340985175</v>
      </c>
      <c r="DD395" s="43">
        <v>1.4055662125694963</v>
      </c>
      <c r="DE395" s="43">
        <v>1.4255757575757575</v>
      </c>
      <c r="DF395" s="43">
        <v>1.6217162872154116</v>
      </c>
      <c r="DG395" s="43">
        <v>1.7470533609543539</v>
      </c>
      <c r="DH395" s="43">
        <v>1.4194623578001595</v>
      </c>
      <c r="DI395" s="43">
        <v>1.4934040527675778</v>
      </c>
      <c r="DJ395" s="43">
        <v>1.5911933127098006</v>
      </c>
      <c r="DK395" s="43">
        <v>1.0176033381144869</v>
      </c>
      <c r="DL395" s="43">
        <v>1.0326960515150003</v>
      </c>
      <c r="DM395" s="43">
        <v>1.0353234520016623</v>
      </c>
      <c r="DN395" s="43">
        <v>1.0086780957778407</v>
      </c>
      <c r="DO395" s="43">
        <v>1.0079439252336448</v>
      </c>
      <c r="DP395" s="43">
        <v>1.0189825360668185</v>
      </c>
      <c r="DQ395" s="43">
        <v>1.0102156640181612</v>
      </c>
      <c r="DR395" s="43">
        <v>1.0165876777251184</v>
      </c>
      <c r="DS395" s="43">
        <v>1.0047281323877069</v>
      </c>
      <c r="DT395" s="43">
        <v>1.0106723585912487</v>
      </c>
      <c r="DU395" s="43">
        <v>1.0060319958038291</v>
      </c>
      <c r="DV395" s="43">
        <v>1.0074289405684755</v>
      </c>
      <c r="DW395" s="43">
        <v>1.0181333333333333</v>
      </c>
      <c r="DX395" s="43">
        <v>1.0016538037486218</v>
      </c>
      <c r="DY395" s="43">
        <v>1.0029311187103078</v>
      </c>
      <c r="DZ395" s="61">
        <v>1.0050573162508429</v>
      </c>
      <c r="EA395" s="99">
        <v>0.11500405316778485</v>
      </c>
      <c r="EB395" s="137">
        <v>4.5099164189281643E-2</v>
      </c>
      <c r="EC395" s="108">
        <v>14.163251578184829</v>
      </c>
      <c r="ED395" s="113">
        <v>1416.3251578184829</v>
      </c>
    </row>
    <row r="396" spans="1:134" x14ac:dyDescent="0.45">
      <c r="A396" s="313" t="s">
        <v>44</v>
      </c>
      <c r="B396" s="67" t="s">
        <v>43</v>
      </c>
      <c r="C396" s="67" t="s">
        <v>817</v>
      </c>
      <c r="D396" s="67" t="s">
        <v>816</v>
      </c>
      <c r="E396" s="67" t="s">
        <v>2014</v>
      </c>
      <c r="F396" s="67" t="s">
        <v>816</v>
      </c>
      <c r="G396" s="119">
        <v>168.03944655032834</v>
      </c>
      <c r="H396" s="369">
        <v>0.47792327403424945</v>
      </c>
      <c r="I396" s="46">
        <v>0.47745758924086923</v>
      </c>
      <c r="J396" s="357" t="s">
        <v>82</v>
      </c>
      <c r="K396" s="257" t="s">
        <v>65</v>
      </c>
      <c r="L396" s="358">
        <v>1.6887261903234237E-4</v>
      </c>
      <c r="M396" s="347">
        <v>8.9922499238405902E-5</v>
      </c>
      <c r="N396" s="176">
        <v>9.9249353892650249E-4</v>
      </c>
      <c r="O396" s="66">
        <v>17.59082750880787</v>
      </c>
      <c r="P396" s="66">
        <v>150.44861904152046</v>
      </c>
      <c r="Q396" s="66">
        <v>13.578001942948218</v>
      </c>
      <c r="R396" s="66">
        <v>127.52975318599256</v>
      </c>
      <c r="S396" s="38">
        <v>9.6224349473499712E-2</v>
      </c>
      <c r="T396" s="38">
        <v>0.90377565052650033</v>
      </c>
      <c r="U396" s="338">
        <v>29068</v>
      </c>
      <c r="V396" s="149">
        <v>1</v>
      </c>
      <c r="W396" s="105">
        <v>207</v>
      </c>
      <c r="X396" s="43">
        <v>207</v>
      </c>
      <c r="Y396" s="43">
        <v>0</v>
      </c>
      <c r="Z396" s="66">
        <v>308.33905723955371</v>
      </c>
      <c r="AA396" s="66">
        <v>232.96593869088665</v>
      </c>
      <c r="AB396" s="119">
        <v>49.986230110776624</v>
      </c>
      <c r="AC396" s="113"/>
      <c r="AD396" s="113"/>
      <c r="AE396" s="235">
        <v>10.40472889226017</v>
      </c>
      <c r="AF396" s="113"/>
      <c r="AG396" s="105">
        <v>189.61504156731326</v>
      </c>
      <c r="AH396" s="43">
        <v>1.9840138878493168</v>
      </c>
      <c r="AI396" s="43">
        <v>1.4171527770352261</v>
      </c>
      <c r="AJ396" s="43">
        <v>0.56686111081409052</v>
      </c>
      <c r="AK396" s="43">
        <v>187.63102767946393</v>
      </c>
      <c r="AL396" s="43">
        <v>0.28343055540704526</v>
      </c>
      <c r="AM396" s="43">
        <v>5.9520416635479494</v>
      </c>
      <c r="AN396" s="43">
        <v>181.39555546050894</v>
      </c>
      <c r="AO396" s="188"/>
      <c r="AP396" s="188"/>
      <c r="AQ396" s="188"/>
      <c r="AR396" s="188"/>
      <c r="AS396" s="188"/>
      <c r="AT396" s="188"/>
      <c r="AU396" s="188"/>
      <c r="AV396" s="188"/>
      <c r="AW396" s="190"/>
      <c r="AX396" s="190"/>
      <c r="AY396" s="190"/>
      <c r="AZ396" s="190"/>
      <c r="BA396" s="190"/>
      <c r="BB396" s="190"/>
      <c r="BC396" s="190"/>
      <c r="BD396" s="190"/>
      <c r="BE396" s="190"/>
      <c r="BF396" s="190"/>
      <c r="BG396" s="190"/>
      <c r="BH396" s="190"/>
      <c r="BI396" s="190"/>
      <c r="BJ396" s="190"/>
      <c r="BK396" s="190"/>
      <c r="BL396" s="190"/>
      <c r="BM396" s="190"/>
      <c r="BN396" s="190"/>
      <c r="BO396" s="190"/>
      <c r="BP396" s="190"/>
      <c r="BQ396" s="190"/>
      <c r="BR396" s="190"/>
      <c r="BS396" s="190"/>
      <c r="BT396" s="190"/>
      <c r="BU396" s="190"/>
      <c r="BV396" s="190"/>
      <c r="BW396" s="190"/>
      <c r="BX396" s="190"/>
      <c r="BY396" s="190"/>
      <c r="BZ396" s="190"/>
      <c r="CA396" s="190"/>
      <c r="CB396" s="190"/>
      <c r="CC396" s="190"/>
      <c r="CD396" s="190"/>
      <c r="CE396" s="190"/>
      <c r="CF396" s="190"/>
      <c r="CG396" s="190"/>
      <c r="CH396" s="190"/>
      <c r="CI396" s="190"/>
      <c r="CJ396" s="190"/>
      <c r="CK396" s="190"/>
      <c r="CL396" s="190"/>
      <c r="CM396" s="190"/>
      <c r="CN396" s="190"/>
      <c r="CO396" s="190"/>
      <c r="CP396" s="190"/>
      <c r="CQ396" s="190"/>
      <c r="CR396" s="190"/>
      <c r="CS396" s="190"/>
      <c r="CT396" s="190"/>
      <c r="CU396" s="190"/>
      <c r="CV396" s="190"/>
      <c r="CW396" s="190"/>
      <c r="CX396" s="190"/>
      <c r="CY396" s="190"/>
      <c r="CZ396" s="190"/>
      <c r="DA396" s="190"/>
      <c r="DB396" s="190"/>
      <c r="DC396" s="190"/>
      <c r="DD396" s="190"/>
      <c r="DE396" s="190"/>
      <c r="DF396" s="190"/>
      <c r="DG396" s="190"/>
      <c r="DH396" s="190"/>
      <c r="DI396" s="190"/>
      <c r="DJ396" s="190"/>
      <c r="DK396" s="190"/>
      <c r="DL396" s="190"/>
      <c r="DM396" s="190"/>
      <c r="DN396" s="190"/>
      <c r="DO396" s="43"/>
      <c r="DP396" s="43"/>
      <c r="DQ396" s="43"/>
      <c r="DR396" s="43"/>
      <c r="DS396" s="43"/>
      <c r="DT396" s="43"/>
      <c r="DU396" s="43"/>
      <c r="DV396" s="43"/>
      <c r="DW396" s="43"/>
      <c r="DX396" s="43"/>
      <c r="DY396" s="43"/>
      <c r="DZ396" s="61"/>
      <c r="EA396" s="201"/>
      <c r="EB396" s="201"/>
      <c r="EC396" s="201"/>
      <c r="ED396" s="201"/>
    </row>
    <row r="397" spans="1:134" x14ac:dyDescent="0.45">
      <c r="A397" s="313" t="s">
        <v>44</v>
      </c>
      <c r="B397" s="67" t="s">
        <v>43</v>
      </c>
      <c r="C397" s="67" t="s">
        <v>835</v>
      </c>
      <c r="D397" s="67" t="s">
        <v>834</v>
      </c>
      <c r="E397" s="67" t="s">
        <v>2013</v>
      </c>
      <c r="F397" s="67" t="s">
        <v>2012</v>
      </c>
      <c r="G397" s="119">
        <v>167.27827107370578</v>
      </c>
      <c r="H397" s="369">
        <v>1.2770406815398125</v>
      </c>
      <c r="I397" s="46">
        <v>1.2757963428389556</v>
      </c>
      <c r="J397" s="357" t="s">
        <v>82</v>
      </c>
      <c r="K397" s="257" t="s">
        <v>65</v>
      </c>
      <c r="L397" s="358">
        <v>1.6810766949865093E-4</v>
      </c>
      <c r="M397" s="347">
        <v>8.9515173443052332E-5</v>
      </c>
      <c r="N397" s="176">
        <v>9.8799779844385965E-4</v>
      </c>
      <c r="O397" s="66">
        <v>17.511145584187915</v>
      </c>
      <c r="P397" s="66">
        <v>149.76712548951789</v>
      </c>
      <c r="Q397" s="66">
        <v>4.7442046771893773</v>
      </c>
      <c r="R397" s="66">
        <v>156.31815878077538</v>
      </c>
      <c r="S397" s="38">
        <v>2.9455700111016652E-2</v>
      </c>
      <c r="T397" s="38">
        <v>0.97054429988898316</v>
      </c>
      <c r="U397" s="338">
        <v>21698</v>
      </c>
      <c r="V397" s="149">
        <v>1</v>
      </c>
      <c r="W397" s="105">
        <v>85</v>
      </c>
      <c r="X397" s="43">
        <v>85</v>
      </c>
      <c r="Y397" s="43">
        <v>0</v>
      </c>
      <c r="Z397" s="66">
        <v>306.94236060865057</v>
      </c>
      <c r="AA397" s="66">
        <v>231.91066290261065</v>
      </c>
      <c r="AB397" s="119">
        <v>49.759805343793474</v>
      </c>
      <c r="AC397" s="113"/>
      <c r="AD397" s="113"/>
      <c r="AE397" s="235">
        <v>10.357598146258082</v>
      </c>
      <c r="AF397" s="113"/>
      <c r="AG397" s="105">
        <v>77.8612489527615</v>
      </c>
      <c r="AH397" s="43">
        <v>0.84459659880961613</v>
      </c>
      <c r="AI397" s="43">
        <v>0.47508558683040908</v>
      </c>
      <c r="AJ397" s="43">
        <v>0.36951101197920705</v>
      </c>
      <c r="AK397" s="43">
        <v>77.016652353951883</v>
      </c>
      <c r="AL397" s="43">
        <v>5.2787287425601008E-2</v>
      </c>
      <c r="AM397" s="43">
        <v>1.9531296347472373</v>
      </c>
      <c r="AN397" s="43">
        <v>75.01073543177904</v>
      </c>
      <c r="AO397" s="188"/>
      <c r="AP397" s="188"/>
      <c r="AQ397" s="188"/>
      <c r="AR397" s="188"/>
      <c r="AS397" s="188"/>
      <c r="AT397" s="188"/>
      <c r="AU397" s="188"/>
      <c r="AV397" s="188"/>
      <c r="AW397" s="190"/>
      <c r="AX397" s="190"/>
      <c r="AY397" s="190"/>
      <c r="AZ397" s="190"/>
      <c r="BA397" s="190"/>
      <c r="BB397" s="190"/>
      <c r="BC397" s="190"/>
      <c r="BD397" s="190"/>
      <c r="BE397" s="190"/>
      <c r="BF397" s="190"/>
      <c r="BG397" s="190"/>
      <c r="BH397" s="190"/>
      <c r="BI397" s="190"/>
      <c r="BJ397" s="190"/>
      <c r="BK397" s="190"/>
      <c r="BL397" s="190"/>
      <c r="BM397" s="190"/>
      <c r="BN397" s="190"/>
      <c r="BO397" s="190"/>
      <c r="BP397" s="190"/>
      <c r="BQ397" s="190"/>
      <c r="BR397" s="190"/>
      <c r="BS397" s="190"/>
      <c r="BT397" s="190"/>
      <c r="BU397" s="190"/>
      <c r="BV397" s="190"/>
      <c r="BW397" s="190"/>
      <c r="BX397" s="190"/>
      <c r="BY397" s="190"/>
      <c r="BZ397" s="190"/>
      <c r="CA397" s="190"/>
      <c r="CB397" s="190"/>
      <c r="CC397" s="190"/>
      <c r="CD397" s="190"/>
      <c r="CE397" s="190"/>
      <c r="CF397" s="190"/>
      <c r="CG397" s="190"/>
      <c r="CH397" s="190"/>
      <c r="CI397" s="190"/>
      <c r="CJ397" s="190"/>
      <c r="CK397" s="190"/>
      <c r="CL397" s="190"/>
      <c r="CM397" s="190"/>
      <c r="CN397" s="190"/>
      <c r="CO397" s="190"/>
      <c r="CP397" s="190"/>
      <c r="CQ397" s="190"/>
      <c r="CR397" s="190"/>
      <c r="CS397" s="190"/>
      <c r="CT397" s="190"/>
      <c r="CU397" s="190"/>
      <c r="CV397" s="190"/>
      <c r="CW397" s="190"/>
      <c r="CX397" s="190"/>
      <c r="CY397" s="190"/>
      <c r="CZ397" s="190"/>
      <c r="DA397" s="190"/>
      <c r="DB397" s="190"/>
      <c r="DC397" s="190"/>
      <c r="DD397" s="190"/>
      <c r="DE397" s="190"/>
      <c r="DF397" s="190"/>
      <c r="DG397" s="190"/>
      <c r="DH397" s="190"/>
      <c r="DI397" s="190"/>
      <c r="DJ397" s="190"/>
      <c r="DK397" s="190"/>
      <c r="DL397" s="190"/>
      <c r="DM397" s="190"/>
      <c r="DN397" s="190"/>
      <c r="DO397" s="43"/>
      <c r="DP397" s="43"/>
      <c r="DQ397" s="43"/>
      <c r="DR397" s="43"/>
      <c r="DS397" s="43"/>
      <c r="DT397" s="43"/>
      <c r="DU397" s="43"/>
      <c r="DV397" s="43"/>
      <c r="DW397" s="43"/>
      <c r="DX397" s="43"/>
      <c r="DY397" s="43"/>
      <c r="DZ397" s="61"/>
      <c r="EA397" s="201"/>
      <c r="EB397" s="201"/>
      <c r="EC397" s="201"/>
      <c r="ED397" s="201"/>
    </row>
    <row r="398" spans="1:134" x14ac:dyDescent="0.45">
      <c r="A398" s="313" t="s">
        <v>44</v>
      </c>
      <c r="B398" s="67" t="s">
        <v>43</v>
      </c>
      <c r="C398" s="67" t="s">
        <v>811</v>
      </c>
      <c r="D398" s="67" t="s">
        <v>810</v>
      </c>
      <c r="E398" s="67" t="s">
        <v>2011</v>
      </c>
      <c r="F398" s="67" t="s">
        <v>810</v>
      </c>
      <c r="G398" s="119">
        <v>165.08159352662386</v>
      </c>
      <c r="H398" s="369">
        <v>0.4533244877492752</v>
      </c>
      <c r="I398" s="46">
        <v>0.45288277182565057</v>
      </c>
      <c r="J398" s="357" t="s">
        <v>82</v>
      </c>
      <c r="K398" s="257" t="s">
        <v>65</v>
      </c>
      <c r="L398" s="358">
        <v>1.659001003941302E-4</v>
      </c>
      <c r="M398" s="347">
        <v>8.8339671267166888E-5</v>
      </c>
      <c r="N398" s="176">
        <v>9.7502353366650724E-4</v>
      </c>
      <c r="O398" s="66">
        <v>17.281191388215149</v>
      </c>
      <c r="P398" s="66">
        <v>147.80040213840871</v>
      </c>
      <c r="Q398" s="66">
        <v>0.7257834109412733</v>
      </c>
      <c r="R398" s="66">
        <v>135.74496369768971</v>
      </c>
      <c r="S398" s="38">
        <v>5.3182343199421949E-3</v>
      </c>
      <c r="T398" s="38">
        <v>0.99468176568005784</v>
      </c>
      <c r="U398" s="338">
        <v>72525</v>
      </c>
      <c r="V398" s="149">
        <v>1</v>
      </c>
      <c r="W398" s="105">
        <v>372</v>
      </c>
      <c r="X398" s="43">
        <v>372</v>
      </c>
      <c r="Y398" s="43">
        <v>0</v>
      </c>
      <c r="Z398" s="66">
        <v>302.91163152788278</v>
      </c>
      <c r="AA398" s="66">
        <v>228.86524078737023</v>
      </c>
      <c r="AB398" s="119">
        <v>49.106365740166083</v>
      </c>
      <c r="AC398" s="113"/>
      <c r="AD398" s="113"/>
      <c r="AE398" s="235">
        <v>10.221583449647802</v>
      </c>
      <c r="AF398" s="113"/>
      <c r="AG398" s="105">
        <v>340.75746600502669</v>
      </c>
      <c r="AH398" s="43">
        <v>1.1852433600174843</v>
      </c>
      <c r="AI398" s="43">
        <v>0.59262168000874216</v>
      </c>
      <c r="AJ398" s="43">
        <v>0.59262168000874216</v>
      </c>
      <c r="AK398" s="43">
        <v>339.57222264500922</v>
      </c>
      <c r="AL398" s="43">
        <v>1.7778650400262266</v>
      </c>
      <c r="AM398" s="43">
        <v>3.5557300800524532</v>
      </c>
      <c r="AN398" s="43">
        <v>334.23862752493056</v>
      </c>
      <c r="AO398" s="188"/>
      <c r="AP398" s="188"/>
      <c r="AQ398" s="188"/>
      <c r="AR398" s="188"/>
      <c r="AS398" s="188"/>
      <c r="AT398" s="188"/>
      <c r="AU398" s="188"/>
      <c r="AV398" s="188"/>
      <c r="AW398" s="190"/>
      <c r="AX398" s="190"/>
      <c r="AY398" s="190"/>
      <c r="AZ398" s="190"/>
      <c r="BA398" s="190"/>
      <c r="BB398" s="190"/>
      <c r="BC398" s="190"/>
      <c r="BD398" s="190"/>
      <c r="BE398" s="190"/>
      <c r="BF398" s="190"/>
      <c r="BG398" s="190"/>
      <c r="BH398" s="190"/>
      <c r="BI398" s="190"/>
      <c r="BJ398" s="190"/>
      <c r="BK398" s="190"/>
      <c r="BL398" s="190"/>
      <c r="BM398" s="190"/>
      <c r="BN398" s="190"/>
      <c r="BO398" s="190"/>
      <c r="BP398" s="190"/>
      <c r="BQ398" s="190"/>
      <c r="BR398" s="190"/>
      <c r="BS398" s="190"/>
      <c r="BT398" s="190"/>
      <c r="BU398" s="190"/>
      <c r="BV398" s="190"/>
      <c r="BW398" s="190"/>
      <c r="BX398" s="190"/>
      <c r="BY398" s="190"/>
      <c r="BZ398" s="190"/>
      <c r="CA398" s="190"/>
      <c r="CB398" s="190"/>
      <c r="CC398" s="190"/>
      <c r="CD398" s="190"/>
      <c r="CE398" s="190"/>
      <c r="CF398" s="190"/>
      <c r="CG398" s="190"/>
      <c r="CH398" s="190"/>
      <c r="CI398" s="190"/>
      <c r="CJ398" s="190"/>
      <c r="CK398" s="190"/>
      <c r="CL398" s="190"/>
      <c r="CM398" s="190"/>
      <c r="CN398" s="190"/>
      <c r="CO398" s="190"/>
      <c r="CP398" s="190"/>
      <c r="CQ398" s="190"/>
      <c r="CR398" s="190"/>
      <c r="CS398" s="190"/>
      <c r="CT398" s="190"/>
      <c r="CU398" s="190"/>
      <c r="CV398" s="190"/>
      <c r="CW398" s="190"/>
      <c r="CX398" s="190"/>
      <c r="CY398" s="190"/>
      <c r="CZ398" s="190"/>
      <c r="DA398" s="190"/>
      <c r="DB398" s="190"/>
      <c r="DC398" s="190"/>
      <c r="DD398" s="190"/>
      <c r="DE398" s="190"/>
      <c r="DF398" s="190"/>
      <c r="DG398" s="190"/>
      <c r="DH398" s="190"/>
      <c r="DI398" s="190"/>
      <c r="DJ398" s="190"/>
      <c r="DK398" s="190"/>
      <c r="DL398" s="190"/>
      <c r="DM398" s="190"/>
      <c r="DN398" s="190"/>
      <c r="DO398" s="43"/>
      <c r="DP398" s="43"/>
      <c r="DQ398" s="43"/>
      <c r="DR398" s="43"/>
      <c r="DS398" s="43"/>
      <c r="DT398" s="43"/>
      <c r="DU398" s="43"/>
      <c r="DV398" s="43"/>
      <c r="DW398" s="43"/>
      <c r="DX398" s="43"/>
      <c r="DY398" s="43"/>
      <c r="DZ398" s="61"/>
      <c r="EA398" s="201"/>
      <c r="EB398" s="201"/>
      <c r="EC398" s="201"/>
      <c r="ED398" s="201"/>
    </row>
    <row r="399" spans="1:134" x14ac:dyDescent="0.45">
      <c r="A399" s="313" t="s">
        <v>44</v>
      </c>
      <c r="B399" s="67" t="s">
        <v>43</v>
      </c>
      <c r="C399" s="67" t="s">
        <v>799</v>
      </c>
      <c r="D399" s="67" t="s">
        <v>798</v>
      </c>
      <c r="E399" s="67" t="s">
        <v>2010</v>
      </c>
      <c r="F399" s="67" t="s">
        <v>2009</v>
      </c>
      <c r="G399" s="119">
        <v>158.08264967352295</v>
      </c>
      <c r="H399" s="369">
        <v>0.76103312425732272</v>
      </c>
      <c r="I399" s="46">
        <v>0.76029157938499681</v>
      </c>
      <c r="J399" s="357" t="s">
        <v>82</v>
      </c>
      <c r="K399" s="257" t="s">
        <v>65</v>
      </c>
      <c r="L399" s="358">
        <v>1.5886645440685025E-4</v>
      </c>
      <c r="M399" s="347">
        <v>8.4594345177250169E-5</v>
      </c>
      <c r="N399" s="176">
        <v>9.3368558179797651E-4</v>
      </c>
      <c r="O399" s="66">
        <v>16.548522859538135</v>
      </c>
      <c r="P399" s="66">
        <v>141.53412681398481</v>
      </c>
      <c r="Q399" s="66">
        <v>0.90249469671901361</v>
      </c>
      <c r="R399" s="66">
        <v>123.75566045234599</v>
      </c>
      <c r="S399" s="38">
        <v>7.239756561773429E-3</v>
      </c>
      <c r="T399" s="38">
        <v>0.99276024343822655</v>
      </c>
      <c r="U399" s="338">
        <v>21224</v>
      </c>
      <c r="V399" s="149">
        <v>1</v>
      </c>
      <c r="W399" s="105">
        <v>775</v>
      </c>
      <c r="X399" s="43">
        <v>775</v>
      </c>
      <c r="Y399" s="43">
        <v>0</v>
      </c>
      <c r="Z399" s="66">
        <v>290.06912464250479</v>
      </c>
      <c r="AA399" s="66">
        <v>219.16206954957329</v>
      </c>
      <c r="AB399" s="119">
        <v>47.024409240334805</v>
      </c>
      <c r="AC399" s="113"/>
      <c r="AD399" s="113"/>
      <c r="AE399" s="235">
        <v>9.7882202434564807</v>
      </c>
      <c r="AF399" s="113"/>
      <c r="AG399" s="105">
        <v>709.91138751047242</v>
      </c>
      <c r="AH399" s="43">
        <v>2.6131707515722913</v>
      </c>
      <c r="AI399" s="43">
        <v>2.6131707515722913</v>
      </c>
      <c r="AJ399" s="43">
        <v>0</v>
      </c>
      <c r="AK399" s="43">
        <v>707.29821675890014</v>
      </c>
      <c r="AL399" s="43">
        <v>0</v>
      </c>
      <c r="AM399" s="43">
        <v>6.0973984203353462</v>
      </c>
      <c r="AN399" s="43">
        <v>701.20081833856477</v>
      </c>
      <c r="AO399" s="188"/>
      <c r="AP399" s="188"/>
      <c r="AQ399" s="188"/>
      <c r="AR399" s="188"/>
      <c r="AS399" s="188"/>
      <c r="AT399" s="188"/>
      <c r="AU399" s="188"/>
      <c r="AV399" s="188"/>
      <c r="AW399" s="190"/>
      <c r="AX399" s="190"/>
      <c r="AY399" s="190"/>
      <c r="AZ399" s="190"/>
      <c r="BA399" s="190"/>
      <c r="BB399" s="190"/>
      <c r="BC399" s="190"/>
      <c r="BD399" s="190"/>
      <c r="BE399" s="190"/>
      <c r="BF399" s="190"/>
      <c r="BG399" s="190"/>
      <c r="BH399" s="190"/>
      <c r="BI399" s="190"/>
      <c r="BJ399" s="190"/>
      <c r="BK399" s="190"/>
      <c r="BL399" s="190"/>
      <c r="BM399" s="190"/>
      <c r="BN399" s="190"/>
      <c r="BO399" s="190"/>
      <c r="BP399" s="190"/>
      <c r="BQ399" s="190"/>
      <c r="BR399" s="190"/>
      <c r="BS399" s="190"/>
      <c r="BT399" s="190"/>
      <c r="BU399" s="190"/>
      <c r="BV399" s="190"/>
      <c r="BW399" s="190"/>
      <c r="BX399" s="190"/>
      <c r="BY399" s="190"/>
      <c r="BZ399" s="190"/>
      <c r="CA399" s="190"/>
      <c r="CB399" s="190"/>
      <c r="CC399" s="190"/>
      <c r="CD399" s="190"/>
      <c r="CE399" s="190"/>
      <c r="CF399" s="190"/>
      <c r="CG399" s="190"/>
      <c r="CH399" s="190"/>
      <c r="CI399" s="190"/>
      <c r="CJ399" s="190"/>
      <c r="CK399" s="190"/>
      <c r="CL399" s="190"/>
      <c r="CM399" s="190"/>
      <c r="CN399" s="190"/>
      <c r="CO399" s="190"/>
      <c r="CP399" s="190"/>
      <c r="CQ399" s="190"/>
      <c r="CR399" s="190"/>
      <c r="CS399" s="190"/>
      <c r="CT399" s="190"/>
      <c r="CU399" s="190"/>
      <c r="CV399" s="190"/>
      <c r="CW399" s="190"/>
      <c r="CX399" s="190"/>
      <c r="CY399" s="190"/>
      <c r="CZ399" s="190"/>
      <c r="DA399" s="190"/>
      <c r="DB399" s="190"/>
      <c r="DC399" s="190"/>
      <c r="DD399" s="190"/>
      <c r="DE399" s="190"/>
      <c r="DF399" s="190"/>
      <c r="DG399" s="190"/>
      <c r="DH399" s="190"/>
      <c r="DI399" s="190"/>
      <c r="DJ399" s="190"/>
      <c r="DK399" s="190"/>
      <c r="DL399" s="190"/>
      <c r="DM399" s="190"/>
      <c r="DN399" s="190"/>
      <c r="DO399" s="43"/>
      <c r="DP399" s="43"/>
      <c r="DQ399" s="43"/>
      <c r="DR399" s="43"/>
      <c r="DS399" s="43"/>
      <c r="DT399" s="43"/>
      <c r="DU399" s="43"/>
      <c r="DV399" s="43"/>
      <c r="DW399" s="43"/>
      <c r="DX399" s="43"/>
      <c r="DY399" s="43"/>
      <c r="DZ399" s="61"/>
      <c r="EA399" s="201"/>
      <c r="EB399" s="201"/>
      <c r="EC399" s="201"/>
      <c r="ED399" s="201"/>
    </row>
    <row r="400" spans="1:134" x14ac:dyDescent="0.45">
      <c r="A400" s="313" t="s">
        <v>44</v>
      </c>
      <c r="B400" s="67" t="s">
        <v>43</v>
      </c>
      <c r="C400" s="67" t="s">
        <v>815</v>
      </c>
      <c r="D400" s="67" t="s">
        <v>814</v>
      </c>
      <c r="E400" s="67" t="s">
        <v>2008</v>
      </c>
      <c r="F400" s="67" t="s">
        <v>2007</v>
      </c>
      <c r="G400" s="119">
        <v>143.81141713732936</v>
      </c>
      <c r="H400" s="369">
        <v>0.46967603873125652</v>
      </c>
      <c r="I400" s="46">
        <v>0.46921838998105875</v>
      </c>
      <c r="J400" s="357" t="s">
        <v>82</v>
      </c>
      <c r="K400" s="257" t="s">
        <v>65</v>
      </c>
      <c r="L400" s="358">
        <v>1.4452446230510418E-4</v>
      </c>
      <c r="M400" s="347">
        <v>7.6957418710210006E-5</v>
      </c>
      <c r="N400" s="176">
        <v>8.49395217984813E-4</v>
      </c>
      <c r="O400" s="66">
        <v>15.054571319968645</v>
      </c>
      <c r="P400" s="66">
        <v>128.75684581736073</v>
      </c>
      <c r="Q400" s="66">
        <v>2.3904482820264619</v>
      </c>
      <c r="R400" s="66">
        <v>119.84221474426904</v>
      </c>
      <c r="S400" s="38">
        <v>1.9556542603610075E-2</v>
      </c>
      <c r="T400" s="38">
        <v>0.98044345739638994</v>
      </c>
      <c r="U400" s="338">
        <v>32738</v>
      </c>
      <c r="V400" s="149">
        <v>1</v>
      </c>
      <c r="W400" s="105">
        <v>282</v>
      </c>
      <c r="X400" s="43">
        <v>282</v>
      </c>
      <c r="Y400" s="43">
        <v>0</v>
      </c>
      <c r="Z400" s="66">
        <v>263.8825447876464</v>
      </c>
      <c r="AA400" s="66">
        <v>199.37676822703824</v>
      </c>
      <c r="AB400" s="119">
        <v>42.77918510895848</v>
      </c>
      <c r="AC400" s="113"/>
      <c r="AD400" s="113"/>
      <c r="AE400" s="235">
        <v>8.9045687643198583</v>
      </c>
      <c r="AF400" s="113"/>
      <c r="AG400" s="105">
        <v>258.31614358445574</v>
      </c>
      <c r="AH400" s="43">
        <v>3.8786207745413774</v>
      </c>
      <c r="AI400" s="43">
        <v>3.102896619633102</v>
      </c>
      <c r="AJ400" s="43">
        <v>0.77572415490827551</v>
      </c>
      <c r="AK400" s="43">
        <v>254.43752280991436</v>
      </c>
      <c r="AL400" s="43">
        <v>0.77572415490827551</v>
      </c>
      <c r="AM400" s="43">
        <v>4.2664828519955149</v>
      </c>
      <c r="AN400" s="43">
        <v>249.39531580301056</v>
      </c>
      <c r="AO400" s="188"/>
      <c r="AP400" s="188"/>
      <c r="AQ400" s="188"/>
      <c r="AR400" s="188"/>
      <c r="AS400" s="188"/>
      <c r="AT400" s="188"/>
      <c r="AU400" s="188"/>
      <c r="AV400" s="188"/>
      <c r="AW400" s="190"/>
      <c r="AX400" s="190"/>
      <c r="AY400" s="190"/>
      <c r="AZ400" s="190"/>
      <c r="BA400" s="190"/>
      <c r="BB400" s="190"/>
      <c r="BC400" s="190"/>
      <c r="BD400" s="190"/>
      <c r="BE400" s="190"/>
      <c r="BF400" s="190"/>
      <c r="BG400" s="190"/>
      <c r="BH400" s="190"/>
      <c r="BI400" s="190"/>
      <c r="BJ400" s="190"/>
      <c r="BK400" s="190"/>
      <c r="BL400" s="190"/>
      <c r="BM400" s="190"/>
      <c r="BN400" s="190"/>
      <c r="BO400" s="190"/>
      <c r="BP400" s="190"/>
      <c r="BQ400" s="190"/>
      <c r="BR400" s="190"/>
      <c r="BS400" s="190"/>
      <c r="BT400" s="190"/>
      <c r="BU400" s="190"/>
      <c r="BV400" s="190"/>
      <c r="BW400" s="190"/>
      <c r="BX400" s="190"/>
      <c r="BY400" s="190"/>
      <c r="BZ400" s="190"/>
      <c r="CA400" s="190"/>
      <c r="CB400" s="190"/>
      <c r="CC400" s="190"/>
      <c r="CD400" s="190"/>
      <c r="CE400" s="190"/>
      <c r="CF400" s="190"/>
      <c r="CG400" s="190"/>
      <c r="CH400" s="190"/>
      <c r="CI400" s="190"/>
      <c r="CJ400" s="190"/>
      <c r="CK400" s="190"/>
      <c r="CL400" s="190"/>
      <c r="CM400" s="190"/>
      <c r="CN400" s="190"/>
      <c r="CO400" s="190"/>
      <c r="CP400" s="190"/>
      <c r="CQ400" s="190"/>
      <c r="CR400" s="190"/>
      <c r="CS400" s="190"/>
      <c r="CT400" s="190"/>
      <c r="CU400" s="190"/>
      <c r="CV400" s="190"/>
      <c r="CW400" s="190"/>
      <c r="CX400" s="190"/>
      <c r="CY400" s="190"/>
      <c r="CZ400" s="190"/>
      <c r="DA400" s="190"/>
      <c r="DB400" s="190"/>
      <c r="DC400" s="190"/>
      <c r="DD400" s="190"/>
      <c r="DE400" s="190"/>
      <c r="DF400" s="190"/>
      <c r="DG400" s="190"/>
      <c r="DH400" s="190"/>
      <c r="DI400" s="190"/>
      <c r="DJ400" s="190"/>
      <c r="DK400" s="190"/>
      <c r="DL400" s="190"/>
      <c r="DM400" s="190"/>
      <c r="DN400" s="190"/>
      <c r="DO400" s="43"/>
      <c r="DP400" s="43"/>
      <c r="DQ400" s="43"/>
      <c r="DR400" s="43"/>
      <c r="DS400" s="43"/>
      <c r="DT400" s="43"/>
      <c r="DU400" s="43"/>
      <c r="DV400" s="43"/>
      <c r="DW400" s="43"/>
      <c r="DX400" s="43"/>
      <c r="DY400" s="43"/>
      <c r="DZ400" s="61"/>
      <c r="EA400" s="201"/>
      <c r="EB400" s="201"/>
      <c r="EC400" s="201"/>
      <c r="ED400" s="201"/>
    </row>
    <row r="401" spans="1:134" x14ac:dyDescent="0.45">
      <c r="A401" s="313" t="s">
        <v>44</v>
      </c>
      <c r="B401" s="67" t="s">
        <v>43</v>
      </c>
      <c r="C401" s="67" t="s">
        <v>811</v>
      </c>
      <c r="D401" s="67" t="s">
        <v>810</v>
      </c>
      <c r="E401" s="67" t="s">
        <v>2006</v>
      </c>
      <c r="F401" s="67" t="s">
        <v>2005</v>
      </c>
      <c r="G401" s="119">
        <v>127.05440639934579</v>
      </c>
      <c r="H401" s="369">
        <v>0.4533244877492752</v>
      </c>
      <c r="I401" s="46">
        <v>0.45288277182565057</v>
      </c>
      <c r="J401" s="357" t="s">
        <v>82</v>
      </c>
      <c r="K401" s="257" t="s">
        <v>65</v>
      </c>
      <c r="L401" s="358">
        <v>1.2768436702647069E-4</v>
      </c>
      <c r="M401" s="347">
        <v>6.7990284407771169E-5</v>
      </c>
      <c r="N401" s="176">
        <v>7.504230704885428E-4</v>
      </c>
      <c r="O401" s="66">
        <v>13.300401739513461</v>
      </c>
      <c r="P401" s="66">
        <v>113.75400465983233</v>
      </c>
      <c r="Q401" s="66">
        <v>0.55859637941260809</v>
      </c>
      <c r="R401" s="66">
        <v>104.47558335163009</v>
      </c>
      <c r="S401" s="38">
        <v>5.3182343199421941E-3</v>
      </c>
      <c r="T401" s="38">
        <v>0.99468176568005784</v>
      </c>
      <c r="U401" s="338">
        <v>69677</v>
      </c>
      <c r="V401" s="149">
        <v>1</v>
      </c>
      <c r="W401" s="105">
        <v>256</v>
      </c>
      <c r="X401" s="43">
        <v>256</v>
      </c>
      <c r="Y401" s="43">
        <v>0</v>
      </c>
      <c r="Z401" s="66">
        <v>233.13475907915537</v>
      </c>
      <c r="AA401" s="66">
        <v>176.14524243729818</v>
      </c>
      <c r="AB401" s="119">
        <v>37.794523400573652</v>
      </c>
      <c r="AC401" s="113"/>
      <c r="AD401" s="113"/>
      <c r="AE401" s="235">
        <v>7.8670019468095864</v>
      </c>
      <c r="AF401" s="113"/>
      <c r="AG401" s="105">
        <v>234.49976155184638</v>
      </c>
      <c r="AH401" s="43">
        <v>0.81565134452816135</v>
      </c>
      <c r="AI401" s="43">
        <v>0.40782567226408067</v>
      </c>
      <c r="AJ401" s="43">
        <v>0.40782567226408067</v>
      </c>
      <c r="AK401" s="43">
        <v>233.68411020731821</v>
      </c>
      <c r="AL401" s="43">
        <v>1.223477016792242</v>
      </c>
      <c r="AM401" s="43">
        <v>2.4469540335844839</v>
      </c>
      <c r="AN401" s="43">
        <v>230.01367915694149</v>
      </c>
      <c r="AO401" s="188"/>
      <c r="AP401" s="188"/>
      <c r="AQ401" s="188"/>
      <c r="AR401" s="188"/>
      <c r="AS401" s="188"/>
      <c r="AT401" s="188"/>
      <c r="AU401" s="188"/>
      <c r="AV401" s="188"/>
      <c r="AW401" s="190"/>
      <c r="AX401" s="190"/>
      <c r="AY401" s="190"/>
      <c r="AZ401" s="190"/>
      <c r="BA401" s="190"/>
      <c r="BB401" s="190"/>
      <c r="BC401" s="190"/>
      <c r="BD401" s="190"/>
      <c r="BE401" s="190"/>
      <c r="BF401" s="190"/>
      <c r="BG401" s="190"/>
      <c r="BH401" s="190"/>
      <c r="BI401" s="190"/>
      <c r="BJ401" s="190"/>
      <c r="BK401" s="190"/>
      <c r="BL401" s="190"/>
      <c r="BM401" s="190"/>
      <c r="BN401" s="190"/>
      <c r="BO401" s="190"/>
      <c r="BP401" s="190"/>
      <c r="BQ401" s="190"/>
      <c r="BR401" s="190"/>
      <c r="BS401" s="190"/>
      <c r="BT401" s="190"/>
      <c r="BU401" s="190"/>
      <c r="BV401" s="190"/>
      <c r="BW401" s="190"/>
      <c r="BX401" s="190"/>
      <c r="BY401" s="190"/>
      <c r="BZ401" s="190"/>
      <c r="CA401" s="190"/>
      <c r="CB401" s="190"/>
      <c r="CC401" s="190"/>
      <c r="CD401" s="190"/>
      <c r="CE401" s="190"/>
      <c r="CF401" s="190"/>
      <c r="CG401" s="190"/>
      <c r="CH401" s="190"/>
      <c r="CI401" s="190"/>
      <c r="CJ401" s="190"/>
      <c r="CK401" s="190"/>
      <c r="CL401" s="190"/>
      <c r="CM401" s="190"/>
      <c r="CN401" s="190"/>
      <c r="CO401" s="190"/>
      <c r="CP401" s="190"/>
      <c r="CQ401" s="190"/>
      <c r="CR401" s="190"/>
      <c r="CS401" s="190"/>
      <c r="CT401" s="190"/>
      <c r="CU401" s="190"/>
      <c r="CV401" s="190"/>
      <c r="CW401" s="190"/>
      <c r="CX401" s="190"/>
      <c r="CY401" s="190"/>
      <c r="CZ401" s="190"/>
      <c r="DA401" s="190"/>
      <c r="DB401" s="190"/>
      <c r="DC401" s="190"/>
      <c r="DD401" s="190"/>
      <c r="DE401" s="190"/>
      <c r="DF401" s="190"/>
      <c r="DG401" s="190"/>
      <c r="DH401" s="190"/>
      <c r="DI401" s="190"/>
      <c r="DJ401" s="190"/>
      <c r="DK401" s="190"/>
      <c r="DL401" s="190"/>
      <c r="DM401" s="190"/>
      <c r="DN401" s="190"/>
      <c r="DO401" s="43"/>
      <c r="DP401" s="43"/>
      <c r="DQ401" s="43"/>
      <c r="DR401" s="43"/>
      <c r="DS401" s="43"/>
      <c r="DT401" s="43"/>
      <c r="DU401" s="43"/>
      <c r="DV401" s="43"/>
      <c r="DW401" s="43"/>
      <c r="DX401" s="43"/>
      <c r="DY401" s="43"/>
      <c r="DZ401" s="61"/>
      <c r="EA401" s="201"/>
      <c r="EB401" s="201"/>
      <c r="EC401" s="201"/>
      <c r="ED401" s="201"/>
    </row>
    <row r="402" spans="1:134" x14ac:dyDescent="0.45">
      <c r="A402" s="313" t="s">
        <v>44</v>
      </c>
      <c r="B402" s="67" t="s">
        <v>43</v>
      </c>
      <c r="C402" s="67" t="s">
        <v>841</v>
      </c>
      <c r="D402" s="67" t="s">
        <v>840</v>
      </c>
      <c r="E402" s="67" t="s">
        <v>2004</v>
      </c>
      <c r="F402" s="67" t="s">
        <v>2003</v>
      </c>
      <c r="G402" s="119">
        <v>126.44060452596788</v>
      </c>
      <c r="H402" s="369">
        <v>0.67756080249714989</v>
      </c>
      <c r="I402" s="46">
        <v>0.67690059241855305</v>
      </c>
      <c r="J402" s="357" t="s">
        <v>82</v>
      </c>
      <c r="K402" s="257" t="s">
        <v>65</v>
      </c>
      <c r="L402" s="358">
        <v>1.2706752180320792E-4</v>
      </c>
      <c r="M402" s="347">
        <v>6.7661822254244457E-5</v>
      </c>
      <c r="N402" s="176">
        <v>7.4679776460938958E-4</v>
      </c>
      <c r="O402" s="66">
        <v>13.236147285569279</v>
      </c>
      <c r="P402" s="66">
        <v>113.20445724039861</v>
      </c>
      <c r="Q402" s="66">
        <v>1.6222012737764901</v>
      </c>
      <c r="R402" s="66">
        <v>109.17476553023592</v>
      </c>
      <c r="S402" s="38">
        <v>1.4641206529109999E-2</v>
      </c>
      <c r="T402" s="38">
        <v>0.98535879347089006</v>
      </c>
      <c r="U402" s="338">
        <v>19460</v>
      </c>
      <c r="V402" s="149">
        <v>1</v>
      </c>
      <c r="W402" s="105">
        <v>74</v>
      </c>
      <c r="X402" s="43">
        <v>74</v>
      </c>
      <c r="Y402" s="43">
        <v>0</v>
      </c>
      <c r="Z402" s="66">
        <v>232.00848132203043</v>
      </c>
      <c r="AA402" s="66">
        <v>175.29428194833412</v>
      </c>
      <c r="AB402" s="119">
        <v>37.611937452363534</v>
      </c>
      <c r="AC402" s="113"/>
      <c r="AD402" s="113"/>
      <c r="AE402" s="235">
        <v>7.8289963343348647</v>
      </c>
      <c r="AF402" s="113"/>
      <c r="AG402" s="105">
        <v>67.785087323580584</v>
      </c>
      <c r="AH402" s="43">
        <v>0.50940696886458348</v>
      </c>
      <c r="AI402" s="43">
        <v>0.27168371672777786</v>
      </c>
      <c r="AJ402" s="43">
        <v>0.23772325213680565</v>
      </c>
      <c r="AK402" s="43">
        <v>67.275680354716002</v>
      </c>
      <c r="AL402" s="43">
        <v>0.23772325213680565</v>
      </c>
      <c r="AM402" s="43">
        <v>1.9357464816854175</v>
      </c>
      <c r="AN402" s="43">
        <v>65.102210620893771</v>
      </c>
      <c r="AO402" s="188"/>
      <c r="AP402" s="188"/>
      <c r="AQ402" s="188"/>
      <c r="AR402" s="188"/>
      <c r="AS402" s="188"/>
      <c r="AT402" s="188"/>
      <c r="AU402" s="188"/>
      <c r="AV402" s="188"/>
      <c r="AW402" s="190"/>
      <c r="AX402" s="190"/>
      <c r="AY402" s="190"/>
      <c r="AZ402" s="190"/>
      <c r="BA402" s="190"/>
      <c r="BB402" s="190"/>
      <c r="BC402" s="190"/>
      <c r="BD402" s="190"/>
      <c r="BE402" s="190"/>
      <c r="BF402" s="190"/>
      <c r="BG402" s="190"/>
      <c r="BH402" s="190"/>
      <c r="BI402" s="190"/>
      <c r="BJ402" s="190"/>
      <c r="BK402" s="190"/>
      <c r="BL402" s="190"/>
      <c r="BM402" s="190"/>
      <c r="BN402" s="190"/>
      <c r="BO402" s="190"/>
      <c r="BP402" s="190"/>
      <c r="BQ402" s="190"/>
      <c r="BR402" s="190"/>
      <c r="BS402" s="190"/>
      <c r="BT402" s="190"/>
      <c r="BU402" s="190"/>
      <c r="BV402" s="190"/>
      <c r="BW402" s="190"/>
      <c r="BX402" s="190"/>
      <c r="BY402" s="190"/>
      <c r="BZ402" s="190"/>
      <c r="CA402" s="190"/>
      <c r="CB402" s="190"/>
      <c r="CC402" s="190"/>
      <c r="CD402" s="190"/>
      <c r="CE402" s="190"/>
      <c r="CF402" s="190"/>
      <c r="CG402" s="190"/>
      <c r="CH402" s="190"/>
      <c r="CI402" s="190"/>
      <c r="CJ402" s="190"/>
      <c r="CK402" s="190"/>
      <c r="CL402" s="190"/>
      <c r="CM402" s="190"/>
      <c r="CN402" s="190"/>
      <c r="CO402" s="190"/>
      <c r="CP402" s="190"/>
      <c r="CQ402" s="190"/>
      <c r="CR402" s="190"/>
      <c r="CS402" s="190"/>
      <c r="CT402" s="190"/>
      <c r="CU402" s="190"/>
      <c r="CV402" s="190"/>
      <c r="CW402" s="190"/>
      <c r="CX402" s="190"/>
      <c r="CY402" s="190"/>
      <c r="CZ402" s="190"/>
      <c r="DA402" s="190"/>
      <c r="DB402" s="190"/>
      <c r="DC402" s="190"/>
      <c r="DD402" s="190"/>
      <c r="DE402" s="190"/>
      <c r="DF402" s="190"/>
      <c r="DG402" s="190"/>
      <c r="DH402" s="190"/>
      <c r="DI402" s="190"/>
      <c r="DJ402" s="190"/>
      <c r="DK402" s="190"/>
      <c r="DL402" s="190"/>
      <c r="DM402" s="190"/>
      <c r="DN402" s="190"/>
      <c r="DO402" s="43"/>
      <c r="DP402" s="43"/>
      <c r="DQ402" s="43"/>
      <c r="DR402" s="43"/>
      <c r="DS402" s="43"/>
      <c r="DT402" s="43"/>
      <c r="DU402" s="43"/>
      <c r="DV402" s="43"/>
      <c r="DW402" s="43"/>
      <c r="DX402" s="43"/>
      <c r="DY402" s="43"/>
      <c r="DZ402" s="61"/>
      <c r="EA402" s="201"/>
      <c r="EB402" s="201"/>
      <c r="EC402" s="201"/>
      <c r="ED402" s="201"/>
    </row>
    <row r="403" spans="1:134" x14ac:dyDescent="0.45">
      <c r="A403" s="313" t="s">
        <v>44</v>
      </c>
      <c r="B403" s="67" t="s">
        <v>43</v>
      </c>
      <c r="C403" s="67" t="s">
        <v>801</v>
      </c>
      <c r="D403" s="67" t="s">
        <v>800</v>
      </c>
      <c r="E403" s="67" t="s">
        <v>2002</v>
      </c>
      <c r="F403" s="67" t="s">
        <v>2001</v>
      </c>
      <c r="G403" s="119">
        <v>112.80784115101756</v>
      </c>
      <c r="H403" s="369">
        <v>0.57443121252170504</v>
      </c>
      <c r="I403" s="46">
        <v>0.57387149112907176</v>
      </c>
      <c r="J403" s="357" t="s">
        <v>82</v>
      </c>
      <c r="K403" s="257" t="s">
        <v>65</v>
      </c>
      <c r="L403" s="358">
        <v>1.1336716451783363E-4</v>
      </c>
      <c r="M403" s="347">
        <v>6.0366558080459054E-5</v>
      </c>
      <c r="N403" s="176">
        <v>6.6627839939415335E-4</v>
      </c>
      <c r="O403" s="66">
        <v>11.809032438905463</v>
      </c>
      <c r="P403" s="66">
        <v>100.99880871211209</v>
      </c>
      <c r="Q403" s="66">
        <v>12.19395375326911</v>
      </c>
      <c r="R403" s="66">
        <v>79.414748169243595</v>
      </c>
      <c r="S403" s="38">
        <v>0.13310912061152633</v>
      </c>
      <c r="T403" s="38">
        <v>0.86689087938847342</v>
      </c>
      <c r="U403" s="338">
        <v>24575</v>
      </c>
      <c r="V403" s="149">
        <v>1</v>
      </c>
      <c r="W403" s="105">
        <v>287</v>
      </c>
      <c r="X403" s="43">
        <v>287</v>
      </c>
      <c r="Y403" s="43">
        <v>0</v>
      </c>
      <c r="Z403" s="66">
        <v>206.99344174117147</v>
      </c>
      <c r="AA403" s="66">
        <v>156.39413926281992</v>
      </c>
      <c r="AB403" s="119">
        <v>33.556636979197926</v>
      </c>
      <c r="AC403" s="113"/>
      <c r="AD403" s="113"/>
      <c r="AE403" s="235">
        <v>6.9848778259689803</v>
      </c>
      <c r="AF403" s="113"/>
      <c r="AG403" s="105">
        <v>262.89621705226529</v>
      </c>
      <c r="AH403" s="43">
        <v>17.026957062970549</v>
      </c>
      <c r="AI403" s="43">
        <v>11.578330802819973</v>
      </c>
      <c r="AJ403" s="43">
        <v>5.4486262601505757</v>
      </c>
      <c r="AK403" s="43">
        <v>245.86925998929473</v>
      </c>
      <c r="AL403" s="43">
        <v>0</v>
      </c>
      <c r="AM403" s="43">
        <v>9.5350959552635075</v>
      </c>
      <c r="AN403" s="43">
        <v>236.33416403403123</v>
      </c>
      <c r="AO403" s="188"/>
      <c r="AP403" s="188"/>
      <c r="AQ403" s="188"/>
      <c r="AR403" s="188"/>
      <c r="AS403" s="188"/>
      <c r="AT403" s="188"/>
      <c r="AU403" s="188"/>
      <c r="AV403" s="188"/>
      <c r="AW403" s="190"/>
      <c r="AX403" s="190"/>
      <c r="AY403" s="190"/>
      <c r="AZ403" s="190"/>
      <c r="BA403" s="190"/>
      <c r="BB403" s="190"/>
      <c r="BC403" s="190"/>
      <c r="BD403" s="190"/>
      <c r="BE403" s="190"/>
      <c r="BF403" s="190"/>
      <c r="BG403" s="190"/>
      <c r="BH403" s="190"/>
      <c r="BI403" s="190"/>
      <c r="BJ403" s="190"/>
      <c r="BK403" s="190"/>
      <c r="BL403" s="190"/>
      <c r="BM403" s="190"/>
      <c r="BN403" s="190"/>
      <c r="BO403" s="190"/>
      <c r="BP403" s="190"/>
      <c r="BQ403" s="190"/>
      <c r="BR403" s="190"/>
      <c r="BS403" s="190"/>
      <c r="BT403" s="190"/>
      <c r="BU403" s="190"/>
      <c r="BV403" s="190"/>
      <c r="BW403" s="190"/>
      <c r="BX403" s="190"/>
      <c r="BY403" s="190"/>
      <c r="BZ403" s="190"/>
      <c r="CA403" s="190"/>
      <c r="CB403" s="190"/>
      <c r="CC403" s="190"/>
      <c r="CD403" s="190"/>
      <c r="CE403" s="190"/>
      <c r="CF403" s="190"/>
      <c r="CG403" s="190"/>
      <c r="CH403" s="190"/>
      <c r="CI403" s="190"/>
      <c r="CJ403" s="190"/>
      <c r="CK403" s="190"/>
      <c r="CL403" s="190"/>
      <c r="CM403" s="190"/>
      <c r="CN403" s="190"/>
      <c r="CO403" s="190"/>
      <c r="CP403" s="190"/>
      <c r="CQ403" s="190"/>
      <c r="CR403" s="190"/>
      <c r="CS403" s="190"/>
      <c r="CT403" s="190"/>
      <c r="CU403" s="190"/>
      <c r="CV403" s="190"/>
      <c r="CW403" s="190"/>
      <c r="CX403" s="190"/>
      <c r="CY403" s="190"/>
      <c r="CZ403" s="190"/>
      <c r="DA403" s="190"/>
      <c r="DB403" s="190"/>
      <c r="DC403" s="190"/>
      <c r="DD403" s="190"/>
      <c r="DE403" s="190"/>
      <c r="DF403" s="190"/>
      <c r="DG403" s="190"/>
      <c r="DH403" s="190"/>
      <c r="DI403" s="190"/>
      <c r="DJ403" s="190"/>
      <c r="DK403" s="190"/>
      <c r="DL403" s="190"/>
      <c r="DM403" s="190"/>
      <c r="DN403" s="190"/>
      <c r="DO403" s="43"/>
      <c r="DP403" s="43"/>
      <c r="DQ403" s="43"/>
      <c r="DR403" s="43"/>
      <c r="DS403" s="43"/>
      <c r="DT403" s="43"/>
      <c r="DU403" s="43"/>
      <c r="DV403" s="43"/>
      <c r="DW403" s="43"/>
      <c r="DX403" s="43"/>
      <c r="DY403" s="43"/>
      <c r="DZ403" s="61"/>
      <c r="EA403" s="201"/>
      <c r="EB403" s="201"/>
      <c r="EC403" s="201"/>
      <c r="ED403" s="201"/>
    </row>
    <row r="404" spans="1:134" x14ac:dyDescent="0.45">
      <c r="A404" s="313" t="s">
        <v>44</v>
      </c>
      <c r="B404" s="67" t="s">
        <v>43</v>
      </c>
      <c r="C404" s="67" t="s">
        <v>791</v>
      </c>
      <c r="D404" s="67" t="s">
        <v>790</v>
      </c>
      <c r="E404" s="67" t="s">
        <v>2000</v>
      </c>
      <c r="F404" s="67" t="s">
        <v>790</v>
      </c>
      <c r="G404" s="119">
        <v>107.99464937643846</v>
      </c>
      <c r="H404" s="369">
        <v>0.6665678803585855</v>
      </c>
      <c r="I404" s="46">
        <v>0.66591838169948392</v>
      </c>
      <c r="J404" s="357" t="s">
        <v>82</v>
      </c>
      <c r="K404" s="257" t="s">
        <v>65</v>
      </c>
      <c r="L404" s="358">
        <v>1.0853010799590168E-4</v>
      </c>
      <c r="M404" s="347">
        <v>5.7790887649681589E-5</v>
      </c>
      <c r="N404" s="176">
        <v>6.3785018306785647E-4</v>
      </c>
      <c r="O404" s="66">
        <v>11.305174398358563</v>
      </c>
      <c r="P404" s="66">
        <v>96.689474978079886</v>
      </c>
      <c r="Q404" s="66">
        <v>0.14684545311595887</v>
      </c>
      <c r="R404" s="66">
        <v>92.328189089178167</v>
      </c>
      <c r="S404" s="38">
        <v>1.587946993940273E-3</v>
      </c>
      <c r="T404" s="38">
        <v>0.99841205300605973</v>
      </c>
      <c r="U404" s="338">
        <v>37442</v>
      </c>
      <c r="V404" s="149">
        <v>1</v>
      </c>
      <c r="W404" s="105">
        <v>108</v>
      </c>
      <c r="X404" s="43">
        <v>108</v>
      </c>
      <c r="Y404" s="43">
        <v>0</v>
      </c>
      <c r="Z404" s="66">
        <v>198.16161656825051</v>
      </c>
      <c r="AA404" s="66">
        <v>149.72124332747038</v>
      </c>
      <c r="AB404" s="119">
        <v>32.124870114033023</v>
      </c>
      <c r="AC404" s="113"/>
      <c r="AD404" s="113"/>
      <c r="AE404" s="235">
        <v>6.6868528291659048</v>
      </c>
      <c r="AF404" s="113"/>
      <c r="AG404" s="105">
        <v>98.929586904685181</v>
      </c>
      <c r="AH404" s="43">
        <v>4.255035995900438</v>
      </c>
      <c r="AI404" s="43">
        <v>2.127517997950219</v>
      </c>
      <c r="AJ404" s="43">
        <v>2.127517997950219</v>
      </c>
      <c r="AK404" s="43">
        <v>94.674550908784738</v>
      </c>
      <c r="AL404" s="43">
        <v>0</v>
      </c>
      <c r="AM404" s="43">
        <v>2.127517997950219</v>
      </c>
      <c r="AN404" s="43">
        <v>92.547032910834517</v>
      </c>
      <c r="AO404" s="188"/>
      <c r="AP404" s="188"/>
      <c r="AQ404" s="188"/>
      <c r="AR404" s="188"/>
      <c r="AS404" s="188"/>
      <c r="AT404" s="188"/>
      <c r="AU404" s="188"/>
      <c r="AV404" s="188"/>
      <c r="AW404" s="190"/>
      <c r="AX404" s="190"/>
      <c r="AY404" s="190"/>
      <c r="AZ404" s="190"/>
      <c r="BA404" s="190"/>
      <c r="BB404" s="190"/>
      <c r="BC404" s="190"/>
      <c r="BD404" s="190"/>
      <c r="BE404" s="190"/>
      <c r="BF404" s="190"/>
      <c r="BG404" s="190"/>
      <c r="BH404" s="190"/>
      <c r="BI404" s="190"/>
      <c r="BJ404" s="190"/>
      <c r="BK404" s="190"/>
      <c r="BL404" s="190"/>
      <c r="BM404" s="190"/>
      <c r="BN404" s="190"/>
      <c r="BO404" s="190"/>
      <c r="BP404" s="190"/>
      <c r="BQ404" s="190"/>
      <c r="BR404" s="190"/>
      <c r="BS404" s="190"/>
      <c r="BT404" s="190"/>
      <c r="BU404" s="190"/>
      <c r="BV404" s="190"/>
      <c r="BW404" s="190"/>
      <c r="BX404" s="190"/>
      <c r="BY404" s="190"/>
      <c r="BZ404" s="190"/>
      <c r="CA404" s="190"/>
      <c r="CB404" s="190"/>
      <c r="CC404" s="190"/>
      <c r="CD404" s="190"/>
      <c r="CE404" s="190"/>
      <c r="CF404" s="190"/>
      <c r="CG404" s="190"/>
      <c r="CH404" s="190"/>
      <c r="CI404" s="190"/>
      <c r="CJ404" s="190"/>
      <c r="CK404" s="190"/>
      <c r="CL404" s="190"/>
      <c r="CM404" s="190"/>
      <c r="CN404" s="190"/>
      <c r="CO404" s="190"/>
      <c r="CP404" s="190"/>
      <c r="CQ404" s="190"/>
      <c r="CR404" s="190"/>
      <c r="CS404" s="190"/>
      <c r="CT404" s="190"/>
      <c r="CU404" s="190"/>
      <c r="CV404" s="190"/>
      <c r="CW404" s="190"/>
      <c r="CX404" s="190"/>
      <c r="CY404" s="190"/>
      <c r="CZ404" s="190"/>
      <c r="DA404" s="190"/>
      <c r="DB404" s="190"/>
      <c r="DC404" s="190"/>
      <c r="DD404" s="190"/>
      <c r="DE404" s="190"/>
      <c r="DF404" s="190"/>
      <c r="DG404" s="190"/>
      <c r="DH404" s="190"/>
      <c r="DI404" s="190"/>
      <c r="DJ404" s="190"/>
      <c r="DK404" s="190"/>
      <c r="DL404" s="190"/>
      <c r="DM404" s="190"/>
      <c r="DN404" s="190"/>
      <c r="DO404" s="43"/>
      <c r="DP404" s="43"/>
      <c r="DQ404" s="43"/>
      <c r="DR404" s="43"/>
      <c r="DS404" s="43"/>
      <c r="DT404" s="43"/>
      <c r="DU404" s="43"/>
      <c r="DV404" s="43"/>
      <c r="DW404" s="43"/>
      <c r="DX404" s="43"/>
      <c r="DY404" s="43"/>
      <c r="DZ404" s="61"/>
      <c r="EA404" s="201"/>
      <c r="EB404" s="201"/>
      <c r="EC404" s="201"/>
      <c r="ED404" s="201"/>
    </row>
    <row r="405" spans="1:134" x14ac:dyDescent="0.45">
      <c r="A405" s="313" t="s">
        <v>44</v>
      </c>
      <c r="B405" s="67" t="s">
        <v>43</v>
      </c>
      <c r="C405" s="67" t="s">
        <v>795</v>
      </c>
      <c r="D405" s="67" t="s">
        <v>794</v>
      </c>
      <c r="E405" s="67" t="s">
        <v>1999</v>
      </c>
      <c r="F405" s="67" t="s">
        <v>1998</v>
      </c>
      <c r="G405" s="119">
        <v>98.839905950211815</v>
      </c>
      <c r="H405" s="369">
        <v>0.4820593595215546</v>
      </c>
      <c r="I405" s="46">
        <v>0.48158964455801895</v>
      </c>
      <c r="J405" s="357" t="s">
        <v>82</v>
      </c>
      <c r="K405" s="257" t="s">
        <v>65</v>
      </c>
      <c r="L405" s="358">
        <v>9.9329973559056909E-5</v>
      </c>
      <c r="M405" s="347">
        <v>5.2891934304663813E-5</v>
      </c>
      <c r="N405" s="176">
        <v>5.8377940452397138E-4</v>
      </c>
      <c r="O405" s="66">
        <v>10.346830891496836</v>
      </c>
      <c r="P405" s="66">
        <v>88.493075058714979</v>
      </c>
      <c r="Q405" s="66">
        <v>0.60092491648967572</v>
      </c>
      <c r="R405" s="66">
        <v>79.975655714291108</v>
      </c>
      <c r="S405" s="38">
        <v>7.4578110883513774E-3</v>
      </c>
      <c r="T405" s="38">
        <v>0.99254218891164869</v>
      </c>
      <c r="U405" s="338">
        <v>33716</v>
      </c>
      <c r="V405" s="149">
        <v>1</v>
      </c>
      <c r="W405" s="105">
        <v>286</v>
      </c>
      <c r="X405" s="43">
        <v>286</v>
      </c>
      <c r="Y405" s="43">
        <v>0</v>
      </c>
      <c r="Z405" s="66">
        <v>181.36338844228905</v>
      </c>
      <c r="AA405" s="66">
        <v>137.02932223663086</v>
      </c>
      <c r="AB405" s="119">
        <v>29.401633868599259</v>
      </c>
      <c r="AC405" s="113"/>
      <c r="AD405" s="113"/>
      <c r="AE405" s="235">
        <v>6.1200060239453178</v>
      </c>
      <c r="AF405" s="113"/>
      <c r="AG405" s="105">
        <v>261.98020235870337</v>
      </c>
      <c r="AH405" s="43">
        <v>5.6952217904065945</v>
      </c>
      <c r="AI405" s="43">
        <v>2.8476108952032972</v>
      </c>
      <c r="AJ405" s="43">
        <v>2.8476108952032972</v>
      </c>
      <c r="AK405" s="43">
        <v>256.28498056829676</v>
      </c>
      <c r="AL405" s="43">
        <v>0</v>
      </c>
      <c r="AM405" s="43">
        <v>13.288850844282056</v>
      </c>
      <c r="AN405" s="43">
        <v>242.99612972401471</v>
      </c>
      <c r="AO405" s="188"/>
      <c r="AP405" s="188"/>
      <c r="AQ405" s="188"/>
      <c r="AR405" s="188"/>
      <c r="AS405" s="188"/>
      <c r="AT405" s="188"/>
      <c r="AU405" s="188"/>
      <c r="AV405" s="188"/>
      <c r="AW405" s="190"/>
      <c r="AX405" s="190"/>
      <c r="AY405" s="190"/>
      <c r="AZ405" s="190"/>
      <c r="BA405" s="190"/>
      <c r="BB405" s="190"/>
      <c r="BC405" s="190"/>
      <c r="BD405" s="190"/>
      <c r="BE405" s="190"/>
      <c r="BF405" s="190"/>
      <c r="BG405" s="190"/>
      <c r="BH405" s="190"/>
      <c r="BI405" s="190"/>
      <c r="BJ405" s="190"/>
      <c r="BK405" s="190"/>
      <c r="BL405" s="190"/>
      <c r="BM405" s="190"/>
      <c r="BN405" s="190"/>
      <c r="BO405" s="190"/>
      <c r="BP405" s="190"/>
      <c r="BQ405" s="190"/>
      <c r="BR405" s="190"/>
      <c r="BS405" s="190"/>
      <c r="BT405" s="190"/>
      <c r="BU405" s="190"/>
      <c r="BV405" s="190"/>
      <c r="BW405" s="190"/>
      <c r="BX405" s="190"/>
      <c r="BY405" s="190"/>
      <c r="BZ405" s="190"/>
      <c r="CA405" s="190"/>
      <c r="CB405" s="190"/>
      <c r="CC405" s="190"/>
      <c r="CD405" s="190"/>
      <c r="CE405" s="190"/>
      <c r="CF405" s="190"/>
      <c r="CG405" s="190"/>
      <c r="CH405" s="190"/>
      <c r="CI405" s="190"/>
      <c r="CJ405" s="190"/>
      <c r="CK405" s="190"/>
      <c r="CL405" s="190"/>
      <c r="CM405" s="190"/>
      <c r="CN405" s="190"/>
      <c r="CO405" s="190"/>
      <c r="CP405" s="190"/>
      <c r="CQ405" s="190"/>
      <c r="CR405" s="190"/>
      <c r="CS405" s="190"/>
      <c r="CT405" s="190"/>
      <c r="CU405" s="190"/>
      <c r="CV405" s="190"/>
      <c r="CW405" s="190"/>
      <c r="CX405" s="190"/>
      <c r="CY405" s="190"/>
      <c r="CZ405" s="190"/>
      <c r="DA405" s="190"/>
      <c r="DB405" s="190"/>
      <c r="DC405" s="190"/>
      <c r="DD405" s="190"/>
      <c r="DE405" s="190"/>
      <c r="DF405" s="190"/>
      <c r="DG405" s="190"/>
      <c r="DH405" s="190"/>
      <c r="DI405" s="190"/>
      <c r="DJ405" s="190"/>
      <c r="DK405" s="190"/>
      <c r="DL405" s="190"/>
      <c r="DM405" s="190"/>
      <c r="DN405" s="190"/>
      <c r="DO405" s="43"/>
      <c r="DP405" s="43"/>
      <c r="DQ405" s="43"/>
      <c r="DR405" s="43"/>
      <c r="DS405" s="43"/>
      <c r="DT405" s="43"/>
      <c r="DU405" s="43"/>
      <c r="DV405" s="43"/>
      <c r="DW405" s="43"/>
      <c r="DX405" s="43"/>
      <c r="DY405" s="43"/>
      <c r="DZ405" s="61"/>
      <c r="EA405" s="201"/>
      <c r="EB405" s="201"/>
      <c r="EC405" s="201"/>
      <c r="ED405" s="201"/>
    </row>
    <row r="406" spans="1:134" x14ac:dyDescent="0.45">
      <c r="A406" s="313" t="s">
        <v>44</v>
      </c>
      <c r="B406" s="67" t="s">
        <v>43</v>
      </c>
      <c r="C406" s="67" t="s">
        <v>815</v>
      </c>
      <c r="D406" s="67" t="s">
        <v>814</v>
      </c>
      <c r="E406" s="67" t="s">
        <v>1997</v>
      </c>
      <c r="F406" s="67" t="s">
        <v>1996</v>
      </c>
      <c r="G406" s="119">
        <v>98.668815396366881</v>
      </c>
      <c r="H406" s="369">
        <v>0.46967603873125652</v>
      </c>
      <c r="I406" s="46">
        <v>0.46921838998105875</v>
      </c>
      <c r="J406" s="357" t="s">
        <v>82</v>
      </c>
      <c r="K406" s="257" t="s">
        <v>65</v>
      </c>
      <c r="L406" s="358">
        <v>9.9158034704742513E-5</v>
      </c>
      <c r="M406" s="347">
        <v>5.2800379074545797E-5</v>
      </c>
      <c r="N406" s="176">
        <v>5.8276889019088824E-4</v>
      </c>
      <c r="O406" s="66">
        <v>10.328920665756053</v>
      </c>
      <c r="P406" s="66">
        <v>88.339894730610823</v>
      </c>
      <c r="Q406" s="66">
        <v>1.6400832767581988</v>
      </c>
      <c r="R406" s="66">
        <v>82.223578618951564</v>
      </c>
      <c r="S406" s="38">
        <v>1.9556542603610075E-2</v>
      </c>
      <c r="T406" s="38">
        <v>0.98044345739639005</v>
      </c>
      <c r="U406" s="338">
        <v>29788</v>
      </c>
      <c r="V406" s="149">
        <v>1</v>
      </c>
      <c r="W406" s="105">
        <v>176</v>
      </c>
      <c r="X406" s="43">
        <v>176</v>
      </c>
      <c r="Y406" s="43">
        <v>0</v>
      </c>
      <c r="Z406" s="66">
        <v>181.04945084514671</v>
      </c>
      <c r="AA406" s="66">
        <v>136.79212631450736</v>
      </c>
      <c r="AB406" s="119">
        <v>29.350740034027435</v>
      </c>
      <c r="AC406" s="113"/>
      <c r="AD406" s="113"/>
      <c r="AE406" s="235">
        <v>6.1094123754578478</v>
      </c>
      <c r="AF406" s="113"/>
      <c r="AG406" s="105">
        <v>161.21858606689437</v>
      </c>
      <c r="AH406" s="43">
        <v>2.4206994904939094</v>
      </c>
      <c r="AI406" s="43">
        <v>1.9365595923951275</v>
      </c>
      <c r="AJ406" s="43">
        <v>0.48413989809878188</v>
      </c>
      <c r="AK406" s="43">
        <v>158.79788657640046</v>
      </c>
      <c r="AL406" s="43">
        <v>0.48413989809878188</v>
      </c>
      <c r="AM406" s="43">
        <v>2.6627694395433004</v>
      </c>
      <c r="AN406" s="43">
        <v>155.65097723875837</v>
      </c>
      <c r="AO406" s="188"/>
      <c r="AP406" s="188"/>
      <c r="AQ406" s="188"/>
      <c r="AR406" s="188"/>
      <c r="AS406" s="188"/>
      <c r="AT406" s="188"/>
      <c r="AU406" s="188"/>
      <c r="AV406" s="188"/>
      <c r="AW406" s="190"/>
      <c r="AX406" s="190"/>
      <c r="AY406" s="190"/>
      <c r="AZ406" s="190"/>
      <c r="BA406" s="190"/>
      <c r="BB406" s="190"/>
      <c r="BC406" s="190"/>
      <c r="BD406" s="190"/>
      <c r="BE406" s="190"/>
      <c r="BF406" s="190"/>
      <c r="BG406" s="190"/>
      <c r="BH406" s="190"/>
      <c r="BI406" s="190"/>
      <c r="BJ406" s="190"/>
      <c r="BK406" s="190"/>
      <c r="BL406" s="190"/>
      <c r="BM406" s="190"/>
      <c r="BN406" s="190"/>
      <c r="BO406" s="190"/>
      <c r="BP406" s="190"/>
      <c r="BQ406" s="190"/>
      <c r="BR406" s="190"/>
      <c r="BS406" s="190"/>
      <c r="BT406" s="190"/>
      <c r="BU406" s="190"/>
      <c r="BV406" s="190"/>
      <c r="BW406" s="190"/>
      <c r="BX406" s="190"/>
      <c r="BY406" s="190"/>
      <c r="BZ406" s="190"/>
      <c r="CA406" s="190"/>
      <c r="CB406" s="190"/>
      <c r="CC406" s="190"/>
      <c r="CD406" s="190"/>
      <c r="CE406" s="190"/>
      <c r="CF406" s="190"/>
      <c r="CG406" s="190"/>
      <c r="CH406" s="190"/>
      <c r="CI406" s="190"/>
      <c r="CJ406" s="190"/>
      <c r="CK406" s="190"/>
      <c r="CL406" s="190"/>
      <c r="CM406" s="190"/>
      <c r="CN406" s="190"/>
      <c r="CO406" s="190"/>
      <c r="CP406" s="190"/>
      <c r="CQ406" s="190"/>
      <c r="CR406" s="190"/>
      <c r="CS406" s="190"/>
      <c r="CT406" s="190"/>
      <c r="CU406" s="190"/>
      <c r="CV406" s="190"/>
      <c r="CW406" s="190"/>
      <c r="CX406" s="190"/>
      <c r="CY406" s="190"/>
      <c r="CZ406" s="190"/>
      <c r="DA406" s="190"/>
      <c r="DB406" s="190"/>
      <c r="DC406" s="190"/>
      <c r="DD406" s="190"/>
      <c r="DE406" s="190"/>
      <c r="DF406" s="190"/>
      <c r="DG406" s="190"/>
      <c r="DH406" s="190"/>
      <c r="DI406" s="190"/>
      <c r="DJ406" s="190"/>
      <c r="DK406" s="190"/>
      <c r="DL406" s="190"/>
      <c r="DM406" s="190"/>
      <c r="DN406" s="190"/>
      <c r="DO406" s="43"/>
      <c r="DP406" s="43"/>
      <c r="DQ406" s="43"/>
      <c r="DR406" s="43"/>
      <c r="DS406" s="43"/>
      <c r="DT406" s="43"/>
      <c r="DU406" s="43"/>
      <c r="DV406" s="43"/>
      <c r="DW406" s="43"/>
      <c r="DX406" s="43"/>
      <c r="DY406" s="43"/>
      <c r="DZ406" s="61"/>
      <c r="EA406" s="201"/>
      <c r="EB406" s="201"/>
      <c r="EC406" s="201"/>
      <c r="ED406" s="201"/>
    </row>
    <row r="407" spans="1:134" x14ac:dyDescent="0.45">
      <c r="A407" s="313" t="s">
        <v>44</v>
      </c>
      <c r="B407" s="67" t="s">
        <v>43</v>
      </c>
      <c r="C407" s="67" t="s">
        <v>789</v>
      </c>
      <c r="D407" s="67" t="s">
        <v>788</v>
      </c>
      <c r="E407" s="67" t="s">
        <v>1995</v>
      </c>
      <c r="F407" s="67" t="s">
        <v>788</v>
      </c>
      <c r="G407" s="119">
        <v>77.71503703944127</v>
      </c>
      <c r="H407" s="369">
        <v>0.61521666233816796</v>
      </c>
      <c r="I407" s="46">
        <v>0.61461719991427999</v>
      </c>
      <c r="J407" s="357" t="s">
        <v>82</v>
      </c>
      <c r="K407" s="257" t="s">
        <v>65</v>
      </c>
      <c r="L407" s="358">
        <v>7.8100363411487915E-5</v>
      </c>
      <c r="M407" s="347">
        <v>4.1587439749742432E-5</v>
      </c>
      <c r="N407" s="176">
        <v>4.5900932026682263E-4</v>
      </c>
      <c r="O407" s="66">
        <v>8.135422006356011</v>
      </c>
      <c r="P407" s="66">
        <v>69.579615033085247</v>
      </c>
      <c r="Q407" s="66">
        <v>0.10499624092720605</v>
      </c>
      <c r="R407" s="66">
        <v>65.39256628164128</v>
      </c>
      <c r="S407" s="38">
        <v>1.6030556998365782E-3</v>
      </c>
      <c r="T407" s="38">
        <v>0.99839694430016346</v>
      </c>
      <c r="U407" s="338">
        <v>25697</v>
      </c>
      <c r="V407" s="149">
        <v>1</v>
      </c>
      <c r="W407" s="105">
        <v>166</v>
      </c>
      <c r="X407" s="43">
        <v>166</v>
      </c>
      <c r="Y407" s="43">
        <v>0</v>
      </c>
      <c r="Z407" s="66">
        <v>142.6009294008324</v>
      </c>
      <c r="AA407" s="66">
        <v>107.7423005488653</v>
      </c>
      <c r="AB407" s="119">
        <v>23.117677451749795</v>
      </c>
      <c r="AC407" s="113"/>
      <c r="AD407" s="113"/>
      <c r="AE407" s="235">
        <v>4.8119885410665431</v>
      </c>
      <c r="AF407" s="113"/>
      <c r="AG407" s="105">
        <v>152.05843913127538</v>
      </c>
      <c r="AH407" s="43">
        <v>2.4136260179567519</v>
      </c>
      <c r="AI407" s="43">
        <v>1.609084011971168</v>
      </c>
      <c r="AJ407" s="43">
        <v>0.80454200598558401</v>
      </c>
      <c r="AK407" s="43">
        <v>149.64481311331863</v>
      </c>
      <c r="AL407" s="43">
        <v>0.80454200598558401</v>
      </c>
      <c r="AM407" s="43">
        <v>4.8272520359135038</v>
      </c>
      <c r="AN407" s="43">
        <v>144.01301907141954</v>
      </c>
      <c r="AO407" s="188"/>
      <c r="AP407" s="188"/>
      <c r="AQ407" s="188"/>
      <c r="AR407" s="188"/>
      <c r="AS407" s="188"/>
      <c r="AT407" s="188"/>
      <c r="AU407" s="188"/>
      <c r="AV407" s="188"/>
      <c r="AW407" s="190"/>
      <c r="AX407" s="190"/>
      <c r="AY407" s="190"/>
      <c r="AZ407" s="190"/>
      <c r="BA407" s="190"/>
      <c r="BB407" s="190"/>
      <c r="BC407" s="190"/>
      <c r="BD407" s="190"/>
      <c r="BE407" s="190"/>
      <c r="BF407" s="190"/>
      <c r="BG407" s="190"/>
      <c r="BH407" s="190"/>
      <c r="BI407" s="190"/>
      <c r="BJ407" s="190"/>
      <c r="BK407" s="190"/>
      <c r="BL407" s="190"/>
      <c r="BM407" s="190"/>
      <c r="BN407" s="190"/>
      <c r="BO407" s="190"/>
      <c r="BP407" s="190"/>
      <c r="BQ407" s="190"/>
      <c r="BR407" s="190"/>
      <c r="BS407" s="190"/>
      <c r="BT407" s="190"/>
      <c r="BU407" s="190"/>
      <c r="BV407" s="190"/>
      <c r="BW407" s="190"/>
      <c r="BX407" s="190"/>
      <c r="BY407" s="190"/>
      <c r="BZ407" s="190"/>
      <c r="CA407" s="190"/>
      <c r="CB407" s="190"/>
      <c r="CC407" s="190"/>
      <c r="CD407" s="190"/>
      <c r="CE407" s="190"/>
      <c r="CF407" s="190"/>
      <c r="CG407" s="190"/>
      <c r="CH407" s="190"/>
      <c r="CI407" s="190"/>
      <c r="CJ407" s="190"/>
      <c r="CK407" s="190"/>
      <c r="CL407" s="190"/>
      <c r="CM407" s="190"/>
      <c r="CN407" s="190"/>
      <c r="CO407" s="190"/>
      <c r="CP407" s="190"/>
      <c r="CQ407" s="190"/>
      <c r="CR407" s="190"/>
      <c r="CS407" s="190"/>
      <c r="CT407" s="190"/>
      <c r="CU407" s="190"/>
      <c r="CV407" s="190"/>
      <c r="CW407" s="190"/>
      <c r="CX407" s="190"/>
      <c r="CY407" s="190"/>
      <c r="CZ407" s="190"/>
      <c r="DA407" s="190"/>
      <c r="DB407" s="190"/>
      <c r="DC407" s="190"/>
      <c r="DD407" s="190"/>
      <c r="DE407" s="190"/>
      <c r="DF407" s="190"/>
      <c r="DG407" s="190"/>
      <c r="DH407" s="190"/>
      <c r="DI407" s="190"/>
      <c r="DJ407" s="190"/>
      <c r="DK407" s="190"/>
      <c r="DL407" s="190"/>
      <c r="DM407" s="190"/>
      <c r="DN407" s="190"/>
      <c r="DO407" s="43"/>
      <c r="DP407" s="43"/>
      <c r="DQ407" s="43"/>
      <c r="DR407" s="43"/>
      <c r="DS407" s="43"/>
      <c r="DT407" s="43"/>
      <c r="DU407" s="43"/>
      <c r="DV407" s="43"/>
      <c r="DW407" s="43"/>
      <c r="DX407" s="43"/>
      <c r="DY407" s="43"/>
      <c r="DZ407" s="61"/>
      <c r="EA407" s="201"/>
      <c r="EB407" s="201"/>
      <c r="EC407" s="201"/>
      <c r="ED407" s="201"/>
    </row>
    <row r="408" spans="1:134" x14ac:dyDescent="0.45">
      <c r="A408" s="313" t="s">
        <v>44</v>
      </c>
      <c r="B408" s="67" t="s">
        <v>43</v>
      </c>
      <c r="C408" s="67" t="s">
        <v>787</v>
      </c>
      <c r="D408" s="67" t="s">
        <v>786</v>
      </c>
      <c r="E408" s="67" t="s">
        <v>1994</v>
      </c>
      <c r="F408" s="67" t="s">
        <v>786</v>
      </c>
      <c r="G408" s="119">
        <v>70.970456516261095</v>
      </c>
      <c r="H408" s="369">
        <v>0.45926391113885356</v>
      </c>
      <c r="I408" s="46">
        <v>0.45881640788637462</v>
      </c>
      <c r="J408" s="357" t="s">
        <v>82</v>
      </c>
      <c r="K408" s="257" t="s">
        <v>65</v>
      </c>
      <c r="L408" s="358">
        <v>7.1322341937328664E-5</v>
      </c>
      <c r="M408" s="347">
        <v>3.7978230427707495E-5</v>
      </c>
      <c r="N408" s="176">
        <v>4.191737177970121E-4</v>
      </c>
      <c r="O408" s="66">
        <v>7.4293809247044269</v>
      </c>
      <c r="P408" s="66">
        <v>63.54107559155667</v>
      </c>
      <c r="Q408" s="66">
        <v>7.7756484390697919E-2</v>
      </c>
      <c r="R408" s="66">
        <v>58.27529441127006</v>
      </c>
      <c r="S408" s="38">
        <v>1.3325178923332018E-3</v>
      </c>
      <c r="T408" s="38">
        <v>0.99866748210766676</v>
      </c>
      <c r="U408" s="338">
        <v>22953</v>
      </c>
      <c r="V408" s="149">
        <v>1</v>
      </c>
      <c r="W408" s="105">
        <v>226</v>
      </c>
      <c r="X408" s="43">
        <v>226</v>
      </c>
      <c r="Y408" s="43">
        <v>0</v>
      </c>
      <c r="Z408" s="66">
        <v>130.2251590523459</v>
      </c>
      <c r="AA408" s="66">
        <v>98.391772652498133</v>
      </c>
      <c r="AB408" s="119">
        <v>21.111385709225079</v>
      </c>
      <c r="AC408" s="113"/>
      <c r="AD408" s="113"/>
      <c r="AE408" s="235">
        <v>4.3943750980545762</v>
      </c>
      <c r="AF408" s="113"/>
      <c r="AG408" s="105">
        <v>207.01932074498936</v>
      </c>
      <c r="AH408" s="43">
        <v>5.5205152198663825</v>
      </c>
      <c r="AI408" s="43">
        <v>1.8401717399554609</v>
      </c>
      <c r="AJ408" s="43">
        <v>3.6803434799109218</v>
      </c>
      <c r="AK408" s="43">
        <v>201.49880552512298</v>
      </c>
      <c r="AL408" s="43">
        <v>0.92008586997773045</v>
      </c>
      <c r="AM408" s="43">
        <v>9.2008586997773048</v>
      </c>
      <c r="AN408" s="43">
        <v>191.37786095536794</v>
      </c>
      <c r="AO408" s="188"/>
      <c r="AP408" s="188"/>
      <c r="AQ408" s="188"/>
      <c r="AR408" s="188"/>
      <c r="AS408" s="188"/>
      <c r="AT408" s="188"/>
      <c r="AU408" s="188"/>
      <c r="AV408" s="188"/>
      <c r="AW408" s="190"/>
      <c r="AX408" s="190"/>
      <c r="AY408" s="190"/>
      <c r="AZ408" s="190"/>
      <c r="BA408" s="190"/>
      <c r="BB408" s="190"/>
      <c r="BC408" s="190"/>
      <c r="BD408" s="190"/>
      <c r="BE408" s="190"/>
      <c r="BF408" s="190"/>
      <c r="BG408" s="190"/>
      <c r="BH408" s="190"/>
      <c r="BI408" s="190"/>
      <c r="BJ408" s="190"/>
      <c r="BK408" s="190"/>
      <c r="BL408" s="190"/>
      <c r="BM408" s="190"/>
      <c r="BN408" s="190"/>
      <c r="BO408" s="190"/>
      <c r="BP408" s="190"/>
      <c r="BQ408" s="190"/>
      <c r="BR408" s="190"/>
      <c r="BS408" s="190"/>
      <c r="BT408" s="190"/>
      <c r="BU408" s="190"/>
      <c r="BV408" s="190"/>
      <c r="BW408" s="190"/>
      <c r="BX408" s="190"/>
      <c r="BY408" s="190"/>
      <c r="BZ408" s="190"/>
      <c r="CA408" s="190"/>
      <c r="CB408" s="190"/>
      <c r="CC408" s="190"/>
      <c r="CD408" s="190"/>
      <c r="CE408" s="190"/>
      <c r="CF408" s="190"/>
      <c r="CG408" s="190"/>
      <c r="CH408" s="190"/>
      <c r="CI408" s="190"/>
      <c r="CJ408" s="190"/>
      <c r="CK408" s="190"/>
      <c r="CL408" s="190"/>
      <c r="CM408" s="190"/>
      <c r="CN408" s="190"/>
      <c r="CO408" s="190"/>
      <c r="CP408" s="190"/>
      <c r="CQ408" s="190"/>
      <c r="CR408" s="190"/>
      <c r="CS408" s="190"/>
      <c r="CT408" s="190"/>
      <c r="CU408" s="190"/>
      <c r="CV408" s="190"/>
      <c r="CW408" s="190"/>
      <c r="CX408" s="190"/>
      <c r="CY408" s="190"/>
      <c r="CZ408" s="190"/>
      <c r="DA408" s="190"/>
      <c r="DB408" s="190"/>
      <c r="DC408" s="190"/>
      <c r="DD408" s="190"/>
      <c r="DE408" s="190"/>
      <c r="DF408" s="190"/>
      <c r="DG408" s="190"/>
      <c r="DH408" s="190"/>
      <c r="DI408" s="190"/>
      <c r="DJ408" s="190"/>
      <c r="DK408" s="190"/>
      <c r="DL408" s="190"/>
      <c r="DM408" s="190"/>
      <c r="DN408" s="190"/>
      <c r="DO408" s="43"/>
      <c r="DP408" s="43"/>
      <c r="DQ408" s="43"/>
      <c r="DR408" s="43"/>
      <c r="DS408" s="43"/>
      <c r="DT408" s="43"/>
      <c r="DU408" s="43"/>
      <c r="DV408" s="43"/>
      <c r="DW408" s="43"/>
      <c r="DX408" s="43"/>
      <c r="DY408" s="43"/>
      <c r="DZ408" s="61"/>
      <c r="EA408" s="201"/>
      <c r="EB408" s="201"/>
      <c r="EC408" s="201"/>
      <c r="ED408" s="201"/>
    </row>
    <row r="409" spans="1:134" x14ac:dyDescent="0.45">
      <c r="A409" s="313" t="s">
        <v>44</v>
      </c>
      <c r="B409" s="67" t="s">
        <v>43</v>
      </c>
      <c r="C409" s="67" t="s">
        <v>829</v>
      </c>
      <c r="D409" s="67" t="s">
        <v>828</v>
      </c>
      <c r="E409" s="67" t="s">
        <v>1993</v>
      </c>
      <c r="F409" s="67" t="s">
        <v>1992</v>
      </c>
      <c r="G409" s="119">
        <v>68.458644709085945</v>
      </c>
      <c r="H409" s="369">
        <v>1.022550620158017</v>
      </c>
      <c r="I409" s="46">
        <v>1.021554254632125</v>
      </c>
      <c r="J409" s="357" t="s">
        <v>82</v>
      </c>
      <c r="K409" s="257" t="s">
        <v>65</v>
      </c>
      <c r="L409" s="358">
        <v>6.8798076075342587E-5</v>
      </c>
      <c r="M409" s="347">
        <v>3.6634091298743646E-5</v>
      </c>
      <c r="N409" s="176">
        <v>4.0433817149643567E-4</v>
      </c>
      <c r="O409" s="66">
        <v>7.1664376150133196</v>
      </c>
      <c r="P409" s="66">
        <v>61.292207094072616</v>
      </c>
      <c r="Q409" s="66">
        <v>7.9651729492820456E-2</v>
      </c>
      <c r="R409" s="66">
        <v>63.563284993488587</v>
      </c>
      <c r="S409" s="38">
        <v>1.2515407615384016E-3</v>
      </c>
      <c r="T409" s="38">
        <v>0.99874845923846156</v>
      </c>
      <c r="U409" s="338">
        <v>15193</v>
      </c>
      <c r="V409" s="149">
        <v>1</v>
      </c>
      <c r="W409" s="105">
        <v>18</v>
      </c>
      <c r="X409" s="43">
        <v>18</v>
      </c>
      <c r="Y409" s="43">
        <v>0</v>
      </c>
      <c r="Z409" s="66">
        <v>125.61618359755231</v>
      </c>
      <c r="AA409" s="66">
        <v>94.909455806744006</v>
      </c>
      <c r="AB409" s="119">
        <v>20.364203987516554</v>
      </c>
      <c r="AC409" s="113"/>
      <c r="AD409" s="113"/>
      <c r="AE409" s="235">
        <v>4.2388478012290181</v>
      </c>
      <c r="AF409" s="113"/>
      <c r="AG409" s="105">
        <v>16.488264484114197</v>
      </c>
      <c r="AH409" s="43">
        <v>0.24794382682878491</v>
      </c>
      <c r="AI409" s="43">
        <v>0.20661985569065408</v>
      </c>
      <c r="AJ409" s="43">
        <v>4.1323971138130813E-2</v>
      </c>
      <c r="AK409" s="43">
        <v>16.240320657285412</v>
      </c>
      <c r="AL409" s="43">
        <v>4.1323971138130813E-2</v>
      </c>
      <c r="AM409" s="43">
        <v>0.37191574024317736</v>
      </c>
      <c r="AN409" s="43">
        <v>15.827080945904104</v>
      </c>
      <c r="AO409" s="188"/>
      <c r="AP409" s="188"/>
      <c r="AQ409" s="188"/>
      <c r="AR409" s="188"/>
      <c r="AS409" s="188"/>
      <c r="AT409" s="188"/>
      <c r="AU409" s="188"/>
      <c r="AV409" s="188"/>
      <c r="AW409" s="190"/>
      <c r="AX409" s="190"/>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190"/>
      <c r="CB409" s="190"/>
      <c r="CC409" s="190"/>
      <c r="CD409" s="190"/>
      <c r="CE409" s="190"/>
      <c r="CF409" s="190"/>
      <c r="CG409" s="190"/>
      <c r="CH409" s="190"/>
      <c r="CI409" s="190"/>
      <c r="CJ409" s="190"/>
      <c r="CK409" s="190"/>
      <c r="CL409" s="190"/>
      <c r="CM409" s="190"/>
      <c r="CN409" s="190"/>
      <c r="CO409" s="190"/>
      <c r="CP409" s="190"/>
      <c r="CQ409" s="190"/>
      <c r="CR409" s="190"/>
      <c r="CS409" s="190"/>
      <c r="CT409" s="190"/>
      <c r="CU409" s="190"/>
      <c r="CV409" s="190"/>
      <c r="CW409" s="190"/>
      <c r="CX409" s="190"/>
      <c r="CY409" s="190"/>
      <c r="CZ409" s="190"/>
      <c r="DA409" s="190"/>
      <c r="DB409" s="190"/>
      <c r="DC409" s="190"/>
      <c r="DD409" s="190"/>
      <c r="DE409" s="190"/>
      <c r="DF409" s="190"/>
      <c r="DG409" s="190"/>
      <c r="DH409" s="190"/>
      <c r="DI409" s="190"/>
      <c r="DJ409" s="190"/>
      <c r="DK409" s="190"/>
      <c r="DL409" s="190"/>
      <c r="DM409" s="190"/>
      <c r="DN409" s="190"/>
      <c r="DO409" s="43"/>
      <c r="DP409" s="43"/>
      <c r="DQ409" s="43"/>
      <c r="DR409" s="43"/>
      <c r="DS409" s="43"/>
      <c r="DT409" s="43"/>
      <c r="DU409" s="43"/>
      <c r="DV409" s="43"/>
      <c r="DW409" s="43"/>
      <c r="DX409" s="43"/>
      <c r="DY409" s="43"/>
      <c r="DZ409" s="61"/>
      <c r="EA409" s="201"/>
      <c r="EB409" s="201"/>
      <c r="EC409" s="201"/>
      <c r="ED409" s="201"/>
    </row>
    <row r="410" spans="1:134" x14ac:dyDescent="0.45">
      <c r="A410" s="313" t="s">
        <v>44</v>
      </c>
      <c r="B410" s="67" t="s">
        <v>43</v>
      </c>
      <c r="C410" s="67" t="s">
        <v>797</v>
      </c>
      <c r="D410" s="67" t="s">
        <v>796</v>
      </c>
      <c r="E410" s="67" t="s">
        <v>1991</v>
      </c>
      <c r="F410" s="67" t="s">
        <v>1990</v>
      </c>
      <c r="G410" s="119">
        <v>68.108564315328792</v>
      </c>
      <c r="H410" s="369">
        <v>0.25951816238352404</v>
      </c>
      <c r="I410" s="46">
        <v>0.25926528986528935</v>
      </c>
      <c r="J410" s="357" t="s">
        <v>82</v>
      </c>
      <c r="K410" s="257" t="s">
        <v>65</v>
      </c>
      <c r="L410" s="358">
        <v>6.8446259914439324E-5</v>
      </c>
      <c r="M410" s="347">
        <v>3.644675371469858E-5</v>
      </c>
      <c r="N410" s="176">
        <v>4.0227048717563093E-4</v>
      </c>
      <c r="O410" s="66">
        <v>7.1297902447248607</v>
      </c>
      <c r="P410" s="66">
        <v>60.978774070603926</v>
      </c>
      <c r="Q410" s="66">
        <v>1.8787967173287565</v>
      </c>
      <c r="R410" s="66">
        <v>54.231406273531817</v>
      </c>
      <c r="S410" s="38">
        <v>3.3484047769971201E-2</v>
      </c>
      <c r="T410" s="38">
        <v>0.96651595223002873</v>
      </c>
      <c r="U410" s="338">
        <v>24612</v>
      </c>
      <c r="V410" s="149">
        <v>1</v>
      </c>
      <c r="W410" s="105">
        <v>320</v>
      </c>
      <c r="X410" s="43">
        <v>320</v>
      </c>
      <c r="Y410" s="43">
        <v>0</v>
      </c>
      <c r="Z410" s="66">
        <v>124.9738138398252</v>
      </c>
      <c r="AA410" s="66">
        <v>94.424112577977269</v>
      </c>
      <c r="AB410" s="119">
        <v>20.260066539560992</v>
      </c>
      <c r="AC410" s="113"/>
      <c r="AD410" s="113"/>
      <c r="AE410" s="235">
        <v>4.2171713933241159</v>
      </c>
      <c r="AF410" s="113"/>
      <c r="AG410" s="105">
        <v>293.12470193980795</v>
      </c>
      <c r="AH410" s="43">
        <v>5.0154416681716194</v>
      </c>
      <c r="AI410" s="43">
        <v>5.0154416681716194</v>
      </c>
      <c r="AJ410" s="43">
        <v>0</v>
      </c>
      <c r="AK410" s="43">
        <v>288.10926027163634</v>
      </c>
      <c r="AL410" s="43">
        <v>0.55727129646351325</v>
      </c>
      <c r="AM410" s="43">
        <v>10.030883336343239</v>
      </c>
      <c r="AN410" s="43">
        <v>277.52110563882957</v>
      </c>
      <c r="AO410" s="188"/>
      <c r="AP410" s="188"/>
      <c r="AQ410" s="188"/>
      <c r="AR410" s="188"/>
      <c r="AS410" s="188"/>
      <c r="AT410" s="188"/>
      <c r="AU410" s="188"/>
      <c r="AV410" s="188"/>
      <c r="AW410" s="190"/>
      <c r="AX410" s="190"/>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190"/>
      <c r="CC410" s="190"/>
      <c r="CD410" s="190"/>
      <c r="CE410" s="190"/>
      <c r="CF410" s="190"/>
      <c r="CG410" s="190"/>
      <c r="CH410" s="190"/>
      <c r="CI410" s="190"/>
      <c r="CJ410" s="190"/>
      <c r="CK410" s="190"/>
      <c r="CL410" s="190"/>
      <c r="CM410" s="190"/>
      <c r="CN410" s="190"/>
      <c r="CO410" s="190"/>
      <c r="CP410" s="190"/>
      <c r="CQ410" s="190"/>
      <c r="CR410" s="190"/>
      <c r="CS410" s="190"/>
      <c r="CT410" s="190"/>
      <c r="CU410" s="190"/>
      <c r="CV410" s="190"/>
      <c r="CW410" s="190"/>
      <c r="CX410" s="190"/>
      <c r="CY410" s="190"/>
      <c r="CZ410" s="190"/>
      <c r="DA410" s="190"/>
      <c r="DB410" s="190"/>
      <c r="DC410" s="190"/>
      <c r="DD410" s="190"/>
      <c r="DE410" s="190"/>
      <c r="DF410" s="190"/>
      <c r="DG410" s="190"/>
      <c r="DH410" s="190"/>
      <c r="DI410" s="190"/>
      <c r="DJ410" s="190"/>
      <c r="DK410" s="190"/>
      <c r="DL410" s="190"/>
      <c r="DM410" s="190"/>
      <c r="DN410" s="190"/>
      <c r="DO410" s="43"/>
      <c r="DP410" s="43"/>
      <c r="DQ410" s="43"/>
      <c r="DR410" s="43"/>
      <c r="DS410" s="43"/>
      <c r="DT410" s="43"/>
      <c r="DU410" s="43"/>
      <c r="DV410" s="43"/>
      <c r="DW410" s="43"/>
      <c r="DX410" s="43"/>
      <c r="DY410" s="43"/>
      <c r="DZ410" s="61"/>
      <c r="EA410" s="201"/>
      <c r="EB410" s="201"/>
      <c r="EC410" s="201"/>
      <c r="ED410" s="201"/>
    </row>
    <row r="411" spans="1:134" x14ac:dyDescent="0.45">
      <c r="A411" s="313" t="s">
        <v>44</v>
      </c>
      <c r="B411" s="67" t="s">
        <v>43</v>
      </c>
      <c r="C411" s="67" t="s">
        <v>831</v>
      </c>
      <c r="D411" s="67" t="s">
        <v>830</v>
      </c>
      <c r="E411" s="67" t="s">
        <v>1989</v>
      </c>
      <c r="F411" s="67" t="s">
        <v>1988</v>
      </c>
      <c r="G411" s="119">
        <v>59.105065976898899</v>
      </c>
      <c r="H411" s="369">
        <v>0.4706273167482819</v>
      </c>
      <c r="I411" s="46">
        <v>0.47016874108003914</v>
      </c>
      <c r="J411" s="357" t="s">
        <v>82</v>
      </c>
      <c r="K411" s="257" t="s">
        <v>65</v>
      </c>
      <c r="L411" s="358">
        <v>5.9398120468153888E-5</v>
      </c>
      <c r="M411" s="347">
        <v>3.1628735748673157E-5</v>
      </c>
      <c r="N411" s="176">
        <v>3.4909300943411243E-4</v>
      </c>
      <c r="O411" s="66">
        <v>6.1872794860993654</v>
      </c>
      <c r="P411" s="66">
        <v>52.917786490799536</v>
      </c>
      <c r="Q411" s="66">
        <v>0.61273892277565323</v>
      </c>
      <c r="R411" s="66">
        <v>54.129049559464804</v>
      </c>
      <c r="S411" s="38">
        <v>1.1193257285966101E-2</v>
      </c>
      <c r="T411" s="38">
        <v>0.9888067427140339</v>
      </c>
      <c r="U411" s="338">
        <v>16086</v>
      </c>
      <c r="V411" s="149">
        <v>1</v>
      </c>
      <c r="W411" s="105">
        <v>17</v>
      </c>
      <c r="X411" s="43">
        <v>17</v>
      </c>
      <c r="Y411" s="43">
        <v>0</v>
      </c>
      <c r="Z411" s="66">
        <v>108.45310845474823</v>
      </c>
      <c r="AA411" s="66">
        <v>81.94187412162799</v>
      </c>
      <c r="AB411" s="119">
        <v>17.581820752718553</v>
      </c>
      <c r="AC411" s="113"/>
      <c r="AD411" s="113"/>
      <c r="AE411" s="235">
        <v>3.6596894376499716</v>
      </c>
      <c r="AF411" s="113"/>
      <c r="AG411" s="105">
        <v>15.572249790552299</v>
      </c>
      <c r="AH411" s="43">
        <v>0.16873954881403419</v>
      </c>
      <c r="AI411" s="43">
        <v>0</v>
      </c>
      <c r="AJ411" s="43">
        <v>0.16873954881403419</v>
      </c>
      <c r="AK411" s="43">
        <v>15.403510241738264</v>
      </c>
      <c r="AL411" s="43">
        <v>4.8211299661152625E-2</v>
      </c>
      <c r="AM411" s="43">
        <v>0.62674689559498409</v>
      </c>
      <c r="AN411" s="43">
        <v>14.728552046482127</v>
      </c>
      <c r="AO411" s="188"/>
      <c r="AP411" s="188"/>
      <c r="AQ411" s="188"/>
      <c r="AR411" s="188"/>
      <c r="AS411" s="188"/>
      <c r="AT411" s="188"/>
      <c r="AU411" s="188"/>
      <c r="AV411" s="188"/>
      <c r="AW411" s="190"/>
      <c r="AX411" s="190"/>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190"/>
      <c r="CC411" s="190"/>
      <c r="CD411" s="190"/>
      <c r="CE411" s="190"/>
      <c r="CF411" s="190"/>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190"/>
      <c r="DI411" s="190"/>
      <c r="DJ411" s="190"/>
      <c r="DK411" s="190"/>
      <c r="DL411" s="190"/>
      <c r="DM411" s="190"/>
      <c r="DN411" s="190"/>
      <c r="DO411" s="43"/>
      <c r="DP411" s="43"/>
      <c r="DQ411" s="43"/>
      <c r="DR411" s="43"/>
      <c r="DS411" s="43"/>
      <c r="DT411" s="43"/>
      <c r="DU411" s="43"/>
      <c r="DV411" s="43"/>
      <c r="DW411" s="43"/>
      <c r="DX411" s="43"/>
      <c r="DY411" s="43"/>
      <c r="DZ411" s="61"/>
      <c r="EA411" s="201"/>
      <c r="EB411" s="201"/>
      <c r="EC411" s="201"/>
      <c r="ED411" s="201"/>
    </row>
    <row r="412" spans="1:134" x14ac:dyDescent="0.45">
      <c r="A412" s="313" t="s">
        <v>44</v>
      </c>
      <c r="B412" s="67" t="s">
        <v>43</v>
      </c>
      <c r="C412" s="67" t="s">
        <v>807</v>
      </c>
      <c r="D412" s="67" t="s">
        <v>806</v>
      </c>
      <c r="E412" s="67" t="s">
        <v>1987</v>
      </c>
      <c r="F412" s="67" t="s">
        <v>1986</v>
      </c>
      <c r="G412" s="119">
        <v>58.922496787742588</v>
      </c>
      <c r="H412" s="369">
        <v>0.94555298807267907</v>
      </c>
      <c r="I412" s="46">
        <v>0.94463164845227554</v>
      </c>
      <c r="J412" s="357" t="s">
        <v>82</v>
      </c>
      <c r="K412" s="257" t="s">
        <v>65</v>
      </c>
      <c r="L412" s="358">
        <v>5.9214646065206466E-5</v>
      </c>
      <c r="M412" s="347">
        <v>3.1531037987166018E-5</v>
      </c>
      <c r="N412" s="176">
        <v>3.4801469869003118E-4</v>
      </c>
      <c r="O412" s="66">
        <v>6.1681676455119243</v>
      </c>
      <c r="P412" s="66">
        <v>52.754329142230659</v>
      </c>
      <c r="Q412" s="66">
        <v>0</v>
      </c>
      <c r="R412" s="66">
        <v>50.231986749005451</v>
      </c>
      <c r="S412" s="38">
        <v>0</v>
      </c>
      <c r="T412" s="38">
        <v>1</v>
      </c>
      <c r="U412" s="338">
        <v>17235</v>
      </c>
      <c r="V412" s="149">
        <v>1</v>
      </c>
      <c r="W412" s="105">
        <v>79</v>
      </c>
      <c r="X412" s="43">
        <v>79</v>
      </c>
      <c r="Y412" s="43">
        <v>0</v>
      </c>
      <c r="Z412" s="66">
        <v>108.11810847217815</v>
      </c>
      <c r="AA412" s="66">
        <v>81.688764489330467</v>
      </c>
      <c r="AB412" s="119">
        <v>17.527512400199839</v>
      </c>
      <c r="AC412" s="113"/>
      <c r="AD412" s="113"/>
      <c r="AE412" s="235">
        <v>3.6483850507560147</v>
      </c>
      <c r="AF412" s="113"/>
      <c r="AG412" s="105">
        <v>72.365160791390082</v>
      </c>
      <c r="AH412" s="43">
        <v>0.5503054052577192</v>
      </c>
      <c r="AI412" s="43">
        <v>0.2751527026288596</v>
      </c>
      <c r="AJ412" s="43">
        <v>0.2751527026288596</v>
      </c>
      <c r="AK412" s="43">
        <v>71.814855386132365</v>
      </c>
      <c r="AL412" s="43">
        <v>0.5503054052577192</v>
      </c>
      <c r="AM412" s="43">
        <v>1.375763513144298</v>
      </c>
      <c r="AN412" s="43">
        <v>69.888786467730341</v>
      </c>
      <c r="AO412" s="188"/>
      <c r="AP412" s="188"/>
      <c r="AQ412" s="188"/>
      <c r="AR412" s="188"/>
      <c r="AS412" s="188"/>
      <c r="AT412" s="188"/>
      <c r="AU412" s="188"/>
      <c r="AV412" s="188"/>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c r="CG412" s="190"/>
      <c r="CH412" s="190"/>
      <c r="CI412" s="190"/>
      <c r="CJ412" s="190"/>
      <c r="CK412" s="190"/>
      <c r="CL412" s="190"/>
      <c r="CM412" s="190"/>
      <c r="CN412" s="190"/>
      <c r="CO412" s="190"/>
      <c r="CP412" s="190"/>
      <c r="CQ412" s="190"/>
      <c r="CR412" s="190"/>
      <c r="CS412" s="190"/>
      <c r="CT412" s="190"/>
      <c r="CU412" s="190"/>
      <c r="CV412" s="190"/>
      <c r="CW412" s="190"/>
      <c r="CX412" s="190"/>
      <c r="CY412" s="190"/>
      <c r="CZ412" s="190"/>
      <c r="DA412" s="190"/>
      <c r="DB412" s="190"/>
      <c r="DC412" s="190"/>
      <c r="DD412" s="190"/>
      <c r="DE412" s="190"/>
      <c r="DF412" s="190"/>
      <c r="DG412" s="190"/>
      <c r="DH412" s="190"/>
      <c r="DI412" s="190"/>
      <c r="DJ412" s="190"/>
      <c r="DK412" s="190"/>
      <c r="DL412" s="190"/>
      <c r="DM412" s="190"/>
      <c r="DN412" s="190"/>
      <c r="DO412" s="43"/>
      <c r="DP412" s="43"/>
      <c r="DQ412" s="43"/>
      <c r="DR412" s="43"/>
      <c r="DS412" s="43"/>
      <c r="DT412" s="43"/>
      <c r="DU412" s="43"/>
      <c r="DV412" s="43"/>
      <c r="DW412" s="43"/>
      <c r="DX412" s="43"/>
      <c r="DY412" s="43"/>
      <c r="DZ412" s="61"/>
      <c r="EA412" s="201"/>
      <c r="EB412" s="201"/>
      <c r="EC412" s="201"/>
      <c r="ED412" s="201"/>
    </row>
    <row r="413" spans="1:134" x14ac:dyDescent="0.45">
      <c r="A413" s="313" t="s">
        <v>44</v>
      </c>
      <c r="B413" s="67" t="s">
        <v>43</v>
      </c>
      <c r="C413" s="67" t="s">
        <v>785</v>
      </c>
      <c r="D413" s="67" t="s">
        <v>784</v>
      </c>
      <c r="E413" s="67" t="s">
        <v>1985</v>
      </c>
      <c r="F413" s="67" t="s">
        <v>1984</v>
      </c>
      <c r="G413" s="119">
        <v>55.205158281015002</v>
      </c>
      <c r="H413" s="369">
        <v>1.2860542693295507</v>
      </c>
      <c r="I413" s="46">
        <v>1.2848011478574928</v>
      </c>
      <c r="J413" s="357" t="s">
        <v>82</v>
      </c>
      <c r="K413" s="257" t="s">
        <v>65</v>
      </c>
      <c r="L413" s="358">
        <v>5.5478876266221503E-5</v>
      </c>
      <c r="M413" s="347">
        <v>2.9541788582324685E-5</v>
      </c>
      <c r="N413" s="176">
        <v>3.2605893457827051E-4</v>
      </c>
      <c r="O413" s="66">
        <v>5.7790265134378576</v>
      </c>
      <c r="P413" s="66">
        <v>49.426131767577147</v>
      </c>
      <c r="Q413" s="66">
        <v>0</v>
      </c>
      <c r="R413" s="66">
        <v>46.959418497723696</v>
      </c>
      <c r="S413" s="38">
        <v>0</v>
      </c>
      <c r="T413" s="38">
        <v>1</v>
      </c>
      <c r="U413" s="338">
        <v>16596</v>
      </c>
      <c r="V413" s="149">
        <v>1</v>
      </c>
      <c r="W413" s="105">
        <v>82</v>
      </c>
      <c r="X413" s="43">
        <v>82</v>
      </c>
      <c r="Y413" s="43">
        <v>0</v>
      </c>
      <c r="Z413" s="66">
        <v>101.29708713382601</v>
      </c>
      <c r="AA413" s="66">
        <v>76.535133764938635</v>
      </c>
      <c r="AB413" s="119">
        <v>16.421725980335122</v>
      </c>
      <c r="AC413" s="113"/>
      <c r="AD413" s="113"/>
      <c r="AE413" s="235">
        <v>3.4182135037932273</v>
      </c>
      <c r="AF413" s="113"/>
      <c r="AG413" s="105">
        <v>75.113204872075784</v>
      </c>
      <c r="AH413" s="43">
        <v>0.68911197130344759</v>
      </c>
      <c r="AI413" s="43">
        <v>0.68911197130344759</v>
      </c>
      <c r="AJ413" s="43">
        <v>0</v>
      </c>
      <c r="AK413" s="43">
        <v>74.424092900772337</v>
      </c>
      <c r="AL413" s="43">
        <v>1.3782239426068952</v>
      </c>
      <c r="AM413" s="43">
        <v>3.4455598565172378</v>
      </c>
      <c r="AN413" s="43">
        <v>69.600309101648207</v>
      </c>
      <c r="AO413" s="188"/>
      <c r="AP413" s="188"/>
      <c r="AQ413" s="188"/>
      <c r="AR413" s="188"/>
      <c r="AS413" s="188"/>
      <c r="AT413" s="188"/>
      <c r="AU413" s="188"/>
      <c r="AV413" s="188"/>
      <c r="AW413" s="190"/>
      <c r="AX413" s="190"/>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190"/>
      <c r="CC413" s="190"/>
      <c r="CD413" s="190"/>
      <c r="CE413" s="190"/>
      <c r="CF413" s="190"/>
      <c r="CG413" s="190"/>
      <c r="CH413" s="190"/>
      <c r="CI413" s="190"/>
      <c r="CJ413" s="190"/>
      <c r="CK413" s="190"/>
      <c r="CL413" s="190"/>
      <c r="CM413" s="190"/>
      <c r="CN413" s="190"/>
      <c r="CO413" s="190"/>
      <c r="CP413" s="190"/>
      <c r="CQ413" s="190"/>
      <c r="CR413" s="190"/>
      <c r="CS413" s="190"/>
      <c r="CT413" s="190"/>
      <c r="CU413" s="190"/>
      <c r="CV413" s="190"/>
      <c r="CW413" s="190"/>
      <c r="CX413" s="190"/>
      <c r="CY413" s="190"/>
      <c r="CZ413" s="190"/>
      <c r="DA413" s="190"/>
      <c r="DB413" s="190"/>
      <c r="DC413" s="190"/>
      <c r="DD413" s="190"/>
      <c r="DE413" s="190"/>
      <c r="DF413" s="190"/>
      <c r="DG413" s="190"/>
      <c r="DH413" s="190"/>
      <c r="DI413" s="190"/>
      <c r="DJ413" s="190"/>
      <c r="DK413" s="190"/>
      <c r="DL413" s="190"/>
      <c r="DM413" s="190"/>
      <c r="DN413" s="190"/>
      <c r="DO413" s="43"/>
      <c r="DP413" s="43"/>
      <c r="DQ413" s="43"/>
      <c r="DR413" s="43"/>
      <c r="DS413" s="43"/>
      <c r="DT413" s="43"/>
      <c r="DU413" s="43"/>
      <c r="DV413" s="43"/>
      <c r="DW413" s="43"/>
      <c r="DX413" s="43"/>
      <c r="DY413" s="43"/>
      <c r="DZ413" s="61"/>
      <c r="EA413" s="201"/>
      <c r="EB413" s="201"/>
      <c r="EC413" s="201"/>
      <c r="ED413" s="201"/>
    </row>
    <row r="414" spans="1:134" x14ac:dyDescent="0.45">
      <c r="A414" s="313" t="s">
        <v>44</v>
      </c>
      <c r="B414" s="67" t="s">
        <v>43</v>
      </c>
      <c r="C414" s="67" t="s">
        <v>783</v>
      </c>
      <c r="D414" s="67" t="s">
        <v>782</v>
      </c>
      <c r="E414" s="67" t="s">
        <v>1983</v>
      </c>
      <c r="F414" s="67" t="s">
        <v>782</v>
      </c>
      <c r="G414" s="119">
        <v>52.2754312517553</v>
      </c>
      <c r="H414" s="369">
        <v>1.0189947099156922</v>
      </c>
      <c r="I414" s="46">
        <v>1.0180018092416216</v>
      </c>
      <c r="J414" s="357" t="s">
        <v>82</v>
      </c>
      <c r="K414" s="257" t="s">
        <v>65</v>
      </c>
      <c r="L414" s="358">
        <v>5.2534623076642292E-5</v>
      </c>
      <c r="M414" s="347">
        <v>2.7974011599207573E-5</v>
      </c>
      <c r="N414" s="176">
        <v>3.0875505024009092E-4</v>
      </c>
      <c r="O414" s="66">
        <v>5.4723346986432624</v>
      </c>
      <c r="P414" s="66">
        <v>46.803096553112034</v>
      </c>
      <c r="Q414" s="66">
        <v>10.861359488125322</v>
      </c>
      <c r="R414" s="66">
        <v>33.368327028561765</v>
      </c>
      <c r="S414" s="38">
        <v>0.24556718221431481</v>
      </c>
      <c r="T414" s="38">
        <v>0.75443281778568516</v>
      </c>
      <c r="U414" s="338">
        <v>8921</v>
      </c>
      <c r="V414" s="149">
        <v>1</v>
      </c>
      <c r="W414" s="105">
        <v>243</v>
      </c>
      <c r="X414" s="43">
        <v>243</v>
      </c>
      <c r="Y414" s="43">
        <v>0</v>
      </c>
      <c r="Z414" s="66">
        <v>95.921270391293362</v>
      </c>
      <c r="AA414" s="66">
        <v>72.473429078978896</v>
      </c>
      <c r="AB414" s="119">
        <v>15.550228171619855</v>
      </c>
      <c r="AC414" s="113"/>
      <c r="AD414" s="113"/>
      <c r="AE414" s="235">
        <v>3.236809576956059</v>
      </c>
      <c r="AF414" s="113"/>
      <c r="AG414" s="105">
        <v>222.59157053554162</v>
      </c>
      <c r="AH414" s="43">
        <v>32.058025104303553</v>
      </c>
      <c r="AI414" s="43">
        <v>12.097367963888132</v>
      </c>
      <c r="AJ414" s="43">
        <v>19.960657140415417</v>
      </c>
      <c r="AK414" s="43">
        <v>190.53354543123808</v>
      </c>
      <c r="AL414" s="43">
        <v>0</v>
      </c>
      <c r="AM414" s="43">
        <v>14.51684155666576</v>
      </c>
      <c r="AN414" s="43">
        <v>176.01670387457233</v>
      </c>
      <c r="AO414" s="188"/>
      <c r="AP414" s="188"/>
      <c r="AQ414" s="188"/>
      <c r="AR414" s="188"/>
      <c r="AS414" s="188"/>
      <c r="AT414" s="188"/>
      <c r="AU414" s="188"/>
      <c r="AV414" s="188"/>
      <c r="AW414" s="190"/>
      <c r="AX414" s="190"/>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190"/>
      <c r="CC414" s="190"/>
      <c r="CD414" s="190"/>
      <c r="CE414" s="190"/>
      <c r="CF414" s="190"/>
      <c r="CG414" s="190"/>
      <c r="CH414" s="190"/>
      <c r="CI414" s="190"/>
      <c r="CJ414" s="190"/>
      <c r="CK414" s="190"/>
      <c r="CL414" s="190"/>
      <c r="CM414" s="190"/>
      <c r="CN414" s="190"/>
      <c r="CO414" s="190"/>
      <c r="CP414" s="190"/>
      <c r="CQ414" s="190"/>
      <c r="CR414" s="190"/>
      <c r="CS414" s="190"/>
      <c r="CT414" s="190"/>
      <c r="CU414" s="190"/>
      <c r="CV414" s="190"/>
      <c r="CW414" s="190"/>
      <c r="CX414" s="190"/>
      <c r="CY414" s="190"/>
      <c r="CZ414" s="190"/>
      <c r="DA414" s="190"/>
      <c r="DB414" s="190"/>
      <c r="DC414" s="190"/>
      <c r="DD414" s="190"/>
      <c r="DE414" s="190"/>
      <c r="DF414" s="190"/>
      <c r="DG414" s="190"/>
      <c r="DH414" s="190"/>
      <c r="DI414" s="190"/>
      <c r="DJ414" s="190"/>
      <c r="DK414" s="190"/>
      <c r="DL414" s="190"/>
      <c r="DM414" s="190"/>
      <c r="DN414" s="190"/>
      <c r="DO414" s="43"/>
      <c r="DP414" s="43"/>
      <c r="DQ414" s="43"/>
      <c r="DR414" s="43"/>
      <c r="DS414" s="43"/>
      <c r="DT414" s="43"/>
      <c r="DU414" s="43"/>
      <c r="DV414" s="43"/>
      <c r="DW414" s="43"/>
      <c r="DX414" s="43"/>
      <c r="DY414" s="43"/>
      <c r="DZ414" s="61"/>
      <c r="EA414" s="201"/>
      <c r="EB414" s="201"/>
      <c r="EC414" s="201"/>
      <c r="ED414" s="201"/>
    </row>
    <row r="415" spans="1:134" x14ac:dyDescent="0.45">
      <c r="A415" s="313" t="s">
        <v>44</v>
      </c>
      <c r="B415" s="67" t="s">
        <v>43</v>
      </c>
      <c r="C415" s="67" t="s">
        <v>793</v>
      </c>
      <c r="D415" s="67" t="s">
        <v>792</v>
      </c>
      <c r="E415" s="67" t="s">
        <v>1982</v>
      </c>
      <c r="F415" s="67" t="s">
        <v>1981</v>
      </c>
      <c r="G415" s="119">
        <v>49.758354896920636</v>
      </c>
      <c r="H415" s="369">
        <v>0.6211439556810594</v>
      </c>
      <c r="I415" s="46">
        <v>0.62053871774774205</v>
      </c>
      <c r="J415" s="357" t="s">
        <v>82</v>
      </c>
      <c r="K415" s="257" t="s">
        <v>65</v>
      </c>
      <c r="L415" s="358">
        <v>5.000506656433848E-5</v>
      </c>
      <c r="M415" s="347">
        <v>2.6627055266946389E-5</v>
      </c>
      <c r="N415" s="176">
        <v>2.9388840987413459E-4</v>
      </c>
      <c r="O415" s="66">
        <v>5.2088402817467259</v>
      </c>
      <c r="P415" s="66">
        <v>44.549514615173912</v>
      </c>
      <c r="Q415" s="66">
        <v>0</v>
      </c>
      <c r="R415" s="66">
        <v>42.656563892712626</v>
      </c>
      <c r="S415" s="38">
        <v>0</v>
      </c>
      <c r="T415" s="38">
        <v>1</v>
      </c>
      <c r="U415" s="338">
        <v>19823</v>
      </c>
      <c r="V415" s="149">
        <v>1</v>
      </c>
      <c r="W415" s="105">
        <v>113</v>
      </c>
      <c r="X415" s="43">
        <v>113</v>
      </c>
      <c r="Y415" s="43">
        <v>0</v>
      </c>
      <c r="Z415" s="66">
        <v>91.302634909074939</v>
      </c>
      <c r="AA415" s="66">
        <v>68.98381358810029</v>
      </c>
      <c r="AB415" s="119">
        <v>14.801480419457524</v>
      </c>
      <c r="AC415" s="113"/>
      <c r="AD415" s="113"/>
      <c r="AE415" s="235">
        <v>3.0809563079122975</v>
      </c>
      <c r="AF415" s="113"/>
      <c r="AG415" s="105">
        <v>103.50966037249468</v>
      </c>
      <c r="AH415" s="43">
        <v>0.53911281444007642</v>
      </c>
      <c r="AI415" s="43">
        <v>0</v>
      </c>
      <c r="AJ415" s="43">
        <v>0.53911281444007642</v>
      </c>
      <c r="AK415" s="43">
        <v>102.97054755805461</v>
      </c>
      <c r="AL415" s="43">
        <v>0</v>
      </c>
      <c r="AM415" s="43">
        <v>3.7737897010805352</v>
      </c>
      <c r="AN415" s="43">
        <v>99.196757856974074</v>
      </c>
      <c r="AO415" s="188"/>
      <c r="AP415" s="188"/>
      <c r="AQ415" s="188"/>
      <c r="AR415" s="188"/>
      <c r="AS415" s="188"/>
      <c r="AT415" s="188"/>
      <c r="AU415" s="188"/>
      <c r="AV415" s="188"/>
      <c r="AW415" s="190"/>
      <c r="AX415" s="190"/>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190"/>
      <c r="CC415" s="190"/>
      <c r="CD415" s="190"/>
      <c r="CE415" s="190"/>
      <c r="CF415" s="190"/>
      <c r="CG415" s="190"/>
      <c r="CH415" s="190"/>
      <c r="CI415" s="190"/>
      <c r="CJ415" s="190"/>
      <c r="CK415" s="190"/>
      <c r="CL415" s="190"/>
      <c r="CM415" s="190"/>
      <c r="CN415" s="190"/>
      <c r="CO415" s="190"/>
      <c r="CP415" s="190"/>
      <c r="CQ415" s="190"/>
      <c r="CR415" s="190"/>
      <c r="CS415" s="190"/>
      <c r="CT415" s="190"/>
      <c r="CU415" s="190"/>
      <c r="CV415" s="190"/>
      <c r="CW415" s="190"/>
      <c r="CX415" s="190"/>
      <c r="CY415" s="190"/>
      <c r="CZ415" s="190"/>
      <c r="DA415" s="190"/>
      <c r="DB415" s="190"/>
      <c r="DC415" s="190"/>
      <c r="DD415" s="190"/>
      <c r="DE415" s="190"/>
      <c r="DF415" s="190"/>
      <c r="DG415" s="190"/>
      <c r="DH415" s="190"/>
      <c r="DI415" s="190"/>
      <c r="DJ415" s="190"/>
      <c r="DK415" s="190"/>
      <c r="DL415" s="190"/>
      <c r="DM415" s="190"/>
      <c r="DN415" s="190"/>
      <c r="DO415" s="43"/>
      <c r="DP415" s="43"/>
      <c r="DQ415" s="43"/>
      <c r="DR415" s="43"/>
      <c r="DS415" s="43"/>
      <c r="DT415" s="43"/>
      <c r="DU415" s="43"/>
      <c r="DV415" s="43"/>
      <c r="DW415" s="43"/>
      <c r="DX415" s="43"/>
      <c r="DY415" s="43"/>
      <c r="DZ415" s="61"/>
      <c r="EA415" s="201"/>
      <c r="EB415" s="201"/>
      <c r="EC415" s="201"/>
      <c r="ED415" s="201"/>
    </row>
    <row r="416" spans="1:134" x14ac:dyDescent="0.45">
      <c r="A416" s="313" t="s">
        <v>44</v>
      </c>
      <c r="B416" s="67" t="s">
        <v>43</v>
      </c>
      <c r="C416" s="67" t="s">
        <v>771</v>
      </c>
      <c r="D416" s="67" t="s">
        <v>770</v>
      </c>
      <c r="E416" s="67" t="s">
        <v>1980</v>
      </c>
      <c r="F416" s="67" t="s">
        <v>770</v>
      </c>
      <c r="G416" s="119">
        <v>41.860381775963674</v>
      </c>
      <c r="H416" s="369">
        <v>0.41675429595148855</v>
      </c>
      <c r="I416" s="46">
        <v>0.41634821374385245</v>
      </c>
      <c r="J416" s="357" t="s">
        <v>82</v>
      </c>
      <c r="K416" s="257" t="s">
        <v>65</v>
      </c>
      <c r="L416" s="358">
        <v>4.2067933746041657E-5</v>
      </c>
      <c r="M416" s="347">
        <v>2.2400634051368926E-5</v>
      </c>
      <c r="N416" s="176">
        <v>2.4724050990728211E-4</v>
      </c>
      <c r="O416" s="66">
        <v>4.3820589176558595</v>
      </c>
      <c r="P416" s="66">
        <v>37.478322858307813</v>
      </c>
      <c r="Q416" s="66">
        <v>0</v>
      </c>
      <c r="R416" s="66">
        <v>34.411673238459628</v>
      </c>
      <c r="S416" s="38">
        <v>0</v>
      </c>
      <c r="T416" s="38">
        <v>1</v>
      </c>
      <c r="U416" s="338">
        <v>14283</v>
      </c>
      <c r="V416" s="149">
        <v>1</v>
      </c>
      <c r="W416" s="105">
        <v>137</v>
      </c>
      <c r="X416" s="43">
        <v>137</v>
      </c>
      <c r="Y416" s="43">
        <v>0</v>
      </c>
      <c r="Z416" s="66">
        <v>76.810480619041371</v>
      </c>
      <c r="AA416" s="66">
        <v>58.034249306310912</v>
      </c>
      <c r="AB416" s="119">
        <v>12.452092166059279</v>
      </c>
      <c r="AC416" s="113"/>
      <c r="AD416" s="113"/>
      <c r="AE416" s="235">
        <v>2.59192667344904</v>
      </c>
      <c r="AF416" s="113"/>
      <c r="AG416" s="105">
        <v>125.49401301798028</v>
      </c>
      <c r="AH416" s="43">
        <v>7.5729145786712238</v>
      </c>
      <c r="AI416" s="43">
        <v>6.4910696388610489</v>
      </c>
      <c r="AJ416" s="43">
        <v>1.0818449398101748</v>
      </c>
      <c r="AK416" s="43">
        <v>117.92109843930906</v>
      </c>
      <c r="AL416" s="43">
        <v>0</v>
      </c>
      <c r="AM416" s="43">
        <v>6.4910696388610489</v>
      </c>
      <c r="AN416" s="43">
        <v>111.43002880044801</v>
      </c>
      <c r="AO416" s="188"/>
      <c r="AP416" s="188"/>
      <c r="AQ416" s="188"/>
      <c r="AR416" s="188"/>
      <c r="AS416" s="188"/>
      <c r="AT416" s="188"/>
      <c r="AU416" s="188"/>
      <c r="AV416" s="188"/>
      <c r="AW416" s="190"/>
      <c r="AX416" s="190"/>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190"/>
      <c r="CC416" s="190"/>
      <c r="CD416" s="190"/>
      <c r="CE416" s="190"/>
      <c r="CF416" s="190"/>
      <c r="CG416" s="190"/>
      <c r="CH416" s="190"/>
      <c r="CI416" s="190"/>
      <c r="CJ416" s="190"/>
      <c r="CK416" s="190"/>
      <c r="CL416" s="190"/>
      <c r="CM416" s="190"/>
      <c r="CN416" s="190"/>
      <c r="CO416" s="190"/>
      <c r="CP416" s="190"/>
      <c r="CQ416" s="190"/>
      <c r="CR416" s="190"/>
      <c r="CS416" s="190"/>
      <c r="CT416" s="190"/>
      <c r="CU416" s="190"/>
      <c r="CV416" s="190"/>
      <c r="CW416" s="190"/>
      <c r="CX416" s="190"/>
      <c r="CY416" s="190"/>
      <c r="CZ416" s="190"/>
      <c r="DA416" s="190"/>
      <c r="DB416" s="190"/>
      <c r="DC416" s="190"/>
      <c r="DD416" s="190"/>
      <c r="DE416" s="190"/>
      <c r="DF416" s="190"/>
      <c r="DG416" s="190"/>
      <c r="DH416" s="190"/>
      <c r="DI416" s="190"/>
      <c r="DJ416" s="190"/>
      <c r="DK416" s="190"/>
      <c r="DL416" s="190"/>
      <c r="DM416" s="190"/>
      <c r="DN416" s="190"/>
      <c r="DO416" s="43"/>
      <c r="DP416" s="43"/>
      <c r="DQ416" s="43"/>
      <c r="DR416" s="43"/>
      <c r="DS416" s="43"/>
      <c r="DT416" s="43"/>
      <c r="DU416" s="43"/>
      <c r="DV416" s="43"/>
      <c r="DW416" s="43"/>
      <c r="DX416" s="43"/>
      <c r="DY416" s="43"/>
      <c r="DZ416" s="61"/>
      <c r="EA416" s="201"/>
      <c r="EB416" s="201"/>
      <c r="EC416" s="201"/>
      <c r="ED416" s="201"/>
    </row>
    <row r="417" spans="1:134" x14ac:dyDescent="0.45">
      <c r="A417" s="313" t="s">
        <v>44</v>
      </c>
      <c r="B417" s="67" t="s">
        <v>43</v>
      </c>
      <c r="C417" s="67" t="s">
        <v>779</v>
      </c>
      <c r="D417" s="67" t="s">
        <v>778</v>
      </c>
      <c r="E417" s="67" t="s">
        <v>1979</v>
      </c>
      <c r="F417" s="67" t="s">
        <v>778</v>
      </c>
      <c r="G417" s="119">
        <v>41.372482041414045</v>
      </c>
      <c r="H417" s="369">
        <v>0.52125004474196179</v>
      </c>
      <c r="I417" s="46">
        <v>0.52074214267363161</v>
      </c>
      <c r="J417" s="357" t="s">
        <v>82</v>
      </c>
      <c r="K417" s="257" t="s">
        <v>65</v>
      </c>
      <c r="L417" s="358">
        <v>4.1577614909066061E-5</v>
      </c>
      <c r="M417" s="347">
        <v>2.2139545572388979E-5</v>
      </c>
      <c r="N417" s="176">
        <v>2.4435882144588009E-4</v>
      </c>
      <c r="O417" s="66">
        <v>4.330984242939615</v>
      </c>
      <c r="P417" s="66">
        <v>37.041497798474431</v>
      </c>
      <c r="Q417" s="66">
        <v>0.17910583469576327</v>
      </c>
      <c r="R417" s="66">
        <v>34.846759363724289</v>
      </c>
      <c r="S417" s="38">
        <v>5.113530634607775E-3</v>
      </c>
      <c r="T417" s="38">
        <v>0.99488646936539227</v>
      </c>
      <c r="U417" s="338">
        <v>1957</v>
      </c>
      <c r="V417" s="149">
        <v>1</v>
      </c>
      <c r="W417" s="105">
        <v>75</v>
      </c>
      <c r="X417" s="43">
        <v>75</v>
      </c>
      <c r="Y417" s="43">
        <v>0</v>
      </c>
      <c r="Z417" s="66">
        <v>75.915223301388863</v>
      </c>
      <c r="AA417" s="66">
        <v>57.357836583109368</v>
      </c>
      <c r="AB417" s="119">
        <v>12.30695797939746</v>
      </c>
      <c r="AC417" s="113"/>
      <c r="AD417" s="113"/>
      <c r="AE417" s="235">
        <v>2.5617167163894985</v>
      </c>
      <c r="AF417" s="113"/>
      <c r="AG417" s="105">
        <v>68.701102017142489</v>
      </c>
      <c r="AH417" s="43">
        <v>2.8625459173809369</v>
      </c>
      <c r="AI417" s="43">
        <v>2.8625459173809369</v>
      </c>
      <c r="AJ417" s="43">
        <v>0</v>
      </c>
      <c r="AK417" s="43">
        <v>65.838556099761547</v>
      </c>
      <c r="AL417" s="43">
        <v>0</v>
      </c>
      <c r="AM417" s="43">
        <v>3.8167278898412493</v>
      </c>
      <c r="AN417" s="43">
        <v>62.021828209920301</v>
      </c>
      <c r="AO417" s="188"/>
      <c r="AP417" s="188"/>
      <c r="AQ417" s="188"/>
      <c r="AR417" s="188"/>
      <c r="AS417" s="188"/>
      <c r="AT417" s="188"/>
      <c r="AU417" s="188"/>
      <c r="AV417" s="188"/>
      <c r="AW417" s="190"/>
      <c r="AX417" s="190"/>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190"/>
      <c r="CC417" s="190"/>
      <c r="CD417" s="190"/>
      <c r="CE417" s="190"/>
      <c r="CF417" s="190"/>
      <c r="CG417" s="190"/>
      <c r="CH417" s="190"/>
      <c r="CI417" s="190"/>
      <c r="CJ417" s="190"/>
      <c r="CK417" s="190"/>
      <c r="CL417" s="190"/>
      <c r="CM417" s="190"/>
      <c r="CN417" s="190"/>
      <c r="CO417" s="190"/>
      <c r="CP417" s="190"/>
      <c r="CQ417" s="190"/>
      <c r="CR417" s="190"/>
      <c r="CS417" s="190"/>
      <c r="CT417" s="190"/>
      <c r="CU417" s="190"/>
      <c r="CV417" s="190"/>
      <c r="CW417" s="190"/>
      <c r="CX417" s="190"/>
      <c r="CY417" s="190"/>
      <c r="CZ417" s="190"/>
      <c r="DA417" s="190"/>
      <c r="DB417" s="190"/>
      <c r="DC417" s="190"/>
      <c r="DD417" s="190"/>
      <c r="DE417" s="190"/>
      <c r="DF417" s="190"/>
      <c r="DG417" s="190"/>
      <c r="DH417" s="190"/>
      <c r="DI417" s="190"/>
      <c r="DJ417" s="190"/>
      <c r="DK417" s="190"/>
      <c r="DL417" s="190"/>
      <c r="DM417" s="190"/>
      <c r="DN417" s="190"/>
      <c r="DO417" s="43"/>
      <c r="DP417" s="43"/>
      <c r="DQ417" s="43"/>
      <c r="DR417" s="43"/>
      <c r="DS417" s="43"/>
      <c r="DT417" s="43"/>
      <c r="DU417" s="43"/>
      <c r="DV417" s="43"/>
      <c r="DW417" s="43"/>
      <c r="DX417" s="43"/>
      <c r="DY417" s="43"/>
      <c r="DZ417" s="61"/>
      <c r="EA417" s="201"/>
      <c r="EB417" s="201"/>
      <c r="EC417" s="201"/>
      <c r="ED417" s="201"/>
    </row>
    <row r="418" spans="1:134" x14ac:dyDescent="0.45">
      <c r="A418" s="313" t="s">
        <v>44</v>
      </c>
      <c r="B418" s="67" t="s">
        <v>43</v>
      </c>
      <c r="C418" s="67" t="s">
        <v>775</v>
      </c>
      <c r="D418" s="67" t="s">
        <v>774</v>
      </c>
      <c r="E418" s="67" t="s">
        <v>1978</v>
      </c>
      <c r="F418" s="67" t="s">
        <v>1977</v>
      </c>
      <c r="G418" s="119">
        <v>39.188404701193967</v>
      </c>
      <c r="H418" s="369">
        <v>0.20531184009906209</v>
      </c>
      <c r="I418" s="46">
        <v>0.2051117858078618</v>
      </c>
      <c r="J418" s="357" t="s">
        <v>82</v>
      </c>
      <c r="K418" s="257" t="s">
        <v>65</v>
      </c>
      <c r="L418" s="358">
        <v>3.9382708485700218E-5</v>
      </c>
      <c r="M418" s="347">
        <v>2.0970786111474321E-5</v>
      </c>
      <c r="N418" s="176">
        <v>2.3145897743196293E-4</v>
      </c>
      <c r="O418" s="66">
        <v>4.1023490709819388</v>
      </c>
      <c r="P418" s="66">
        <v>35.08605563021203</v>
      </c>
      <c r="Q418" s="66">
        <v>0</v>
      </c>
      <c r="R418" s="66">
        <v>32.739471323653135</v>
      </c>
      <c r="S418" s="38">
        <v>0</v>
      </c>
      <c r="T418" s="38">
        <v>1</v>
      </c>
      <c r="U418" s="338">
        <v>15171</v>
      </c>
      <c r="V418" s="149">
        <v>1</v>
      </c>
      <c r="W418" s="105">
        <v>170</v>
      </c>
      <c r="X418" s="43">
        <v>170</v>
      </c>
      <c r="Y418" s="43">
        <v>0</v>
      </c>
      <c r="Z418" s="66">
        <v>71.907614600892245</v>
      </c>
      <c r="AA418" s="66">
        <v>54.32988309847638</v>
      </c>
      <c r="AB418" s="119">
        <v>11.657266524508765</v>
      </c>
      <c r="AC418" s="113"/>
      <c r="AD418" s="113"/>
      <c r="AE418" s="235">
        <v>2.4264822040697234</v>
      </c>
      <c r="AF418" s="113"/>
      <c r="AG418" s="105">
        <v>155.72249790552294</v>
      </c>
      <c r="AH418" s="43">
        <v>4.2547130575279501</v>
      </c>
      <c r="AI418" s="43">
        <v>2.5528278345167701</v>
      </c>
      <c r="AJ418" s="43">
        <v>1.7018852230111801</v>
      </c>
      <c r="AK418" s="43">
        <v>151.46778484799501</v>
      </c>
      <c r="AL418" s="43">
        <v>0</v>
      </c>
      <c r="AM418" s="43">
        <v>0</v>
      </c>
      <c r="AN418" s="43">
        <v>151.46778484799501</v>
      </c>
      <c r="AO418" s="188"/>
      <c r="AP418" s="188"/>
      <c r="AQ418" s="188"/>
      <c r="AR418" s="188"/>
      <c r="AS418" s="188"/>
      <c r="AT418" s="188"/>
      <c r="AU418" s="188"/>
      <c r="AV418" s="188"/>
      <c r="AW418" s="190"/>
      <c r="AX418" s="190"/>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190"/>
      <c r="CC418" s="190"/>
      <c r="CD418" s="190"/>
      <c r="CE418" s="190"/>
      <c r="CF418" s="190"/>
      <c r="CG418" s="190"/>
      <c r="CH418" s="190"/>
      <c r="CI418" s="190"/>
      <c r="CJ418" s="190"/>
      <c r="CK418" s="190"/>
      <c r="CL418" s="190"/>
      <c r="CM418" s="190"/>
      <c r="CN418" s="190"/>
      <c r="CO418" s="190"/>
      <c r="CP418" s="190"/>
      <c r="CQ418" s="190"/>
      <c r="CR418" s="190"/>
      <c r="CS418" s="190"/>
      <c r="CT418" s="190"/>
      <c r="CU418" s="190"/>
      <c r="CV418" s="190"/>
      <c r="CW418" s="190"/>
      <c r="CX418" s="190"/>
      <c r="CY418" s="190"/>
      <c r="CZ418" s="190"/>
      <c r="DA418" s="190"/>
      <c r="DB418" s="190"/>
      <c r="DC418" s="190"/>
      <c r="DD418" s="190"/>
      <c r="DE418" s="190"/>
      <c r="DF418" s="190"/>
      <c r="DG418" s="190"/>
      <c r="DH418" s="190"/>
      <c r="DI418" s="190"/>
      <c r="DJ418" s="190"/>
      <c r="DK418" s="190"/>
      <c r="DL418" s="190"/>
      <c r="DM418" s="190"/>
      <c r="DN418" s="190"/>
      <c r="DO418" s="43"/>
      <c r="DP418" s="43"/>
      <c r="DQ418" s="43"/>
      <c r="DR418" s="43"/>
      <c r="DS418" s="43"/>
      <c r="DT418" s="43"/>
      <c r="DU418" s="43"/>
      <c r="DV418" s="43"/>
      <c r="DW418" s="43"/>
      <c r="DX418" s="43"/>
      <c r="DY418" s="43"/>
      <c r="DZ418" s="61"/>
      <c r="EA418" s="201"/>
      <c r="EB418" s="201"/>
      <c r="EC418" s="201"/>
      <c r="ED418" s="201"/>
    </row>
    <row r="419" spans="1:134" x14ac:dyDescent="0.45">
      <c r="A419" s="313" t="s">
        <v>44</v>
      </c>
      <c r="B419" s="67" t="s">
        <v>43</v>
      </c>
      <c r="C419" s="67" t="s">
        <v>769</v>
      </c>
      <c r="D419" s="67" t="s">
        <v>768</v>
      </c>
      <c r="E419" s="67" t="s">
        <v>1976</v>
      </c>
      <c r="F419" s="67" t="s">
        <v>1975</v>
      </c>
      <c r="G419" s="119">
        <v>39.067582374485653</v>
      </c>
      <c r="H419" s="369">
        <v>0.40694022696004184</v>
      </c>
      <c r="I419" s="46">
        <v>0.40654370750638491</v>
      </c>
      <c r="J419" s="357" t="s">
        <v>82</v>
      </c>
      <c r="K419" s="257" t="s">
        <v>65</v>
      </c>
      <c r="L419" s="358">
        <v>3.9261287098236273E-5</v>
      </c>
      <c r="M419" s="347">
        <v>2.0906130783190097E-5</v>
      </c>
      <c r="N419" s="176">
        <v>2.3074536297370442E-4</v>
      </c>
      <c r="O419" s="66">
        <v>4.089701060339376</v>
      </c>
      <c r="P419" s="66">
        <v>34.977881314146281</v>
      </c>
      <c r="Q419" s="66">
        <v>0.13318555812566787</v>
      </c>
      <c r="R419" s="66">
        <v>31.189674477715812</v>
      </c>
      <c r="S419" s="38">
        <v>4.2520241757383918E-3</v>
      </c>
      <c r="T419" s="38">
        <v>0.99574797582426178</v>
      </c>
      <c r="U419" s="338">
        <v>18580</v>
      </c>
      <c r="V419" s="149">
        <v>1</v>
      </c>
      <c r="W419" s="105">
        <v>166</v>
      </c>
      <c r="X419" s="43">
        <v>166</v>
      </c>
      <c r="Y419" s="43">
        <v>0</v>
      </c>
      <c r="Z419" s="66">
        <v>71.685915213780945</v>
      </c>
      <c r="AA419" s="66">
        <v>54.162377864828819</v>
      </c>
      <c r="AB419" s="119">
        <v>11.62132584064349</v>
      </c>
      <c r="AC419" s="113"/>
      <c r="AD419" s="113"/>
      <c r="AE419" s="235">
        <v>2.4190010823489638</v>
      </c>
      <c r="AF419" s="113"/>
      <c r="AG419" s="105">
        <v>152.05843913127538</v>
      </c>
      <c r="AH419" s="43">
        <v>1.9876920147879136</v>
      </c>
      <c r="AI419" s="43">
        <v>0.99384600739395679</v>
      </c>
      <c r="AJ419" s="43">
        <v>0.99384600739395679</v>
      </c>
      <c r="AK419" s="43">
        <v>150.07074711648747</v>
      </c>
      <c r="AL419" s="43">
        <v>0.99384600739395679</v>
      </c>
      <c r="AM419" s="43">
        <v>2.9815380221818701</v>
      </c>
      <c r="AN419" s="43">
        <v>146.09536308691165</v>
      </c>
      <c r="AO419" s="188"/>
      <c r="AP419" s="188"/>
      <c r="AQ419" s="188"/>
      <c r="AR419" s="188"/>
      <c r="AS419" s="188"/>
      <c r="AT419" s="188"/>
      <c r="AU419" s="188"/>
      <c r="AV419" s="188"/>
      <c r="AW419" s="190"/>
      <c r="AX419" s="190"/>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190"/>
      <c r="CC419" s="190"/>
      <c r="CD419" s="190"/>
      <c r="CE419" s="190"/>
      <c r="CF419" s="190"/>
      <c r="CG419" s="190"/>
      <c r="CH419" s="190"/>
      <c r="CI419" s="190"/>
      <c r="CJ419" s="190"/>
      <c r="CK419" s="190"/>
      <c r="CL419" s="190"/>
      <c r="CM419" s="190"/>
      <c r="CN419" s="190"/>
      <c r="CO419" s="190"/>
      <c r="CP419" s="190"/>
      <c r="CQ419" s="190"/>
      <c r="CR419" s="190"/>
      <c r="CS419" s="190"/>
      <c r="CT419" s="190"/>
      <c r="CU419" s="190"/>
      <c r="CV419" s="190"/>
      <c r="CW419" s="190"/>
      <c r="CX419" s="190"/>
      <c r="CY419" s="190"/>
      <c r="CZ419" s="190"/>
      <c r="DA419" s="190"/>
      <c r="DB419" s="190"/>
      <c r="DC419" s="190"/>
      <c r="DD419" s="190"/>
      <c r="DE419" s="190"/>
      <c r="DF419" s="190"/>
      <c r="DG419" s="190"/>
      <c r="DH419" s="190"/>
      <c r="DI419" s="190"/>
      <c r="DJ419" s="190"/>
      <c r="DK419" s="190"/>
      <c r="DL419" s="190"/>
      <c r="DM419" s="190"/>
      <c r="DN419" s="190"/>
      <c r="DO419" s="43"/>
      <c r="DP419" s="43"/>
      <c r="DQ419" s="43"/>
      <c r="DR419" s="43"/>
      <c r="DS419" s="43"/>
      <c r="DT419" s="43"/>
      <c r="DU419" s="43"/>
      <c r="DV419" s="43"/>
      <c r="DW419" s="43"/>
      <c r="DX419" s="43"/>
      <c r="DY419" s="43"/>
      <c r="DZ419" s="61"/>
      <c r="EA419" s="201"/>
      <c r="EB419" s="201"/>
      <c r="EC419" s="201"/>
      <c r="ED419" s="201"/>
    </row>
    <row r="420" spans="1:134" x14ac:dyDescent="0.45">
      <c r="A420" s="313" t="s">
        <v>44</v>
      </c>
      <c r="B420" s="67" t="s">
        <v>43</v>
      </c>
      <c r="C420" s="67" t="s">
        <v>815</v>
      </c>
      <c r="D420" s="67" t="s">
        <v>814</v>
      </c>
      <c r="E420" s="67" t="s">
        <v>1974</v>
      </c>
      <c r="F420" s="67" t="s">
        <v>1973</v>
      </c>
      <c r="G420" s="119">
        <v>38.872019187180555</v>
      </c>
      <c r="H420" s="369">
        <v>0.46967603873125652</v>
      </c>
      <c r="I420" s="46">
        <v>0.46921838998105875</v>
      </c>
      <c r="J420" s="357" t="s">
        <v>82</v>
      </c>
      <c r="K420" s="257" t="s">
        <v>65</v>
      </c>
      <c r="L420" s="358">
        <v>3.906475427035271E-5</v>
      </c>
      <c r="M420" s="347">
        <v>2.0801479578234858E-5</v>
      </c>
      <c r="N420" s="176">
        <v>2.2959030561165789E-4</v>
      </c>
      <c r="O420" s="66">
        <v>4.0692289725910609</v>
      </c>
      <c r="P420" s="66">
        <v>34.802790214589493</v>
      </c>
      <c r="Q420" s="66">
        <v>0.64613473209962291</v>
      </c>
      <c r="R420" s="66">
        <v>32.393178258753295</v>
      </c>
      <c r="S420" s="38">
        <v>1.9556542603610078E-2</v>
      </c>
      <c r="T420" s="38">
        <v>0.98044345739639005</v>
      </c>
      <c r="U420" s="338">
        <v>17709</v>
      </c>
      <c r="V420" s="149">
        <v>1</v>
      </c>
      <c r="W420" s="105">
        <v>59</v>
      </c>
      <c r="X420" s="43">
        <v>59</v>
      </c>
      <c r="Y420" s="43">
        <v>0</v>
      </c>
      <c r="Z420" s="66">
        <v>71.327072275159651</v>
      </c>
      <c r="AA420" s="66">
        <v>53.891253658940244</v>
      </c>
      <c r="AB420" s="119">
        <v>11.563152199379433</v>
      </c>
      <c r="AC420" s="113"/>
      <c r="AD420" s="113"/>
      <c r="AE420" s="235">
        <v>2.4068921282492699</v>
      </c>
      <c r="AF420" s="113"/>
      <c r="AG420" s="105">
        <v>54.044866920152089</v>
      </c>
      <c r="AH420" s="43">
        <v>0.81148448829057196</v>
      </c>
      <c r="AI420" s="43">
        <v>0.64918759063245757</v>
      </c>
      <c r="AJ420" s="43">
        <v>0.16229689765811439</v>
      </c>
      <c r="AK420" s="43">
        <v>53.233382431861514</v>
      </c>
      <c r="AL420" s="43">
        <v>0.16229689765811439</v>
      </c>
      <c r="AM420" s="43">
        <v>0.89263293711962899</v>
      </c>
      <c r="AN420" s="43">
        <v>52.178452597083769</v>
      </c>
      <c r="AO420" s="188"/>
      <c r="AP420" s="188"/>
      <c r="AQ420" s="188"/>
      <c r="AR420" s="188"/>
      <c r="AS420" s="188"/>
      <c r="AT420" s="188"/>
      <c r="AU420" s="188"/>
      <c r="AV420" s="188"/>
      <c r="AW420" s="190"/>
      <c r="AX420" s="190"/>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190"/>
      <c r="CC420" s="190"/>
      <c r="CD420" s="190"/>
      <c r="CE420" s="190"/>
      <c r="CF420" s="190"/>
      <c r="CG420" s="190"/>
      <c r="CH420" s="190"/>
      <c r="CI420" s="190"/>
      <c r="CJ420" s="190"/>
      <c r="CK420" s="190"/>
      <c r="CL420" s="190"/>
      <c r="CM420" s="190"/>
      <c r="CN420" s="190"/>
      <c r="CO420" s="190"/>
      <c r="CP420" s="190"/>
      <c r="CQ420" s="190"/>
      <c r="CR420" s="190"/>
      <c r="CS420" s="190"/>
      <c r="CT420" s="190"/>
      <c r="CU420" s="190"/>
      <c r="CV420" s="190"/>
      <c r="CW420" s="190"/>
      <c r="CX420" s="190"/>
      <c r="CY420" s="190"/>
      <c r="CZ420" s="190"/>
      <c r="DA420" s="190"/>
      <c r="DB420" s="190"/>
      <c r="DC420" s="190"/>
      <c r="DD420" s="190"/>
      <c r="DE420" s="190"/>
      <c r="DF420" s="190"/>
      <c r="DG420" s="190"/>
      <c r="DH420" s="190"/>
      <c r="DI420" s="190"/>
      <c r="DJ420" s="190"/>
      <c r="DK420" s="190"/>
      <c r="DL420" s="190"/>
      <c r="DM420" s="190"/>
      <c r="DN420" s="190"/>
      <c r="DO420" s="43"/>
      <c r="DP420" s="43"/>
      <c r="DQ420" s="43"/>
      <c r="DR420" s="43"/>
      <c r="DS420" s="43"/>
      <c r="DT420" s="43"/>
      <c r="DU420" s="43"/>
      <c r="DV420" s="43"/>
      <c r="DW420" s="43"/>
      <c r="DX420" s="43"/>
      <c r="DY420" s="43"/>
      <c r="DZ420" s="61"/>
      <c r="EA420" s="201"/>
      <c r="EB420" s="201"/>
      <c r="EC420" s="201"/>
      <c r="ED420" s="201"/>
    </row>
    <row r="421" spans="1:134" x14ac:dyDescent="0.45">
      <c r="A421" s="313" t="s">
        <v>44</v>
      </c>
      <c r="B421" s="67" t="s">
        <v>43</v>
      </c>
      <c r="C421" s="67" t="s">
        <v>781</v>
      </c>
      <c r="D421" s="67" t="s">
        <v>780</v>
      </c>
      <c r="E421" s="67" t="s">
        <v>1972</v>
      </c>
      <c r="F421" s="67" t="s">
        <v>1971</v>
      </c>
      <c r="G421" s="119">
        <v>37.272206012522894</v>
      </c>
      <c r="H421" s="369">
        <v>0.68726724070046186</v>
      </c>
      <c r="I421" s="46">
        <v>0.68659757274250488</v>
      </c>
      <c r="J421" s="357" t="s">
        <v>82</v>
      </c>
      <c r="K421" s="257" t="s">
        <v>65</v>
      </c>
      <c r="L421" s="358">
        <v>3.7457008908694607E-5</v>
      </c>
      <c r="M421" s="347">
        <v>1.9945375836327693E-5</v>
      </c>
      <c r="N421" s="176">
        <v>2.201413085342861E-4</v>
      </c>
      <c r="O421" s="66">
        <v>3.9017561667740486</v>
      </c>
      <c r="P421" s="66">
        <v>33.370449845748837</v>
      </c>
      <c r="Q421" s="66">
        <v>0</v>
      </c>
      <c r="R421" s="66">
        <v>30.892184882703184</v>
      </c>
      <c r="S421" s="38">
        <v>0</v>
      </c>
      <c r="T421" s="38">
        <v>1</v>
      </c>
      <c r="U421" s="338">
        <v>22357</v>
      </c>
      <c r="V421" s="149">
        <v>1</v>
      </c>
      <c r="W421" s="105">
        <v>83</v>
      </c>
      <c r="X421" s="43">
        <v>83</v>
      </c>
      <c r="Y421" s="43">
        <v>0</v>
      </c>
      <c r="Z421" s="66">
        <v>68.391541980577173</v>
      </c>
      <c r="AA421" s="66">
        <v>51.673310279481747</v>
      </c>
      <c r="AB421" s="119">
        <v>11.087260192327747</v>
      </c>
      <c r="AC421" s="113"/>
      <c r="AD421" s="113"/>
      <c r="AE421" s="235">
        <v>2.3078343016359595</v>
      </c>
      <c r="AF421" s="113"/>
      <c r="AG421" s="105">
        <v>76.029219565637675</v>
      </c>
      <c r="AH421" s="43">
        <v>0.45800734678094995</v>
      </c>
      <c r="AI421" s="43">
        <v>0</v>
      </c>
      <c r="AJ421" s="43">
        <v>0.45800734678094995</v>
      </c>
      <c r="AK421" s="43">
        <v>75.571212218856729</v>
      </c>
      <c r="AL421" s="43">
        <v>0</v>
      </c>
      <c r="AM421" s="43">
        <v>1.8320293871237998</v>
      </c>
      <c r="AN421" s="43">
        <v>73.739182831732933</v>
      </c>
      <c r="AO421" s="188"/>
      <c r="AP421" s="188"/>
      <c r="AQ421" s="188"/>
      <c r="AR421" s="188"/>
      <c r="AS421" s="188"/>
      <c r="AT421" s="188"/>
      <c r="AU421" s="188"/>
      <c r="AV421" s="188"/>
      <c r="AW421" s="190"/>
      <c r="AX421" s="190"/>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190"/>
      <c r="CC421" s="190"/>
      <c r="CD421" s="190"/>
      <c r="CE421" s="190"/>
      <c r="CF421" s="190"/>
      <c r="CG421" s="190"/>
      <c r="CH421" s="190"/>
      <c r="CI421" s="190"/>
      <c r="CJ421" s="190"/>
      <c r="CK421" s="190"/>
      <c r="CL421" s="190"/>
      <c r="CM421" s="190"/>
      <c r="CN421" s="190"/>
      <c r="CO421" s="190"/>
      <c r="CP421" s="190"/>
      <c r="CQ421" s="190"/>
      <c r="CR421" s="190"/>
      <c r="CS421" s="190"/>
      <c r="CT421" s="190"/>
      <c r="CU421" s="190"/>
      <c r="CV421" s="190"/>
      <c r="CW421" s="190"/>
      <c r="CX421" s="190"/>
      <c r="CY421" s="190"/>
      <c r="CZ421" s="190"/>
      <c r="DA421" s="190"/>
      <c r="DB421" s="190"/>
      <c r="DC421" s="190"/>
      <c r="DD421" s="190"/>
      <c r="DE421" s="190"/>
      <c r="DF421" s="190"/>
      <c r="DG421" s="190"/>
      <c r="DH421" s="190"/>
      <c r="DI421" s="190"/>
      <c r="DJ421" s="190"/>
      <c r="DK421" s="190"/>
      <c r="DL421" s="190"/>
      <c r="DM421" s="190"/>
      <c r="DN421" s="190"/>
      <c r="DO421" s="43"/>
      <c r="DP421" s="43"/>
      <c r="DQ421" s="43"/>
      <c r="DR421" s="43"/>
      <c r="DS421" s="43"/>
      <c r="DT421" s="43"/>
      <c r="DU421" s="43"/>
      <c r="DV421" s="43"/>
      <c r="DW421" s="43"/>
      <c r="DX421" s="43"/>
      <c r="DY421" s="43"/>
      <c r="DZ421" s="61"/>
      <c r="EA421" s="201"/>
      <c r="EB421" s="201"/>
      <c r="EC421" s="201"/>
      <c r="ED421" s="201"/>
    </row>
    <row r="422" spans="1:134" x14ac:dyDescent="0.45">
      <c r="A422" s="313" t="s">
        <v>44</v>
      </c>
      <c r="B422" s="67" t="s">
        <v>43</v>
      </c>
      <c r="C422" s="67" t="s">
        <v>773</v>
      </c>
      <c r="D422" s="67" t="s">
        <v>772</v>
      </c>
      <c r="E422" s="67" t="s">
        <v>1970</v>
      </c>
      <c r="F422" s="67" t="s">
        <v>772</v>
      </c>
      <c r="G422" s="119">
        <v>34.047498938376386</v>
      </c>
      <c r="H422" s="369">
        <v>0.70001230365943479</v>
      </c>
      <c r="I422" s="46">
        <v>0.69933021700932962</v>
      </c>
      <c r="J422" s="357" t="s">
        <v>82</v>
      </c>
      <c r="K422" s="257" t="s">
        <v>65</v>
      </c>
      <c r="L422" s="358">
        <v>3.4216313105402112E-5</v>
      </c>
      <c r="M422" s="347">
        <v>1.8219746971368456E-5</v>
      </c>
      <c r="N422" s="176">
        <v>2.0109517977271322E-4</v>
      </c>
      <c r="O422" s="66">
        <v>3.5641850364695085</v>
      </c>
      <c r="P422" s="66">
        <v>30.483313901906872</v>
      </c>
      <c r="Q422" s="66">
        <v>4.9557237170264798</v>
      </c>
      <c r="R422" s="66">
        <v>23.678333525440049</v>
      </c>
      <c r="S422" s="38">
        <v>0.17307095795271224</v>
      </c>
      <c r="T422" s="38">
        <v>0.82692904204728779</v>
      </c>
      <c r="U422" s="338">
        <v>9598</v>
      </c>
      <c r="V422" s="149">
        <v>1</v>
      </c>
      <c r="W422" s="105">
        <v>138</v>
      </c>
      <c r="X422" s="43">
        <v>138</v>
      </c>
      <c r="Y422" s="43">
        <v>0</v>
      </c>
      <c r="Z422" s="66">
        <v>62.474460250495078</v>
      </c>
      <c r="AA422" s="66">
        <v>47.20265219321697</v>
      </c>
      <c r="AB422" s="119">
        <v>10.1280154842713</v>
      </c>
      <c r="AC422" s="113"/>
      <c r="AD422" s="113"/>
      <c r="AE422" s="235">
        <v>2.1081656907696478</v>
      </c>
      <c r="AF422" s="113"/>
      <c r="AG422" s="105">
        <v>126.41002771154218</v>
      </c>
      <c r="AH422" s="43">
        <v>14.47443065399338</v>
      </c>
      <c r="AI422" s="43">
        <v>8.6846583923960292</v>
      </c>
      <c r="AJ422" s="43">
        <v>5.7897722615973519</v>
      </c>
      <c r="AK422" s="43">
        <v>111.9355970575488</v>
      </c>
      <c r="AL422" s="43">
        <v>0</v>
      </c>
      <c r="AM422" s="43">
        <v>4.8248102179977934</v>
      </c>
      <c r="AN422" s="43">
        <v>107.11078683955101</v>
      </c>
      <c r="AO422" s="188"/>
      <c r="AP422" s="188"/>
      <c r="AQ422" s="188"/>
      <c r="AR422" s="188"/>
      <c r="AS422" s="188"/>
      <c r="AT422" s="188"/>
      <c r="AU422" s="188"/>
      <c r="AV422" s="188"/>
      <c r="AW422" s="190"/>
      <c r="AX422" s="190"/>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190"/>
      <c r="CC422" s="190"/>
      <c r="CD422" s="190"/>
      <c r="CE422" s="190"/>
      <c r="CF422" s="190"/>
      <c r="CG422" s="190"/>
      <c r="CH422" s="190"/>
      <c r="CI422" s="190"/>
      <c r="CJ422" s="190"/>
      <c r="CK422" s="190"/>
      <c r="CL422" s="190"/>
      <c r="CM422" s="190"/>
      <c r="CN422" s="190"/>
      <c r="CO422" s="190"/>
      <c r="CP422" s="190"/>
      <c r="CQ422" s="190"/>
      <c r="CR422" s="190"/>
      <c r="CS422" s="190"/>
      <c r="CT422" s="190"/>
      <c r="CU422" s="190"/>
      <c r="CV422" s="190"/>
      <c r="CW422" s="190"/>
      <c r="CX422" s="190"/>
      <c r="CY422" s="190"/>
      <c r="CZ422" s="190"/>
      <c r="DA422" s="190"/>
      <c r="DB422" s="190"/>
      <c r="DC422" s="190"/>
      <c r="DD422" s="190"/>
      <c r="DE422" s="190"/>
      <c r="DF422" s="190"/>
      <c r="DG422" s="190"/>
      <c r="DH422" s="190"/>
      <c r="DI422" s="190"/>
      <c r="DJ422" s="190"/>
      <c r="DK422" s="190"/>
      <c r="DL422" s="190"/>
      <c r="DM422" s="190"/>
      <c r="DN422" s="190"/>
      <c r="DO422" s="43"/>
      <c r="DP422" s="43"/>
      <c r="DQ422" s="43"/>
      <c r="DR422" s="43"/>
      <c r="DS422" s="43"/>
      <c r="DT422" s="43"/>
      <c r="DU422" s="43"/>
      <c r="DV422" s="43"/>
      <c r="DW422" s="43"/>
      <c r="DX422" s="43"/>
      <c r="DY422" s="43"/>
      <c r="DZ422" s="61"/>
      <c r="EA422" s="201"/>
      <c r="EB422" s="201"/>
      <c r="EC422" s="201"/>
      <c r="ED422" s="201"/>
    </row>
    <row r="423" spans="1:134" x14ac:dyDescent="0.45">
      <c r="A423" s="313" t="s">
        <v>44</v>
      </c>
      <c r="B423" s="67" t="s">
        <v>43</v>
      </c>
      <c r="C423" s="67" t="s">
        <v>767</v>
      </c>
      <c r="D423" s="67" t="s">
        <v>766</v>
      </c>
      <c r="E423" s="67" t="s">
        <v>1969</v>
      </c>
      <c r="F423" s="67" t="s">
        <v>766</v>
      </c>
      <c r="G423" s="119">
        <v>28.20293874650212</v>
      </c>
      <c r="H423" s="369">
        <v>0.78361008579154579</v>
      </c>
      <c r="I423" s="46">
        <v>0.78284654210008209</v>
      </c>
      <c r="J423" s="357" t="s">
        <v>82</v>
      </c>
      <c r="K423" s="257" t="s">
        <v>65</v>
      </c>
      <c r="L423" s="358">
        <v>2.8342774439596216E-5</v>
      </c>
      <c r="M423" s="347">
        <v>1.5092163120125379E-5</v>
      </c>
      <c r="N423" s="176">
        <v>1.6657537893199263E-4</v>
      </c>
      <c r="O423" s="66">
        <v>2.9523605374563378</v>
      </c>
      <c r="P423" s="66">
        <v>25.250578209045784</v>
      </c>
      <c r="Q423" s="66">
        <v>1.5001921789252319</v>
      </c>
      <c r="R423" s="66">
        <v>21.148932310500509</v>
      </c>
      <c r="S423" s="38">
        <v>6.6236210570771989E-2</v>
      </c>
      <c r="T423" s="38">
        <v>0.933763789429228</v>
      </c>
      <c r="U423" s="338">
        <v>7021</v>
      </c>
      <c r="V423" s="149">
        <v>1</v>
      </c>
      <c r="W423" s="105">
        <v>152</v>
      </c>
      <c r="X423" s="43">
        <v>152</v>
      </c>
      <c r="Y423" s="43">
        <v>0</v>
      </c>
      <c r="Z423" s="66">
        <v>51.750155829493551</v>
      </c>
      <c r="AA423" s="66">
        <v>39.099891327912772</v>
      </c>
      <c r="AB423" s="119">
        <v>8.3894503042210751</v>
      </c>
      <c r="AC423" s="113"/>
      <c r="AD423" s="113"/>
      <c r="AE423" s="235">
        <v>1.7462800410645667</v>
      </c>
      <c r="AF423" s="113"/>
      <c r="AG423" s="105">
        <v>139.23423342140876</v>
      </c>
      <c r="AH423" s="43">
        <v>26.288981135510749</v>
      </c>
      <c r="AI423" s="43">
        <v>7.7893277438550372</v>
      </c>
      <c r="AJ423" s="43">
        <v>18.499653391655713</v>
      </c>
      <c r="AK423" s="43">
        <v>112.94525228589802</v>
      </c>
      <c r="AL423" s="43">
        <v>0.97366596798187965</v>
      </c>
      <c r="AM423" s="43">
        <v>5.8419958078912781</v>
      </c>
      <c r="AN423" s="43">
        <v>106.12959051002487</v>
      </c>
      <c r="AO423" s="188"/>
      <c r="AP423" s="188"/>
      <c r="AQ423" s="188"/>
      <c r="AR423" s="188"/>
      <c r="AS423" s="188"/>
      <c r="AT423" s="188"/>
      <c r="AU423" s="188"/>
      <c r="AV423" s="188"/>
      <c r="AW423" s="190"/>
      <c r="AX423" s="190"/>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190"/>
      <c r="CC423" s="190"/>
      <c r="CD423" s="190"/>
      <c r="CE423" s="190"/>
      <c r="CF423" s="190"/>
      <c r="CG423" s="190"/>
      <c r="CH423" s="190"/>
      <c r="CI423" s="190"/>
      <c r="CJ423" s="190"/>
      <c r="CK423" s="190"/>
      <c r="CL423" s="190"/>
      <c r="CM423" s="190"/>
      <c r="CN423" s="190"/>
      <c r="CO423" s="190"/>
      <c r="CP423" s="190"/>
      <c r="CQ423" s="190"/>
      <c r="CR423" s="190"/>
      <c r="CS423" s="190"/>
      <c r="CT423" s="190"/>
      <c r="CU423" s="190"/>
      <c r="CV423" s="190"/>
      <c r="CW423" s="190"/>
      <c r="CX423" s="190"/>
      <c r="CY423" s="190"/>
      <c r="CZ423" s="190"/>
      <c r="DA423" s="190"/>
      <c r="DB423" s="190"/>
      <c r="DC423" s="190"/>
      <c r="DD423" s="190"/>
      <c r="DE423" s="190"/>
      <c r="DF423" s="190"/>
      <c r="DG423" s="190"/>
      <c r="DH423" s="190"/>
      <c r="DI423" s="190"/>
      <c r="DJ423" s="190"/>
      <c r="DK423" s="190"/>
      <c r="DL423" s="190"/>
      <c r="DM423" s="190"/>
      <c r="DN423" s="190"/>
      <c r="DO423" s="43"/>
      <c r="DP423" s="43"/>
      <c r="DQ423" s="43"/>
      <c r="DR423" s="43"/>
      <c r="DS423" s="43"/>
      <c r="DT423" s="43"/>
      <c r="DU423" s="43"/>
      <c r="DV423" s="43"/>
      <c r="DW423" s="43"/>
      <c r="DX423" s="43"/>
      <c r="DY423" s="43"/>
      <c r="DZ423" s="61"/>
      <c r="EA423" s="201"/>
      <c r="EB423" s="201"/>
      <c r="EC423" s="201"/>
      <c r="ED423" s="201"/>
    </row>
    <row r="424" spans="1:134" x14ac:dyDescent="0.45">
      <c r="A424" s="313" t="s">
        <v>44</v>
      </c>
      <c r="B424" s="67" t="s">
        <v>43</v>
      </c>
      <c r="C424" s="67" t="s">
        <v>763</v>
      </c>
      <c r="D424" s="67" t="s">
        <v>762</v>
      </c>
      <c r="E424" s="67" t="s">
        <v>1968</v>
      </c>
      <c r="F424" s="67" t="s">
        <v>762</v>
      </c>
      <c r="G424" s="119">
        <v>26.834685734901939</v>
      </c>
      <c r="H424" s="369">
        <v>0.63951054412409603</v>
      </c>
      <c r="I424" s="46">
        <v>0.63888740992707094</v>
      </c>
      <c r="J424" s="357" t="s">
        <v>82</v>
      </c>
      <c r="K424" s="257" t="s">
        <v>65</v>
      </c>
      <c r="L424" s="358">
        <v>2.6967737361628876E-5</v>
      </c>
      <c r="M424" s="347">
        <v>1.4359973548454099E-5</v>
      </c>
      <c r="N424" s="176">
        <v>1.5849404861635637E-4</v>
      </c>
      <c r="O424" s="66">
        <v>2.809128080973228</v>
      </c>
      <c r="P424" s="66">
        <v>24.025557653928711</v>
      </c>
      <c r="Q424" s="66">
        <v>1.3333469569943852</v>
      </c>
      <c r="R424" s="66">
        <v>21.55583679486028</v>
      </c>
      <c r="S424" s="38">
        <v>5.8252271966069857E-2</v>
      </c>
      <c r="T424" s="38">
        <v>0.94174772803393003</v>
      </c>
      <c r="U424" s="338">
        <v>17121</v>
      </c>
      <c r="V424" s="149">
        <v>1</v>
      </c>
      <c r="W424" s="105">
        <v>160</v>
      </c>
      <c r="X424" s="43">
        <v>160</v>
      </c>
      <c r="Y424" s="43">
        <v>0</v>
      </c>
      <c r="Z424" s="66">
        <v>49.239520069123898</v>
      </c>
      <c r="AA424" s="66">
        <v>37.202977515365788</v>
      </c>
      <c r="AB424" s="119">
        <v>7.9824398594019446</v>
      </c>
      <c r="AC424" s="113"/>
      <c r="AD424" s="113"/>
      <c r="AE424" s="235">
        <v>1.6615600426714836</v>
      </c>
      <c r="AF424" s="113"/>
      <c r="AG424" s="105">
        <v>146.56235096990397</v>
      </c>
      <c r="AH424" s="43">
        <v>3.9880911828545296</v>
      </c>
      <c r="AI424" s="43">
        <v>3.9880911828545296</v>
      </c>
      <c r="AJ424" s="43">
        <v>0</v>
      </c>
      <c r="AK424" s="43">
        <v>142.57425978704944</v>
      </c>
      <c r="AL424" s="43">
        <v>0</v>
      </c>
      <c r="AM424" s="43">
        <v>1.9940455914272648</v>
      </c>
      <c r="AN424" s="43">
        <v>140.58021419562218</v>
      </c>
      <c r="AO424" s="188"/>
      <c r="AP424" s="188"/>
      <c r="AQ424" s="188"/>
      <c r="AR424" s="188"/>
      <c r="AS424" s="188"/>
      <c r="AT424" s="188"/>
      <c r="AU424" s="188"/>
      <c r="AV424" s="188"/>
      <c r="AW424" s="190"/>
      <c r="AX424" s="190"/>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190"/>
      <c r="CC424" s="190"/>
      <c r="CD424" s="190"/>
      <c r="CE424" s="190"/>
      <c r="CF424" s="190"/>
      <c r="CG424" s="190"/>
      <c r="CH424" s="190"/>
      <c r="CI424" s="190"/>
      <c r="CJ424" s="190"/>
      <c r="CK424" s="190"/>
      <c r="CL424" s="190"/>
      <c r="CM424" s="190"/>
      <c r="CN424" s="190"/>
      <c r="CO424" s="190"/>
      <c r="CP424" s="190"/>
      <c r="CQ424" s="190"/>
      <c r="CR424" s="190"/>
      <c r="CS424" s="190"/>
      <c r="CT424" s="190"/>
      <c r="CU424" s="190"/>
      <c r="CV424" s="190"/>
      <c r="CW424" s="190"/>
      <c r="CX424" s="190"/>
      <c r="CY424" s="190"/>
      <c r="CZ424" s="190"/>
      <c r="DA424" s="190"/>
      <c r="DB424" s="190"/>
      <c r="DC424" s="190"/>
      <c r="DD424" s="190"/>
      <c r="DE424" s="190"/>
      <c r="DF424" s="190"/>
      <c r="DG424" s="190"/>
      <c r="DH424" s="190"/>
      <c r="DI424" s="190"/>
      <c r="DJ424" s="190"/>
      <c r="DK424" s="190"/>
      <c r="DL424" s="190"/>
      <c r="DM424" s="190"/>
      <c r="DN424" s="190"/>
      <c r="DO424" s="43"/>
      <c r="DP424" s="43"/>
      <c r="DQ424" s="43"/>
      <c r="DR424" s="43"/>
      <c r="DS424" s="43"/>
      <c r="DT424" s="43"/>
      <c r="DU424" s="43"/>
      <c r="DV424" s="43"/>
      <c r="DW424" s="43"/>
      <c r="DX424" s="43"/>
      <c r="DY424" s="43"/>
      <c r="DZ424" s="61"/>
      <c r="EA424" s="201"/>
      <c r="EB424" s="201"/>
      <c r="EC424" s="201"/>
      <c r="ED424" s="201"/>
    </row>
    <row r="425" spans="1:134" x14ac:dyDescent="0.45">
      <c r="A425" s="313" t="s">
        <v>44</v>
      </c>
      <c r="B425" s="67" t="s">
        <v>43</v>
      </c>
      <c r="C425" s="67" t="s">
        <v>785</v>
      </c>
      <c r="D425" s="67" t="s">
        <v>784</v>
      </c>
      <c r="E425" s="67" t="s">
        <v>1967</v>
      </c>
      <c r="F425" s="67" t="s">
        <v>1966</v>
      </c>
      <c r="G425" s="119">
        <v>24.679786928144999</v>
      </c>
      <c r="H425" s="369">
        <v>1.2860542693295507</v>
      </c>
      <c r="I425" s="46">
        <v>1.2848011478574928</v>
      </c>
      <c r="J425" s="357" t="s">
        <v>82</v>
      </c>
      <c r="K425" s="257" t="s">
        <v>65</v>
      </c>
      <c r="L425" s="358">
        <v>2.4802154144608912E-5</v>
      </c>
      <c r="M425" s="347">
        <v>1.3206828318048886E-5</v>
      </c>
      <c r="N425" s="176">
        <v>1.457665421489619E-4</v>
      </c>
      <c r="O425" s="66">
        <v>2.5835473974683927</v>
      </c>
      <c r="P425" s="66">
        <v>22.096239530676606</v>
      </c>
      <c r="Q425" s="66">
        <v>0</v>
      </c>
      <c r="R425" s="66">
        <v>20.993481023891437</v>
      </c>
      <c r="S425" s="38">
        <v>0</v>
      </c>
      <c r="T425" s="38">
        <v>1</v>
      </c>
      <c r="U425" s="338">
        <v>18769</v>
      </c>
      <c r="V425" s="149">
        <v>1</v>
      </c>
      <c r="W425" s="105">
        <v>25</v>
      </c>
      <c r="X425" s="43">
        <v>25</v>
      </c>
      <c r="Y425" s="43">
        <v>0</v>
      </c>
      <c r="Z425" s="66">
        <v>45.285451663387555</v>
      </c>
      <c r="AA425" s="66">
        <v>34.215476463643114</v>
      </c>
      <c r="AB425" s="119">
        <v>7.3414280622836445</v>
      </c>
      <c r="AC425" s="113"/>
      <c r="AD425" s="113"/>
      <c r="AE425" s="235">
        <v>1.5281322176289529</v>
      </c>
      <c r="AF425" s="113"/>
      <c r="AG425" s="105">
        <v>22.900367339047495</v>
      </c>
      <c r="AH425" s="43">
        <v>0.21009511320227062</v>
      </c>
      <c r="AI425" s="43">
        <v>0.21009511320227062</v>
      </c>
      <c r="AJ425" s="43">
        <v>0</v>
      </c>
      <c r="AK425" s="43">
        <v>22.690272225845224</v>
      </c>
      <c r="AL425" s="43">
        <v>0.42019022640454123</v>
      </c>
      <c r="AM425" s="43">
        <v>1.0504755660113529</v>
      </c>
      <c r="AN425" s="43">
        <v>21.21960643342933</v>
      </c>
      <c r="AO425" s="188"/>
      <c r="AP425" s="188"/>
      <c r="AQ425" s="188"/>
      <c r="AR425" s="188"/>
      <c r="AS425" s="188"/>
      <c r="AT425" s="188"/>
      <c r="AU425" s="188"/>
      <c r="AV425" s="188"/>
      <c r="AW425" s="190"/>
      <c r="AX425" s="190"/>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190"/>
      <c r="CC425" s="190"/>
      <c r="CD425" s="190"/>
      <c r="CE425" s="190"/>
      <c r="CF425" s="190"/>
      <c r="CG425" s="190"/>
      <c r="CH425" s="190"/>
      <c r="CI425" s="190"/>
      <c r="CJ425" s="190"/>
      <c r="CK425" s="190"/>
      <c r="CL425" s="190"/>
      <c r="CM425" s="190"/>
      <c r="CN425" s="190"/>
      <c r="CO425" s="190"/>
      <c r="CP425" s="190"/>
      <c r="CQ425" s="190"/>
      <c r="CR425" s="190"/>
      <c r="CS425" s="190"/>
      <c r="CT425" s="190"/>
      <c r="CU425" s="190"/>
      <c r="CV425" s="190"/>
      <c r="CW425" s="190"/>
      <c r="CX425" s="190"/>
      <c r="CY425" s="190"/>
      <c r="CZ425" s="190"/>
      <c r="DA425" s="190"/>
      <c r="DB425" s="190"/>
      <c r="DC425" s="190"/>
      <c r="DD425" s="190"/>
      <c r="DE425" s="190"/>
      <c r="DF425" s="190"/>
      <c r="DG425" s="190"/>
      <c r="DH425" s="190"/>
      <c r="DI425" s="190"/>
      <c r="DJ425" s="190"/>
      <c r="DK425" s="190"/>
      <c r="DL425" s="190"/>
      <c r="DM425" s="190"/>
      <c r="DN425" s="190"/>
      <c r="DO425" s="43"/>
      <c r="DP425" s="43"/>
      <c r="DQ425" s="43"/>
      <c r="DR425" s="43"/>
      <c r="DS425" s="43"/>
      <c r="DT425" s="43"/>
      <c r="DU425" s="43"/>
      <c r="DV425" s="43"/>
      <c r="DW425" s="43"/>
      <c r="DX425" s="43"/>
      <c r="DY425" s="43"/>
      <c r="DZ425" s="61"/>
      <c r="EA425" s="201"/>
      <c r="EB425" s="201"/>
      <c r="EC425" s="201"/>
      <c r="ED425" s="201"/>
    </row>
    <row r="426" spans="1:134" x14ac:dyDescent="0.45">
      <c r="A426" s="313" t="s">
        <v>44</v>
      </c>
      <c r="B426" s="67" t="s">
        <v>43</v>
      </c>
      <c r="C426" s="67" t="s">
        <v>777</v>
      </c>
      <c r="D426" s="67" t="s">
        <v>776</v>
      </c>
      <c r="E426" s="67" t="s">
        <v>1965</v>
      </c>
      <c r="F426" s="67" t="s">
        <v>776</v>
      </c>
      <c r="G426" s="119">
        <v>23.933055289937776</v>
      </c>
      <c r="H426" s="369">
        <v>0.27574570835990886</v>
      </c>
      <c r="I426" s="46">
        <v>0.27547702384463274</v>
      </c>
      <c r="J426" s="357" t="s">
        <v>82</v>
      </c>
      <c r="K426" s="257" t="s">
        <v>65</v>
      </c>
      <c r="L426" s="358">
        <v>2.4051720064712101E-5</v>
      </c>
      <c r="M426" s="347">
        <v>1.2807231815284451E-5</v>
      </c>
      <c r="N426" s="176">
        <v>1.4135611149445064E-4</v>
      </c>
      <c r="O426" s="66">
        <v>2.505377493242134</v>
      </c>
      <c r="P426" s="66">
        <v>21.427677796695644</v>
      </c>
      <c r="Q426" s="66">
        <v>0</v>
      </c>
      <c r="R426" s="66">
        <v>19.922628847584253</v>
      </c>
      <c r="S426" s="38">
        <v>0</v>
      </c>
      <c r="T426" s="38">
        <v>1</v>
      </c>
      <c r="U426" s="338">
        <v>17892</v>
      </c>
      <c r="V426" s="149">
        <v>1</v>
      </c>
      <c r="W426" s="105">
        <v>71</v>
      </c>
      <c r="X426" s="43">
        <v>71</v>
      </c>
      <c r="Y426" s="43">
        <v>0</v>
      </c>
      <c r="Z426" s="66">
        <v>43.915258330438178</v>
      </c>
      <c r="AA426" s="66">
        <v>33.180225273423162</v>
      </c>
      <c r="AB426" s="119">
        <v>7.1192998640260763</v>
      </c>
      <c r="AC426" s="113"/>
      <c r="AD426" s="113"/>
      <c r="AE426" s="235">
        <v>1.4818958105809659</v>
      </c>
      <c r="AF426" s="113"/>
      <c r="AG426" s="105">
        <v>65.037043242894882</v>
      </c>
      <c r="AH426" s="43">
        <v>0.35734639144447738</v>
      </c>
      <c r="AI426" s="43">
        <v>0</v>
      </c>
      <c r="AJ426" s="43">
        <v>0.35734639144447738</v>
      </c>
      <c r="AK426" s="43">
        <v>64.679696851450402</v>
      </c>
      <c r="AL426" s="43">
        <v>0</v>
      </c>
      <c r="AM426" s="43">
        <v>1.0720391743334321</v>
      </c>
      <c r="AN426" s="43">
        <v>63.607657677116968</v>
      </c>
      <c r="AO426" s="188"/>
      <c r="AP426" s="188"/>
      <c r="AQ426" s="188"/>
      <c r="AR426" s="188"/>
      <c r="AS426" s="188"/>
      <c r="AT426" s="188"/>
      <c r="AU426" s="188"/>
      <c r="AV426" s="188"/>
      <c r="AW426" s="190"/>
      <c r="AX426" s="190"/>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190"/>
      <c r="CC426" s="190"/>
      <c r="CD426" s="190"/>
      <c r="CE426" s="190"/>
      <c r="CF426" s="190"/>
      <c r="CG426" s="190"/>
      <c r="CH426" s="190"/>
      <c r="CI426" s="190"/>
      <c r="CJ426" s="190"/>
      <c r="CK426" s="190"/>
      <c r="CL426" s="190"/>
      <c r="CM426" s="190"/>
      <c r="CN426" s="190"/>
      <c r="CO426" s="190"/>
      <c r="CP426" s="190"/>
      <c r="CQ426" s="190"/>
      <c r="CR426" s="190"/>
      <c r="CS426" s="190"/>
      <c r="CT426" s="190"/>
      <c r="CU426" s="190"/>
      <c r="CV426" s="190"/>
      <c r="CW426" s="190"/>
      <c r="CX426" s="190"/>
      <c r="CY426" s="190"/>
      <c r="CZ426" s="190"/>
      <c r="DA426" s="190"/>
      <c r="DB426" s="190"/>
      <c r="DC426" s="190"/>
      <c r="DD426" s="190"/>
      <c r="DE426" s="190"/>
      <c r="DF426" s="190"/>
      <c r="DG426" s="190"/>
      <c r="DH426" s="190"/>
      <c r="DI426" s="190"/>
      <c r="DJ426" s="190"/>
      <c r="DK426" s="190"/>
      <c r="DL426" s="190"/>
      <c r="DM426" s="190"/>
      <c r="DN426" s="190"/>
      <c r="DO426" s="43"/>
      <c r="DP426" s="43"/>
      <c r="DQ426" s="43"/>
      <c r="DR426" s="43"/>
      <c r="DS426" s="43"/>
      <c r="DT426" s="43"/>
      <c r="DU426" s="43"/>
      <c r="DV426" s="43"/>
      <c r="DW426" s="43"/>
      <c r="DX426" s="43"/>
      <c r="DY426" s="43"/>
      <c r="DZ426" s="61"/>
      <c r="EA426" s="201"/>
      <c r="EB426" s="201"/>
      <c r="EC426" s="201"/>
      <c r="ED426" s="201"/>
    </row>
    <row r="427" spans="1:134" x14ac:dyDescent="0.45">
      <c r="A427" s="313" t="s">
        <v>44</v>
      </c>
      <c r="B427" s="67" t="s">
        <v>43</v>
      </c>
      <c r="C427" s="67" t="s">
        <v>777</v>
      </c>
      <c r="D427" s="67" t="s">
        <v>776</v>
      </c>
      <c r="E427" s="67" t="s">
        <v>1964</v>
      </c>
      <c r="F427" s="67" t="s">
        <v>1963</v>
      </c>
      <c r="G427" s="119">
        <v>20.742808390963166</v>
      </c>
      <c r="H427" s="369">
        <v>0.27574570835990886</v>
      </c>
      <c r="I427" s="46">
        <v>0.27547702384463274</v>
      </c>
      <c r="J427" s="357" t="s">
        <v>82</v>
      </c>
      <c r="K427" s="257" t="s">
        <v>65</v>
      </c>
      <c r="L427" s="358">
        <v>2.0845655296888107E-5</v>
      </c>
      <c r="M427" s="347">
        <v>1.1100043531624808E-5</v>
      </c>
      <c r="N427" s="176">
        <v>1.2251351530758275E-4</v>
      </c>
      <c r="O427" s="66">
        <v>2.171413748047557</v>
      </c>
      <c r="P427" s="66">
        <v>18.57139464291561</v>
      </c>
      <c r="Q427" s="66">
        <v>0</v>
      </c>
      <c r="R427" s="66">
        <v>17.266966871691452</v>
      </c>
      <c r="S427" s="38">
        <v>0</v>
      </c>
      <c r="T427" s="38">
        <v>1</v>
      </c>
      <c r="U427" s="338">
        <v>18740</v>
      </c>
      <c r="V427" s="149">
        <v>1</v>
      </c>
      <c r="W427" s="105">
        <v>54</v>
      </c>
      <c r="X427" s="43">
        <v>54</v>
      </c>
      <c r="Y427" s="43">
        <v>0</v>
      </c>
      <c r="Z427" s="66">
        <v>38.061408288765811</v>
      </c>
      <c r="AA427" s="66">
        <v>28.757341963981208</v>
      </c>
      <c r="AB427" s="119">
        <v>6.1703059291134474</v>
      </c>
      <c r="AC427" s="113"/>
      <c r="AD427" s="113"/>
      <c r="AE427" s="235">
        <v>1.2843609176457944</v>
      </c>
      <c r="AF427" s="113"/>
      <c r="AG427" s="105">
        <v>49.464793452342583</v>
      </c>
      <c r="AH427" s="43">
        <v>0.27178457940847578</v>
      </c>
      <c r="AI427" s="43">
        <v>0</v>
      </c>
      <c r="AJ427" s="43">
        <v>0.27178457940847578</v>
      </c>
      <c r="AK427" s="43">
        <v>49.193008872934108</v>
      </c>
      <c r="AL427" s="43">
        <v>0</v>
      </c>
      <c r="AM427" s="43">
        <v>0.81535373822542734</v>
      </c>
      <c r="AN427" s="43">
        <v>48.377655134708682</v>
      </c>
      <c r="AO427" s="188"/>
      <c r="AP427" s="188"/>
      <c r="AQ427" s="188"/>
      <c r="AR427" s="188"/>
      <c r="AS427" s="188"/>
      <c r="AT427" s="188"/>
      <c r="AU427" s="188"/>
      <c r="AV427" s="188"/>
      <c r="AW427" s="190"/>
      <c r="AX427" s="190"/>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190"/>
      <c r="CC427" s="190"/>
      <c r="CD427" s="190"/>
      <c r="CE427" s="190"/>
      <c r="CF427" s="190"/>
      <c r="CG427" s="190"/>
      <c r="CH427" s="190"/>
      <c r="CI427" s="190"/>
      <c r="CJ427" s="190"/>
      <c r="CK427" s="190"/>
      <c r="CL427" s="190"/>
      <c r="CM427" s="190"/>
      <c r="CN427" s="190"/>
      <c r="CO427" s="190"/>
      <c r="CP427" s="190"/>
      <c r="CQ427" s="190"/>
      <c r="CR427" s="190"/>
      <c r="CS427" s="190"/>
      <c r="CT427" s="190"/>
      <c r="CU427" s="190"/>
      <c r="CV427" s="190"/>
      <c r="CW427" s="190"/>
      <c r="CX427" s="190"/>
      <c r="CY427" s="190"/>
      <c r="CZ427" s="190"/>
      <c r="DA427" s="190"/>
      <c r="DB427" s="190"/>
      <c r="DC427" s="190"/>
      <c r="DD427" s="190"/>
      <c r="DE427" s="190"/>
      <c r="DF427" s="190"/>
      <c r="DG427" s="190"/>
      <c r="DH427" s="190"/>
      <c r="DI427" s="190"/>
      <c r="DJ427" s="190"/>
      <c r="DK427" s="190"/>
      <c r="DL427" s="190"/>
      <c r="DM427" s="190"/>
      <c r="DN427" s="190"/>
      <c r="DO427" s="43"/>
      <c r="DP427" s="43"/>
      <c r="DQ427" s="43"/>
      <c r="DR427" s="43"/>
      <c r="DS427" s="43"/>
      <c r="DT427" s="43"/>
      <c r="DU427" s="43"/>
      <c r="DV427" s="43"/>
      <c r="DW427" s="43"/>
      <c r="DX427" s="43"/>
      <c r="DY427" s="43"/>
      <c r="DZ427" s="61"/>
      <c r="EA427" s="201"/>
      <c r="EB427" s="201"/>
      <c r="EC427" s="201"/>
      <c r="ED427" s="201"/>
    </row>
    <row r="428" spans="1:134" x14ac:dyDescent="0.45">
      <c r="A428" s="313" t="s">
        <v>44</v>
      </c>
      <c r="B428" s="67" t="s">
        <v>43</v>
      </c>
      <c r="C428" s="67" t="s">
        <v>759</v>
      </c>
      <c r="D428" s="67" t="s">
        <v>758</v>
      </c>
      <c r="E428" s="67" t="s">
        <v>1962</v>
      </c>
      <c r="F428" s="67" t="s">
        <v>1961</v>
      </c>
      <c r="G428" s="119">
        <v>20.733252935323556</v>
      </c>
      <c r="H428" s="369">
        <v>0.54588369889893396</v>
      </c>
      <c r="I428" s="46">
        <v>0.54535179398585965</v>
      </c>
      <c r="J428" s="357" t="s">
        <v>82</v>
      </c>
      <c r="K428" s="257" t="s">
        <v>65</v>
      </c>
      <c r="L428" s="358">
        <v>2.0836052463428253E-5</v>
      </c>
      <c r="M428" s="347">
        <v>1.1094930146225637E-5</v>
      </c>
      <c r="N428" s="176">
        <v>1.2245707779735224E-4</v>
      </c>
      <c r="O428" s="66">
        <v>2.1704134568934554</v>
      </c>
      <c r="P428" s="66">
        <v>18.562839478430099</v>
      </c>
      <c r="Q428" s="66">
        <v>0.68062039451692291</v>
      </c>
      <c r="R428" s="66">
        <v>16.013700159654114</v>
      </c>
      <c r="S428" s="38">
        <v>4.0769577432540158E-2</v>
      </c>
      <c r="T428" s="38">
        <v>0.95923042256745972</v>
      </c>
      <c r="U428" s="338">
        <v>5970</v>
      </c>
      <c r="V428" s="149">
        <v>1</v>
      </c>
      <c r="W428" s="105">
        <v>108</v>
      </c>
      <c r="X428" s="43">
        <v>108</v>
      </c>
      <c r="Y428" s="43">
        <v>0</v>
      </c>
      <c r="Z428" s="66">
        <v>38.043874785508713</v>
      </c>
      <c r="AA428" s="66">
        <v>28.744094504897046</v>
      </c>
      <c r="AB428" s="119">
        <v>6.1674634941124973</v>
      </c>
      <c r="AC428" s="113">
        <v>1682.1216353521211</v>
      </c>
      <c r="AD428" s="113" t="s">
        <v>2710</v>
      </c>
      <c r="AE428" s="235">
        <v>1.2837692593928476</v>
      </c>
      <c r="AF428" s="230">
        <v>75.126946359600154</v>
      </c>
      <c r="AG428" s="122">
        <v>98.929586904685181</v>
      </c>
      <c r="AH428" s="69">
        <v>2.7998939690005238</v>
      </c>
      <c r="AI428" s="69">
        <v>1.8665959793336826</v>
      </c>
      <c r="AJ428" s="69">
        <v>0.9332979896668413</v>
      </c>
      <c r="AK428" s="69">
        <v>96.129692935684659</v>
      </c>
      <c r="AL428" s="69">
        <v>0</v>
      </c>
      <c r="AM428" s="69">
        <v>6.533085927667889</v>
      </c>
      <c r="AN428" s="69">
        <v>89.596607008016775</v>
      </c>
      <c r="AO428" s="188" t="s">
        <v>2566</v>
      </c>
      <c r="AP428" s="43">
        <v>64240</v>
      </c>
      <c r="AQ428" s="43">
        <v>7351</v>
      </c>
      <c r="AR428" s="43">
        <v>7351</v>
      </c>
      <c r="AS428" s="43"/>
      <c r="AT428" s="38">
        <v>0.11443026151930262</v>
      </c>
      <c r="AU428" s="38">
        <v>0.11443026151930262</v>
      </c>
      <c r="AV428" s="38">
        <v>0</v>
      </c>
      <c r="AW428" s="43">
        <v>17088</v>
      </c>
      <c r="AX428" s="43">
        <v>1033</v>
      </c>
      <c r="AY428" s="43">
        <v>1065</v>
      </c>
      <c r="AZ428" s="43">
        <v>1726</v>
      </c>
      <c r="BA428" s="43">
        <v>983</v>
      </c>
      <c r="BB428" s="43">
        <v>1264</v>
      </c>
      <c r="BC428" s="43">
        <v>1179</v>
      </c>
      <c r="BD428" s="43">
        <v>1904</v>
      </c>
      <c r="BE428" s="43">
        <v>1375</v>
      </c>
      <c r="BF428" s="43">
        <v>1495</v>
      </c>
      <c r="BG428" s="43">
        <v>938</v>
      </c>
      <c r="BH428" s="43">
        <v>2270</v>
      </c>
      <c r="BI428" s="43">
        <v>1856</v>
      </c>
      <c r="BJ428" s="43">
        <v>17088</v>
      </c>
      <c r="BK428" s="43">
        <v>1033</v>
      </c>
      <c r="BL428" s="43">
        <v>1065</v>
      </c>
      <c r="BM428" s="43">
        <v>1726</v>
      </c>
      <c r="BN428" s="43">
        <v>983</v>
      </c>
      <c r="BO428" s="43">
        <v>1264</v>
      </c>
      <c r="BP428" s="43">
        <v>1179</v>
      </c>
      <c r="BQ428" s="43">
        <v>1904</v>
      </c>
      <c r="BR428" s="43">
        <v>1375</v>
      </c>
      <c r="BS428" s="43">
        <v>1495</v>
      </c>
      <c r="BT428" s="43">
        <v>938</v>
      </c>
      <c r="BU428" s="43">
        <v>2270</v>
      </c>
      <c r="BV428" s="43">
        <v>1856</v>
      </c>
      <c r="BW428" s="43"/>
      <c r="BX428" s="43"/>
      <c r="BY428" s="43"/>
      <c r="BZ428" s="43"/>
      <c r="CA428" s="43"/>
      <c r="CB428" s="43"/>
      <c r="CC428" s="43"/>
      <c r="CD428" s="43"/>
      <c r="CE428" s="43"/>
      <c r="CF428" s="43"/>
      <c r="CG428" s="43"/>
      <c r="CH428" s="43"/>
      <c r="CI428" s="43"/>
      <c r="CJ428" s="43">
        <v>18504</v>
      </c>
      <c r="CK428" s="43">
        <v>18504</v>
      </c>
      <c r="CL428" s="43"/>
      <c r="CM428" s="43">
        <v>13.108790035784148</v>
      </c>
      <c r="CN428" s="43">
        <v>1.0828651685393258</v>
      </c>
      <c r="CO428" s="43">
        <v>1.2400774443368829</v>
      </c>
      <c r="CP428" s="43">
        <v>1.1849765258215963</v>
      </c>
      <c r="CQ428" s="43">
        <v>1.074739281575898</v>
      </c>
      <c r="CR428" s="43">
        <v>1.051881993896236</v>
      </c>
      <c r="CS428" s="43">
        <v>1.0039556962025316</v>
      </c>
      <c r="CT428" s="43">
        <v>1.1670907548770144</v>
      </c>
      <c r="CU428" s="43">
        <v>1.10609243697479</v>
      </c>
      <c r="CV428" s="43">
        <v>1.1789090909090909</v>
      </c>
      <c r="CW428" s="43">
        <v>1.0829431438127091</v>
      </c>
      <c r="CX428" s="43">
        <v>1.0181236673773988</v>
      </c>
      <c r="CY428" s="43">
        <v>1</v>
      </c>
      <c r="CZ428" s="43">
        <v>1</v>
      </c>
      <c r="DA428" s="43">
        <v>1.0828651685393258</v>
      </c>
      <c r="DB428" s="43">
        <v>1.2400774443368829</v>
      </c>
      <c r="DC428" s="43">
        <v>1.1849765258215963</v>
      </c>
      <c r="DD428" s="43">
        <v>1.074739281575898</v>
      </c>
      <c r="DE428" s="43">
        <v>1.051881993896236</v>
      </c>
      <c r="DF428" s="43">
        <v>1.0039556962025316</v>
      </c>
      <c r="DG428" s="43">
        <v>1.1670907548770144</v>
      </c>
      <c r="DH428" s="43">
        <v>1.10609243697479</v>
      </c>
      <c r="DI428" s="43">
        <v>1.1789090909090909</v>
      </c>
      <c r="DJ428" s="43">
        <v>1.0829431438127091</v>
      </c>
      <c r="DK428" s="43">
        <v>1.0181236673773988</v>
      </c>
      <c r="DL428" s="43">
        <v>1</v>
      </c>
      <c r="DM428" s="43">
        <v>1</v>
      </c>
      <c r="DN428" s="43"/>
      <c r="DO428" s="43"/>
      <c r="DP428" s="43"/>
      <c r="DQ428" s="43"/>
      <c r="DR428" s="43"/>
      <c r="DS428" s="43"/>
      <c r="DT428" s="43"/>
      <c r="DU428" s="43"/>
      <c r="DV428" s="43"/>
      <c r="DW428" s="43"/>
      <c r="DX428" s="43"/>
      <c r="DY428" s="43"/>
      <c r="DZ428" s="61"/>
      <c r="EA428" s="99">
        <v>0</v>
      </c>
      <c r="EB428" s="137">
        <v>3.5914493248723693E-2</v>
      </c>
      <c r="EC428" s="108">
        <v>2.8623115577889449</v>
      </c>
      <c r="ED428" s="113">
        <v>286.23115577889445</v>
      </c>
    </row>
    <row r="429" spans="1:134" x14ac:dyDescent="0.45">
      <c r="A429" s="313" t="s">
        <v>44</v>
      </c>
      <c r="B429" s="67" t="s">
        <v>43</v>
      </c>
      <c r="C429" s="67" t="s">
        <v>761</v>
      </c>
      <c r="D429" s="67" t="s">
        <v>760</v>
      </c>
      <c r="E429" s="67" t="s">
        <v>1960</v>
      </c>
      <c r="F429" s="67" t="s">
        <v>760</v>
      </c>
      <c r="G429" s="119">
        <v>19.649099503246795</v>
      </c>
      <c r="H429" s="369">
        <v>9.1864957513671103E-2</v>
      </c>
      <c r="I429" s="46">
        <v>9.1775444999669595E-2</v>
      </c>
      <c r="J429" s="357" t="s">
        <v>82</v>
      </c>
      <c r="K429" s="257" t="s">
        <v>65</v>
      </c>
      <c r="L429" s="358">
        <v>1.9746523586332894E-5</v>
      </c>
      <c r="M429" s="347">
        <v>1.0514770022090502E-5</v>
      </c>
      <c r="N429" s="176">
        <v>1.1605372847294877E-4</v>
      </c>
      <c r="O429" s="66">
        <v>2.0569213191350006</v>
      </c>
      <c r="P429" s="66">
        <v>17.592178184111795</v>
      </c>
      <c r="Q429" s="66">
        <v>5.0800853692371835</v>
      </c>
      <c r="R429" s="66">
        <v>11.077028561851595</v>
      </c>
      <c r="S429" s="38">
        <v>0.3144178713416334</v>
      </c>
      <c r="T429" s="38">
        <v>0.68558212865836676</v>
      </c>
      <c r="U429" s="338">
        <v>17075</v>
      </c>
      <c r="V429" s="149">
        <v>1</v>
      </c>
      <c r="W429" s="105">
        <v>82</v>
      </c>
      <c r="X429" s="43">
        <v>82</v>
      </c>
      <c r="Y429" s="43">
        <v>0</v>
      </c>
      <c r="Z429" s="66">
        <v>36.054539221674567</v>
      </c>
      <c r="AA429" s="66">
        <v>27.241049671236137</v>
      </c>
      <c r="AB429" s="119">
        <v>5.8449633666501857</v>
      </c>
      <c r="AC429" s="113"/>
      <c r="AD429" s="113"/>
      <c r="AE429" s="235">
        <v>1.2166402443315318</v>
      </c>
      <c r="AF429" s="113"/>
      <c r="AG429" s="105">
        <v>75.113204872075784</v>
      </c>
      <c r="AH429" s="43">
        <v>0.77436293682552348</v>
      </c>
      <c r="AI429" s="43">
        <v>0</v>
      </c>
      <c r="AJ429" s="43">
        <v>0.77436293682552348</v>
      </c>
      <c r="AK429" s="43">
        <v>74.338841935250258</v>
      </c>
      <c r="AL429" s="43">
        <v>0</v>
      </c>
      <c r="AM429" s="43">
        <v>1.548725873651047</v>
      </c>
      <c r="AN429" s="43">
        <v>72.790116061599207</v>
      </c>
      <c r="AO429" s="188"/>
      <c r="AP429" s="188"/>
      <c r="AQ429" s="188"/>
      <c r="AR429" s="188"/>
      <c r="AS429" s="188"/>
      <c r="AT429" s="188"/>
      <c r="AU429" s="188"/>
      <c r="AV429" s="188"/>
      <c r="AW429" s="190"/>
      <c r="AX429" s="190"/>
      <c r="AY429" s="190"/>
      <c r="AZ429" s="190"/>
      <c r="BA429" s="190"/>
      <c r="BB429" s="190"/>
      <c r="BC429" s="190"/>
      <c r="BD429" s="190"/>
      <c r="BE429" s="190"/>
      <c r="BF429" s="190"/>
      <c r="BG429" s="190"/>
      <c r="BH429" s="190"/>
      <c r="BI429" s="190"/>
      <c r="BJ429" s="190"/>
      <c r="BK429" s="190"/>
      <c r="BL429" s="190"/>
      <c r="BM429" s="190"/>
      <c r="BN429" s="190"/>
      <c r="BO429" s="190"/>
      <c r="BP429" s="190"/>
      <c r="BQ429" s="190"/>
      <c r="BR429" s="190"/>
      <c r="BS429" s="190"/>
      <c r="BT429" s="190"/>
      <c r="BU429" s="190"/>
      <c r="BV429" s="190"/>
      <c r="BW429" s="190"/>
      <c r="BX429" s="190"/>
      <c r="BY429" s="190"/>
      <c r="BZ429" s="190"/>
      <c r="CA429" s="190"/>
      <c r="CB429" s="190"/>
      <c r="CC429" s="190"/>
      <c r="CD429" s="190"/>
      <c r="CE429" s="190"/>
      <c r="CF429" s="190"/>
      <c r="CG429" s="190"/>
      <c r="CH429" s="190"/>
      <c r="CI429" s="190"/>
      <c r="CJ429" s="190"/>
      <c r="CK429" s="190"/>
      <c r="CL429" s="190"/>
      <c r="CM429" s="190"/>
      <c r="CN429" s="190"/>
      <c r="CO429" s="190"/>
      <c r="CP429" s="190"/>
      <c r="CQ429" s="190"/>
      <c r="CR429" s="190"/>
      <c r="CS429" s="190"/>
      <c r="CT429" s="190"/>
      <c r="CU429" s="190"/>
      <c r="CV429" s="190"/>
      <c r="CW429" s="190"/>
      <c r="CX429" s="190"/>
      <c r="CY429" s="190"/>
      <c r="CZ429" s="190"/>
      <c r="DA429" s="190"/>
      <c r="DB429" s="190"/>
      <c r="DC429" s="190"/>
      <c r="DD429" s="190"/>
      <c r="DE429" s="190"/>
      <c r="DF429" s="190"/>
      <c r="DG429" s="190"/>
      <c r="DH429" s="190"/>
      <c r="DI429" s="190"/>
      <c r="DJ429" s="190"/>
      <c r="DK429" s="190"/>
      <c r="DL429" s="190"/>
      <c r="DM429" s="190"/>
      <c r="DN429" s="190"/>
      <c r="DO429" s="43"/>
      <c r="DP429" s="43"/>
      <c r="DQ429" s="43"/>
      <c r="DR429" s="43"/>
      <c r="DS429" s="43"/>
      <c r="DT429" s="43"/>
      <c r="DU429" s="43"/>
      <c r="DV429" s="43"/>
      <c r="DW429" s="43"/>
      <c r="DX429" s="43"/>
      <c r="DY429" s="43"/>
      <c r="DZ429" s="61"/>
      <c r="EA429" s="201"/>
      <c r="EB429" s="201"/>
      <c r="EC429" s="201"/>
      <c r="ED429" s="201"/>
    </row>
    <row r="430" spans="1:134" x14ac:dyDescent="0.45">
      <c r="A430" s="313" t="s">
        <v>44</v>
      </c>
      <c r="B430" s="67" t="s">
        <v>43</v>
      </c>
      <c r="C430" s="67" t="s">
        <v>765</v>
      </c>
      <c r="D430" s="67" t="s">
        <v>764</v>
      </c>
      <c r="E430" s="67" t="s">
        <v>1959</v>
      </c>
      <c r="F430" s="67" t="s">
        <v>1958</v>
      </c>
      <c r="G430" s="119">
        <v>18.90103539594736</v>
      </c>
      <c r="H430" s="369">
        <v>0.49518066990166848</v>
      </c>
      <c r="I430" s="46">
        <v>0.49469816963336699</v>
      </c>
      <c r="J430" s="357" t="s">
        <v>82</v>
      </c>
      <c r="K430" s="257" t="s">
        <v>65</v>
      </c>
      <c r="L430" s="358">
        <v>1.899475043070118E-5</v>
      </c>
      <c r="M430" s="347">
        <v>1.0114460478707394E-5</v>
      </c>
      <c r="N430" s="176">
        <v>1.1163542783914405E-4</v>
      </c>
      <c r="O430" s="66">
        <v>1.9786119284105228</v>
      </c>
      <c r="P430" s="66">
        <v>16.922423467536841</v>
      </c>
      <c r="Q430" s="66">
        <v>0</v>
      </c>
      <c r="R430" s="66">
        <v>15.124098766924686</v>
      </c>
      <c r="S430" s="38">
        <v>0</v>
      </c>
      <c r="T430" s="38">
        <v>1</v>
      </c>
      <c r="U430" s="338">
        <v>15432</v>
      </c>
      <c r="V430" s="149">
        <v>1</v>
      </c>
      <c r="W430" s="105">
        <v>36</v>
      </c>
      <c r="X430" s="43">
        <v>36</v>
      </c>
      <c r="Y430" s="43">
        <v>0</v>
      </c>
      <c r="Z430" s="66">
        <v>34.681900913618882</v>
      </c>
      <c r="AA430" s="66">
        <v>26.203951177188326</v>
      </c>
      <c r="AB430" s="119">
        <v>5.6224388024914775</v>
      </c>
      <c r="AC430" s="113"/>
      <c r="AD430" s="113"/>
      <c r="AE430" s="235">
        <v>1.1703213329671691</v>
      </c>
      <c r="AF430" s="113"/>
      <c r="AG430" s="105">
        <v>32.976528968228394</v>
      </c>
      <c r="AH430" s="43">
        <v>0</v>
      </c>
      <c r="AI430" s="43">
        <v>0</v>
      </c>
      <c r="AJ430" s="43">
        <v>0</v>
      </c>
      <c r="AK430" s="43">
        <v>32.976528968228394</v>
      </c>
      <c r="AL430" s="43">
        <v>0.39257772581224276</v>
      </c>
      <c r="AM430" s="43">
        <v>0.39257772581224276</v>
      </c>
      <c r="AN430" s="43">
        <v>32.19137351660391</v>
      </c>
      <c r="AO430" s="188"/>
      <c r="AP430" s="188"/>
      <c r="AQ430" s="188"/>
      <c r="AR430" s="188"/>
      <c r="AS430" s="188"/>
      <c r="AT430" s="188"/>
      <c r="AU430" s="188"/>
      <c r="AV430" s="188"/>
      <c r="AW430" s="190"/>
      <c r="AX430" s="190"/>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190"/>
      <c r="CC430" s="190"/>
      <c r="CD430" s="190"/>
      <c r="CE430" s="190"/>
      <c r="CF430" s="190"/>
      <c r="CG430" s="190"/>
      <c r="CH430" s="190"/>
      <c r="CI430" s="190"/>
      <c r="CJ430" s="190"/>
      <c r="CK430" s="190"/>
      <c r="CL430" s="190"/>
      <c r="CM430" s="190"/>
      <c r="CN430" s="190"/>
      <c r="CO430" s="190"/>
      <c r="CP430" s="190"/>
      <c r="CQ430" s="190"/>
      <c r="CR430" s="190"/>
      <c r="CS430" s="190"/>
      <c r="CT430" s="190"/>
      <c r="CU430" s="190"/>
      <c r="CV430" s="190"/>
      <c r="CW430" s="190"/>
      <c r="CX430" s="190"/>
      <c r="CY430" s="190"/>
      <c r="CZ430" s="190"/>
      <c r="DA430" s="190"/>
      <c r="DB430" s="190"/>
      <c r="DC430" s="190"/>
      <c r="DD430" s="190"/>
      <c r="DE430" s="190"/>
      <c r="DF430" s="190"/>
      <c r="DG430" s="190"/>
      <c r="DH430" s="190"/>
      <c r="DI430" s="190"/>
      <c r="DJ430" s="190"/>
      <c r="DK430" s="190"/>
      <c r="DL430" s="190"/>
      <c r="DM430" s="190"/>
      <c r="DN430" s="190"/>
      <c r="DO430" s="43"/>
      <c r="DP430" s="43"/>
      <c r="DQ430" s="43"/>
      <c r="DR430" s="43"/>
      <c r="DS430" s="43"/>
      <c r="DT430" s="43"/>
      <c r="DU430" s="43"/>
      <c r="DV430" s="43"/>
      <c r="DW430" s="43"/>
      <c r="DX430" s="43"/>
      <c r="DY430" s="43"/>
      <c r="DZ430" s="61"/>
      <c r="EA430" s="201"/>
      <c r="EB430" s="201"/>
      <c r="EC430" s="201"/>
      <c r="ED430" s="201"/>
    </row>
    <row r="431" spans="1:134" x14ac:dyDescent="0.45">
      <c r="A431" s="313" t="s">
        <v>44</v>
      </c>
      <c r="B431" s="67" t="s">
        <v>43</v>
      </c>
      <c r="C431" s="67" t="s">
        <v>757</v>
      </c>
      <c r="D431" s="67" t="s">
        <v>756</v>
      </c>
      <c r="E431" s="67" t="s">
        <v>1957</v>
      </c>
      <c r="F431" s="67" t="s">
        <v>1956</v>
      </c>
      <c r="G431" s="119">
        <v>16.503877656028646</v>
      </c>
      <c r="H431" s="369">
        <v>0.315216039135646</v>
      </c>
      <c r="I431" s="46">
        <v>0.31490889503107888</v>
      </c>
      <c r="J431" s="357" t="s">
        <v>82</v>
      </c>
      <c r="K431" s="257" t="s">
        <v>65</v>
      </c>
      <c r="L431" s="358">
        <v>1.6585707113288917E-5</v>
      </c>
      <c r="M431" s="347">
        <v>8.8316758738579661E-6</v>
      </c>
      <c r="N431" s="176">
        <v>9.7477064326893274E-5</v>
      </c>
      <c r="O431" s="66">
        <v>1.7276709191416997</v>
      </c>
      <c r="P431" s="66">
        <v>14.776206736886945</v>
      </c>
      <c r="Q431" s="66">
        <v>0</v>
      </c>
      <c r="R431" s="66">
        <v>13.289173498443635</v>
      </c>
      <c r="S431" s="38">
        <v>0</v>
      </c>
      <c r="T431" s="38">
        <v>1</v>
      </c>
      <c r="U431" s="338">
        <v>17736</v>
      </c>
      <c r="V431" s="149">
        <v>1</v>
      </c>
      <c r="W431" s="105">
        <v>93</v>
      </c>
      <c r="X431" s="43">
        <v>93</v>
      </c>
      <c r="Y431" s="43">
        <v>0</v>
      </c>
      <c r="Z431" s="66">
        <v>30.283306579046009</v>
      </c>
      <c r="AA431" s="66">
        <v>22.880588035171385</v>
      </c>
      <c r="AB431" s="119">
        <v>4.9093629095432227</v>
      </c>
      <c r="AC431" s="113"/>
      <c r="AD431" s="113"/>
      <c r="AE431" s="235">
        <v>1.0218932292816028</v>
      </c>
      <c r="AF431" s="113"/>
      <c r="AG431" s="105">
        <v>85.189366501256686</v>
      </c>
      <c r="AH431" s="43">
        <v>1.6073465377595599</v>
      </c>
      <c r="AI431" s="43">
        <v>0</v>
      </c>
      <c r="AJ431" s="43">
        <v>1.6073465377595599</v>
      </c>
      <c r="AK431" s="43">
        <v>83.582019963497132</v>
      </c>
      <c r="AL431" s="43">
        <v>0</v>
      </c>
      <c r="AM431" s="43">
        <v>4.0183663443989008</v>
      </c>
      <c r="AN431" s="43">
        <v>79.563653619098233</v>
      </c>
      <c r="AO431" s="188"/>
      <c r="AP431" s="188"/>
      <c r="AQ431" s="188"/>
      <c r="AR431" s="188"/>
      <c r="AS431" s="188"/>
      <c r="AT431" s="188"/>
      <c r="AU431" s="188"/>
      <c r="AV431" s="188"/>
      <c r="AW431" s="190"/>
      <c r="AX431" s="190"/>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190"/>
      <c r="CC431" s="190"/>
      <c r="CD431" s="190"/>
      <c r="CE431" s="190"/>
      <c r="CF431" s="190"/>
      <c r="CG431" s="190"/>
      <c r="CH431" s="190"/>
      <c r="CI431" s="190"/>
      <c r="CJ431" s="190"/>
      <c r="CK431" s="190"/>
      <c r="CL431" s="190"/>
      <c r="CM431" s="190"/>
      <c r="CN431" s="190"/>
      <c r="CO431" s="190"/>
      <c r="CP431" s="190"/>
      <c r="CQ431" s="190"/>
      <c r="CR431" s="190"/>
      <c r="CS431" s="190"/>
      <c r="CT431" s="190"/>
      <c r="CU431" s="190"/>
      <c r="CV431" s="190"/>
      <c r="CW431" s="190"/>
      <c r="CX431" s="190"/>
      <c r="CY431" s="190"/>
      <c r="CZ431" s="190"/>
      <c r="DA431" s="190"/>
      <c r="DB431" s="190"/>
      <c r="DC431" s="190"/>
      <c r="DD431" s="190"/>
      <c r="DE431" s="190"/>
      <c r="DF431" s="190"/>
      <c r="DG431" s="190"/>
      <c r="DH431" s="190"/>
      <c r="DI431" s="190"/>
      <c r="DJ431" s="190"/>
      <c r="DK431" s="190"/>
      <c r="DL431" s="190"/>
      <c r="DM431" s="190"/>
      <c r="DN431" s="190"/>
      <c r="DO431" s="43"/>
      <c r="DP431" s="43"/>
      <c r="DQ431" s="43"/>
      <c r="DR431" s="43"/>
      <c r="DS431" s="43"/>
      <c r="DT431" s="43"/>
      <c r="DU431" s="43"/>
      <c r="DV431" s="43"/>
      <c r="DW431" s="43"/>
      <c r="DX431" s="43"/>
      <c r="DY431" s="43"/>
      <c r="DZ431" s="61"/>
      <c r="EA431" s="201"/>
      <c r="EB431" s="201"/>
      <c r="EC431" s="201"/>
      <c r="ED431" s="201"/>
    </row>
    <row r="432" spans="1:134" x14ac:dyDescent="0.45">
      <c r="A432" s="313" t="s">
        <v>44</v>
      </c>
      <c r="B432" s="67" t="s">
        <v>43</v>
      </c>
      <c r="C432" s="67" t="s">
        <v>801</v>
      </c>
      <c r="D432" s="67" t="s">
        <v>800</v>
      </c>
      <c r="E432" s="67" t="s">
        <v>1955</v>
      </c>
      <c r="F432" s="67" t="s">
        <v>1954</v>
      </c>
      <c r="G432" s="119">
        <v>0.39675194009387993</v>
      </c>
      <c r="H432" s="369">
        <v>0.57443121252170504</v>
      </c>
      <c r="I432" s="46">
        <v>0.57387149112907176</v>
      </c>
      <c r="J432" s="357" t="s">
        <v>82</v>
      </c>
      <c r="K432" s="257" t="s">
        <v>65</v>
      </c>
      <c r="L432" s="358">
        <v>3.9871911390608896E-7</v>
      </c>
      <c r="M432" s="347">
        <v>2.123128037097089E-7</v>
      </c>
      <c r="N432" s="176">
        <v>2.3433410736793525E-6</v>
      </c>
      <c r="O432" s="66">
        <v>4.1533075032391419E-2</v>
      </c>
      <c r="P432" s="66">
        <v>0.35521886506148848</v>
      </c>
      <c r="Q432" s="66">
        <v>4.2886866370821668E-2</v>
      </c>
      <c r="R432" s="66">
        <v>0.27930643018009821</v>
      </c>
      <c r="S432" s="38">
        <v>0.13310912061152633</v>
      </c>
      <c r="T432" s="38">
        <v>0.86689087938847353</v>
      </c>
      <c r="U432" s="338">
        <v>85</v>
      </c>
      <c r="V432" s="149">
        <v>1</v>
      </c>
      <c r="W432" s="105">
        <v>1</v>
      </c>
      <c r="X432" s="43">
        <v>1</v>
      </c>
      <c r="Y432" s="43">
        <v>0</v>
      </c>
      <c r="Z432" s="66">
        <v>0.72800834374249968</v>
      </c>
      <c r="AA432" s="66">
        <v>0.55004756352680673</v>
      </c>
      <c r="AB432" s="119">
        <v>0.11802070395709117</v>
      </c>
      <c r="AC432" s="113"/>
      <c r="AD432" s="113"/>
      <c r="AE432" s="235">
        <v>2.4566234053375619E-2</v>
      </c>
      <c r="AF432" s="113"/>
      <c r="AG432" s="105">
        <v>0.91601469356189991</v>
      </c>
      <c r="AH432" s="43">
        <v>5.9327376526029783E-2</v>
      </c>
      <c r="AI432" s="43">
        <v>4.034261603770025E-2</v>
      </c>
      <c r="AJ432" s="43">
        <v>1.8984760488329533E-2</v>
      </c>
      <c r="AK432" s="43">
        <v>0.85668731703587009</v>
      </c>
      <c r="AL432" s="43">
        <v>0</v>
      </c>
      <c r="AM432" s="43">
        <v>3.3223330854576676E-2</v>
      </c>
      <c r="AN432" s="43">
        <v>0.82346398618129346</v>
      </c>
      <c r="AO432" s="188"/>
      <c r="AP432" s="188"/>
      <c r="AQ432" s="188"/>
      <c r="AR432" s="188"/>
      <c r="AS432" s="188"/>
      <c r="AT432" s="188"/>
      <c r="AU432" s="188"/>
      <c r="AV432" s="188"/>
      <c r="AW432" s="190"/>
      <c r="AX432" s="190"/>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190"/>
      <c r="CC432" s="190"/>
      <c r="CD432" s="190"/>
      <c r="CE432" s="190"/>
      <c r="CF432" s="190"/>
      <c r="CG432" s="190"/>
      <c r="CH432" s="190"/>
      <c r="CI432" s="190"/>
      <c r="CJ432" s="190"/>
      <c r="CK432" s="190"/>
      <c r="CL432" s="190"/>
      <c r="CM432" s="190"/>
      <c r="CN432" s="190"/>
      <c r="CO432" s="190"/>
      <c r="CP432" s="190"/>
      <c r="CQ432" s="190"/>
      <c r="CR432" s="190"/>
      <c r="CS432" s="190"/>
      <c r="CT432" s="190"/>
      <c r="CU432" s="190"/>
      <c r="CV432" s="190"/>
      <c r="CW432" s="190"/>
      <c r="CX432" s="190"/>
      <c r="CY432" s="190"/>
      <c r="CZ432" s="190"/>
      <c r="DA432" s="190"/>
      <c r="DB432" s="190"/>
      <c r="DC432" s="190"/>
      <c r="DD432" s="190"/>
      <c r="DE432" s="190"/>
      <c r="DF432" s="190"/>
      <c r="DG432" s="190"/>
      <c r="DH432" s="190"/>
      <c r="DI432" s="190"/>
      <c r="DJ432" s="190"/>
      <c r="DK432" s="190"/>
      <c r="DL432" s="190"/>
      <c r="DM432" s="190"/>
      <c r="DN432" s="190"/>
      <c r="DO432" s="43"/>
      <c r="DP432" s="43"/>
      <c r="DQ432" s="43"/>
      <c r="DR432" s="43"/>
      <c r="DS432" s="43"/>
      <c r="DT432" s="43"/>
      <c r="DU432" s="43"/>
      <c r="DV432" s="43"/>
      <c r="DW432" s="43"/>
      <c r="DX432" s="43"/>
      <c r="DY432" s="43"/>
      <c r="DZ432" s="61"/>
      <c r="EA432" s="201"/>
      <c r="EB432" s="201"/>
      <c r="EC432" s="201"/>
      <c r="ED432" s="201"/>
    </row>
    <row r="433" spans="1:134" s="4" customFormat="1" ht="15" customHeight="1" x14ac:dyDescent="0.45">
      <c r="A433" s="309" t="s">
        <v>42</v>
      </c>
      <c r="B433" s="183" t="s">
        <v>41</v>
      </c>
      <c r="C433" s="183"/>
      <c r="D433" s="183"/>
      <c r="E433" s="183"/>
      <c r="F433" s="183" t="s">
        <v>1373</v>
      </c>
      <c r="G433" s="226">
        <v>39957.241430663751</v>
      </c>
      <c r="H433" s="374"/>
      <c r="I433" s="375"/>
      <c r="J433" s="359"/>
      <c r="K433" s="185"/>
      <c r="L433" s="360"/>
      <c r="M433" s="346">
        <v>2.1382211652557014E-2</v>
      </c>
      <c r="N433" s="186">
        <v>0.84348357528455975</v>
      </c>
      <c r="O433" s="179">
        <v>4109.9103185431668</v>
      </c>
      <c r="P433" s="179">
        <v>35872.681145267277</v>
      </c>
      <c r="Q433" s="179">
        <v>3608.4476338298136</v>
      </c>
      <c r="R433" s="179">
        <v>31257.157230134922</v>
      </c>
      <c r="S433" s="182">
        <v>0.10349591374963686</v>
      </c>
      <c r="T433" s="182">
        <v>0.89650408625036315</v>
      </c>
      <c r="U433" s="199">
        <v>2412732</v>
      </c>
      <c r="V433" s="262">
        <v>0.99969614099058035</v>
      </c>
      <c r="W433" s="211">
        <v>23037</v>
      </c>
      <c r="X433" s="172">
        <v>23030</v>
      </c>
      <c r="Y433" s="172">
        <v>7</v>
      </c>
      <c r="Z433" s="179">
        <v>73318.369023157371</v>
      </c>
      <c r="AA433" s="179">
        <v>55395.78026761108</v>
      </c>
      <c r="AB433" s="226">
        <v>11885.970263219207</v>
      </c>
      <c r="AC433" s="215"/>
      <c r="AD433" s="215"/>
      <c r="AE433" s="236">
        <v>2474.0873223724006</v>
      </c>
      <c r="AF433" s="215"/>
      <c r="AG433" s="211">
        <v>21007.774974365348</v>
      </c>
      <c r="AH433" s="172">
        <v>716.12774592531491</v>
      </c>
      <c r="AI433" s="172">
        <v>510.51694246166846</v>
      </c>
      <c r="AJ433" s="172">
        <v>205.61080346364625</v>
      </c>
      <c r="AK433" s="172">
        <v>20291.647228440033</v>
      </c>
      <c r="AL433" s="172">
        <v>58.48128798095523</v>
      </c>
      <c r="AM433" s="172">
        <v>841.00743632629815</v>
      </c>
      <c r="AN433" s="172">
        <v>19392.158504132785</v>
      </c>
      <c r="AO433" s="314"/>
      <c r="AP433" s="314"/>
      <c r="AQ433" s="314"/>
      <c r="AR433" s="314"/>
      <c r="AS433" s="314"/>
      <c r="AT433" s="314"/>
      <c r="AU433" s="314"/>
      <c r="AV433" s="314"/>
      <c r="AW433" s="312"/>
      <c r="AX433" s="312"/>
      <c r="AY433" s="312"/>
      <c r="AZ433" s="312"/>
      <c r="BA433" s="312"/>
      <c r="BB433" s="312"/>
      <c r="BC433" s="312"/>
      <c r="BD433" s="312"/>
      <c r="BE433" s="312"/>
      <c r="BF433" s="312"/>
      <c r="BG433" s="312"/>
      <c r="BH433" s="312"/>
      <c r="BI433" s="312"/>
      <c r="BJ433" s="312"/>
      <c r="BK433" s="312"/>
      <c r="BL433" s="312"/>
      <c r="BM433" s="312"/>
      <c r="BN433" s="312"/>
      <c r="BO433" s="312"/>
      <c r="BP433" s="312"/>
      <c r="BQ433" s="312"/>
      <c r="BR433" s="312"/>
      <c r="BS433" s="312"/>
      <c r="BT433" s="312"/>
      <c r="BU433" s="312"/>
      <c r="BV433" s="312"/>
      <c r="BW433" s="312"/>
      <c r="BX433" s="312"/>
      <c r="BY433" s="312"/>
      <c r="BZ433" s="312"/>
      <c r="CA433" s="312"/>
      <c r="CB433" s="312"/>
      <c r="CC433" s="312"/>
      <c r="CD433" s="312"/>
      <c r="CE433" s="312"/>
      <c r="CF433" s="312"/>
      <c r="CG433" s="312"/>
      <c r="CH433" s="312"/>
      <c r="CI433" s="312"/>
      <c r="CJ433" s="312"/>
      <c r="CK433" s="312"/>
      <c r="CL433" s="312"/>
      <c r="CM433" s="312"/>
      <c r="CN433" s="312"/>
      <c r="CO433" s="312"/>
      <c r="CP433" s="312"/>
      <c r="CQ433" s="312"/>
      <c r="CR433" s="312"/>
      <c r="CS433" s="312"/>
      <c r="CT433" s="312"/>
      <c r="CU433" s="312"/>
      <c r="CV433" s="312"/>
      <c r="CW433" s="312"/>
      <c r="CX433" s="312"/>
      <c r="CY433" s="312"/>
      <c r="CZ433" s="312"/>
      <c r="DA433" s="312"/>
      <c r="DB433" s="312"/>
      <c r="DC433" s="312"/>
      <c r="DD433" s="312"/>
      <c r="DE433" s="312"/>
      <c r="DF433" s="312"/>
      <c r="DG433" s="312"/>
      <c r="DH433" s="312"/>
      <c r="DI433" s="312"/>
      <c r="DJ433" s="312"/>
      <c r="DK433" s="312"/>
      <c r="DL433" s="312"/>
      <c r="DM433" s="312"/>
      <c r="DN433" s="312"/>
      <c r="DO433" s="172"/>
      <c r="DP433" s="172"/>
      <c r="DQ433" s="172"/>
      <c r="DR433" s="172"/>
      <c r="DS433" s="172"/>
      <c r="DT433" s="172"/>
      <c r="DU433" s="172"/>
      <c r="DV433" s="172"/>
      <c r="DW433" s="172"/>
      <c r="DX433" s="172"/>
      <c r="DY433" s="172"/>
      <c r="DZ433" s="199"/>
      <c r="EA433" s="202"/>
      <c r="EB433" s="202"/>
      <c r="EC433" s="202"/>
      <c r="ED433" s="202"/>
    </row>
    <row r="434" spans="1:134" x14ac:dyDescent="0.45">
      <c r="A434" s="313" t="s">
        <v>42</v>
      </c>
      <c r="B434" s="67" t="s">
        <v>41</v>
      </c>
      <c r="C434" s="67" t="s">
        <v>755</v>
      </c>
      <c r="D434" s="67" t="s">
        <v>754</v>
      </c>
      <c r="E434" s="67" t="s">
        <v>1953</v>
      </c>
      <c r="F434" s="67" t="s">
        <v>754</v>
      </c>
      <c r="G434" s="119">
        <v>19558.721953719076</v>
      </c>
      <c r="H434" s="369">
        <v>1.5213136255173358</v>
      </c>
      <c r="I434" s="46">
        <v>1.479258556118511</v>
      </c>
      <c r="J434" s="361" t="s">
        <v>5</v>
      </c>
      <c r="K434" s="256" t="s">
        <v>0</v>
      </c>
      <c r="L434" s="362">
        <v>2.8207262899446719E-2</v>
      </c>
      <c r="M434" s="348">
        <v>1.0466406525926873E-2</v>
      </c>
      <c r="N434" s="184">
        <v>0.41287786971347801</v>
      </c>
      <c r="O434" s="66">
        <v>2047.4603507906738</v>
      </c>
      <c r="P434" s="66">
        <v>17511.261602928404</v>
      </c>
      <c r="Q434" s="66">
        <v>2335.1542166540144</v>
      </c>
      <c r="R434" s="66">
        <v>14833.966304956832</v>
      </c>
      <c r="S434" s="38">
        <v>0.13600895944056923</v>
      </c>
      <c r="T434" s="38">
        <v>0.86399104055943077</v>
      </c>
      <c r="U434" s="338">
        <v>743275</v>
      </c>
      <c r="V434" s="149">
        <v>0.99899547965846314</v>
      </c>
      <c r="W434" s="105">
        <v>5973</v>
      </c>
      <c r="X434" s="43">
        <v>5967</v>
      </c>
      <c r="Y434" s="43">
        <v>6</v>
      </c>
      <c r="Z434" s="66">
        <v>35888.703586119482</v>
      </c>
      <c r="AA434" s="66">
        <v>27115.752361023911</v>
      </c>
      <c r="AB434" s="119">
        <v>5818.0790065771025</v>
      </c>
      <c r="AC434" s="113">
        <v>40067.250768406797</v>
      </c>
      <c r="AD434" s="113">
        <v>273444.51786328445</v>
      </c>
      <c r="AE434" s="235">
        <v>1211.0442136370302</v>
      </c>
      <c r="AF434" s="230">
        <v>1734.9383390714052</v>
      </c>
      <c r="AG434" s="122">
        <v>5412.2653865091079</v>
      </c>
      <c r="AH434" s="69">
        <v>167.63220088626292</v>
      </c>
      <c r="AI434" s="69">
        <v>116.65632693254554</v>
      </c>
      <c r="AJ434" s="69">
        <v>50.975873953717382</v>
      </c>
      <c r="AK434" s="69">
        <v>5244.6331856228453</v>
      </c>
      <c r="AL434" s="69">
        <v>15.684884293451502</v>
      </c>
      <c r="AM434" s="69">
        <v>230.37173806006894</v>
      </c>
      <c r="AN434" s="69">
        <v>4998.5765632693256</v>
      </c>
      <c r="AO434" s="188" t="s">
        <v>2555</v>
      </c>
      <c r="AP434" s="43">
        <v>1172652</v>
      </c>
      <c r="AQ434" s="43">
        <v>684824</v>
      </c>
      <c r="AR434" s="43">
        <v>663211</v>
      </c>
      <c r="AS434" s="43">
        <v>21613</v>
      </c>
      <c r="AT434" s="38">
        <v>0.58399593400258554</v>
      </c>
      <c r="AU434" s="38">
        <v>0.56556506107523796</v>
      </c>
      <c r="AV434" s="38">
        <v>1.8430872927347585E-2</v>
      </c>
      <c r="AW434" s="43">
        <v>698033</v>
      </c>
      <c r="AX434" s="43">
        <v>64574</v>
      </c>
      <c r="AY434" s="43">
        <v>45624</v>
      </c>
      <c r="AZ434" s="43">
        <v>59176</v>
      </c>
      <c r="BA434" s="43">
        <v>52073</v>
      </c>
      <c r="BB434" s="43">
        <v>57035</v>
      </c>
      <c r="BC434" s="43">
        <v>48635</v>
      </c>
      <c r="BD434" s="43">
        <v>62147</v>
      </c>
      <c r="BE434" s="43">
        <v>51521</v>
      </c>
      <c r="BF434" s="43">
        <v>48452</v>
      </c>
      <c r="BG434" s="43">
        <v>62517</v>
      </c>
      <c r="BH434" s="43">
        <v>79392</v>
      </c>
      <c r="BI434" s="43">
        <v>66887</v>
      </c>
      <c r="BJ434" s="43">
        <v>676756</v>
      </c>
      <c r="BK434" s="43">
        <v>61362</v>
      </c>
      <c r="BL434" s="43">
        <v>44168</v>
      </c>
      <c r="BM434" s="43">
        <v>56261</v>
      </c>
      <c r="BN434" s="43">
        <v>50309</v>
      </c>
      <c r="BO434" s="43">
        <v>56150</v>
      </c>
      <c r="BP434" s="43">
        <v>47028</v>
      </c>
      <c r="BQ434" s="43">
        <v>60900</v>
      </c>
      <c r="BR434" s="43">
        <v>50546</v>
      </c>
      <c r="BS434" s="43">
        <v>47247</v>
      </c>
      <c r="BT434" s="43">
        <v>60155</v>
      </c>
      <c r="BU434" s="43">
        <v>76763</v>
      </c>
      <c r="BV434" s="43">
        <v>65867</v>
      </c>
      <c r="BW434" s="43">
        <v>21277</v>
      </c>
      <c r="BX434" s="43">
        <v>3212</v>
      </c>
      <c r="BY434" s="43">
        <v>1456</v>
      </c>
      <c r="BZ434" s="43">
        <v>2915</v>
      </c>
      <c r="CA434" s="43">
        <v>1764</v>
      </c>
      <c r="CB434" s="43">
        <v>885</v>
      </c>
      <c r="CC434" s="43">
        <v>1607</v>
      </c>
      <c r="CD434" s="43">
        <v>1247</v>
      </c>
      <c r="CE434" s="43">
        <v>975</v>
      </c>
      <c r="CF434" s="43">
        <v>1205</v>
      </c>
      <c r="CG434" s="43">
        <v>2362</v>
      </c>
      <c r="CH434" s="43">
        <v>2629</v>
      </c>
      <c r="CI434" s="43">
        <v>1020</v>
      </c>
      <c r="CJ434" s="43">
        <v>1119757</v>
      </c>
      <c r="CK434" s="43">
        <v>1077029</v>
      </c>
      <c r="CL434" s="43">
        <v>42728</v>
      </c>
      <c r="CM434" s="43">
        <v>19.340798714051029</v>
      </c>
      <c r="CN434" s="43">
        <v>1.6041605482835339</v>
      </c>
      <c r="CO434" s="43">
        <v>1.5094774986836808</v>
      </c>
      <c r="CP434" s="43">
        <v>1.7597974750131509</v>
      </c>
      <c r="CQ434" s="43">
        <v>1.6418311477626064</v>
      </c>
      <c r="CR434" s="43">
        <v>1.610412305801471</v>
      </c>
      <c r="CS434" s="43">
        <v>1.5625843780135005</v>
      </c>
      <c r="CT434" s="43">
        <v>1.6764470031870053</v>
      </c>
      <c r="CU434" s="43">
        <v>1.6198690202262378</v>
      </c>
      <c r="CV434" s="43">
        <v>1.6347508782826421</v>
      </c>
      <c r="CW434" s="43">
        <v>1.5643729876991661</v>
      </c>
      <c r="CX434" s="43">
        <v>1.6965945262888493</v>
      </c>
      <c r="CY434" s="43">
        <v>1.4858046150745667</v>
      </c>
      <c r="CZ434" s="43">
        <v>1.57885687801815</v>
      </c>
      <c r="DA434" s="43">
        <v>1.5914583690429047</v>
      </c>
      <c r="DB434" s="43">
        <v>1.4855447997131774</v>
      </c>
      <c r="DC434" s="43">
        <v>1.7255026263358086</v>
      </c>
      <c r="DD434" s="43">
        <v>1.6443717672988394</v>
      </c>
      <c r="DE434" s="43">
        <v>1.5776103679262159</v>
      </c>
      <c r="DF434" s="43">
        <v>1.5490471950133571</v>
      </c>
      <c r="DG434" s="43">
        <v>1.6539295738708855</v>
      </c>
      <c r="DH434" s="43">
        <v>1.6140229885057471</v>
      </c>
      <c r="DI434" s="43">
        <v>1.6235903929094291</v>
      </c>
      <c r="DJ434" s="43">
        <v>1.5537071136791754</v>
      </c>
      <c r="DK434" s="43">
        <v>1.6909317596209792</v>
      </c>
      <c r="DL434" s="43">
        <v>1.4779516173156337</v>
      </c>
      <c r="DM434" s="43">
        <v>1.5801691286987414</v>
      </c>
      <c r="DN434" s="43">
        <v>2.0081778446209522</v>
      </c>
      <c r="DO434" s="43">
        <v>1.9666874221668742</v>
      </c>
      <c r="DP434" s="43">
        <v>2.8001373626373627</v>
      </c>
      <c r="DQ434" s="43">
        <v>1.5927958833619211</v>
      </c>
      <c r="DR434" s="43">
        <v>2.545918367346939</v>
      </c>
      <c r="DS434" s="43">
        <v>2.4214689265536724</v>
      </c>
      <c r="DT434" s="43">
        <v>2.3354075917859367</v>
      </c>
      <c r="DU434" s="43">
        <v>1.905372894947875</v>
      </c>
      <c r="DV434" s="43">
        <v>2.2133333333333334</v>
      </c>
      <c r="DW434" s="43">
        <v>1.9825726141078839</v>
      </c>
      <c r="DX434" s="43">
        <v>1.8408128704487723</v>
      </c>
      <c r="DY434" s="43">
        <v>1.7151007987828071</v>
      </c>
      <c r="DZ434" s="61">
        <v>1.4941176470588236</v>
      </c>
      <c r="EA434" s="99">
        <v>3.1439691705725546E-2</v>
      </c>
      <c r="EB434" s="137">
        <v>5.2988489627537064E-2</v>
      </c>
      <c r="EC434" s="108">
        <v>0.93913154619757155</v>
      </c>
      <c r="ED434" s="113">
        <v>93.913154619757151</v>
      </c>
    </row>
    <row r="435" spans="1:134" x14ac:dyDescent="0.45">
      <c r="A435" s="313" t="s">
        <v>42</v>
      </c>
      <c r="B435" s="67" t="s">
        <v>41</v>
      </c>
      <c r="C435" s="67" t="s">
        <v>753</v>
      </c>
      <c r="D435" s="67" t="s">
        <v>752</v>
      </c>
      <c r="E435" s="67" t="s">
        <v>1952</v>
      </c>
      <c r="F435" s="67" t="s">
        <v>1951</v>
      </c>
      <c r="G435" s="119">
        <v>1362.4249686630501</v>
      </c>
      <c r="H435" s="369">
        <v>1.6717448524093044</v>
      </c>
      <c r="I435" s="46">
        <v>1.6255312744816806</v>
      </c>
      <c r="J435" s="361" t="s">
        <v>5</v>
      </c>
      <c r="K435" s="256" t="s">
        <v>4</v>
      </c>
      <c r="L435" s="362">
        <v>1.9648665880513541E-3</v>
      </c>
      <c r="M435" s="348">
        <v>7.2907082665435571E-4</v>
      </c>
      <c r="N435" s="184">
        <v>2.8760320844946126E-2</v>
      </c>
      <c r="O435" s="66">
        <v>142.62236105536527</v>
      </c>
      <c r="P435" s="66">
        <v>1219.8026076076849</v>
      </c>
      <c r="Q435" s="66">
        <v>13.994902297867801</v>
      </c>
      <c r="R435" s="66">
        <v>1223.3103415055577</v>
      </c>
      <c r="S435" s="38">
        <v>1.1310792036125254E-2</v>
      </c>
      <c r="T435" s="38">
        <v>0.98868920796387472</v>
      </c>
      <c r="U435" s="338">
        <v>70042</v>
      </c>
      <c r="V435" s="149">
        <v>1</v>
      </c>
      <c r="W435" s="105">
        <v>739</v>
      </c>
      <c r="X435" s="43">
        <v>739</v>
      </c>
      <c r="Y435" s="43">
        <v>0</v>
      </c>
      <c r="Z435" s="66">
        <v>2499.9417638011291</v>
      </c>
      <c r="AA435" s="66">
        <v>1888.8339508153965</v>
      </c>
      <c r="AB435" s="119">
        <v>405.27679298123587</v>
      </c>
      <c r="AC435" s="113"/>
      <c r="AD435" s="113"/>
      <c r="AE435" s="235">
        <v>84.359135464894777</v>
      </c>
      <c r="AF435" s="113"/>
      <c r="AG435" s="105">
        <v>676.24366901780434</v>
      </c>
      <c r="AH435" s="43">
        <v>22.347132740530892</v>
      </c>
      <c r="AI435" s="43">
        <v>10.687759136775645</v>
      </c>
      <c r="AJ435" s="43">
        <v>11.659373603755247</v>
      </c>
      <c r="AK435" s="43">
        <v>653.89653627727341</v>
      </c>
      <c r="AL435" s="43">
        <v>0</v>
      </c>
      <c r="AM435" s="43">
        <v>29.148434009388119</v>
      </c>
      <c r="AN435" s="43">
        <v>624.74810226788532</v>
      </c>
      <c r="AO435" s="188"/>
      <c r="AP435" s="188"/>
      <c r="AQ435" s="188"/>
      <c r="AR435" s="188"/>
      <c r="AS435" s="188"/>
      <c r="AT435" s="188"/>
      <c r="AU435" s="188"/>
      <c r="AV435" s="188"/>
      <c r="AW435" s="190"/>
      <c r="AX435" s="190"/>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190"/>
      <c r="CC435" s="190"/>
      <c r="CD435" s="190"/>
      <c r="CE435" s="190"/>
      <c r="CF435" s="190"/>
      <c r="CG435" s="190"/>
      <c r="CH435" s="190"/>
      <c r="CI435" s="190"/>
      <c r="CJ435" s="190"/>
      <c r="CK435" s="190"/>
      <c r="CL435" s="190"/>
      <c r="CM435" s="190"/>
      <c r="CN435" s="190"/>
      <c r="CO435" s="190"/>
      <c r="CP435" s="190"/>
      <c r="CQ435" s="190"/>
      <c r="CR435" s="190"/>
      <c r="CS435" s="190"/>
      <c r="CT435" s="190"/>
      <c r="CU435" s="190"/>
      <c r="CV435" s="190"/>
      <c r="CW435" s="190"/>
      <c r="CX435" s="190"/>
      <c r="CY435" s="190"/>
      <c r="CZ435" s="190"/>
      <c r="DA435" s="190"/>
      <c r="DB435" s="190"/>
      <c r="DC435" s="190"/>
      <c r="DD435" s="190"/>
      <c r="DE435" s="190"/>
      <c r="DF435" s="190"/>
      <c r="DG435" s="190"/>
      <c r="DH435" s="190"/>
      <c r="DI435" s="190"/>
      <c r="DJ435" s="190"/>
      <c r="DK435" s="190"/>
      <c r="DL435" s="190"/>
      <c r="DM435" s="190"/>
      <c r="DN435" s="190"/>
      <c r="DO435" s="43"/>
      <c r="DP435" s="43"/>
      <c r="DQ435" s="43"/>
      <c r="DR435" s="43"/>
      <c r="DS435" s="43"/>
      <c r="DT435" s="43"/>
      <c r="DU435" s="43"/>
      <c r="DV435" s="43"/>
      <c r="DW435" s="43"/>
      <c r="DX435" s="43"/>
      <c r="DY435" s="43"/>
      <c r="DZ435" s="61"/>
      <c r="EA435" s="201"/>
      <c r="EB435" s="201"/>
      <c r="EC435" s="201"/>
      <c r="ED435" s="201"/>
    </row>
    <row r="436" spans="1:134" x14ac:dyDescent="0.45">
      <c r="A436" s="313" t="s">
        <v>42</v>
      </c>
      <c r="B436" s="67" t="s">
        <v>41</v>
      </c>
      <c r="C436" s="67" t="s">
        <v>751</v>
      </c>
      <c r="D436" s="67" t="s">
        <v>750</v>
      </c>
      <c r="E436" s="67" t="s">
        <v>1950</v>
      </c>
      <c r="F436" s="67" t="s">
        <v>1949</v>
      </c>
      <c r="G436" s="119">
        <v>938.76720505903393</v>
      </c>
      <c r="H436" s="369">
        <v>1.7236702216731945</v>
      </c>
      <c r="I436" s="46">
        <v>1.6760212230858695</v>
      </c>
      <c r="J436" s="361" t="s">
        <v>5</v>
      </c>
      <c r="K436" s="256" t="s">
        <v>65</v>
      </c>
      <c r="L436" s="362">
        <v>1.3538744206874835E-3</v>
      </c>
      <c r="M436" s="348">
        <v>5.0235998162894726E-4</v>
      </c>
      <c r="N436" s="184">
        <v>1.9817051681536309E-2</v>
      </c>
      <c r="O436" s="66">
        <v>25.350033146670835</v>
      </c>
      <c r="P436" s="66">
        <v>938.76720505903393</v>
      </c>
      <c r="Q436" s="66">
        <v>9.480661039468238</v>
      </c>
      <c r="R436" s="66">
        <v>221.5980285414891</v>
      </c>
      <c r="S436" s="38">
        <v>4.102784664678797E-2</v>
      </c>
      <c r="T436" s="38">
        <v>0.95897215335321206</v>
      </c>
      <c r="U436" s="338">
        <v>86901</v>
      </c>
      <c r="V436" s="149">
        <v>1</v>
      </c>
      <c r="W436" s="105">
        <v>1043</v>
      </c>
      <c r="X436" s="43">
        <v>1043</v>
      </c>
      <c r="Y436" s="43">
        <v>0</v>
      </c>
      <c r="Z436" s="66">
        <v>1722.5633678138756</v>
      </c>
      <c r="AA436" s="66">
        <v>1301.4847860338339</v>
      </c>
      <c r="AB436" s="119">
        <v>279.25248800719652</v>
      </c>
      <c r="AC436" s="113"/>
      <c r="AD436" s="113"/>
      <c r="AE436" s="235">
        <v>58.126936633647055</v>
      </c>
      <c r="AF436" s="113"/>
      <c r="AG436" s="105">
        <v>943</v>
      </c>
      <c r="AH436" s="43">
        <v>33</v>
      </c>
      <c r="AI436" s="43">
        <v>18</v>
      </c>
      <c r="AJ436" s="43">
        <v>15</v>
      </c>
      <c r="AK436" s="43">
        <v>910</v>
      </c>
      <c r="AL436" s="43">
        <v>2</v>
      </c>
      <c r="AM436" s="43">
        <v>49</v>
      </c>
      <c r="AN436" s="43">
        <v>859</v>
      </c>
      <c r="AO436" s="188"/>
      <c r="AP436" s="188"/>
      <c r="AQ436" s="188"/>
      <c r="AR436" s="188"/>
      <c r="AS436" s="188"/>
      <c r="AT436" s="188"/>
      <c r="AU436" s="188"/>
      <c r="AV436" s="188"/>
      <c r="AW436" s="190"/>
      <c r="AX436" s="190"/>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190"/>
      <c r="CC436" s="190"/>
      <c r="CD436" s="190"/>
      <c r="CE436" s="190"/>
      <c r="CF436" s="190"/>
      <c r="CG436" s="190"/>
      <c r="CH436" s="190"/>
      <c r="CI436" s="190"/>
      <c r="CJ436" s="190"/>
      <c r="CK436" s="190"/>
      <c r="CL436" s="190"/>
      <c r="CM436" s="190"/>
      <c r="CN436" s="190"/>
      <c r="CO436" s="190"/>
      <c r="CP436" s="190"/>
      <c r="CQ436" s="190"/>
      <c r="CR436" s="190"/>
      <c r="CS436" s="190"/>
      <c r="CT436" s="190"/>
      <c r="CU436" s="190"/>
      <c r="CV436" s="190"/>
      <c r="CW436" s="190"/>
      <c r="CX436" s="190"/>
      <c r="CY436" s="190"/>
      <c r="CZ436" s="190"/>
      <c r="DA436" s="190"/>
      <c r="DB436" s="190"/>
      <c r="DC436" s="190"/>
      <c r="DD436" s="190"/>
      <c r="DE436" s="190"/>
      <c r="DF436" s="190"/>
      <c r="DG436" s="190"/>
      <c r="DH436" s="190"/>
      <c r="DI436" s="190"/>
      <c r="DJ436" s="190"/>
      <c r="DK436" s="190"/>
      <c r="DL436" s="190"/>
      <c r="DM436" s="190"/>
      <c r="DN436" s="190"/>
      <c r="DO436" s="43"/>
      <c r="DP436" s="43"/>
      <c r="DQ436" s="43"/>
      <c r="DR436" s="43"/>
      <c r="DS436" s="43"/>
      <c r="DT436" s="43"/>
      <c r="DU436" s="43"/>
      <c r="DV436" s="43"/>
      <c r="DW436" s="43"/>
      <c r="DX436" s="43"/>
      <c r="DY436" s="43"/>
      <c r="DZ436" s="61"/>
      <c r="EA436" s="201"/>
      <c r="EB436" s="201"/>
      <c r="EC436" s="201"/>
      <c r="ED436" s="201"/>
    </row>
    <row r="437" spans="1:134" x14ac:dyDescent="0.45">
      <c r="A437" s="313" t="s">
        <v>42</v>
      </c>
      <c r="B437" s="67" t="s">
        <v>41</v>
      </c>
      <c r="C437" s="67" t="s">
        <v>749</v>
      </c>
      <c r="D437" s="67" t="s">
        <v>748</v>
      </c>
      <c r="E437" s="67" t="s">
        <v>1948</v>
      </c>
      <c r="F437" s="67" t="s">
        <v>748</v>
      </c>
      <c r="G437" s="119">
        <v>757.97828151179408</v>
      </c>
      <c r="H437" s="369">
        <v>1.7659260848130016</v>
      </c>
      <c r="I437" s="46">
        <v>1.7171089686021672</v>
      </c>
      <c r="J437" s="361" t="s">
        <v>5</v>
      </c>
      <c r="K437" s="256" t="s">
        <v>65</v>
      </c>
      <c r="L437" s="362">
        <v>1.0931436475893317E-3</v>
      </c>
      <c r="M437" s="348">
        <v>4.056148888919281E-4</v>
      </c>
      <c r="N437" s="184">
        <v>1.6000659905089802E-2</v>
      </c>
      <c r="O437" s="66">
        <v>79.347233517001442</v>
      </c>
      <c r="P437" s="66">
        <v>678.63104799479265</v>
      </c>
      <c r="Q437" s="66">
        <v>87.331159813616978</v>
      </c>
      <c r="R437" s="66">
        <v>634.13897023283755</v>
      </c>
      <c r="S437" s="38">
        <v>0.12104611982757185</v>
      </c>
      <c r="T437" s="38">
        <v>0.87895388017242815</v>
      </c>
      <c r="U437" s="338">
        <v>60811</v>
      </c>
      <c r="V437" s="149">
        <v>1</v>
      </c>
      <c r="W437" s="105">
        <v>640</v>
      </c>
      <c r="X437" s="43">
        <v>640</v>
      </c>
      <c r="Y437" s="43">
        <v>0</v>
      </c>
      <c r="Z437" s="66">
        <v>1390.8300314438698</v>
      </c>
      <c r="AA437" s="66">
        <v>1050.8432721290417</v>
      </c>
      <c r="AB437" s="119">
        <v>225.47370618286254</v>
      </c>
      <c r="AC437" s="113"/>
      <c r="AD437" s="113"/>
      <c r="AE437" s="235">
        <v>46.932780887191434</v>
      </c>
      <c r="AF437" s="113"/>
      <c r="AG437" s="105">
        <v>585.65080943355179</v>
      </c>
      <c r="AH437" s="43">
        <v>64.703630503990155</v>
      </c>
      <c r="AI437" s="43">
        <v>51.431090913428065</v>
      </c>
      <c r="AJ437" s="43">
        <v>13.272539590562083</v>
      </c>
      <c r="AK437" s="43">
        <v>520.94717892956169</v>
      </c>
      <c r="AL437" s="43">
        <v>2.4886011732303905</v>
      </c>
      <c r="AM437" s="43">
        <v>17.420208212612735</v>
      </c>
      <c r="AN437" s="43">
        <v>501.0383695437186</v>
      </c>
      <c r="AO437" s="188"/>
      <c r="AP437" s="188"/>
      <c r="AQ437" s="188"/>
      <c r="AR437" s="188"/>
      <c r="AS437" s="188"/>
      <c r="AT437" s="188"/>
      <c r="AU437" s="188"/>
      <c r="AV437" s="188"/>
      <c r="AW437" s="190"/>
      <c r="AX437" s="190"/>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0"/>
      <c r="BT437" s="190"/>
      <c r="BU437" s="190"/>
      <c r="BV437" s="190"/>
      <c r="BW437" s="190"/>
      <c r="BX437" s="190"/>
      <c r="BY437" s="190"/>
      <c r="BZ437" s="190"/>
      <c r="CA437" s="190"/>
      <c r="CB437" s="190"/>
      <c r="CC437" s="190"/>
      <c r="CD437" s="190"/>
      <c r="CE437" s="190"/>
      <c r="CF437" s="190"/>
      <c r="CG437" s="190"/>
      <c r="CH437" s="190"/>
      <c r="CI437" s="190"/>
      <c r="CJ437" s="190"/>
      <c r="CK437" s="190"/>
      <c r="CL437" s="190"/>
      <c r="CM437" s="190"/>
      <c r="CN437" s="190"/>
      <c r="CO437" s="190"/>
      <c r="CP437" s="190"/>
      <c r="CQ437" s="190"/>
      <c r="CR437" s="190"/>
      <c r="CS437" s="190"/>
      <c r="CT437" s="190"/>
      <c r="CU437" s="190"/>
      <c r="CV437" s="190"/>
      <c r="CW437" s="190"/>
      <c r="CX437" s="190"/>
      <c r="CY437" s="190"/>
      <c r="CZ437" s="190"/>
      <c r="DA437" s="190"/>
      <c r="DB437" s="190"/>
      <c r="DC437" s="190"/>
      <c r="DD437" s="190"/>
      <c r="DE437" s="190"/>
      <c r="DF437" s="190"/>
      <c r="DG437" s="190"/>
      <c r="DH437" s="190"/>
      <c r="DI437" s="190"/>
      <c r="DJ437" s="190"/>
      <c r="DK437" s="190"/>
      <c r="DL437" s="190"/>
      <c r="DM437" s="190"/>
      <c r="DN437" s="190"/>
      <c r="DO437" s="43"/>
      <c r="DP437" s="43"/>
      <c r="DQ437" s="43"/>
      <c r="DR437" s="43"/>
      <c r="DS437" s="43"/>
      <c r="DT437" s="43"/>
      <c r="DU437" s="43"/>
      <c r="DV437" s="43"/>
      <c r="DW437" s="43"/>
      <c r="DX437" s="43"/>
      <c r="DY437" s="43"/>
      <c r="DZ437" s="61"/>
      <c r="EA437" s="201"/>
      <c r="EB437" s="201"/>
      <c r="EC437" s="201"/>
      <c r="ED437" s="201"/>
    </row>
    <row r="438" spans="1:134" x14ac:dyDescent="0.45">
      <c r="A438" s="313" t="s">
        <v>42</v>
      </c>
      <c r="B438" s="67" t="s">
        <v>41</v>
      </c>
      <c r="C438" s="67" t="s">
        <v>755</v>
      </c>
      <c r="D438" s="67" t="s">
        <v>754</v>
      </c>
      <c r="E438" s="67" t="s">
        <v>1947</v>
      </c>
      <c r="F438" s="67" t="s">
        <v>39</v>
      </c>
      <c r="G438" s="119">
        <v>388.25424312130048</v>
      </c>
      <c r="H438" s="369">
        <v>1.5213136255173358</v>
      </c>
      <c r="I438" s="46">
        <v>1.479258556118511</v>
      </c>
      <c r="J438" s="361" t="s">
        <v>5</v>
      </c>
      <c r="K438" s="256" t="s">
        <v>65</v>
      </c>
      <c r="L438" s="362">
        <v>5.5993380004391283E-4</v>
      </c>
      <c r="M438" s="348">
        <v>2.0776545387470383E-4</v>
      </c>
      <c r="N438" s="184">
        <v>8.195913065611125E-3</v>
      </c>
      <c r="O438" s="66">
        <v>40.643512940064525</v>
      </c>
      <c r="P438" s="66">
        <v>347.61073018123597</v>
      </c>
      <c r="Q438" s="66">
        <v>46.354436404579182</v>
      </c>
      <c r="R438" s="66">
        <v>294.46455519159076</v>
      </c>
      <c r="S438" s="38">
        <v>0.13600895944056923</v>
      </c>
      <c r="T438" s="38">
        <v>0.86399104055943077</v>
      </c>
      <c r="U438" s="338">
        <v>15054</v>
      </c>
      <c r="V438" s="149">
        <v>1</v>
      </c>
      <c r="W438" s="105">
        <v>120</v>
      </c>
      <c r="X438" s="43">
        <v>120</v>
      </c>
      <c r="Y438" s="43">
        <v>0</v>
      </c>
      <c r="Z438" s="66">
        <v>712.41574374873676</v>
      </c>
      <c r="AA438" s="66">
        <v>538.26655619449105</v>
      </c>
      <c r="AB438" s="119">
        <v>115.4929175057368</v>
      </c>
      <c r="AC438" s="113"/>
      <c r="AD438" s="113"/>
      <c r="AE438" s="235">
        <v>24.040070494619862</v>
      </c>
      <c r="AF438" s="113"/>
      <c r="AG438" s="105">
        <v>108.73461349089119</v>
      </c>
      <c r="AH438" s="43">
        <v>3.3677991137370751</v>
      </c>
      <c r="AI438" s="43">
        <v>2.3436730674544557</v>
      </c>
      <c r="AJ438" s="43">
        <v>1.0241260462826194</v>
      </c>
      <c r="AK438" s="43">
        <v>105.3668143771541</v>
      </c>
      <c r="AL438" s="43">
        <v>0.3151157065484983</v>
      </c>
      <c r="AM438" s="43">
        <v>4.6282619399310692</v>
      </c>
      <c r="AN438" s="43">
        <v>100.42343673067455</v>
      </c>
      <c r="AO438" s="188"/>
      <c r="AP438" s="188"/>
      <c r="AQ438" s="188"/>
      <c r="AR438" s="188"/>
      <c r="AS438" s="188"/>
      <c r="AT438" s="188"/>
      <c r="AU438" s="188"/>
      <c r="AV438" s="188"/>
      <c r="AW438" s="190"/>
      <c r="AX438" s="190"/>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190"/>
      <c r="CC438" s="190"/>
      <c r="CD438" s="190"/>
      <c r="CE438" s="190"/>
      <c r="CF438" s="190"/>
      <c r="CG438" s="190"/>
      <c r="CH438" s="190"/>
      <c r="CI438" s="190"/>
      <c r="CJ438" s="190"/>
      <c r="CK438" s="190"/>
      <c r="CL438" s="190"/>
      <c r="CM438" s="190"/>
      <c r="CN438" s="190"/>
      <c r="CO438" s="190"/>
      <c r="CP438" s="190"/>
      <c r="CQ438" s="190"/>
      <c r="CR438" s="190"/>
      <c r="CS438" s="190"/>
      <c r="CT438" s="190"/>
      <c r="CU438" s="190"/>
      <c r="CV438" s="190"/>
      <c r="CW438" s="190"/>
      <c r="CX438" s="190"/>
      <c r="CY438" s="190"/>
      <c r="CZ438" s="190"/>
      <c r="DA438" s="190"/>
      <c r="DB438" s="190"/>
      <c r="DC438" s="190"/>
      <c r="DD438" s="190"/>
      <c r="DE438" s="190"/>
      <c r="DF438" s="190"/>
      <c r="DG438" s="190"/>
      <c r="DH438" s="190"/>
      <c r="DI438" s="190"/>
      <c r="DJ438" s="190"/>
      <c r="DK438" s="190"/>
      <c r="DL438" s="190"/>
      <c r="DM438" s="190"/>
      <c r="DN438" s="190"/>
      <c r="DO438" s="43"/>
      <c r="DP438" s="43"/>
      <c r="DQ438" s="43"/>
      <c r="DR438" s="43"/>
      <c r="DS438" s="43"/>
      <c r="DT438" s="43"/>
      <c r="DU438" s="43"/>
      <c r="DV438" s="43"/>
      <c r="DW438" s="43"/>
      <c r="DX438" s="43"/>
      <c r="DY438" s="43"/>
      <c r="DZ438" s="61"/>
      <c r="EA438" s="201"/>
      <c r="EB438" s="201"/>
      <c r="EC438" s="201"/>
      <c r="ED438" s="201"/>
    </row>
    <row r="439" spans="1:134" x14ac:dyDescent="0.45">
      <c r="A439" s="313" t="s">
        <v>42</v>
      </c>
      <c r="B439" s="67" t="s">
        <v>41</v>
      </c>
      <c r="C439" s="67" t="s">
        <v>747</v>
      </c>
      <c r="D439" s="67" t="s">
        <v>746</v>
      </c>
      <c r="E439" s="67" t="s">
        <v>1946</v>
      </c>
      <c r="F439" s="67" t="s">
        <v>746</v>
      </c>
      <c r="G439" s="119">
        <v>17.157855104739145</v>
      </c>
      <c r="H439" s="369">
        <v>1.6866094733813326</v>
      </c>
      <c r="I439" s="46">
        <v>1.6399849790876941</v>
      </c>
      <c r="J439" s="361" t="s">
        <v>5</v>
      </c>
      <c r="K439" s="256" t="s">
        <v>65</v>
      </c>
      <c r="L439" s="362">
        <v>2.4744772734905786E-5</v>
      </c>
      <c r="M439" s="348">
        <v>9.1816370754737525E-6</v>
      </c>
      <c r="N439" s="184">
        <v>3.6219639919520338E-4</v>
      </c>
      <c r="O439" s="66">
        <v>1.7961310618705746</v>
      </c>
      <c r="P439" s="66">
        <v>15.36172404286857</v>
      </c>
      <c r="Q439" s="66">
        <v>2.251331494011922</v>
      </c>
      <c r="R439" s="66">
        <v>12.289814172537445</v>
      </c>
      <c r="S439" s="38">
        <v>0.1548249048347623</v>
      </c>
      <c r="T439" s="38">
        <v>0.8451750951652377</v>
      </c>
      <c r="U439" s="338">
        <v>3830</v>
      </c>
      <c r="V439" s="149">
        <v>1</v>
      </c>
      <c r="W439" s="105">
        <v>38</v>
      </c>
      <c r="X439" s="43">
        <v>38</v>
      </c>
      <c r="Y439" s="43">
        <v>0</v>
      </c>
      <c r="Z439" s="66">
        <v>31.483303330588093</v>
      </c>
      <c r="AA439" s="66">
        <v>23.787246997392387</v>
      </c>
      <c r="AB439" s="119">
        <v>5.1038997751994115</v>
      </c>
      <c r="AC439" s="113"/>
      <c r="AD439" s="113"/>
      <c r="AE439" s="235">
        <v>1.062386447958366</v>
      </c>
      <c r="AF439" s="113"/>
      <c r="AG439" s="105">
        <v>34.773016810117142</v>
      </c>
      <c r="AH439" s="43">
        <v>3.7447864257049233</v>
      </c>
      <c r="AI439" s="43">
        <v>2.1398779575456706</v>
      </c>
      <c r="AJ439" s="43">
        <v>1.6049084681592527</v>
      </c>
      <c r="AK439" s="43">
        <v>31.028230384412222</v>
      </c>
      <c r="AL439" s="43">
        <v>0</v>
      </c>
      <c r="AM439" s="43">
        <v>0</v>
      </c>
      <c r="AN439" s="43">
        <v>31.028230384412222</v>
      </c>
      <c r="AO439" s="188"/>
      <c r="AP439" s="188"/>
      <c r="AQ439" s="188"/>
      <c r="AR439" s="188"/>
      <c r="AS439" s="188"/>
      <c r="AT439" s="188"/>
      <c r="AU439" s="188"/>
      <c r="AV439" s="188"/>
      <c r="AW439" s="190"/>
      <c r="AX439" s="190"/>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190"/>
      <c r="CC439" s="190"/>
      <c r="CD439" s="190"/>
      <c r="CE439" s="190"/>
      <c r="CF439" s="190"/>
      <c r="CG439" s="190"/>
      <c r="CH439" s="190"/>
      <c r="CI439" s="190"/>
      <c r="CJ439" s="190"/>
      <c r="CK439" s="190"/>
      <c r="CL439" s="190"/>
      <c r="CM439" s="190"/>
      <c r="CN439" s="190"/>
      <c r="CO439" s="190"/>
      <c r="CP439" s="190"/>
      <c r="CQ439" s="190"/>
      <c r="CR439" s="190"/>
      <c r="CS439" s="190"/>
      <c r="CT439" s="190"/>
      <c r="CU439" s="190"/>
      <c r="CV439" s="190"/>
      <c r="CW439" s="190"/>
      <c r="CX439" s="190"/>
      <c r="CY439" s="190"/>
      <c r="CZ439" s="190"/>
      <c r="DA439" s="190"/>
      <c r="DB439" s="190"/>
      <c r="DC439" s="190"/>
      <c r="DD439" s="190"/>
      <c r="DE439" s="190"/>
      <c r="DF439" s="190"/>
      <c r="DG439" s="190"/>
      <c r="DH439" s="190"/>
      <c r="DI439" s="190"/>
      <c r="DJ439" s="190"/>
      <c r="DK439" s="190"/>
      <c r="DL439" s="190"/>
      <c r="DM439" s="190"/>
      <c r="DN439" s="190"/>
      <c r="DO439" s="43"/>
      <c r="DP439" s="43"/>
      <c r="DQ439" s="43"/>
      <c r="DR439" s="43"/>
      <c r="DS439" s="43"/>
      <c r="DT439" s="43"/>
      <c r="DU439" s="43"/>
      <c r="DV439" s="43"/>
      <c r="DW439" s="43"/>
      <c r="DX439" s="43"/>
      <c r="DY439" s="43"/>
      <c r="DZ439" s="61"/>
      <c r="EA439" s="201"/>
      <c r="EB439" s="201"/>
      <c r="EC439" s="201"/>
      <c r="ED439" s="201"/>
    </row>
    <row r="440" spans="1:134" x14ac:dyDescent="0.45">
      <c r="A440" s="313" t="s">
        <v>42</v>
      </c>
      <c r="B440" s="67" t="s">
        <v>41</v>
      </c>
      <c r="C440" s="67" t="s">
        <v>745</v>
      </c>
      <c r="D440" s="67" t="s">
        <v>744</v>
      </c>
      <c r="E440" s="67" t="s">
        <v>1945</v>
      </c>
      <c r="F440" s="67" t="s">
        <v>744</v>
      </c>
      <c r="G440" s="119">
        <v>4881.4713564285721</v>
      </c>
      <c r="H440" s="369">
        <v>1.3058361409471129</v>
      </c>
      <c r="I440" s="46">
        <v>1.2697377135026406</v>
      </c>
      <c r="J440" s="357" t="s">
        <v>82</v>
      </c>
      <c r="K440" s="257" t="s">
        <v>0</v>
      </c>
      <c r="L440" s="358">
        <v>4.9056746473189524E-3</v>
      </c>
      <c r="M440" s="347">
        <v>2.6122087006474424E-3</v>
      </c>
      <c r="N440" s="176">
        <v>0.10304617548522153</v>
      </c>
      <c r="O440" s="66">
        <v>511.0057333734631</v>
      </c>
      <c r="P440" s="66">
        <v>4370.4656230551091</v>
      </c>
      <c r="Q440" s="66">
        <v>653.21854368706067</v>
      </c>
      <c r="R440" s="66">
        <v>3705.7708847076647</v>
      </c>
      <c r="S440" s="38">
        <v>0.14985550078005577</v>
      </c>
      <c r="T440" s="38">
        <v>0.85014449921994406</v>
      </c>
      <c r="U440" s="338">
        <v>299523</v>
      </c>
      <c r="V440" s="149">
        <v>1</v>
      </c>
      <c r="W440" s="105">
        <v>2995</v>
      </c>
      <c r="X440" s="43">
        <v>2995</v>
      </c>
      <c r="Y440" s="43">
        <v>0</v>
      </c>
      <c r="Z440" s="66">
        <v>8957.1127903725555</v>
      </c>
      <c r="AA440" s="66">
        <v>6767.5571426168572</v>
      </c>
      <c r="AB440" s="119">
        <v>1452.0778038180629</v>
      </c>
      <c r="AC440" s="113"/>
      <c r="AD440" s="113"/>
      <c r="AE440" s="235">
        <v>302.25275732362599</v>
      </c>
      <c r="AF440" s="113"/>
      <c r="AG440" s="105">
        <v>2740.6627722710755</v>
      </c>
      <c r="AH440" s="43">
        <v>65.655242844952923</v>
      </c>
      <c r="AI440" s="43">
        <v>44.361650570914136</v>
      </c>
      <c r="AJ440" s="43">
        <v>21.293592274038783</v>
      </c>
      <c r="AK440" s="43">
        <v>2675.0075294261223</v>
      </c>
      <c r="AL440" s="43">
        <v>9.7595631256011082</v>
      </c>
      <c r="AM440" s="43">
        <v>94.046699210337962</v>
      </c>
      <c r="AN440" s="43">
        <v>2571.2012670901831</v>
      </c>
      <c r="AO440" s="188"/>
      <c r="AP440" s="188"/>
      <c r="AQ440" s="188"/>
      <c r="AR440" s="188"/>
      <c r="AS440" s="188"/>
      <c r="AT440" s="188"/>
      <c r="AU440" s="188"/>
      <c r="AV440" s="188"/>
      <c r="AW440" s="190"/>
      <c r="AX440" s="190"/>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190"/>
      <c r="CC440" s="190"/>
      <c r="CD440" s="190"/>
      <c r="CE440" s="190"/>
      <c r="CF440" s="190"/>
      <c r="CG440" s="190"/>
      <c r="CH440" s="190"/>
      <c r="CI440" s="190"/>
      <c r="CJ440" s="190"/>
      <c r="CK440" s="190"/>
      <c r="CL440" s="190"/>
      <c r="CM440" s="190"/>
      <c r="CN440" s="190"/>
      <c r="CO440" s="190"/>
      <c r="CP440" s="190"/>
      <c r="CQ440" s="190"/>
      <c r="CR440" s="190"/>
      <c r="CS440" s="190"/>
      <c r="CT440" s="190"/>
      <c r="CU440" s="190"/>
      <c r="CV440" s="190"/>
      <c r="CW440" s="190"/>
      <c r="CX440" s="190"/>
      <c r="CY440" s="190"/>
      <c r="CZ440" s="190"/>
      <c r="DA440" s="190"/>
      <c r="DB440" s="190"/>
      <c r="DC440" s="190"/>
      <c r="DD440" s="190"/>
      <c r="DE440" s="190"/>
      <c r="DF440" s="190"/>
      <c r="DG440" s="190"/>
      <c r="DH440" s="190"/>
      <c r="DI440" s="190"/>
      <c r="DJ440" s="190"/>
      <c r="DK440" s="190"/>
      <c r="DL440" s="190"/>
      <c r="DM440" s="190"/>
      <c r="DN440" s="190"/>
      <c r="DO440" s="43"/>
      <c r="DP440" s="43"/>
      <c r="DQ440" s="43"/>
      <c r="DR440" s="43"/>
      <c r="DS440" s="43"/>
      <c r="DT440" s="43"/>
      <c r="DU440" s="43"/>
      <c r="DV440" s="43"/>
      <c r="DW440" s="43"/>
      <c r="DX440" s="43"/>
      <c r="DY440" s="43"/>
      <c r="DZ440" s="61"/>
      <c r="EA440" s="201"/>
      <c r="EB440" s="201"/>
      <c r="EC440" s="201"/>
      <c r="ED440" s="201"/>
    </row>
    <row r="441" spans="1:134" x14ac:dyDescent="0.45">
      <c r="A441" s="313" t="s">
        <v>42</v>
      </c>
      <c r="B441" s="67" t="s">
        <v>41</v>
      </c>
      <c r="C441" s="67" t="s">
        <v>741</v>
      </c>
      <c r="D441" s="67" t="s">
        <v>740</v>
      </c>
      <c r="E441" s="67" t="s">
        <v>1944</v>
      </c>
      <c r="F441" s="67" t="s">
        <v>1943</v>
      </c>
      <c r="G441" s="119">
        <v>2645.2458747013752</v>
      </c>
      <c r="H441" s="369">
        <v>1.1184995656334493</v>
      </c>
      <c r="I441" s="46">
        <v>1.0875798551501661</v>
      </c>
      <c r="J441" s="357" t="s">
        <v>82</v>
      </c>
      <c r="K441" s="257" t="s">
        <v>0</v>
      </c>
      <c r="L441" s="358">
        <v>2.6583615217485837E-3</v>
      </c>
      <c r="M441" s="347">
        <v>1.4155433443539035E-3</v>
      </c>
      <c r="N441" s="176">
        <v>5.5840227403375686E-2</v>
      </c>
      <c r="O441" s="66">
        <v>276.91155175473028</v>
      </c>
      <c r="P441" s="66">
        <v>2368.3343229466445</v>
      </c>
      <c r="Q441" s="66">
        <v>162.89414110426958</v>
      </c>
      <c r="R441" s="66">
        <v>2217.6350071790202</v>
      </c>
      <c r="S441" s="38">
        <v>6.8427702816300368E-2</v>
      </c>
      <c r="T441" s="38">
        <v>0.9315722971836996</v>
      </c>
      <c r="U441" s="338">
        <v>154546</v>
      </c>
      <c r="V441" s="149">
        <v>1</v>
      </c>
      <c r="W441" s="105">
        <v>1383</v>
      </c>
      <c r="X441" s="43">
        <v>1383</v>
      </c>
      <c r="Y441" s="43">
        <v>0</v>
      </c>
      <c r="Z441" s="66">
        <v>4853.8163860707318</v>
      </c>
      <c r="AA441" s="66">
        <v>3667.306700414726</v>
      </c>
      <c r="AB441" s="119">
        <v>786.87398528656468</v>
      </c>
      <c r="AC441" s="113"/>
      <c r="AD441" s="113"/>
      <c r="AE441" s="235">
        <v>163.7893170006019</v>
      </c>
      <c r="AF441" s="113"/>
      <c r="AG441" s="105">
        <v>1265.5547960103161</v>
      </c>
      <c r="AH441" s="43">
        <v>26.834609217729</v>
      </c>
      <c r="AI441" s="43">
        <v>23.372078996086547</v>
      </c>
      <c r="AJ441" s="43">
        <v>3.4625302216424516</v>
      </c>
      <c r="AK441" s="43">
        <v>1238.7201867925871</v>
      </c>
      <c r="AL441" s="43">
        <v>6.9250604432849032</v>
      </c>
      <c r="AM441" s="43">
        <v>31.162771994782066</v>
      </c>
      <c r="AN441" s="43">
        <v>1200.6323543545202</v>
      </c>
      <c r="AO441" s="188"/>
      <c r="AP441" s="188"/>
      <c r="AQ441" s="188"/>
      <c r="AR441" s="188"/>
      <c r="AS441" s="188"/>
      <c r="AT441" s="188"/>
      <c r="AU441" s="188"/>
      <c r="AV441" s="188"/>
      <c r="AW441" s="190"/>
      <c r="AX441" s="190"/>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190"/>
      <c r="CC441" s="190"/>
      <c r="CD441" s="190"/>
      <c r="CE441" s="190"/>
      <c r="CF441" s="190"/>
      <c r="CG441" s="190"/>
      <c r="CH441" s="190"/>
      <c r="CI441" s="190"/>
      <c r="CJ441" s="190"/>
      <c r="CK441" s="190"/>
      <c r="CL441" s="190"/>
      <c r="CM441" s="190"/>
      <c r="CN441" s="190"/>
      <c r="CO441" s="190"/>
      <c r="CP441" s="190"/>
      <c r="CQ441" s="190"/>
      <c r="CR441" s="190"/>
      <c r="CS441" s="190"/>
      <c r="CT441" s="190"/>
      <c r="CU441" s="190"/>
      <c r="CV441" s="190"/>
      <c r="CW441" s="190"/>
      <c r="CX441" s="190"/>
      <c r="CY441" s="190"/>
      <c r="CZ441" s="190"/>
      <c r="DA441" s="190"/>
      <c r="DB441" s="190"/>
      <c r="DC441" s="190"/>
      <c r="DD441" s="190"/>
      <c r="DE441" s="190"/>
      <c r="DF441" s="190"/>
      <c r="DG441" s="190"/>
      <c r="DH441" s="190"/>
      <c r="DI441" s="190"/>
      <c r="DJ441" s="190"/>
      <c r="DK441" s="190"/>
      <c r="DL441" s="190"/>
      <c r="DM441" s="190"/>
      <c r="DN441" s="190"/>
      <c r="DO441" s="43"/>
      <c r="DP441" s="43"/>
      <c r="DQ441" s="43"/>
      <c r="DR441" s="43"/>
      <c r="DS441" s="43"/>
      <c r="DT441" s="43"/>
      <c r="DU441" s="43"/>
      <c r="DV441" s="43"/>
      <c r="DW441" s="43"/>
      <c r="DX441" s="43"/>
      <c r="DY441" s="43"/>
      <c r="DZ441" s="61"/>
      <c r="EA441" s="201"/>
      <c r="EB441" s="201"/>
      <c r="EC441" s="201"/>
      <c r="ED441" s="201"/>
    </row>
    <row r="442" spans="1:134" x14ac:dyDescent="0.45">
      <c r="A442" s="313" t="s">
        <v>42</v>
      </c>
      <c r="B442" s="67" t="s">
        <v>41</v>
      </c>
      <c r="C442" s="67" t="s">
        <v>739</v>
      </c>
      <c r="D442" s="67" t="s">
        <v>738</v>
      </c>
      <c r="E442" s="67" t="s">
        <v>1942</v>
      </c>
      <c r="F442" s="67" t="s">
        <v>1941</v>
      </c>
      <c r="G442" s="119">
        <v>1926.2227709256106</v>
      </c>
      <c r="H442" s="369">
        <v>1.3103026572209091</v>
      </c>
      <c r="I442" s="46">
        <v>1.2740807577659885</v>
      </c>
      <c r="J442" s="357" t="s">
        <v>82</v>
      </c>
      <c r="K442" s="257" t="s">
        <v>0</v>
      </c>
      <c r="L442" s="358">
        <v>1.9357733606229135E-3</v>
      </c>
      <c r="M442" s="347">
        <v>1.0307744354518637E-3</v>
      </c>
      <c r="N442" s="176">
        <v>4.0661897854840881E-2</v>
      </c>
      <c r="O442" s="66">
        <v>201.64225247398701</v>
      </c>
      <c r="P442" s="66">
        <v>1724.5805184516237</v>
      </c>
      <c r="Q442" s="66">
        <v>68.450711694565172</v>
      </c>
      <c r="R442" s="66">
        <v>1704.774837159609</v>
      </c>
      <c r="S442" s="38">
        <v>3.8602371671667357E-2</v>
      </c>
      <c r="T442" s="38">
        <v>0.96139762832833264</v>
      </c>
      <c r="U442" s="338">
        <v>87042</v>
      </c>
      <c r="V442" s="149">
        <v>0.99838187702265369</v>
      </c>
      <c r="W442" s="105">
        <v>618</v>
      </c>
      <c r="X442" s="43">
        <v>617</v>
      </c>
      <c r="Y442" s="43">
        <v>1</v>
      </c>
      <c r="Z442" s="66">
        <v>3534.466016243869</v>
      </c>
      <c r="AA442" s="66">
        <v>2670.4699710019891</v>
      </c>
      <c r="AB442" s="119">
        <v>572.98816824695859</v>
      </c>
      <c r="AC442" s="113"/>
      <c r="AD442" s="113"/>
      <c r="AE442" s="235">
        <v>119.26857728358772</v>
      </c>
      <c r="AF442" s="113"/>
      <c r="AG442" s="105">
        <v>565</v>
      </c>
      <c r="AH442" s="43">
        <v>9</v>
      </c>
      <c r="AI442" s="43">
        <v>9</v>
      </c>
      <c r="AJ442" s="43">
        <v>0</v>
      </c>
      <c r="AK442" s="43">
        <v>556</v>
      </c>
      <c r="AL442" s="43">
        <v>6</v>
      </c>
      <c r="AM442" s="43">
        <v>58</v>
      </c>
      <c r="AN442" s="43">
        <v>492</v>
      </c>
      <c r="AO442" s="188"/>
      <c r="AP442" s="188"/>
      <c r="AQ442" s="188"/>
      <c r="AR442" s="188"/>
      <c r="AS442" s="188"/>
      <c r="AT442" s="188"/>
      <c r="AU442" s="188"/>
      <c r="AV442" s="188"/>
      <c r="AW442" s="190"/>
      <c r="AX442" s="190"/>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190"/>
      <c r="CC442" s="190"/>
      <c r="CD442" s="190"/>
      <c r="CE442" s="190"/>
      <c r="CF442" s="190"/>
      <c r="CG442" s="190"/>
      <c r="CH442" s="190"/>
      <c r="CI442" s="190"/>
      <c r="CJ442" s="190"/>
      <c r="CK442" s="190"/>
      <c r="CL442" s="190"/>
      <c r="CM442" s="190"/>
      <c r="CN442" s="190"/>
      <c r="CO442" s="190"/>
      <c r="CP442" s="190"/>
      <c r="CQ442" s="190"/>
      <c r="CR442" s="190"/>
      <c r="CS442" s="190"/>
      <c r="CT442" s="190"/>
      <c r="CU442" s="190"/>
      <c r="CV442" s="190"/>
      <c r="CW442" s="190"/>
      <c r="CX442" s="190"/>
      <c r="CY442" s="190"/>
      <c r="CZ442" s="190"/>
      <c r="DA442" s="190"/>
      <c r="DB442" s="190"/>
      <c r="DC442" s="190"/>
      <c r="DD442" s="190"/>
      <c r="DE442" s="190"/>
      <c r="DF442" s="190"/>
      <c r="DG442" s="190"/>
      <c r="DH442" s="190"/>
      <c r="DI442" s="190"/>
      <c r="DJ442" s="190"/>
      <c r="DK442" s="190"/>
      <c r="DL442" s="190"/>
      <c r="DM442" s="190"/>
      <c r="DN442" s="190"/>
      <c r="DO442" s="43"/>
      <c r="DP442" s="43"/>
      <c r="DQ442" s="43"/>
      <c r="DR442" s="43"/>
      <c r="DS442" s="43"/>
      <c r="DT442" s="43"/>
      <c r="DU442" s="43"/>
      <c r="DV442" s="43"/>
      <c r="DW442" s="43"/>
      <c r="DX442" s="43"/>
      <c r="DY442" s="43"/>
      <c r="DZ442" s="61"/>
      <c r="EA442" s="201"/>
      <c r="EB442" s="201"/>
      <c r="EC442" s="201"/>
      <c r="ED442" s="201"/>
    </row>
    <row r="443" spans="1:134" x14ac:dyDescent="0.45">
      <c r="A443" s="313" t="s">
        <v>42</v>
      </c>
      <c r="B443" s="67" t="s">
        <v>41</v>
      </c>
      <c r="C443" s="67" t="s">
        <v>743</v>
      </c>
      <c r="D443" s="67" t="s">
        <v>742</v>
      </c>
      <c r="E443" s="67" t="s">
        <v>1940</v>
      </c>
      <c r="F443" s="67" t="s">
        <v>1939</v>
      </c>
      <c r="G443" s="119">
        <v>1864.3724216536227</v>
      </c>
      <c r="H443" s="369">
        <v>0.75422106188494442</v>
      </c>
      <c r="I443" s="46">
        <v>0.73337143655614978</v>
      </c>
      <c r="J443" s="357" t="s">
        <v>82</v>
      </c>
      <c r="K443" s="257" t="s">
        <v>0</v>
      </c>
      <c r="L443" s="358">
        <v>1.8736163452075037E-3</v>
      </c>
      <c r="M443" s="347">
        <v>9.9767662360183648E-4</v>
      </c>
      <c r="N443" s="176">
        <v>3.9356258329473162E-2</v>
      </c>
      <c r="O443" s="66">
        <v>195.16758924616448</v>
      </c>
      <c r="P443" s="66">
        <v>1669.2048324074581</v>
      </c>
      <c r="Q443" s="66">
        <v>92.961852928253549</v>
      </c>
      <c r="R443" s="66">
        <v>1664.7510220754507</v>
      </c>
      <c r="S443" s="38">
        <v>5.2887962675961873E-2</v>
      </c>
      <c r="T443" s="38">
        <v>0.94711203732403804</v>
      </c>
      <c r="U443" s="338">
        <v>83637</v>
      </c>
      <c r="V443" s="149">
        <v>1</v>
      </c>
      <c r="W443" s="105">
        <v>961</v>
      </c>
      <c r="X443" s="43">
        <v>961</v>
      </c>
      <c r="Y443" s="43">
        <v>0</v>
      </c>
      <c r="Z443" s="66">
        <v>3420.9755306705902</v>
      </c>
      <c r="AA443" s="66">
        <v>2584.7221006518434</v>
      </c>
      <c r="AB443" s="119">
        <v>554.58971565377237</v>
      </c>
      <c r="AC443" s="113"/>
      <c r="AD443" s="113"/>
      <c r="AE443" s="235">
        <v>115.43890437476928</v>
      </c>
      <c r="AF443" s="113"/>
      <c r="AG443" s="105">
        <v>879.39129354006775</v>
      </c>
      <c r="AH443" s="43">
        <v>47.648773792637407</v>
      </c>
      <c r="AI443" s="43">
        <v>31.966898873541552</v>
      </c>
      <c r="AJ443" s="43">
        <v>15.681874919095856</v>
      </c>
      <c r="AK443" s="43">
        <v>831.74251974743038</v>
      </c>
      <c r="AL443" s="43">
        <v>4.2220432474488847</v>
      </c>
      <c r="AM443" s="43">
        <v>54.8865622168355</v>
      </c>
      <c r="AN443" s="43">
        <v>772.63391428314594</v>
      </c>
      <c r="AO443" s="188"/>
      <c r="AP443" s="188"/>
      <c r="AQ443" s="188"/>
      <c r="AR443" s="188"/>
      <c r="AS443" s="188"/>
      <c r="AT443" s="188"/>
      <c r="AU443" s="188"/>
      <c r="AV443" s="188"/>
      <c r="AW443" s="190"/>
      <c r="AX443" s="190"/>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190"/>
      <c r="CC443" s="190"/>
      <c r="CD443" s="190"/>
      <c r="CE443" s="190"/>
      <c r="CF443" s="190"/>
      <c r="CG443" s="190"/>
      <c r="CH443" s="190"/>
      <c r="CI443" s="190"/>
      <c r="CJ443" s="190"/>
      <c r="CK443" s="190"/>
      <c r="CL443" s="190"/>
      <c r="CM443" s="190"/>
      <c r="CN443" s="190"/>
      <c r="CO443" s="190"/>
      <c r="CP443" s="190"/>
      <c r="CQ443" s="190"/>
      <c r="CR443" s="190"/>
      <c r="CS443" s="190"/>
      <c r="CT443" s="190"/>
      <c r="CU443" s="190"/>
      <c r="CV443" s="190"/>
      <c r="CW443" s="190"/>
      <c r="CX443" s="190"/>
      <c r="CY443" s="190"/>
      <c r="CZ443" s="190"/>
      <c r="DA443" s="190"/>
      <c r="DB443" s="190"/>
      <c r="DC443" s="190"/>
      <c r="DD443" s="190"/>
      <c r="DE443" s="190"/>
      <c r="DF443" s="190"/>
      <c r="DG443" s="190"/>
      <c r="DH443" s="190"/>
      <c r="DI443" s="190"/>
      <c r="DJ443" s="190"/>
      <c r="DK443" s="190"/>
      <c r="DL443" s="190"/>
      <c r="DM443" s="190"/>
      <c r="DN443" s="190"/>
      <c r="DO443" s="43"/>
      <c r="DP443" s="43"/>
      <c r="DQ443" s="43"/>
      <c r="DR443" s="43"/>
      <c r="DS443" s="43"/>
      <c r="DT443" s="43"/>
      <c r="DU443" s="43"/>
      <c r="DV443" s="43"/>
      <c r="DW443" s="43"/>
      <c r="DX443" s="43"/>
      <c r="DY443" s="43"/>
      <c r="DZ443" s="61"/>
      <c r="EA443" s="201"/>
      <c r="EB443" s="201"/>
      <c r="EC443" s="201"/>
      <c r="ED443" s="201"/>
    </row>
    <row r="444" spans="1:134" x14ac:dyDescent="0.45">
      <c r="A444" s="313" t="s">
        <v>42</v>
      </c>
      <c r="B444" s="67" t="s">
        <v>41</v>
      </c>
      <c r="C444" s="67" t="s">
        <v>737</v>
      </c>
      <c r="D444" s="67" t="s">
        <v>736</v>
      </c>
      <c r="E444" s="67" t="s">
        <v>1938</v>
      </c>
      <c r="F444" s="67" t="s">
        <v>1937</v>
      </c>
      <c r="G444" s="119">
        <v>1250.4552011431765</v>
      </c>
      <c r="H444" s="369">
        <v>1.3396747366328081</v>
      </c>
      <c r="I444" s="46">
        <v>1.3026408778176763</v>
      </c>
      <c r="J444" s="357" t="s">
        <v>82</v>
      </c>
      <c r="K444" s="257" t="s">
        <v>11</v>
      </c>
      <c r="L444" s="358">
        <v>1.2566552028985488E-3</v>
      </c>
      <c r="M444" s="347">
        <v>6.6915274467284466E-4</v>
      </c>
      <c r="N444" s="176">
        <v>2.6396677699176665E-2</v>
      </c>
      <c r="O444" s="66">
        <v>130.90106044959646</v>
      </c>
      <c r="P444" s="66">
        <v>1119.5541406935799</v>
      </c>
      <c r="Q444" s="66">
        <v>7.845536255935083</v>
      </c>
      <c r="R444" s="66">
        <v>1180.3758013679571</v>
      </c>
      <c r="S444" s="38">
        <v>6.6027565803724285E-3</v>
      </c>
      <c r="T444" s="38">
        <v>0.99339724341962765</v>
      </c>
      <c r="U444" s="338">
        <v>102362</v>
      </c>
      <c r="V444" s="149">
        <v>1</v>
      </c>
      <c r="W444" s="105">
        <v>1199</v>
      </c>
      <c r="X444" s="43">
        <v>1199</v>
      </c>
      <c r="Y444" s="43">
        <v>0</v>
      </c>
      <c r="Z444" s="66">
        <v>2294.4861207056279</v>
      </c>
      <c r="AA444" s="66">
        <v>1733.6016971346805</v>
      </c>
      <c r="AB444" s="119">
        <v>371.9694554506861</v>
      </c>
      <c r="AC444" s="113"/>
      <c r="AD444" s="113"/>
      <c r="AE444" s="235">
        <v>77.426149793433652</v>
      </c>
      <c r="AF444" s="113"/>
      <c r="AG444" s="105">
        <v>1097.1801882981697</v>
      </c>
      <c r="AH444" s="43">
        <v>31.900393139946786</v>
      </c>
      <c r="AI444" s="43">
        <v>22.233607339962912</v>
      </c>
      <c r="AJ444" s="43">
        <v>9.6667857999838755</v>
      </c>
      <c r="AK444" s="43">
        <v>1065.2797951582229</v>
      </c>
      <c r="AL444" s="43">
        <v>0.96667857999838747</v>
      </c>
      <c r="AM444" s="43">
        <v>29.967035979950008</v>
      </c>
      <c r="AN444" s="43">
        <v>1034.3460805982745</v>
      </c>
      <c r="AO444" s="188"/>
      <c r="AP444" s="188"/>
      <c r="AQ444" s="188"/>
      <c r="AR444" s="188"/>
      <c r="AS444" s="188"/>
      <c r="AT444" s="188"/>
      <c r="AU444" s="188"/>
      <c r="AV444" s="188"/>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190"/>
      <c r="CF444" s="190"/>
      <c r="CG444" s="190"/>
      <c r="CH444" s="190"/>
      <c r="CI444" s="190"/>
      <c r="CJ444" s="190"/>
      <c r="CK444" s="190"/>
      <c r="CL444" s="190"/>
      <c r="CM444" s="190"/>
      <c r="CN444" s="190"/>
      <c r="CO444" s="190"/>
      <c r="CP444" s="190"/>
      <c r="CQ444" s="190"/>
      <c r="CR444" s="190"/>
      <c r="CS444" s="190"/>
      <c r="CT444" s="190"/>
      <c r="CU444" s="190"/>
      <c r="CV444" s="190"/>
      <c r="CW444" s="190"/>
      <c r="CX444" s="190"/>
      <c r="CY444" s="190"/>
      <c r="CZ444" s="190"/>
      <c r="DA444" s="190"/>
      <c r="DB444" s="190"/>
      <c r="DC444" s="190"/>
      <c r="DD444" s="190"/>
      <c r="DE444" s="190"/>
      <c r="DF444" s="190"/>
      <c r="DG444" s="190"/>
      <c r="DH444" s="190"/>
      <c r="DI444" s="190"/>
      <c r="DJ444" s="190"/>
      <c r="DK444" s="190"/>
      <c r="DL444" s="190"/>
      <c r="DM444" s="190"/>
      <c r="DN444" s="190"/>
      <c r="DO444" s="43"/>
      <c r="DP444" s="43"/>
      <c r="DQ444" s="43"/>
      <c r="DR444" s="43"/>
      <c r="DS444" s="43"/>
      <c r="DT444" s="43"/>
      <c r="DU444" s="43"/>
      <c r="DV444" s="43"/>
      <c r="DW444" s="43"/>
      <c r="DX444" s="43"/>
      <c r="DY444" s="43"/>
      <c r="DZ444" s="61"/>
      <c r="EA444" s="201"/>
      <c r="EB444" s="201"/>
      <c r="EC444" s="201"/>
      <c r="ED444" s="201"/>
    </row>
    <row r="445" spans="1:134" x14ac:dyDescent="0.45">
      <c r="A445" s="313" t="s">
        <v>42</v>
      </c>
      <c r="B445" s="67" t="s">
        <v>41</v>
      </c>
      <c r="C445" s="67" t="s">
        <v>743</v>
      </c>
      <c r="D445" s="67" t="s">
        <v>742</v>
      </c>
      <c r="E445" s="67" t="s">
        <v>1936</v>
      </c>
      <c r="F445" s="67" t="s">
        <v>1935</v>
      </c>
      <c r="G445" s="119">
        <v>577.28363887274395</v>
      </c>
      <c r="H445" s="369">
        <v>0.75422106188494442</v>
      </c>
      <c r="I445" s="46">
        <v>0.73337143655614978</v>
      </c>
      <c r="J445" s="357" t="s">
        <v>82</v>
      </c>
      <c r="K445" s="257" t="s">
        <v>4</v>
      </c>
      <c r="L445" s="358">
        <v>5.8014592419978854E-4</v>
      </c>
      <c r="M445" s="347">
        <v>3.0892024844494514E-4</v>
      </c>
      <c r="N445" s="176">
        <v>1.2186258366073947E-2</v>
      </c>
      <c r="O445" s="66">
        <v>60.431625570880172</v>
      </c>
      <c r="P445" s="66">
        <v>516.85201330186385</v>
      </c>
      <c r="Q445" s="66">
        <v>28.784676340135981</v>
      </c>
      <c r="R445" s="66">
        <v>515.47293699422892</v>
      </c>
      <c r="S445" s="38">
        <v>5.2887962675961873E-2</v>
      </c>
      <c r="T445" s="38">
        <v>0.94711203732403804</v>
      </c>
      <c r="U445" s="338">
        <v>39613</v>
      </c>
      <c r="V445" s="149">
        <v>1</v>
      </c>
      <c r="W445" s="105">
        <v>262</v>
      </c>
      <c r="X445" s="43">
        <v>262</v>
      </c>
      <c r="Y445" s="43">
        <v>0</v>
      </c>
      <c r="Z445" s="66">
        <v>1059.2696930629891</v>
      </c>
      <c r="AA445" s="66">
        <v>800.33246705915701</v>
      </c>
      <c r="AB445" s="119">
        <v>171.72296983992342</v>
      </c>
      <c r="AC445" s="113"/>
      <c r="AD445" s="113"/>
      <c r="AE445" s="235">
        <v>35.744462861042372</v>
      </c>
      <c r="AF445" s="113"/>
      <c r="AG445" s="105">
        <v>239.75080011186029</v>
      </c>
      <c r="AH445" s="43">
        <v>12.990612626088453</v>
      </c>
      <c r="AI445" s="43">
        <v>8.7152211288947843</v>
      </c>
      <c r="AJ445" s="43">
        <v>4.2753914971936675</v>
      </c>
      <c r="AK445" s="43">
        <v>226.76018748577184</v>
      </c>
      <c r="AL445" s="43">
        <v>1.1510669415521413</v>
      </c>
      <c r="AM445" s="43">
        <v>14.963870240177837</v>
      </c>
      <c r="AN445" s="43">
        <v>210.64525030404187</v>
      </c>
      <c r="AO445" s="188"/>
      <c r="AP445" s="188"/>
      <c r="AQ445" s="188"/>
      <c r="AR445" s="188"/>
      <c r="AS445" s="188"/>
      <c r="AT445" s="188"/>
      <c r="AU445" s="188"/>
      <c r="AV445" s="188"/>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s="190"/>
      <c r="CE445" s="190"/>
      <c r="CF445" s="190"/>
      <c r="CG445" s="190"/>
      <c r="CH445" s="190"/>
      <c r="CI445" s="190"/>
      <c r="CJ445" s="190"/>
      <c r="CK445" s="190"/>
      <c r="CL445" s="190"/>
      <c r="CM445" s="190"/>
      <c r="CN445" s="190"/>
      <c r="CO445" s="190"/>
      <c r="CP445" s="190"/>
      <c r="CQ445" s="190"/>
      <c r="CR445" s="190"/>
      <c r="CS445" s="190"/>
      <c r="CT445" s="190"/>
      <c r="CU445" s="190"/>
      <c r="CV445" s="190"/>
      <c r="CW445" s="190"/>
      <c r="CX445" s="190"/>
      <c r="CY445" s="190"/>
      <c r="CZ445" s="190"/>
      <c r="DA445" s="190"/>
      <c r="DB445" s="190"/>
      <c r="DC445" s="190"/>
      <c r="DD445" s="190"/>
      <c r="DE445" s="190"/>
      <c r="DF445" s="190"/>
      <c r="DG445" s="190"/>
      <c r="DH445" s="190"/>
      <c r="DI445" s="190"/>
      <c r="DJ445" s="190"/>
      <c r="DK445" s="190"/>
      <c r="DL445" s="190"/>
      <c r="DM445" s="190"/>
      <c r="DN445" s="190"/>
      <c r="DO445" s="43"/>
      <c r="DP445" s="43"/>
      <c r="DQ445" s="43"/>
      <c r="DR445" s="43"/>
      <c r="DS445" s="43"/>
      <c r="DT445" s="43"/>
      <c r="DU445" s="43"/>
      <c r="DV445" s="43"/>
      <c r="DW445" s="43"/>
      <c r="DX445" s="43"/>
      <c r="DY445" s="43"/>
      <c r="DZ445" s="61"/>
      <c r="EA445" s="201"/>
      <c r="EB445" s="201"/>
      <c r="EC445" s="201"/>
      <c r="ED445" s="201"/>
    </row>
    <row r="446" spans="1:134" x14ac:dyDescent="0.45">
      <c r="A446" s="313" t="s">
        <v>42</v>
      </c>
      <c r="B446" s="67" t="s">
        <v>41</v>
      </c>
      <c r="C446" s="67" t="s">
        <v>735</v>
      </c>
      <c r="D446" s="67" t="s">
        <v>47</v>
      </c>
      <c r="E446" s="67" t="s">
        <v>1934</v>
      </c>
      <c r="F446" s="67" t="s">
        <v>1933</v>
      </c>
      <c r="G446" s="119">
        <v>451.88770135446629</v>
      </c>
      <c r="H446" s="369">
        <v>0.77525327479141959</v>
      </c>
      <c r="I446" s="46">
        <v>0.753822236689771</v>
      </c>
      <c r="J446" s="357" t="s">
        <v>82</v>
      </c>
      <c r="K446" s="257" t="s">
        <v>65</v>
      </c>
      <c r="L446" s="358">
        <v>4.5412824906786501E-4</v>
      </c>
      <c r="M446" s="347">
        <v>2.418174560502478E-4</v>
      </c>
      <c r="N446" s="176">
        <v>9.5391934057059095E-3</v>
      </c>
      <c r="O446" s="66">
        <v>47.304836876484991</v>
      </c>
      <c r="P446" s="66">
        <v>404.58286447798127</v>
      </c>
      <c r="Q446" s="66">
        <v>8.7735108901642658</v>
      </c>
      <c r="R446" s="66">
        <v>365.72831004680603</v>
      </c>
      <c r="S446" s="38">
        <v>2.3427151484106859E-2</v>
      </c>
      <c r="T446" s="38">
        <v>0.9765728485158931</v>
      </c>
      <c r="U446" s="338">
        <v>71528</v>
      </c>
      <c r="V446" s="149">
        <v>1</v>
      </c>
      <c r="W446" s="105">
        <v>708</v>
      </c>
      <c r="X446" s="43">
        <v>708</v>
      </c>
      <c r="Y446" s="43">
        <v>0</v>
      </c>
      <c r="Z446" s="66">
        <v>829.1780928477051</v>
      </c>
      <c r="AA446" s="66">
        <v>626.48648689389893</v>
      </c>
      <c r="AB446" s="119">
        <v>134.42178659740489</v>
      </c>
      <c r="AC446" s="113"/>
      <c r="AD446" s="113"/>
      <c r="AE446" s="235">
        <v>27.980150606671128</v>
      </c>
      <c r="AF446" s="113"/>
      <c r="AG446" s="105">
        <v>647.87620793586689</v>
      </c>
      <c r="AH446" s="43">
        <v>21.707192533933682</v>
      </c>
      <c r="AI446" s="43">
        <v>17.532732431254129</v>
      </c>
      <c r="AJ446" s="43">
        <v>4.1744601026795536</v>
      </c>
      <c r="AK446" s="43">
        <v>626.16901540193317</v>
      </c>
      <c r="AL446" s="43">
        <v>0.83489202053591083</v>
      </c>
      <c r="AM446" s="43">
        <v>25.046760616077325</v>
      </c>
      <c r="AN446" s="43">
        <v>600.28736276531993</v>
      </c>
      <c r="AO446" s="188"/>
      <c r="AP446" s="188"/>
      <c r="AQ446" s="188"/>
      <c r="AR446" s="188"/>
      <c r="AS446" s="188"/>
      <c r="AT446" s="188"/>
      <c r="AU446" s="188"/>
      <c r="AV446" s="188"/>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s="190"/>
      <c r="CE446" s="190"/>
      <c r="CF446" s="190"/>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190"/>
      <c r="DI446" s="190"/>
      <c r="DJ446" s="190"/>
      <c r="DK446" s="190"/>
      <c r="DL446" s="190"/>
      <c r="DM446" s="190"/>
      <c r="DN446" s="190"/>
      <c r="DO446" s="43"/>
      <c r="DP446" s="43"/>
      <c r="DQ446" s="43"/>
      <c r="DR446" s="43"/>
      <c r="DS446" s="43"/>
      <c r="DT446" s="43"/>
      <c r="DU446" s="43"/>
      <c r="DV446" s="43"/>
      <c r="DW446" s="43"/>
      <c r="DX446" s="43"/>
      <c r="DY446" s="43"/>
      <c r="DZ446" s="61"/>
      <c r="EA446" s="201"/>
      <c r="EB446" s="201"/>
      <c r="EC446" s="201"/>
      <c r="ED446" s="201"/>
    </row>
    <row r="447" spans="1:134" x14ac:dyDescent="0.45">
      <c r="A447" s="313" t="s">
        <v>42</v>
      </c>
      <c r="B447" s="67" t="s">
        <v>41</v>
      </c>
      <c r="C447" s="67" t="s">
        <v>734</v>
      </c>
      <c r="D447" s="67" t="s">
        <v>733</v>
      </c>
      <c r="E447" s="67" t="s">
        <v>1932</v>
      </c>
      <c r="F447" s="67" t="s">
        <v>1931</v>
      </c>
      <c r="G447" s="119">
        <v>380.30629206063884</v>
      </c>
      <c r="H447" s="369">
        <v>1.357144589652524</v>
      </c>
      <c r="I447" s="46">
        <v>1.3196277956497964</v>
      </c>
      <c r="J447" s="357" t="s">
        <v>82</v>
      </c>
      <c r="K447" s="257" t="s">
        <v>65</v>
      </c>
      <c r="L447" s="358">
        <v>3.8219192512946011E-4</v>
      </c>
      <c r="M447" s="347">
        <v>2.0351228809802901E-4</v>
      </c>
      <c r="N447" s="176">
        <v>8.0281345619707591E-3</v>
      </c>
      <c r="O447" s="66">
        <v>39.811499748955427</v>
      </c>
      <c r="P447" s="66">
        <v>340.4947923116834</v>
      </c>
      <c r="Q447" s="66">
        <v>3.8998366837842751</v>
      </c>
      <c r="R447" s="66">
        <v>345.03070572590485</v>
      </c>
      <c r="S447" s="38">
        <v>1.1176541488321097E-2</v>
      </c>
      <c r="T447" s="38">
        <v>0.98882345851167874</v>
      </c>
      <c r="U447" s="338">
        <v>39425</v>
      </c>
      <c r="V447" s="149">
        <v>1</v>
      </c>
      <c r="W447" s="105">
        <v>347</v>
      </c>
      <c r="X447" s="43">
        <v>347</v>
      </c>
      <c r="Y447" s="43">
        <v>0</v>
      </c>
      <c r="Z447" s="66">
        <v>697.83188390308715</v>
      </c>
      <c r="AA447" s="66">
        <v>527.24770367189774</v>
      </c>
      <c r="AB447" s="119">
        <v>113.12866245263274</v>
      </c>
      <c r="AC447" s="113"/>
      <c r="AD447" s="113"/>
      <c r="AE447" s="235">
        <v>23.54794630751497</v>
      </c>
      <c r="AF447" s="113"/>
      <c r="AG447" s="105">
        <v>317.53254823975391</v>
      </c>
      <c r="AH447" s="43">
        <v>8.1418602112757412</v>
      </c>
      <c r="AI447" s="43">
        <v>7.237209076689548</v>
      </c>
      <c r="AJ447" s="43">
        <v>0.90465113458619351</v>
      </c>
      <c r="AK447" s="43">
        <v>309.39068802847817</v>
      </c>
      <c r="AL447" s="43">
        <v>0</v>
      </c>
      <c r="AM447" s="43">
        <v>12.665115884206708</v>
      </c>
      <c r="AN447" s="43">
        <v>296.72557214427144</v>
      </c>
      <c r="AO447" s="188"/>
      <c r="AP447" s="188"/>
      <c r="AQ447" s="188"/>
      <c r="AR447" s="188"/>
      <c r="AS447" s="188"/>
      <c r="AT447" s="188"/>
      <c r="AU447" s="188"/>
      <c r="AV447" s="188"/>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s="190"/>
      <c r="CE447" s="190"/>
      <c r="CF447" s="190"/>
      <c r="CG447" s="190"/>
      <c r="CH447" s="190"/>
      <c r="CI447" s="190"/>
      <c r="CJ447" s="190"/>
      <c r="CK447" s="190"/>
      <c r="CL447" s="190"/>
      <c r="CM447" s="190"/>
      <c r="CN447" s="190"/>
      <c r="CO447" s="190"/>
      <c r="CP447" s="190"/>
      <c r="CQ447" s="190"/>
      <c r="CR447" s="190"/>
      <c r="CS447" s="190"/>
      <c r="CT447" s="190"/>
      <c r="CU447" s="190"/>
      <c r="CV447" s="190"/>
      <c r="CW447" s="190"/>
      <c r="CX447" s="190"/>
      <c r="CY447" s="190"/>
      <c r="CZ447" s="190"/>
      <c r="DA447" s="190"/>
      <c r="DB447" s="190"/>
      <c r="DC447" s="190"/>
      <c r="DD447" s="190"/>
      <c r="DE447" s="190"/>
      <c r="DF447" s="190"/>
      <c r="DG447" s="190"/>
      <c r="DH447" s="190"/>
      <c r="DI447" s="190"/>
      <c r="DJ447" s="190"/>
      <c r="DK447" s="190"/>
      <c r="DL447" s="190"/>
      <c r="DM447" s="190"/>
      <c r="DN447" s="190"/>
      <c r="DO447" s="43"/>
      <c r="DP447" s="43"/>
      <c r="DQ447" s="43"/>
      <c r="DR447" s="43"/>
      <c r="DS447" s="43"/>
      <c r="DT447" s="43"/>
      <c r="DU447" s="43"/>
      <c r="DV447" s="43"/>
      <c r="DW447" s="43"/>
      <c r="DX447" s="43"/>
      <c r="DY447" s="43"/>
      <c r="DZ447" s="61"/>
      <c r="EA447" s="201"/>
      <c r="EB447" s="201"/>
      <c r="EC447" s="201"/>
      <c r="ED447" s="201"/>
    </row>
    <row r="448" spans="1:134" x14ac:dyDescent="0.45">
      <c r="A448" s="313" t="s">
        <v>42</v>
      </c>
      <c r="B448" s="67" t="s">
        <v>41</v>
      </c>
      <c r="C448" s="67" t="s">
        <v>732</v>
      </c>
      <c r="D448" s="67" t="s">
        <v>731</v>
      </c>
      <c r="E448" s="67" t="s">
        <v>1930</v>
      </c>
      <c r="F448" s="67" t="s">
        <v>731</v>
      </c>
      <c r="G448" s="119">
        <v>359.95510973646662</v>
      </c>
      <c r="H448" s="369">
        <v>0.45758737335096844</v>
      </c>
      <c r="I448" s="46">
        <v>0.44493786543917485</v>
      </c>
      <c r="J448" s="357" t="s">
        <v>82</v>
      </c>
      <c r="K448" s="257" t="s">
        <v>65</v>
      </c>
      <c r="L448" s="358">
        <v>3.6173983765809157E-4</v>
      </c>
      <c r="M448" s="347">
        <v>1.9262181437525384E-4</v>
      </c>
      <c r="N448" s="176">
        <v>7.598528127356197E-3</v>
      </c>
      <c r="O448" s="66">
        <v>37.681082485544643</v>
      </c>
      <c r="P448" s="66">
        <v>322.27402725092196</v>
      </c>
      <c r="Q448" s="66">
        <v>2.9911524512483614</v>
      </c>
      <c r="R448" s="66">
        <v>297.83432403429345</v>
      </c>
      <c r="S448" s="38">
        <v>9.9431487192944614E-3</v>
      </c>
      <c r="T448" s="38">
        <v>0.99005685128070542</v>
      </c>
      <c r="U448" s="338">
        <v>55287</v>
      </c>
      <c r="V448" s="149">
        <v>1</v>
      </c>
      <c r="W448" s="105">
        <v>531</v>
      </c>
      <c r="X448" s="43">
        <v>531</v>
      </c>
      <c r="Y448" s="43">
        <v>0</v>
      </c>
      <c r="Z448" s="66">
        <v>660.4890783870851</v>
      </c>
      <c r="AA448" s="66">
        <v>499.03330288118713</v>
      </c>
      <c r="AB448" s="119">
        <v>107.07485244810047</v>
      </c>
      <c r="AC448" s="113"/>
      <c r="AD448" s="113"/>
      <c r="AE448" s="235">
        <v>22.287834238194687</v>
      </c>
      <c r="AF448" s="113"/>
      <c r="AG448" s="105">
        <v>485.90715595190005</v>
      </c>
      <c r="AH448" s="43">
        <v>15.037745638743523</v>
      </c>
      <c r="AI448" s="43">
        <v>10.338450126636172</v>
      </c>
      <c r="AJ448" s="43">
        <v>4.6992955121073505</v>
      </c>
      <c r="AK448" s="43">
        <v>470.86941031315655</v>
      </c>
      <c r="AL448" s="43">
        <v>0</v>
      </c>
      <c r="AM448" s="43">
        <v>17.857322946007933</v>
      </c>
      <c r="AN448" s="43">
        <v>453.01208736714864</v>
      </c>
      <c r="AO448" s="188"/>
      <c r="AP448" s="188"/>
      <c r="AQ448" s="188"/>
      <c r="AR448" s="188"/>
      <c r="AS448" s="188"/>
      <c r="AT448" s="188"/>
      <c r="AU448" s="188"/>
      <c r="AV448" s="188"/>
      <c r="AW448" s="190"/>
      <c r="AX448" s="190"/>
      <c r="AY448" s="190"/>
      <c r="AZ448" s="190"/>
      <c r="BA448" s="190"/>
      <c r="BB448" s="190"/>
      <c r="BC448" s="190"/>
      <c r="BD448" s="190"/>
      <c r="BE448" s="190"/>
      <c r="BF448" s="190"/>
      <c r="BG448" s="190"/>
      <c r="BH448" s="190"/>
      <c r="BI448" s="190"/>
      <c r="BJ448" s="190"/>
      <c r="BK448" s="190"/>
      <c r="BL448" s="190"/>
      <c r="BM448" s="190"/>
      <c r="BN448" s="190"/>
      <c r="BO448" s="190"/>
      <c r="BP448" s="190"/>
      <c r="BQ448" s="190"/>
      <c r="BR448" s="190"/>
      <c r="BS448" s="190"/>
      <c r="BT448" s="190"/>
      <c r="BU448" s="190"/>
      <c r="BV448" s="190"/>
      <c r="BW448" s="190"/>
      <c r="BX448" s="190"/>
      <c r="BY448" s="190"/>
      <c r="BZ448" s="190"/>
      <c r="CA448" s="190"/>
      <c r="CB448" s="190"/>
      <c r="CC448" s="190"/>
      <c r="CD448" s="190"/>
      <c r="CE448" s="190"/>
      <c r="CF448" s="190"/>
      <c r="CG448" s="190"/>
      <c r="CH448" s="190"/>
      <c r="CI448" s="190"/>
      <c r="CJ448" s="190"/>
      <c r="CK448" s="190"/>
      <c r="CL448" s="190"/>
      <c r="CM448" s="190"/>
      <c r="CN448" s="190"/>
      <c r="CO448" s="190"/>
      <c r="CP448" s="190"/>
      <c r="CQ448" s="190"/>
      <c r="CR448" s="190"/>
      <c r="CS448" s="190"/>
      <c r="CT448" s="190"/>
      <c r="CU448" s="190"/>
      <c r="CV448" s="190"/>
      <c r="CW448" s="190"/>
      <c r="CX448" s="190"/>
      <c r="CY448" s="190"/>
      <c r="CZ448" s="190"/>
      <c r="DA448" s="190"/>
      <c r="DB448" s="190"/>
      <c r="DC448" s="190"/>
      <c r="DD448" s="190"/>
      <c r="DE448" s="190"/>
      <c r="DF448" s="190"/>
      <c r="DG448" s="190"/>
      <c r="DH448" s="190"/>
      <c r="DI448" s="190"/>
      <c r="DJ448" s="190"/>
      <c r="DK448" s="190"/>
      <c r="DL448" s="190"/>
      <c r="DM448" s="190"/>
      <c r="DN448" s="190"/>
      <c r="DO448" s="43"/>
      <c r="DP448" s="43"/>
      <c r="DQ448" s="43"/>
      <c r="DR448" s="43"/>
      <c r="DS448" s="43"/>
      <c r="DT448" s="43"/>
      <c r="DU448" s="43"/>
      <c r="DV448" s="43"/>
      <c r="DW448" s="43"/>
      <c r="DX448" s="43"/>
      <c r="DY448" s="43"/>
      <c r="DZ448" s="61"/>
      <c r="EA448" s="201"/>
      <c r="EB448" s="201"/>
      <c r="EC448" s="201"/>
      <c r="ED448" s="201"/>
    </row>
    <row r="449" spans="1:134" x14ac:dyDescent="0.45">
      <c r="A449" s="313" t="s">
        <v>42</v>
      </c>
      <c r="B449" s="67" t="s">
        <v>41</v>
      </c>
      <c r="C449" s="67" t="s">
        <v>730</v>
      </c>
      <c r="D449" s="67" t="s">
        <v>729</v>
      </c>
      <c r="E449" s="67" t="s">
        <v>1929</v>
      </c>
      <c r="F449" s="67" t="s">
        <v>1928</v>
      </c>
      <c r="G449" s="119">
        <v>334.48653201420905</v>
      </c>
      <c r="H449" s="369">
        <v>0.42688250577453557</v>
      </c>
      <c r="I449" s="46">
        <v>0.41508180070993234</v>
      </c>
      <c r="J449" s="357" t="s">
        <v>82</v>
      </c>
      <c r="K449" s="257" t="s">
        <v>65</v>
      </c>
      <c r="L449" s="358">
        <v>3.3614498174014932E-4</v>
      </c>
      <c r="M449" s="347">
        <v>1.7899288255092134E-4</v>
      </c>
      <c r="N449" s="176">
        <v>7.0608952421666637E-3</v>
      </c>
      <c r="O449" s="66">
        <v>35.014962316714417</v>
      </c>
      <c r="P449" s="66">
        <v>299.4715696974946</v>
      </c>
      <c r="Q449" s="66">
        <v>9.0149425983906788</v>
      </c>
      <c r="R449" s="66">
        <v>251.80091124263274</v>
      </c>
      <c r="S449" s="38">
        <v>3.4564396548860135E-2</v>
      </c>
      <c r="T449" s="38">
        <v>0.96543560345113988</v>
      </c>
      <c r="U449" s="338">
        <v>49940</v>
      </c>
      <c r="V449" s="149">
        <v>1</v>
      </c>
      <c r="W449" s="105">
        <v>499</v>
      </c>
      <c r="X449" s="43">
        <v>499</v>
      </c>
      <c r="Y449" s="43">
        <v>0</v>
      </c>
      <c r="Z449" s="66">
        <v>613.7562581753665</v>
      </c>
      <c r="AA449" s="66">
        <v>463.72426540223722</v>
      </c>
      <c r="AB449" s="119">
        <v>99.49878496660186</v>
      </c>
      <c r="AC449" s="113"/>
      <c r="AD449" s="113"/>
      <c r="AE449" s="235">
        <v>20.710861379073894</v>
      </c>
      <c r="AF449" s="113"/>
      <c r="AG449" s="105">
        <v>456.62461548022242</v>
      </c>
      <c r="AH449" s="43">
        <v>9.7531471267620322</v>
      </c>
      <c r="AI449" s="43">
        <v>8.8664973879654845</v>
      </c>
      <c r="AJ449" s="43">
        <v>0.8866497387965484</v>
      </c>
      <c r="AK449" s="43">
        <v>446.87146835346039</v>
      </c>
      <c r="AL449" s="43">
        <v>2.6599492163896454</v>
      </c>
      <c r="AM449" s="43">
        <v>25.712842425099904</v>
      </c>
      <c r="AN449" s="43">
        <v>418.49867671197086</v>
      </c>
      <c r="AO449" s="188"/>
      <c r="AP449" s="188"/>
      <c r="AQ449" s="188"/>
      <c r="AR449" s="188"/>
      <c r="AS449" s="188"/>
      <c r="AT449" s="188"/>
      <c r="AU449" s="188"/>
      <c r="AV449" s="188"/>
      <c r="AW449" s="190"/>
      <c r="AX449" s="190"/>
      <c r="AY449" s="190"/>
      <c r="AZ449" s="190"/>
      <c r="BA449" s="190"/>
      <c r="BB449" s="190"/>
      <c r="BC449" s="190"/>
      <c r="BD449" s="190"/>
      <c r="BE449" s="190"/>
      <c r="BF449" s="190"/>
      <c r="BG449" s="190"/>
      <c r="BH449" s="190"/>
      <c r="BI449" s="190"/>
      <c r="BJ449" s="190"/>
      <c r="BK449" s="190"/>
      <c r="BL449" s="190"/>
      <c r="BM449" s="190"/>
      <c r="BN449" s="190"/>
      <c r="BO449" s="190"/>
      <c r="BP449" s="190"/>
      <c r="BQ449" s="190"/>
      <c r="BR449" s="190"/>
      <c r="BS449" s="190"/>
      <c r="BT449" s="190"/>
      <c r="BU449" s="190"/>
      <c r="BV449" s="190"/>
      <c r="BW449" s="190"/>
      <c r="BX449" s="190"/>
      <c r="BY449" s="190"/>
      <c r="BZ449" s="190"/>
      <c r="CA449" s="190"/>
      <c r="CB449" s="190"/>
      <c r="CC449" s="190"/>
      <c r="CD449" s="190"/>
      <c r="CE449" s="190"/>
      <c r="CF449" s="190"/>
      <c r="CG449" s="190"/>
      <c r="CH449" s="190"/>
      <c r="CI449" s="190"/>
      <c r="CJ449" s="190"/>
      <c r="CK449" s="190"/>
      <c r="CL449" s="190"/>
      <c r="CM449" s="190"/>
      <c r="CN449" s="190"/>
      <c r="CO449" s="190"/>
      <c r="CP449" s="190"/>
      <c r="CQ449" s="190"/>
      <c r="CR449" s="190"/>
      <c r="CS449" s="190"/>
      <c r="CT449" s="190"/>
      <c r="CU449" s="190"/>
      <c r="CV449" s="190"/>
      <c r="CW449" s="190"/>
      <c r="CX449" s="190"/>
      <c r="CY449" s="190"/>
      <c r="CZ449" s="190"/>
      <c r="DA449" s="190"/>
      <c r="DB449" s="190"/>
      <c r="DC449" s="190"/>
      <c r="DD449" s="190"/>
      <c r="DE449" s="190"/>
      <c r="DF449" s="190"/>
      <c r="DG449" s="190"/>
      <c r="DH449" s="190"/>
      <c r="DI449" s="190"/>
      <c r="DJ449" s="190"/>
      <c r="DK449" s="190"/>
      <c r="DL449" s="190"/>
      <c r="DM449" s="190"/>
      <c r="DN449" s="190"/>
      <c r="DO449" s="43"/>
      <c r="DP449" s="43"/>
      <c r="DQ449" s="43"/>
      <c r="DR449" s="43"/>
      <c r="DS449" s="43"/>
      <c r="DT449" s="43"/>
      <c r="DU449" s="43"/>
      <c r="DV449" s="43"/>
      <c r="DW449" s="43"/>
      <c r="DX449" s="43"/>
      <c r="DY449" s="43"/>
      <c r="DZ449" s="61"/>
      <c r="EA449" s="201"/>
      <c r="EB449" s="201"/>
      <c r="EC449" s="201"/>
      <c r="ED449" s="201"/>
    </row>
    <row r="450" spans="1:134" x14ac:dyDescent="0.45">
      <c r="A450" s="313" t="s">
        <v>42</v>
      </c>
      <c r="B450" s="67" t="s">
        <v>41</v>
      </c>
      <c r="C450" s="67" t="s">
        <v>743</v>
      </c>
      <c r="D450" s="67" t="s">
        <v>742</v>
      </c>
      <c r="E450" s="67" t="s">
        <v>1927</v>
      </c>
      <c r="F450" s="67" t="s">
        <v>1926</v>
      </c>
      <c r="G450" s="119">
        <v>320.93288595264454</v>
      </c>
      <c r="H450" s="369">
        <v>0.75422106188494442</v>
      </c>
      <c r="I450" s="46">
        <v>0.73337143655614978</v>
      </c>
      <c r="J450" s="357" t="s">
        <v>82</v>
      </c>
      <c r="K450" s="257" t="s">
        <v>65</v>
      </c>
      <c r="L450" s="358">
        <v>3.2252413404729364E-4</v>
      </c>
      <c r="M450" s="347">
        <v>1.717399562132734E-4</v>
      </c>
      <c r="N450" s="176">
        <v>6.7747824518733721E-3</v>
      </c>
      <c r="O450" s="66">
        <v>33.596129686168901</v>
      </c>
      <c r="P450" s="66">
        <v>287.33675626647562</v>
      </c>
      <c r="Q450" s="66">
        <v>16.002444252692658</v>
      </c>
      <c r="R450" s="66">
        <v>286.5700777924028</v>
      </c>
      <c r="S450" s="38">
        <v>5.2887962675961867E-2</v>
      </c>
      <c r="T450" s="38">
        <v>0.94711203732403815</v>
      </c>
      <c r="U450" s="338">
        <v>27291</v>
      </c>
      <c r="V450" s="149">
        <v>1</v>
      </c>
      <c r="W450" s="105">
        <v>110</v>
      </c>
      <c r="X450" s="43">
        <v>110</v>
      </c>
      <c r="Y450" s="43">
        <v>0</v>
      </c>
      <c r="Z450" s="66">
        <v>588.88639258978969</v>
      </c>
      <c r="AA450" s="66">
        <v>444.93380910023609</v>
      </c>
      <c r="AB450" s="119">
        <v>95.467019302160267</v>
      </c>
      <c r="AC450" s="113"/>
      <c r="AD450" s="113"/>
      <c r="AE450" s="235">
        <v>19.871641685916952</v>
      </c>
      <c r="AF450" s="113"/>
      <c r="AG450" s="105">
        <v>100.65873287139173</v>
      </c>
      <c r="AH450" s="43">
        <v>5.4540740033195796</v>
      </c>
      <c r="AI450" s="43">
        <v>3.659062306024528</v>
      </c>
      <c r="AJ450" s="43">
        <v>1.7950116972950514</v>
      </c>
      <c r="AK450" s="43">
        <v>95.204658868072158</v>
      </c>
      <c r="AL450" s="43">
        <v>0.48327238004097545</v>
      </c>
      <c r="AM450" s="43">
        <v>6.2825409405326802</v>
      </c>
      <c r="AN450" s="43">
        <v>88.438845547498502</v>
      </c>
      <c r="AO450" s="188"/>
      <c r="AP450" s="188"/>
      <c r="AQ450" s="188"/>
      <c r="AR450" s="188"/>
      <c r="AS450" s="188"/>
      <c r="AT450" s="188"/>
      <c r="AU450" s="188"/>
      <c r="AV450" s="188"/>
      <c r="AW450" s="190"/>
      <c r="AX450" s="190"/>
      <c r="AY450" s="190"/>
      <c r="AZ450" s="190"/>
      <c r="BA450" s="190"/>
      <c r="BB450" s="190"/>
      <c r="BC450" s="190"/>
      <c r="BD450" s="190"/>
      <c r="BE450" s="190"/>
      <c r="BF450" s="190"/>
      <c r="BG450" s="190"/>
      <c r="BH450" s="190"/>
      <c r="BI450" s="190"/>
      <c r="BJ450" s="190"/>
      <c r="BK450" s="190"/>
      <c r="BL450" s="190"/>
      <c r="BM450" s="190"/>
      <c r="BN450" s="190"/>
      <c r="BO450" s="190"/>
      <c r="BP450" s="190"/>
      <c r="BQ450" s="190"/>
      <c r="BR450" s="190"/>
      <c r="BS450" s="190"/>
      <c r="BT450" s="190"/>
      <c r="BU450" s="190"/>
      <c r="BV450" s="190"/>
      <c r="BW450" s="190"/>
      <c r="BX450" s="190"/>
      <c r="BY450" s="190"/>
      <c r="BZ450" s="190"/>
      <c r="CA450" s="190"/>
      <c r="CB450" s="190"/>
      <c r="CC450" s="190"/>
      <c r="CD450" s="190"/>
      <c r="CE450" s="190"/>
      <c r="CF450" s="190"/>
      <c r="CG450" s="190"/>
      <c r="CH450" s="190"/>
      <c r="CI450" s="190"/>
      <c r="CJ450" s="190"/>
      <c r="CK450" s="190"/>
      <c r="CL450" s="190"/>
      <c r="CM450" s="190"/>
      <c r="CN450" s="190"/>
      <c r="CO450" s="190"/>
      <c r="CP450" s="190"/>
      <c r="CQ450" s="190"/>
      <c r="CR450" s="190"/>
      <c r="CS450" s="190"/>
      <c r="CT450" s="190"/>
      <c r="CU450" s="190"/>
      <c r="CV450" s="190"/>
      <c r="CW450" s="190"/>
      <c r="CX450" s="190"/>
      <c r="CY450" s="190"/>
      <c r="CZ450" s="190"/>
      <c r="DA450" s="190"/>
      <c r="DB450" s="190"/>
      <c r="DC450" s="190"/>
      <c r="DD450" s="190"/>
      <c r="DE450" s="190"/>
      <c r="DF450" s="190"/>
      <c r="DG450" s="190"/>
      <c r="DH450" s="190"/>
      <c r="DI450" s="190"/>
      <c r="DJ450" s="190"/>
      <c r="DK450" s="190"/>
      <c r="DL450" s="190"/>
      <c r="DM450" s="190"/>
      <c r="DN450" s="190"/>
      <c r="DO450" s="43"/>
      <c r="DP450" s="43"/>
      <c r="DQ450" s="43"/>
      <c r="DR450" s="43"/>
      <c r="DS450" s="43"/>
      <c r="DT450" s="43"/>
      <c r="DU450" s="43"/>
      <c r="DV450" s="43"/>
      <c r="DW450" s="43"/>
      <c r="DX450" s="43"/>
      <c r="DY450" s="43"/>
      <c r="DZ450" s="61"/>
      <c r="EA450" s="201"/>
      <c r="EB450" s="201"/>
      <c r="EC450" s="201"/>
      <c r="ED450" s="201"/>
    </row>
    <row r="451" spans="1:134" x14ac:dyDescent="0.45">
      <c r="A451" s="313" t="s">
        <v>42</v>
      </c>
      <c r="B451" s="67" t="s">
        <v>41</v>
      </c>
      <c r="C451" s="67" t="s">
        <v>726</v>
      </c>
      <c r="D451" s="67" t="s">
        <v>725</v>
      </c>
      <c r="E451" s="67" t="s">
        <v>1925</v>
      </c>
      <c r="F451" s="67" t="s">
        <v>1924</v>
      </c>
      <c r="G451" s="119">
        <v>194.87669716967187</v>
      </c>
      <c r="H451" s="369">
        <v>1.1162270733974746</v>
      </c>
      <c r="I451" s="46">
        <v>1.0853701835036405</v>
      </c>
      <c r="J451" s="357" t="s">
        <v>82</v>
      </c>
      <c r="K451" s="257" t="s">
        <v>65</v>
      </c>
      <c r="L451" s="358">
        <v>1.9584293399561219E-4</v>
      </c>
      <c r="M451" s="347">
        <v>1.0428384532660576E-4</v>
      </c>
      <c r="N451" s="176">
        <v>4.1137798151945834E-3</v>
      </c>
      <c r="O451" s="66">
        <v>20.400224088878886</v>
      </c>
      <c r="P451" s="66">
        <v>174.47647308079297</v>
      </c>
      <c r="Q451" s="66">
        <v>3.5645049285884549</v>
      </c>
      <c r="R451" s="66">
        <v>163.45042175346751</v>
      </c>
      <c r="S451" s="38">
        <v>2.1342433274686604E-2</v>
      </c>
      <c r="T451" s="38">
        <v>0.97865756672531334</v>
      </c>
      <c r="U451" s="338">
        <v>23836</v>
      </c>
      <c r="V451" s="149">
        <v>1</v>
      </c>
      <c r="W451" s="105">
        <v>288</v>
      </c>
      <c r="X451" s="43">
        <v>288</v>
      </c>
      <c r="Y451" s="43">
        <v>0</v>
      </c>
      <c r="Z451" s="66">
        <v>357.5832836682074</v>
      </c>
      <c r="AA451" s="66">
        <v>270.172472101751</v>
      </c>
      <c r="AB451" s="119">
        <v>57.969432939270277</v>
      </c>
      <c r="AC451" s="113"/>
      <c r="AD451" s="113"/>
      <c r="AE451" s="235">
        <v>12.066447748399577</v>
      </c>
      <c r="AF451" s="113"/>
      <c r="AG451" s="105">
        <v>263.54286424509837</v>
      </c>
      <c r="AH451" s="43">
        <v>17.002765435167635</v>
      </c>
      <c r="AI451" s="43">
        <v>10.390578877046888</v>
      </c>
      <c r="AJ451" s="43">
        <v>6.6121865581207482</v>
      </c>
      <c r="AK451" s="43">
        <v>246.54009880993073</v>
      </c>
      <c r="AL451" s="43">
        <v>0</v>
      </c>
      <c r="AM451" s="43">
        <v>19.836559674362245</v>
      </c>
      <c r="AN451" s="43">
        <v>226.70353913556849</v>
      </c>
      <c r="AO451" s="188"/>
      <c r="AP451" s="188"/>
      <c r="AQ451" s="188"/>
      <c r="AR451" s="188"/>
      <c r="AS451" s="188"/>
      <c r="AT451" s="188"/>
      <c r="AU451" s="188"/>
      <c r="AV451" s="188"/>
      <c r="AW451" s="190"/>
      <c r="AX451" s="190"/>
      <c r="AY451" s="190"/>
      <c r="AZ451" s="190"/>
      <c r="BA451" s="190"/>
      <c r="BB451" s="190"/>
      <c r="BC451" s="190"/>
      <c r="BD451" s="190"/>
      <c r="BE451" s="190"/>
      <c r="BF451" s="190"/>
      <c r="BG451" s="190"/>
      <c r="BH451" s="190"/>
      <c r="BI451" s="190"/>
      <c r="BJ451" s="190"/>
      <c r="BK451" s="190"/>
      <c r="BL451" s="190"/>
      <c r="BM451" s="190"/>
      <c r="BN451" s="190"/>
      <c r="BO451" s="190"/>
      <c r="BP451" s="190"/>
      <c r="BQ451" s="190"/>
      <c r="BR451" s="190"/>
      <c r="BS451" s="190"/>
      <c r="BT451" s="190"/>
      <c r="BU451" s="190"/>
      <c r="BV451" s="190"/>
      <c r="BW451" s="190"/>
      <c r="BX451" s="190"/>
      <c r="BY451" s="190"/>
      <c r="BZ451" s="190"/>
      <c r="CA451" s="190"/>
      <c r="CB451" s="190"/>
      <c r="CC451" s="190"/>
      <c r="CD451" s="190"/>
      <c r="CE451" s="190"/>
      <c r="CF451" s="190"/>
      <c r="CG451" s="190"/>
      <c r="CH451" s="190"/>
      <c r="CI451" s="190"/>
      <c r="CJ451" s="190"/>
      <c r="CK451" s="190"/>
      <c r="CL451" s="190"/>
      <c r="CM451" s="190"/>
      <c r="CN451" s="190"/>
      <c r="CO451" s="190"/>
      <c r="CP451" s="190"/>
      <c r="CQ451" s="190"/>
      <c r="CR451" s="190"/>
      <c r="CS451" s="190"/>
      <c r="CT451" s="190"/>
      <c r="CU451" s="190"/>
      <c r="CV451" s="190"/>
      <c r="CW451" s="190"/>
      <c r="CX451" s="190"/>
      <c r="CY451" s="190"/>
      <c r="CZ451" s="190"/>
      <c r="DA451" s="190"/>
      <c r="DB451" s="190"/>
      <c r="DC451" s="190"/>
      <c r="DD451" s="190"/>
      <c r="DE451" s="190"/>
      <c r="DF451" s="190"/>
      <c r="DG451" s="190"/>
      <c r="DH451" s="190"/>
      <c r="DI451" s="190"/>
      <c r="DJ451" s="190"/>
      <c r="DK451" s="190"/>
      <c r="DL451" s="190"/>
      <c r="DM451" s="190"/>
      <c r="DN451" s="190"/>
      <c r="DO451" s="43"/>
      <c r="DP451" s="43"/>
      <c r="DQ451" s="43"/>
      <c r="DR451" s="43"/>
      <c r="DS451" s="43"/>
      <c r="DT451" s="43"/>
      <c r="DU451" s="43"/>
      <c r="DV451" s="43"/>
      <c r="DW451" s="43"/>
      <c r="DX451" s="43"/>
      <c r="DY451" s="43"/>
      <c r="DZ451" s="61"/>
      <c r="EA451" s="201"/>
      <c r="EB451" s="201"/>
      <c r="EC451" s="201"/>
      <c r="ED451" s="201"/>
    </row>
    <row r="452" spans="1:134" x14ac:dyDescent="0.45">
      <c r="A452" s="313" t="s">
        <v>42</v>
      </c>
      <c r="B452" s="67" t="s">
        <v>41</v>
      </c>
      <c r="C452" s="67" t="s">
        <v>728</v>
      </c>
      <c r="D452" s="67" t="s">
        <v>727</v>
      </c>
      <c r="E452" s="67" t="s">
        <v>1923</v>
      </c>
      <c r="F452" s="67" t="s">
        <v>1922</v>
      </c>
      <c r="G452" s="119">
        <v>186.79030836401097</v>
      </c>
      <c r="H452" s="369">
        <v>0.48859026337029848</v>
      </c>
      <c r="I452" s="46">
        <v>0.47508371410328554</v>
      </c>
      <c r="J452" s="357" t="s">
        <v>82</v>
      </c>
      <c r="K452" s="257" t="s">
        <v>65</v>
      </c>
      <c r="L452" s="358">
        <v>1.877164512907505E-4</v>
      </c>
      <c r="M452" s="347">
        <v>9.9956597730008179E-5</v>
      </c>
      <c r="N452" s="176">
        <v>3.9430789385393305E-3</v>
      </c>
      <c r="O452" s="66">
        <v>19.553718857103252</v>
      </c>
      <c r="P452" s="66">
        <v>167.23658950690773</v>
      </c>
      <c r="Q452" s="66">
        <v>10.121191208829629</v>
      </c>
      <c r="R452" s="66">
        <v>143.34069379532957</v>
      </c>
      <c r="S452" s="38">
        <v>6.5952475486374479E-2</v>
      </c>
      <c r="T452" s="38">
        <v>0.93404752451362549</v>
      </c>
      <c r="U452" s="338">
        <v>30519</v>
      </c>
      <c r="V452" s="149">
        <v>1</v>
      </c>
      <c r="W452" s="105">
        <v>412</v>
      </c>
      <c r="X452" s="43">
        <v>412</v>
      </c>
      <c r="Y452" s="43">
        <v>0</v>
      </c>
      <c r="Z452" s="66">
        <v>342.74540153995844</v>
      </c>
      <c r="AA452" s="66">
        <v>258.96169274366707</v>
      </c>
      <c r="AB452" s="119">
        <v>55.563997192468342</v>
      </c>
      <c r="AC452" s="113"/>
      <c r="AD452" s="113"/>
      <c r="AE452" s="235">
        <v>11.565751721558582</v>
      </c>
      <c r="AF452" s="113"/>
      <c r="AG452" s="105">
        <v>377.01270857284908</v>
      </c>
      <c r="AH452" s="43">
        <v>15.048826602697755</v>
      </c>
      <c r="AI452" s="43">
        <v>8.7124785594565957</v>
      </c>
      <c r="AJ452" s="43">
        <v>6.3363480432411601</v>
      </c>
      <c r="AK452" s="43">
        <v>361.96388197015131</v>
      </c>
      <c r="AL452" s="43">
        <v>0.79204350540514501</v>
      </c>
      <c r="AM452" s="43">
        <v>20.593131140533771</v>
      </c>
      <c r="AN452" s="43">
        <v>340.57870732421236</v>
      </c>
      <c r="AO452" s="188"/>
      <c r="AP452" s="188"/>
      <c r="AQ452" s="188"/>
      <c r="AR452" s="188"/>
      <c r="AS452" s="188"/>
      <c r="AT452" s="188"/>
      <c r="AU452" s="188"/>
      <c r="AV452" s="188"/>
      <c r="AW452" s="190"/>
      <c r="AX452" s="190"/>
      <c r="AY452" s="190"/>
      <c r="AZ452" s="190"/>
      <c r="BA452" s="190"/>
      <c r="BB452" s="190"/>
      <c r="BC452" s="190"/>
      <c r="BD452" s="190"/>
      <c r="BE452" s="190"/>
      <c r="BF452" s="190"/>
      <c r="BG452" s="190"/>
      <c r="BH452" s="190"/>
      <c r="BI452" s="190"/>
      <c r="BJ452" s="190"/>
      <c r="BK452" s="190"/>
      <c r="BL452" s="190"/>
      <c r="BM452" s="190"/>
      <c r="BN452" s="190"/>
      <c r="BO452" s="190"/>
      <c r="BP452" s="190"/>
      <c r="BQ452" s="190"/>
      <c r="BR452" s="190"/>
      <c r="BS452" s="190"/>
      <c r="BT452" s="190"/>
      <c r="BU452" s="190"/>
      <c r="BV452" s="190"/>
      <c r="BW452" s="190"/>
      <c r="BX452" s="190"/>
      <c r="BY452" s="190"/>
      <c r="BZ452" s="190"/>
      <c r="CA452" s="190"/>
      <c r="CB452" s="190"/>
      <c r="CC452" s="190"/>
      <c r="CD452" s="190"/>
      <c r="CE452" s="190"/>
      <c r="CF452" s="190"/>
      <c r="CG452" s="190"/>
      <c r="CH452" s="190"/>
      <c r="CI452" s="190"/>
      <c r="CJ452" s="190"/>
      <c r="CK452" s="190"/>
      <c r="CL452" s="190"/>
      <c r="CM452" s="190"/>
      <c r="CN452" s="190"/>
      <c r="CO452" s="190"/>
      <c r="CP452" s="190"/>
      <c r="CQ452" s="190"/>
      <c r="CR452" s="190"/>
      <c r="CS452" s="190"/>
      <c r="CT452" s="190"/>
      <c r="CU452" s="190"/>
      <c r="CV452" s="190"/>
      <c r="CW452" s="190"/>
      <c r="CX452" s="190"/>
      <c r="CY452" s="190"/>
      <c r="CZ452" s="190"/>
      <c r="DA452" s="190"/>
      <c r="DB452" s="190"/>
      <c r="DC452" s="190"/>
      <c r="DD452" s="190"/>
      <c r="DE452" s="190"/>
      <c r="DF452" s="190"/>
      <c r="DG452" s="190"/>
      <c r="DH452" s="190"/>
      <c r="DI452" s="190"/>
      <c r="DJ452" s="190"/>
      <c r="DK452" s="190"/>
      <c r="DL452" s="190"/>
      <c r="DM452" s="190"/>
      <c r="DN452" s="190"/>
      <c r="DO452" s="43"/>
      <c r="DP452" s="43"/>
      <c r="DQ452" s="43"/>
      <c r="DR452" s="43"/>
      <c r="DS452" s="43"/>
      <c r="DT452" s="43"/>
      <c r="DU452" s="43"/>
      <c r="DV452" s="43"/>
      <c r="DW452" s="43"/>
      <c r="DX452" s="43"/>
      <c r="DY452" s="43"/>
      <c r="DZ452" s="61"/>
      <c r="EA452" s="201"/>
      <c r="EB452" s="201"/>
      <c r="EC452" s="201"/>
      <c r="ED452" s="201"/>
    </row>
    <row r="453" spans="1:134" x14ac:dyDescent="0.45">
      <c r="A453" s="313" t="s">
        <v>42</v>
      </c>
      <c r="B453" s="67" t="s">
        <v>41</v>
      </c>
      <c r="C453" s="67" t="s">
        <v>724</v>
      </c>
      <c r="D453" s="67" t="s">
        <v>723</v>
      </c>
      <c r="E453" s="67" t="s">
        <v>1921</v>
      </c>
      <c r="F453" s="67" t="s">
        <v>1920</v>
      </c>
      <c r="G453" s="119">
        <v>174.25040799545431</v>
      </c>
      <c r="H453" s="369">
        <v>0.94028858028873896</v>
      </c>
      <c r="I453" s="46">
        <v>0.91429531970414513</v>
      </c>
      <c r="J453" s="357" t="s">
        <v>82</v>
      </c>
      <c r="K453" s="257" t="s">
        <v>65</v>
      </c>
      <c r="L453" s="358">
        <v>1.7511437564056347E-4</v>
      </c>
      <c r="M453" s="347">
        <v>9.3246154411549039E-5</v>
      </c>
      <c r="N453" s="176">
        <v>3.6783659699292088E-3</v>
      </c>
      <c r="O453" s="66">
        <v>18.24100789018841</v>
      </c>
      <c r="P453" s="66">
        <v>156.00940010526588</v>
      </c>
      <c r="Q453" s="66">
        <v>0.40450837906289161</v>
      </c>
      <c r="R453" s="66">
        <v>138.19560317302643</v>
      </c>
      <c r="S453" s="38">
        <v>2.9185285244944948E-3</v>
      </c>
      <c r="T453" s="38">
        <v>0.99708147147550552</v>
      </c>
      <c r="U453" s="338">
        <v>32328</v>
      </c>
      <c r="V453" s="149">
        <v>1</v>
      </c>
      <c r="W453" s="105">
        <v>417</v>
      </c>
      <c r="X453" s="43">
        <v>417</v>
      </c>
      <c r="Y453" s="43">
        <v>0</v>
      </c>
      <c r="Z453" s="66">
        <v>319.73567890105022</v>
      </c>
      <c r="AA453" s="66">
        <v>241.57666964091578</v>
      </c>
      <c r="AB453" s="119">
        <v>51.833787659784882</v>
      </c>
      <c r="AC453" s="113"/>
      <c r="AD453" s="113"/>
      <c r="AE453" s="235">
        <v>10.789301510912905</v>
      </c>
      <c r="AF453" s="113"/>
      <c r="AG453" s="105">
        <v>381.58810552154858</v>
      </c>
      <c r="AH453" s="43">
        <v>6.2998036288934909</v>
      </c>
      <c r="AI453" s="43">
        <v>3.5998877879391378</v>
      </c>
      <c r="AJ453" s="43">
        <v>2.6999158409543536</v>
      </c>
      <c r="AK453" s="43">
        <v>375.28830189265511</v>
      </c>
      <c r="AL453" s="43">
        <v>0</v>
      </c>
      <c r="AM453" s="43">
        <v>9.8996914168326295</v>
      </c>
      <c r="AN453" s="43">
        <v>365.38861047582247</v>
      </c>
      <c r="AO453" s="188"/>
      <c r="AP453" s="188"/>
      <c r="AQ453" s="188"/>
      <c r="AR453" s="188"/>
      <c r="AS453" s="188"/>
      <c r="AT453" s="188"/>
      <c r="AU453" s="188"/>
      <c r="AV453" s="188"/>
      <c r="AW453" s="190"/>
      <c r="AX453" s="190"/>
      <c r="AY453" s="190"/>
      <c r="AZ453" s="190"/>
      <c r="BA453" s="190"/>
      <c r="BB453" s="190"/>
      <c r="BC453" s="190"/>
      <c r="BD453" s="190"/>
      <c r="BE453" s="190"/>
      <c r="BF453" s="190"/>
      <c r="BG453" s="190"/>
      <c r="BH453" s="190"/>
      <c r="BI453" s="190"/>
      <c r="BJ453" s="190"/>
      <c r="BK453" s="190"/>
      <c r="BL453" s="190"/>
      <c r="BM453" s="190"/>
      <c r="BN453" s="190"/>
      <c r="BO453" s="190"/>
      <c r="BP453" s="190"/>
      <c r="BQ453" s="190"/>
      <c r="BR453" s="190"/>
      <c r="BS453" s="190"/>
      <c r="BT453" s="190"/>
      <c r="BU453" s="190"/>
      <c r="BV453" s="190"/>
      <c r="BW453" s="190"/>
      <c r="BX453" s="190"/>
      <c r="BY453" s="190"/>
      <c r="BZ453" s="190"/>
      <c r="CA453" s="190"/>
      <c r="CB453" s="190"/>
      <c r="CC453" s="190"/>
      <c r="CD453" s="190"/>
      <c r="CE453" s="190"/>
      <c r="CF453" s="190"/>
      <c r="CG453" s="190"/>
      <c r="CH453" s="190"/>
      <c r="CI453" s="190"/>
      <c r="CJ453" s="190"/>
      <c r="CK453" s="190"/>
      <c r="CL453" s="190"/>
      <c r="CM453" s="190"/>
      <c r="CN453" s="190"/>
      <c r="CO453" s="190"/>
      <c r="CP453" s="190"/>
      <c r="CQ453" s="190"/>
      <c r="CR453" s="190"/>
      <c r="CS453" s="190"/>
      <c r="CT453" s="190"/>
      <c r="CU453" s="190"/>
      <c r="CV453" s="190"/>
      <c r="CW453" s="190"/>
      <c r="CX453" s="190"/>
      <c r="CY453" s="190"/>
      <c r="CZ453" s="190"/>
      <c r="DA453" s="190"/>
      <c r="DB453" s="190"/>
      <c r="DC453" s="190"/>
      <c r="DD453" s="190"/>
      <c r="DE453" s="190"/>
      <c r="DF453" s="190"/>
      <c r="DG453" s="190"/>
      <c r="DH453" s="190"/>
      <c r="DI453" s="190"/>
      <c r="DJ453" s="190"/>
      <c r="DK453" s="190"/>
      <c r="DL453" s="190"/>
      <c r="DM453" s="190"/>
      <c r="DN453" s="190"/>
      <c r="DO453" s="43"/>
      <c r="DP453" s="43"/>
      <c r="DQ453" s="43"/>
      <c r="DR453" s="43"/>
      <c r="DS453" s="43"/>
      <c r="DT453" s="43"/>
      <c r="DU453" s="43"/>
      <c r="DV453" s="43"/>
      <c r="DW453" s="43"/>
      <c r="DX453" s="43"/>
      <c r="DY453" s="43"/>
      <c r="DZ453" s="61"/>
      <c r="EA453" s="201"/>
      <c r="EB453" s="201"/>
      <c r="EC453" s="201"/>
      <c r="ED453" s="201"/>
    </row>
    <row r="454" spans="1:134" x14ac:dyDescent="0.45">
      <c r="A454" s="313" t="s">
        <v>42</v>
      </c>
      <c r="B454" s="67" t="s">
        <v>41</v>
      </c>
      <c r="C454" s="67" t="s">
        <v>722</v>
      </c>
      <c r="D454" s="67" t="s">
        <v>721</v>
      </c>
      <c r="E454" s="67" t="s">
        <v>1919</v>
      </c>
      <c r="F454" s="67" t="s">
        <v>721</v>
      </c>
      <c r="G454" s="119">
        <v>158.83069501298971</v>
      </c>
      <c r="H454" s="369">
        <v>0.49898486271296544</v>
      </c>
      <c r="I454" s="46">
        <v>0.48519096599214906</v>
      </c>
      <c r="J454" s="357" t="s">
        <v>82</v>
      </c>
      <c r="K454" s="257" t="s">
        <v>65</v>
      </c>
      <c r="L454" s="358">
        <v>1.5961820870159468E-4</v>
      </c>
      <c r="M454" s="347">
        <v>8.4994644677453205E-5</v>
      </c>
      <c r="N454" s="176">
        <v>3.3528611510122105E-3</v>
      </c>
      <c r="O454" s="66">
        <v>16.626830285594707</v>
      </c>
      <c r="P454" s="66">
        <v>142.203864727395</v>
      </c>
      <c r="Q454" s="66">
        <v>1.27780053478101</v>
      </c>
      <c r="R454" s="66">
        <v>128.54210244745826</v>
      </c>
      <c r="S454" s="38">
        <v>9.8428708189361881E-3</v>
      </c>
      <c r="T454" s="38">
        <v>0.99015712918106369</v>
      </c>
      <c r="U454" s="338">
        <v>26691</v>
      </c>
      <c r="V454" s="149">
        <v>1</v>
      </c>
      <c r="W454" s="105">
        <v>283</v>
      </c>
      <c r="X454" s="43">
        <v>283</v>
      </c>
      <c r="Y454" s="43">
        <v>0</v>
      </c>
      <c r="Z454" s="66">
        <v>291.44172851307599</v>
      </c>
      <c r="AA454" s="66">
        <v>220.19914202433904</v>
      </c>
      <c r="AB454" s="119">
        <v>47.246928221678161</v>
      </c>
      <c r="AC454" s="113"/>
      <c r="AD454" s="113"/>
      <c r="AE454" s="235">
        <v>9.8345379927472045</v>
      </c>
      <c r="AF454" s="113"/>
      <c r="AG454" s="105">
        <v>258.96746729639869</v>
      </c>
      <c r="AH454" s="43">
        <v>1.9254086787836333</v>
      </c>
      <c r="AI454" s="43">
        <v>1.9254086787836333</v>
      </c>
      <c r="AJ454" s="43">
        <v>0</v>
      </c>
      <c r="AK454" s="43">
        <v>257.04205861761506</v>
      </c>
      <c r="AL454" s="43">
        <v>0</v>
      </c>
      <c r="AM454" s="43">
        <v>14.44056509087725</v>
      </c>
      <c r="AN454" s="43">
        <v>242.60149352673781</v>
      </c>
      <c r="AO454" s="188"/>
      <c r="AP454" s="188"/>
      <c r="AQ454" s="188"/>
      <c r="AR454" s="188"/>
      <c r="AS454" s="188"/>
      <c r="AT454" s="188"/>
      <c r="AU454" s="188"/>
      <c r="AV454" s="188"/>
      <c r="AW454" s="190"/>
      <c r="AX454" s="190"/>
      <c r="AY454" s="190"/>
      <c r="AZ454" s="190"/>
      <c r="BA454" s="190"/>
      <c r="BB454" s="190"/>
      <c r="BC454" s="190"/>
      <c r="BD454" s="190"/>
      <c r="BE454" s="190"/>
      <c r="BF454" s="190"/>
      <c r="BG454" s="190"/>
      <c r="BH454" s="190"/>
      <c r="BI454" s="190"/>
      <c r="BJ454" s="190"/>
      <c r="BK454" s="190"/>
      <c r="BL454" s="190"/>
      <c r="BM454" s="190"/>
      <c r="BN454" s="190"/>
      <c r="BO454" s="190"/>
      <c r="BP454" s="190"/>
      <c r="BQ454" s="190"/>
      <c r="BR454" s="190"/>
      <c r="BS454" s="190"/>
      <c r="BT454" s="190"/>
      <c r="BU454" s="190"/>
      <c r="BV454" s="190"/>
      <c r="BW454" s="190"/>
      <c r="BX454" s="190"/>
      <c r="BY454" s="190"/>
      <c r="BZ454" s="190"/>
      <c r="CA454" s="190"/>
      <c r="CB454" s="190"/>
      <c r="CC454" s="190"/>
      <c r="CD454" s="190"/>
      <c r="CE454" s="190"/>
      <c r="CF454" s="190"/>
      <c r="CG454" s="190"/>
      <c r="CH454" s="190"/>
      <c r="CI454" s="190"/>
      <c r="CJ454" s="190"/>
      <c r="CK454" s="190"/>
      <c r="CL454" s="190"/>
      <c r="CM454" s="190"/>
      <c r="CN454" s="190"/>
      <c r="CO454" s="190"/>
      <c r="CP454" s="190"/>
      <c r="CQ454" s="190"/>
      <c r="CR454" s="190"/>
      <c r="CS454" s="190"/>
      <c r="CT454" s="190"/>
      <c r="CU454" s="190"/>
      <c r="CV454" s="190"/>
      <c r="CW454" s="190"/>
      <c r="CX454" s="190"/>
      <c r="CY454" s="190"/>
      <c r="CZ454" s="190"/>
      <c r="DA454" s="190"/>
      <c r="DB454" s="190"/>
      <c r="DC454" s="190"/>
      <c r="DD454" s="190"/>
      <c r="DE454" s="190"/>
      <c r="DF454" s="190"/>
      <c r="DG454" s="190"/>
      <c r="DH454" s="190"/>
      <c r="DI454" s="190"/>
      <c r="DJ454" s="190"/>
      <c r="DK454" s="190"/>
      <c r="DL454" s="190"/>
      <c r="DM454" s="190"/>
      <c r="DN454" s="190"/>
      <c r="DO454" s="43"/>
      <c r="DP454" s="43"/>
      <c r="DQ454" s="43"/>
      <c r="DR454" s="43"/>
      <c r="DS454" s="43"/>
      <c r="DT454" s="43"/>
      <c r="DU454" s="43"/>
      <c r="DV454" s="43"/>
      <c r="DW454" s="43"/>
      <c r="DX454" s="43"/>
      <c r="DY454" s="43"/>
      <c r="DZ454" s="61"/>
      <c r="EA454" s="201"/>
      <c r="EB454" s="201"/>
      <c r="EC454" s="201"/>
      <c r="ED454" s="201"/>
    </row>
    <row r="455" spans="1:134" x14ac:dyDescent="0.45">
      <c r="A455" s="313" t="s">
        <v>42</v>
      </c>
      <c r="B455" s="67" t="s">
        <v>41</v>
      </c>
      <c r="C455" s="67" t="s">
        <v>720</v>
      </c>
      <c r="D455" s="67" t="s">
        <v>719</v>
      </c>
      <c r="E455" s="67" t="s">
        <v>1918</v>
      </c>
      <c r="F455" s="67" t="s">
        <v>1917</v>
      </c>
      <c r="G455" s="119">
        <v>147.25072548992912</v>
      </c>
      <c r="H455" s="369">
        <v>0.12551309998695595</v>
      </c>
      <c r="I455" s="46">
        <v>0.12204342611966373</v>
      </c>
      <c r="J455" s="357" t="s">
        <v>82</v>
      </c>
      <c r="K455" s="257" t="s">
        <v>65</v>
      </c>
      <c r="L455" s="358">
        <v>1.4798082342201241E-4</v>
      </c>
      <c r="M455" s="347">
        <v>7.8797886582881015E-5</v>
      </c>
      <c r="N455" s="176">
        <v>3.1084119912285811E-3</v>
      </c>
      <c r="O455" s="66">
        <v>15.414607497319803</v>
      </c>
      <c r="P455" s="66">
        <v>131.83611799260933</v>
      </c>
      <c r="Q455" s="66">
        <v>3.6555006481172207E-2</v>
      </c>
      <c r="R455" s="66">
        <v>115.25969471260804</v>
      </c>
      <c r="S455" s="38">
        <v>3.1705286659571127E-4</v>
      </c>
      <c r="T455" s="38">
        <v>0.99968294713340422</v>
      </c>
      <c r="U455" s="338">
        <v>61510</v>
      </c>
      <c r="V455" s="149">
        <v>1</v>
      </c>
      <c r="W455" s="105">
        <v>464</v>
      </c>
      <c r="X455" s="43">
        <v>464</v>
      </c>
      <c r="Y455" s="43">
        <v>0</v>
      </c>
      <c r="Z455" s="66">
        <v>270.19340284369883</v>
      </c>
      <c r="AA455" s="66">
        <v>204.14494448124199</v>
      </c>
      <c r="AB455" s="119">
        <v>43.802266666677596</v>
      </c>
      <c r="AC455" s="113"/>
      <c r="AD455" s="113"/>
      <c r="AE455" s="235">
        <v>9.1175251368878243</v>
      </c>
      <c r="AF455" s="113"/>
      <c r="AG455" s="105">
        <v>424.59683683932508</v>
      </c>
      <c r="AH455" s="43">
        <v>5.8163950251962335</v>
      </c>
      <c r="AI455" s="43">
        <v>2.9081975125981168</v>
      </c>
      <c r="AJ455" s="43">
        <v>2.9081975125981168</v>
      </c>
      <c r="AK455" s="43">
        <v>418.78044181412884</v>
      </c>
      <c r="AL455" s="43">
        <v>0</v>
      </c>
      <c r="AM455" s="43">
        <v>7.7551933669283111</v>
      </c>
      <c r="AN455" s="43">
        <v>411.02524844720051</v>
      </c>
      <c r="AO455" s="188"/>
      <c r="AP455" s="188"/>
      <c r="AQ455" s="188"/>
      <c r="AR455" s="188"/>
      <c r="AS455" s="188"/>
      <c r="AT455" s="188"/>
      <c r="AU455" s="188"/>
      <c r="AV455" s="188"/>
      <c r="AW455" s="190"/>
      <c r="AX455" s="190"/>
      <c r="AY455" s="190"/>
      <c r="AZ455" s="190"/>
      <c r="BA455" s="190"/>
      <c r="BB455" s="190"/>
      <c r="BC455" s="190"/>
      <c r="BD455" s="190"/>
      <c r="BE455" s="190"/>
      <c r="BF455" s="190"/>
      <c r="BG455" s="190"/>
      <c r="BH455" s="190"/>
      <c r="BI455" s="190"/>
      <c r="BJ455" s="190"/>
      <c r="BK455" s="190"/>
      <c r="BL455" s="190"/>
      <c r="BM455" s="190"/>
      <c r="BN455" s="190"/>
      <c r="BO455" s="190"/>
      <c r="BP455" s="190"/>
      <c r="BQ455" s="190"/>
      <c r="BR455" s="190"/>
      <c r="BS455" s="190"/>
      <c r="BT455" s="190"/>
      <c r="BU455" s="190"/>
      <c r="BV455" s="190"/>
      <c r="BW455" s="190"/>
      <c r="BX455" s="190"/>
      <c r="BY455" s="190"/>
      <c r="BZ455" s="190"/>
      <c r="CA455" s="190"/>
      <c r="CB455" s="190"/>
      <c r="CC455" s="190"/>
      <c r="CD455" s="190"/>
      <c r="CE455" s="190"/>
      <c r="CF455" s="190"/>
      <c r="CG455" s="190"/>
      <c r="CH455" s="190"/>
      <c r="CI455" s="190"/>
      <c r="CJ455" s="190"/>
      <c r="CK455" s="190"/>
      <c r="CL455" s="190"/>
      <c r="CM455" s="190"/>
      <c r="CN455" s="190"/>
      <c r="CO455" s="190"/>
      <c r="CP455" s="190"/>
      <c r="CQ455" s="190"/>
      <c r="CR455" s="190"/>
      <c r="CS455" s="190"/>
      <c r="CT455" s="190"/>
      <c r="CU455" s="190"/>
      <c r="CV455" s="190"/>
      <c r="CW455" s="190"/>
      <c r="CX455" s="190"/>
      <c r="CY455" s="190"/>
      <c r="CZ455" s="190"/>
      <c r="DA455" s="190"/>
      <c r="DB455" s="190"/>
      <c r="DC455" s="190"/>
      <c r="DD455" s="190"/>
      <c r="DE455" s="190"/>
      <c r="DF455" s="190"/>
      <c r="DG455" s="190"/>
      <c r="DH455" s="190"/>
      <c r="DI455" s="190"/>
      <c r="DJ455" s="190"/>
      <c r="DK455" s="190"/>
      <c r="DL455" s="190"/>
      <c r="DM455" s="190"/>
      <c r="DN455" s="190"/>
      <c r="DO455" s="43"/>
      <c r="DP455" s="43"/>
      <c r="DQ455" s="43"/>
      <c r="DR455" s="43"/>
      <c r="DS455" s="43"/>
      <c r="DT455" s="43"/>
      <c r="DU455" s="43"/>
      <c r="DV455" s="43"/>
      <c r="DW455" s="43"/>
      <c r="DX455" s="43"/>
      <c r="DY455" s="43"/>
      <c r="DZ455" s="61"/>
      <c r="EA455" s="201"/>
      <c r="EB455" s="201"/>
      <c r="EC455" s="201"/>
      <c r="ED455" s="201"/>
    </row>
    <row r="456" spans="1:134" x14ac:dyDescent="0.45">
      <c r="A456" s="313" t="s">
        <v>42</v>
      </c>
      <c r="B456" s="67" t="s">
        <v>41</v>
      </c>
      <c r="C456" s="67" t="s">
        <v>714</v>
      </c>
      <c r="D456" s="67" t="s">
        <v>713</v>
      </c>
      <c r="E456" s="67" t="s">
        <v>1916</v>
      </c>
      <c r="F456" s="67" t="s">
        <v>713</v>
      </c>
      <c r="G456" s="119">
        <v>122.4429454762096</v>
      </c>
      <c r="H456" s="369">
        <v>0.66801443828766294</v>
      </c>
      <c r="I456" s="46">
        <v>0.64954790180867028</v>
      </c>
      <c r="J456" s="357" t="s">
        <v>82</v>
      </c>
      <c r="K456" s="257" t="s">
        <v>65</v>
      </c>
      <c r="L456" s="358">
        <v>1.2305004157704667E-4</v>
      </c>
      <c r="M456" s="347">
        <v>6.5522565667549924E-5</v>
      </c>
      <c r="N456" s="176">
        <v>2.5847283175907186E-3</v>
      </c>
      <c r="O456" s="66">
        <v>12.817661434616056</v>
      </c>
      <c r="P456" s="66">
        <v>109.62528404159355</v>
      </c>
      <c r="Q456" s="66">
        <v>2.8524717964585338</v>
      </c>
      <c r="R456" s="66">
        <v>93.293782488148665</v>
      </c>
      <c r="S456" s="38">
        <v>2.9668049137044832E-2</v>
      </c>
      <c r="T456" s="38">
        <v>0.97033195086295509</v>
      </c>
      <c r="U456" s="338">
        <v>17293</v>
      </c>
      <c r="V456" s="149">
        <v>1</v>
      </c>
      <c r="W456" s="105">
        <v>231</v>
      </c>
      <c r="X456" s="43">
        <v>231</v>
      </c>
      <c r="Y456" s="43">
        <v>0</v>
      </c>
      <c r="Z456" s="66">
        <v>224.67309401939218</v>
      </c>
      <c r="AA456" s="66">
        <v>169.75202141241812</v>
      </c>
      <c r="AB456" s="119">
        <v>36.42276485469138</v>
      </c>
      <c r="AC456" s="113"/>
      <c r="AD456" s="113"/>
      <c r="AE456" s="235">
        <v>7.5814677958260956</v>
      </c>
      <c r="AF456" s="113"/>
      <c r="AG456" s="105">
        <v>205</v>
      </c>
      <c r="AH456" s="43">
        <v>4</v>
      </c>
      <c r="AI456" s="43">
        <v>4</v>
      </c>
      <c r="AJ456" s="43">
        <v>0</v>
      </c>
      <c r="AK456" s="43">
        <v>201</v>
      </c>
      <c r="AL456" s="43">
        <v>0</v>
      </c>
      <c r="AM456" s="43">
        <v>4</v>
      </c>
      <c r="AN456" s="43">
        <v>197</v>
      </c>
      <c r="AO456" s="188"/>
      <c r="AP456" s="188"/>
      <c r="AQ456" s="188"/>
      <c r="AR456" s="188"/>
      <c r="AS456" s="188"/>
      <c r="AT456" s="188"/>
      <c r="AU456" s="188"/>
      <c r="AV456" s="188"/>
      <c r="AW456" s="190"/>
      <c r="AX456" s="190"/>
      <c r="AY456" s="190"/>
      <c r="AZ456" s="190"/>
      <c r="BA456" s="190"/>
      <c r="BB456" s="190"/>
      <c r="BC456" s="190"/>
      <c r="BD456" s="190"/>
      <c r="BE456" s="190"/>
      <c r="BF456" s="190"/>
      <c r="BG456" s="190"/>
      <c r="BH456" s="190"/>
      <c r="BI456" s="190"/>
      <c r="BJ456" s="190"/>
      <c r="BK456" s="190"/>
      <c r="BL456" s="190"/>
      <c r="BM456" s="190"/>
      <c r="BN456" s="190"/>
      <c r="BO456" s="190"/>
      <c r="BP456" s="190"/>
      <c r="BQ456" s="190"/>
      <c r="BR456" s="190"/>
      <c r="BS456" s="190"/>
      <c r="BT456" s="190"/>
      <c r="BU456" s="190"/>
      <c r="BV456" s="190"/>
      <c r="BW456" s="190"/>
      <c r="BX456" s="190"/>
      <c r="BY456" s="190"/>
      <c r="BZ456" s="190"/>
      <c r="CA456" s="190"/>
      <c r="CB456" s="190"/>
      <c r="CC456" s="190"/>
      <c r="CD456" s="190"/>
      <c r="CE456" s="190"/>
      <c r="CF456" s="190"/>
      <c r="CG456" s="190"/>
      <c r="CH456" s="190"/>
      <c r="CI456" s="190"/>
      <c r="CJ456" s="190"/>
      <c r="CK456" s="190"/>
      <c r="CL456" s="190"/>
      <c r="CM456" s="190"/>
      <c r="CN456" s="190"/>
      <c r="CO456" s="190"/>
      <c r="CP456" s="190"/>
      <c r="CQ456" s="190"/>
      <c r="CR456" s="190"/>
      <c r="CS456" s="190"/>
      <c r="CT456" s="190"/>
      <c r="CU456" s="190"/>
      <c r="CV456" s="190"/>
      <c r="CW456" s="190"/>
      <c r="CX456" s="190"/>
      <c r="CY456" s="190"/>
      <c r="CZ456" s="190"/>
      <c r="DA456" s="190"/>
      <c r="DB456" s="190"/>
      <c r="DC456" s="190"/>
      <c r="DD456" s="190"/>
      <c r="DE456" s="190"/>
      <c r="DF456" s="190"/>
      <c r="DG456" s="190"/>
      <c r="DH456" s="190"/>
      <c r="DI456" s="190"/>
      <c r="DJ456" s="190"/>
      <c r="DK456" s="190"/>
      <c r="DL456" s="190"/>
      <c r="DM456" s="190"/>
      <c r="DN456" s="190"/>
      <c r="DO456" s="43"/>
      <c r="DP456" s="43"/>
      <c r="DQ456" s="43"/>
      <c r="DR456" s="43"/>
      <c r="DS456" s="43"/>
      <c r="DT456" s="43"/>
      <c r="DU456" s="43"/>
      <c r="DV456" s="43"/>
      <c r="DW456" s="43"/>
      <c r="DX456" s="43"/>
      <c r="DY456" s="43"/>
      <c r="DZ456" s="61"/>
      <c r="EA456" s="201"/>
      <c r="EB456" s="201"/>
      <c r="EC456" s="201"/>
      <c r="ED456" s="201"/>
    </row>
    <row r="457" spans="1:134" x14ac:dyDescent="0.45">
      <c r="A457" s="313" t="s">
        <v>42</v>
      </c>
      <c r="B457" s="67" t="s">
        <v>41</v>
      </c>
      <c r="C457" s="67" t="s">
        <v>716</v>
      </c>
      <c r="D457" s="67" t="s">
        <v>715</v>
      </c>
      <c r="E457" s="67" t="s">
        <v>1915</v>
      </c>
      <c r="F457" s="67" t="s">
        <v>715</v>
      </c>
      <c r="G457" s="119">
        <v>120.90503734843065</v>
      </c>
      <c r="H457" s="369">
        <v>0.55674935126318548</v>
      </c>
      <c r="I457" s="46">
        <v>0.54135861774683924</v>
      </c>
      <c r="J457" s="357" t="s">
        <v>82</v>
      </c>
      <c r="K457" s="257" t="s">
        <v>65</v>
      </c>
      <c r="L457" s="358">
        <v>1.2150450819961215E-4</v>
      </c>
      <c r="M457" s="347">
        <v>6.4699589007676656E-5</v>
      </c>
      <c r="N457" s="176">
        <v>2.5522636078251773E-3</v>
      </c>
      <c r="O457" s="66">
        <v>12.656669017921503</v>
      </c>
      <c r="P457" s="66">
        <v>108.24836833050915</v>
      </c>
      <c r="Q457" s="66">
        <v>0.82864993757127092</v>
      </c>
      <c r="R457" s="66">
        <v>95.85560036101792</v>
      </c>
      <c r="S457" s="38">
        <v>8.5706817295697901E-3</v>
      </c>
      <c r="T457" s="38">
        <v>0.99142931827043024</v>
      </c>
      <c r="U457" s="338">
        <v>32333</v>
      </c>
      <c r="V457" s="149">
        <v>1</v>
      </c>
      <c r="W457" s="105">
        <v>253</v>
      </c>
      <c r="X457" s="43">
        <v>253</v>
      </c>
      <c r="Y457" s="43">
        <v>0</v>
      </c>
      <c r="Z457" s="66">
        <v>221.85115457615328</v>
      </c>
      <c r="AA457" s="66">
        <v>167.61990173478597</v>
      </c>
      <c r="AB457" s="119">
        <v>35.965287570978901</v>
      </c>
      <c r="AC457" s="113"/>
      <c r="AD457" s="113"/>
      <c r="AE457" s="235">
        <v>7.4862430289083415</v>
      </c>
      <c r="AF457" s="113"/>
      <c r="AG457" s="105">
        <v>231.515085604201</v>
      </c>
      <c r="AH457" s="43">
        <v>9.6464619001750425</v>
      </c>
      <c r="AI457" s="43">
        <v>7.0156086546727581</v>
      </c>
      <c r="AJ457" s="43">
        <v>2.6308532455022844</v>
      </c>
      <c r="AK457" s="43">
        <v>221.86862370402596</v>
      </c>
      <c r="AL457" s="43">
        <v>0</v>
      </c>
      <c r="AM457" s="43">
        <v>12.277315145677326</v>
      </c>
      <c r="AN457" s="43">
        <v>209.59130855834863</v>
      </c>
      <c r="AO457" s="188"/>
      <c r="AP457" s="188"/>
      <c r="AQ457" s="188"/>
      <c r="AR457" s="188"/>
      <c r="AS457" s="188"/>
      <c r="AT457" s="188"/>
      <c r="AU457" s="188"/>
      <c r="AV457" s="188"/>
      <c r="AW457" s="190"/>
      <c r="AX457" s="190"/>
      <c r="AY457" s="190"/>
      <c r="AZ457" s="190"/>
      <c r="BA457" s="190"/>
      <c r="BB457" s="190"/>
      <c r="BC457" s="190"/>
      <c r="BD457" s="190"/>
      <c r="BE457" s="190"/>
      <c r="BF457" s="190"/>
      <c r="BG457" s="190"/>
      <c r="BH457" s="190"/>
      <c r="BI457" s="190"/>
      <c r="BJ457" s="190"/>
      <c r="BK457" s="190"/>
      <c r="BL457" s="190"/>
      <c r="BM457" s="190"/>
      <c r="BN457" s="190"/>
      <c r="BO457" s="190"/>
      <c r="BP457" s="190"/>
      <c r="BQ457" s="190"/>
      <c r="BR457" s="190"/>
      <c r="BS457" s="190"/>
      <c r="BT457" s="190"/>
      <c r="BU457" s="190"/>
      <c r="BV457" s="190"/>
      <c r="BW457" s="190"/>
      <c r="BX457" s="190"/>
      <c r="BY457" s="190"/>
      <c r="BZ457" s="190"/>
      <c r="CA457" s="190"/>
      <c r="CB457" s="190"/>
      <c r="CC457" s="190"/>
      <c r="CD457" s="190"/>
      <c r="CE457" s="190"/>
      <c r="CF457" s="190"/>
      <c r="CG457" s="190"/>
      <c r="CH457" s="190"/>
      <c r="CI457" s="190"/>
      <c r="CJ457" s="190"/>
      <c r="CK457" s="190"/>
      <c r="CL457" s="190"/>
      <c r="CM457" s="190"/>
      <c r="CN457" s="190"/>
      <c r="CO457" s="190"/>
      <c r="CP457" s="190"/>
      <c r="CQ457" s="190"/>
      <c r="CR457" s="190"/>
      <c r="CS457" s="190"/>
      <c r="CT457" s="190"/>
      <c r="CU457" s="190"/>
      <c r="CV457" s="190"/>
      <c r="CW457" s="190"/>
      <c r="CX457" s="190"/>
      <c r="CY457" s="190"/>
      <c r="CZ457" s="190"/>
      <c r="DA457" s="190"/>
      <c r="DB457" s="190"/>
      <c r="DC457" s="190"/>
      <c r="DD457" s="190"/>
      <c r="DE457" s="190"/>
      <c r="DF457" s="190"/>
      <c r="DG457" s="190"/>
      <c r="DH457" s="190"/>
      <c r="DI457" s="190"/>
      <c r="DJ457" s="190"/>
      <c r="DK457" s="190"/>
      <c r="DL457" s="190"/>
      <c r="DM457" s="190"/>
      <c r="DN457" s="190"/>
      <c r="DO457" s="43"/>
      <c r="DP457" s="43"/>
      <c r="DQ457" s="43"/>
      <c r="DR457" s="43"/>
      <c r="DS457" s="43"/>
      <c r="DT457" s="43"/>
      <c r="DU457" s="43"/>
      <c r="DV457" s="43"/>
      <c r="DW457" s="43"/>
      <c r="DX457" s="43"/>
      <c r="DY457" s="43"/>
      <c r="DZ457" s="61"/>
      <c r="EA457" s="201"/>
      <c r="EB457" s="201"/>
      <c r="EC457" s="201"/>
      <c r="ED457" s="201"/>
    </row>
    <row r="458" spans="1:134" x14ac:dyDescent="0.45">
      <c r="A458" s="313" t="s">
        <v>42</v>
      </c>
      <c r="B458" s="67" t="s">
        <v>41</v>
      </c>
      <c r="C458" s="67" t="s">
        <v>718</v>
      </c>
      <c r="D458" s="67" t="s">
        <v>717</v>
      </c>
      <c r="E458" s="67" t="s">
        <v>1914</v>
      </c>
      <c r="F458" s="67" t="s">
        <v>1913</v>
      </c>
      <c r="G458" s="119">
        <v>108.34941207501645</v>
      </c>
      <c r="H458" s="369">
        <v>0.4795593881761821</v>
      </c>
      <c r="I458" s="46">
        <v>0.46630248768418198</v>
      </c>
      <c r="J458" s="357" t="s">
        <v>82</v>
      </c>
      <c r="K458" s="257" t="s">
        <v>65</v>
      </c>
      <c r="L458" s="358">
        <v>1.0888662967740999E-4</v>
      </c>
      <c r="M458" s="347">
        <v>5.7980730862972224E-5</v>
      </c>
      <c r="N458" s="176">
        <v>2.2872186919009932E-3</v>
      </c>
      <c r="O458" s="66">
        <v>11.342311925084324</v>
      </c>
      <c r="P458" s="66">
        <v>97.007100149932114</v>
      </c>
      <c r="Q458" s="66">
        <v>0.27441050479314244</v>
      </c>
      <c r="R458" s="66">
        <v>94.42617048390899</v>
      </c>
      <c r="S458" s="38">
        <v>2.8976644274851899E-3</v>
      </c>
      <c r="T458" s="38">
        <v>0.99710233557251471</v>
      </c>
      <c r="U458" s="338">
        <v>15414</v>
      </c>
      <c r="V458" s="149">
        <v>1</v>
      </c>
      <c r="W458" s="105">
        <v>184</v>
      </c>
      <c r="X458" s="43">
        <v>184</v>
      </c>
      <c r="Y458" s="43">
        <v>0</v>
      </c>
      <c r="Z458" s="66">
        <v>198.81257798397104</v>
      </c>
      <c r="AA458" s="66">
        <v>150.21307799357646</v>
      </c>
      <c r="AB458" s="119">
        <v>32.230400394273076</v>
      </c>
      <c r="AC458" s="113"/>
      <c r="AD458" s="113"/>
      <c r="AE458" s="235">
        <v>6.7088191577605727</v>
      </c>
      <c r="AF458" s="113"/>
      <c r="AG458" s="105">
        <v>168.37460771214617</v>
      </c>
      <c r="AH458" s="43">
        <v>3.2853581992613887</v>
      </c>
      <c r="AI458" s="43">
        <v>3.2853581992613887</v>
      </c>
      <c r="AJ458" s="43">
        <v>0</v>
      </c>
      <c r="AK458" s="43">
        <v>165.08924951288478</v>
      </c>
      <c r="AL458" s="43">
        <v>0</v>
      </c>
      <c r="AM458" s="43">
        <v>1.6426790996306944</v>
      </c>
      <c r="AN458" s="43">
        <v>163.44657041325408</v>
      </c>
      <c r="AO458" s="188"/>
      <c r="AP458" s="188"/>
      <c r="AQ458" s="188"/>
      <c r="AR458" s="188"/>
      <c r="AS458" s="188"/>
      <c r="AT458" s="188"/>
      <c r="AU458" s="188"/>
      <c r="AV458" s="188"/>
      <c r="AW458" s="190"/>
      <c r="AX458" s="190"/>
      <c r="AY458" s="190"/>
      <c r="AZ458" s="190"/>
      <c r="BA458" s="190"/>
      <c r="BB458" s="190"/>
      <c r="BC458" s="190"/>
      <c r="BD458" s="190"/>
      <c r="BE458" s="190"/>
      <c r="BF458" s="190"/>
      <c r="BG458" s="190"/>
      <c r="BH458" s="190"/>
      <c r="BI458" s="190"/>
      <c r="BJ458" s="190"/>
      <c r="BK458" s="190"/>
      <c r="BL458" s="190"/>
      <c r="BM458" s="190"/>
      <c r="BN458" s="190"/>
      <c r="BO458" s="190"/>
      <c r="BP458" s="190"/>
      <c r="BQ458" s="190"/>
      <c r="BR458" s="190"/>
      <c r="BS458" s="190"/>
      <c r="BT458" s="190"/>
      <c r="BU458" s="190"/>
      <c r="BV458" s="190"/>
      <c r="BW458" s="190"/>
      <c r="BX458" s="190"/>
      <c r="BY458" s="190"/>
      <c r="BZ458" s="190"/>
      <c r="CA458" s="190"/>
      <c r="CB458" s="190"/>
      <c r="CC458" s="190"/>
      <c r="CD458" s="190"/>
      <c r="CE458" s="190"/>
      <c r="CF458" s="190"/>
      <c r="CG458" s="190"/>
      <c r="CH458" s="190"/>
      <c r="CI458" s="190"/>
      <c r="CJ458" s="190"/>
      <c r="CK458" s="190"/>
      <c r="CL458" s="190"/>
      <c r="CM458" s="190"/>
      <c r="CN458" s="190"/>
      <c r="CO458" s="190"/>
      <c r="CP458" s="190"/>
      <c r="CQ458" s="190"/>
      <c r="CR458" s="190"/>
      <c r="CS458" s="190"/>
      <c r="CT458" s="190"/>
      <c r="CU458" s="190"/>
      <c r="CV458" s="190"/>
      <c r="CW458" s="190"/>
      <c r="CX458" s="190"/>
      <c r="CY458" s="190"/>
      <c r="CZ458" s="190"/>
      <c r="DA458" s="190"/>
      <c r="DB458" s="190"/>
      <c r="DC458" s="190"/>
      <c r="DD458" s="190"/>
      <c r="DE458" s="190"/>
      <c r="DF458" s="190"/>
      <c r="DG458" s="190"/>
      <c r="DH458" s="190"/>
      <c r="DI458" s="190"/>
      <c r="DJ458" s="190"/>
      <c r="DK458" s="190"/>
      <c r="DL458" s="190"/>
      <c r="DM458" s="190"/>
      <c r="DN458" s="190"/>
      <c r="DO458" s="43"/>
      <c r="DP458" s="43"/>
      <c r="DQ458" s="43"/>
      <c r="DR458" s="43"/>
      <c r="DS458" s="43"/>
      <c r="DT458" s="43"/>
      <c r="DU458" s="43"/>
      <c r="DV458" s="43"/>
      <c r="DW458" s="43"/>
      <c r="DX458" s="43"/>
      <c r="DY458" s="43"/>
      <c r="DZ458" s="61"/>
      <c r="EA458" s="201"/>
      <c r="EB458" s="201"/>
      <c r="EC458" s="201"/>
      <c r="ED458" s="201"/>
    </row>
    <row r="459" spans="1:134" x14ac:dyDescent="0.45">
      <c r="A459" s="313" t="s">
        <v>42</v>
      </c>
      <c r="B459" s="67" t="s">
        <v>41</v>
      </c>
      <c r="C459" s="67" t="s">
        <v>710</v>
      </c>
      <c r="D459" s="67" t="s">
        <v>709</v>
      </c>
      <c r="E459" s="67" t="s">
        <v>1912</v>
      </c>
      <c r="F459" s="67" t="s">
        <v>1911</v>
      </c>
      <c r="G459" s="119">
        <v>97.555251493616268</v>
      </c>
      <c r="H459" s="369">
        <v>0.25418158063615731</v>
      </c>
      <c r="I459" s="46">
        <v>0.24715500581670055</v>
      </c>
      <c r="J459" s="357" t="s">
        <v>82</v>
      </c>
      <c r="K459" s="257" t="s">
        <v>65</v>
      </c>
      <c r="L459" s="358">
        <v>9.8038949534100448E-5</v>
      </c>
      <c r="M459" s="347">
        <v>5.2204480603962474E-5</v>
      </c>
      <c r="N459" s="176">
        <v>2.0593576876523864E-3</v>
      </c>
      <c r="O459" s="66">
        <v>10.212349759725045</v>
      </c>
      <c r="P459" s="66">
        <v>87.342901733891225</v>
      </c>
      <c r="Q459" s="66">
        <v>0</v>
      </c>
      <c r="R459" s="66">
        <v>74.803522798710645</v>
      </c>
      <c r="S459" s="38">
        <v>0</v>
      </c>
      <c r="T459" s="38">
        <v>1</v>
      </c>
      <c r="U459" s="338">
        <v>18097</v>
      </c>
      <c r="V459" s="149">
        <v>1</v>
      </c>
      <c r="W459" s="105">
        <v>251</v>
      </c>
      <c r="X459" s="43">
        <v>251</v>
      </c>
      <c r="Y459" s="43">
        <v>0</v>
      </c>
      <c r="Z459" s="66">
        <v>179.00614940016553</v>
      </c>
      <c r="AA459" s="66">
        <v>135.24830749563921</v>
      </c>
      <c r="AB459" s="119">
        <v>29.01949125507317</v>
      </c>
      <c r="AC459" s="113"/>
      <c r="AD459" s="113"/>
      <c r="AE459" s="235">
        <v>6.040462311944891</v>
      </c>
      <c r="AF459" s="113"/>
      <c r="AG459" s="105">
        <v>229.68492682472112</v>
      </c>
      <c r="AH459" s="43">
        <v>4.6683928216406736</v>
      </c>
      <c r="AI459" s="43">
        <v>3.7347142573125387</v>
      </c>
      <c r="AJ459" s="43">
        <v>0.93367856432813467</v>
      </c>
      <c r="AK459" s="43">
        <v>225.01653400308044</v>
      </c>
      <c r="AL459" s="43">
        <v>0</v>
      </c>
      <c r="AM459" s="43">
        <v>4.6683928216406727</v>
      </c>
      <c r="AN459" s="43">
        <v>220.34814118143976</v>
      </c>
      <c r="AO459" s="188"/>
      <c r="AP459" s="188"/>
      <c r="AQ459" s="188"/>
      <c r="AR459" s="188"/>
      <c r="AS459" s="188"/>
      <c r="AT459" s="188"/>
      <c r="AU459" s="188"/>
      <c r="AV459" s="188"/>
      <c r="AW459" s="190"/>
      <c r="AX459" s="190"/>
      <c r="AY459" s="190"/>
      <c r="AZ459" s="190"/>
      <c r="BA459" s="190"/>
      <c r="BB459" s="190"/>
      <c r="BC459" s="190"/>
      <c r="BD459" s="190"/>
      <c r="BE459" s="190"/>
      <c r="BF459" s="190"/>
      <c r="BG459" s="190"/>
      <c r="BH459" s="190"/>
      <c r="BI459" s="190"/>
      <c r="BJ459" s="190"/>
      <c r="BK459" s="190"/>
      <c r="BL459" s="190"/>
      <c r="BM459" s="190"/>
      <c r="BN459" s="190"/>
      <c r="BO459" s="190"/>
      <c r="BP459" s="190"/>
      <c r="BQ459" s="190"/>
      <c r="BR459" s="190"/>
      <c r="BS459" s="190"/>
      <c r="BT459" s="190"/>
      <c r="BU459" s="190"/>
      <c r="BV459" s="190"/>
      <c r="BW459" s="190"/>
      <c r="BX459" s="190"/>
      <c r="BY459" s="190"/>
      <c r="BZ459" s="190"/>
      <c r="CA459" s="190"/>
      <c r="CB459" s="190"/>
      <c r="CC459" s="190"/>
      <c r="CD459" s="190"/>
      <c r="CE459" s="190"/>
      <c r="CF459" s="190"/>
      <c r="CG459" s="190"/>
      <c r="CH459" s="190"/>
      <c r="CI459" s="190"/>
      <c r="CJ459" s="190"/>
      <c r="CK459" s="190"/>
      <c r="CL459" s="190"/>
      <c r="CM459" s="190"/>
      <c r="CN459" s="190"/>
      <c r="CO459" s="190"/>
      <c r="CP459" s="190"/>
      <c r="CQ459" s="190"/>
      <c r="CR459" s="190"/>
      <c r="CS459" s="190"/>
      <c r="CT459" s="190"/>
      <c r="CU459" s="190"/>
      <c r="CV459" s="190"/>
      <c r="CW459" s="190"/>
      <c r="CX459" s="190"/>
      <c r="CY459" s="190"/>
      <c r="CZ459" s="190"/>
      <c r="DA459" s="190"/>
      <c r="DB459" s="190"/>
      <c r="DC459" s="190"/>
      <c r="DD459" s="190"/>
      <c r="DE459" s="190"/>
      <c r="DF459" s="190"/>
      <c r="DG459" s="190"/>
      <c r="DH459" s="190"/>
      <c r="DI459" s="190"/>
      <c r="DJ459" s="190"/>
      <c r="DK459" s="190"/>
      <c r="DL459" s="190"/>
      <c r="DM459" s="190"/>
      <c r="DN459" s="190"/>
      <c r="DO459" s="43"/>
      <c r="DP459" s="43"/>
      <c r="DQ459" s="43"/>
      <c r="DR459" s="43"/>
      <c r="DS459" s="43"/>
      <c r="DT459" s="43"/>
      <c r="DU459" s="43"/>
      <c r="DV459" s="43"/>
      <c r="DW459" s="43"/>
      <c r="DX459" s="43"/>
      <c r="DY459" s="43"/>
      <c r="DZ459" s="61"/>
      <c r="EA459" s="201"/>
      <c r="EB459" s="201"/>
      <c r="EC459" s="201"/>
      <c r="ED459" s="201"/>
    </row>
    <row r="460" spans="1:134" x14ac:dyDescent="0.45">
      <c r="A460" s="313" t="s">
        <v>42</v>
      </c>
      <c r="B460" s="67" t="s">
        <v>41</v>
      </c>
      <c r="C460" s="67" t="s">
        <v>712</v>
      </c>
      <c r="D460" s="67" t="s">
        <v>711</v>
      </c>
      <c r="E460" s="67" t="s">
        <v>1910</v>
      </c>
      <c r="F460" s="67" t="s">
        <v>711</v>
      </c>
      <c r="G460" s="119">
        <v>90.48335096172697</v>
      </c>
      <c r="H460" s="369">
        <v>1.3122991323636264</v>
      </c>
      <c r="I460" s="46">
        <v>1.2760220425132003</v>
      </c>
      <c r="J460" s="357" t="s">
        <v>82</v>
      </c>
      <c r="K460" s="257" t="s">
        <v>65</v>
      </c>
      <c r="L460" s="358">
        <v>9.0931985134532043E-5</v>
      </c>
      <c r="M460" s="347">
        <v>4.8420113401810112E-5</v>
      </c>
      <c r="N460" s="176">
        <v>1.9100723083039233E-3</v>
      </c>
      <c r="O460" s="66">
        <v>9.4720439269594454</v>
      </c>
      <c r="P460" s="66">
        <v>81.011307034767512</v>
      </c>
      <c r="Q460" s="66">
        <v>16.479791036672534</v>
      </c>
      <c r="R460" s="66">
        <v>53.550575432644671</v>
      </c>
      <c r="S460" s="38">
        <v>0.2353235013255702</v>
      </c>
      <c r="T460" s="38">
        <v>0.76467649867442988</v>
      </c>
      <c r="U460" s="338">
        <v>15249</v>
      </c>
      <c r="V460" s="149">
        <v>1</v>
      </c>
      <c r="W460" s="105">
        <v>196</v>
      </c>
      <c r="X460" s="43">
        <v>196</v>
      </c>
      <c r="Y460" s="43">
        <v>0</v>
      </c>
      <c r="Z460" s="66">
        <v>166.02977279539274</v>
      </c>
      <c r="AA460" s="66">
        <v>125.44399083332065</v>
      </c>
      <c r="AB460" s="119">
        <v>26.915832533478483</v>
      </c>
      <c r="AC460" s="113"/>
      <c r="AD460" s="113"/>
      <c r="AE460" s="235">
        <v>5.6025817470068198</v>
      </c>
      <c r="AF460" s="113"/>
      <c r="AG460" s="105">
        <v>179.3555603890253</v>
      </c>
      <c r="AH460" s="43">
        <v>6.4925089733583814</v>
      </c>
      <c r="AI460" s="43">
        <v>3.2462544866791907</v>
      </c>
      <c r="AJ460" s="43">
        <v>3.2462544866791907</v>
      </c>
      <c r="AK460" s="43">
        <v>172.86305141566692</v>
      </c>
      <c r="AL460" s="43">
        <v>0.81156362166979767</v>
      </c>
      <c r="AM460" s="43">
        <v>4.8693817300187856</v>
      </c>
      <c r="AN460" s="43">
        <v>167.18210606397832</v>
      </c>
      <c r="AO460" s="188"/>
      <c r="AP460" s="188"/>
      <c r="AQ460" s="188"/>
      <c r="AR460" s="188"/>
      <c r="AS460" s="188"/>
      <c r="AT460" s="188"/>
      <c r="AU460" s="188"/>
      <c r="AV460" s="188"/>
      <c r="AW460" s="190"/>
      <c r="AX460" s="190"/>
      <c r="AY460" s="190"/>
      <c r="AZ460" s="190"/>
      <c r="BA460" s="190"/>
      <c r="BB460" s="190"/>
      <c r="BC460" s="190"/>
      <c r="BD460" s="190"/>
      <c r="BE460" s="190"/>
      <c r="BF460" s="190"/>
      <c r="BG460" s="190"/>
      <c r="BH460" s="190"/>
      <c r="BI460" s="190"/>
      <c r="BJ460" s="190"/>
      <c r="BK460" s="190"/>
      <c r="BL460" s="190"/>
      <c r="BM460" s="190"/>
      <c r="BN460" s="190"/>
      <c r="BO460" s="190"/>
      <c r="BP460" s="190"/>
      <c r="BQ460" s="190"/>
      <c r="BR460" s="190"/>
      <c r="BS460" s="190"/>
      <c r="BT460" s="190"/>
      <c r="BU460" s="190"/>
      <c r="BV460" s="190"/>
      <c r="BW460" s="190"/>
      <c r="BX460" s="190"/>
      <c r="BY460" s="190"/>
      <c r="BZ460" s="190"/>
      <c r="CA460" s="190"/>
      <c r="CB460" s="190"/>
      <c r="CC460" s="190"/>
      <c r="CD460" s="190"/>
      <c r="CE460" s="190"/>
      <c r="CF460" s="190"/>
      <c r="CG460" s="190"/>
      <c r="CH460" s="190"/>
      <c r="CI460" s="190"/>
      <c r="CJ460" s="190"/>
      <c r="CK460" s="190"/>
      <c r="CL460" s="190"/>
      <c r="CM460" s="190"/>
      <c r="CN460" s="190"/>
      <c r="CO460" s="190"/>
      <c r="CP460" s="190"/>
      <c r="CQ460" s="190"/>
      <c r="CR460" s="190"/>
      <c r="CS460" s="190"/>
      <c r="CT460" s="190"/>
      <c r="CU460" s="190"/>
      <c r="CV460" s="190"/>
      <c r="CW460" s="190"/>
      <c r="CX460" s="190"/>
      <c r="CY460" s="190"/>
      <c r="CZ460" s="190"/>
      <c r="DA460" s="190"/>
      <c r="DB460" s="190"/>
      <c r="DC460" s="190"/>
      <c r="DD460" s="190"/>
      <c r="DE460" s="190"/>
      <c r="DF460" s="190"/>
      <c r="DG460" s="190"/>
      <c r="DH460" s="190"/>
      <c r="DI460" s="190"/>
      <c r="DJ460" s="190"/>
      <c r="DK460" s="190"/>
      <c r="DL460" s="190"/>
      <c r="DM460" s="190"/>
      <c r="DN460" s="190"/>
      <c r="DO460" s="43"/>
      <c r="DP460" s="43"/>
      <c r="DQ460" s="43"/>
      <c r="DR460" s="43"/>
      <c r="DS460" s="43"/>
      <c r="DT460" s="43"/>
      <c r="DU460" s="43"/>
      <c r="DV460" s="43"/>
      <c r="DW460" s="43"/>
      <c r="DX460" s="43"/>
      <c r="DY460" s="43"/>
      <c r="DZ460" s="61"/>
      <c r="EA460" s="201"/>
      <c r="EB460" s="201"/>
      <c r="EC460" s="201"/>
      <c r="ED460" s="201"/>
    </row>
    <row r="461" spans="1:134" x14ac:dyDescent="0.45">
      <c r="A461" s="313" t="s">
        <v>42</v>
      </c>
      <c r="B461" s="67" t="s">
        <v>41</v>
      </c>
      <c r="C461" s="67" t="s">
        <v>704</v>
      </c>
      <c r="D461" s="67" t="s">
        <v>703</v>
      </c>
      <c r="E461" s="67" t="s">
        <v>1909</v>
      </c>
      <c r="F461" s="67" t="s">
        <v>1908</v>
      </c>
      <c r="G461" s="119">
        <v>90.462115649835752</v>
      </c>
      <c r="H461" s="369">
        <v>0.40537587810372361</v>
      </c>
      <c r="I461" s="46">
        <v>0.39416970049490596</v>
      </c>
      <c r="J461" s="357" t="s">
        <v>82</v>
      </c>
      <c r="K461" s="257" t="s">
        <v>65</v>
      </c>
      <c r="L461" s="358">
        <v>9.091064453380611E-5</v>
      </c>
      <c r="M461" s="347">
        <v>4.8408749806198692E-5</v>
      </c>
      <c r="N461" s="176">
        <v>1.9096240381993074E-3</v>
      </c>
      <c r="O461" s="66">
        <v>9.4698209566019322</v>
      </c>
      <c r="P461" s="66">
        <v>80.992294693233816</v>
      </c>
      <c r="Q461" s="66">
        <v>1.6610268195044078</v>
      </c>
      <c r="R461" s="66">
        <v>69.328191228693314</v>
      </c>
      <c r="S461" s="38">
        <v>2.3398297166432561E-2</v>
      </c>
      <c r="T461" s="38">
        <v>0.97660170283356751</v>
      </c>
      <c r="U461" s="338">
        <v>24662</v>
      </c>
      <c r="V461" s="149">
        <v>1</v>
      </c>
      <c r="W461" s="105">
        <v>292</v>
      </c>
      <c r="X461" s="43">
        <v>292</v>
      </c>
      <c r="Y461" s="43">
        <v>0</v>
      </c>
      <c r="Z461" s="66">
        <v>165.99080768224138</v>
      </c>
      <c r="AA461" s="66">
        <v>125.41455069608091</v>
      </c>
      <c r="AB461" s="119">
        <v>26.909515723893232</v>
      </c>
      <c r="AC461" s="113"/>
      <c r="AD461" s="113"/>
      <c r="AE461" s="235">
        <v>5.601266891074439</v>
      </c>
      <c r="AF461" s="113"/>
      <c r="AG461" s="105">
        <v>267.20318180405803</v>
      </c>
      <c r="AH461" s="43">
        <v>9.5771749750558435</v>
      </c>
      <c r="AI461" s="43">
        <v>9.5771749750558435</v>
      </c>
      <c r="AJ461" s="43">
        <v>0</v>
      </c>
      <c r="AK461" s="43">
        <v>257.62600682900216</v>
      </c>
      <c r="AL461" s="43">
        <v>0.95771749750558433</v>
      </c>
      <c r="AM461" s="43">
        <v>9.5771749750558435</v>
      </c>
      <c r="AN461" s="43">
        <v>247.09111435644076</v>
      </c>
      <c r="AO461" s="188"/>
      <c r="AP461" s="188"/>
      <c r="AQ461" s="188"/>
      <c r="AR461" s="188"/>
      <c r="AS461" s="188"/>
      <c r="AT461" s="188"/>
      <c r="AU461" s="188"/>
      <c r="AV461" s="188"/>
      <c r="AW461" s="190"/>
      <c r="AX461" s="190"/>
      <c r="AY461" s="190"/>
      <c r="AZ461" s="190"/>
      <c r="BA461" s="190"/>
      <c r="BB461" s="190"/>
      <c r="BC461" s="190"/>
      <c r="BD461" s="190"/>
      <c r="BE461" s="190"/>
      <c r="BF461" s="190"/>
      <c r="BG461" s="190"/>
      <c r="BH461" s="190"/>
      <c r="BI461" s="190"/>
      <c r="BJ461" s="190"/>
      <c r="BK461" s="190"/>
      <c r="BL461" s="190"/>
      <c r="BM461" s="190"/>
      <c r="BN461" s="190"/>
      <c r="BO461" s="190"/>
      <c r="BP461" s="190"/>
      <c r="BQ461" s="190"/>
      <c r="BR461" s="190"/>
      <c r="BS461" s="190"/>
      <c r="BT461" s="190"/>
      <c r="BU461" s="190"/>
      <c r="BV461" s="190"/>
      <c r="BW461" s="190"/>
      <c r="BX461" s="190"/>
      <c r="BY461" s="190"/>
      <c r="BZ461" s="190"/>
      <c r="CA461" s="190"/>
      <c r="CB461" s="190"/>
      <c r="CC461" s="190"/>
      <c r="CD461" s="190"/>
      <c r="CE461" s="190"/>
      <c r="CF461" s="190"/>
      <c r="CG461" s="190"/>
      <c r="CH461" s="190"/>
      <c r="CI461" s="190"/>
      <c r="CJ461" s="190"/>
      <c r="CK461" s="190"/>
      <c r="CL461" s="190"/>
      <c r="CM461" s="190"/>
      <c r="CN461" s="190"/>
      <c r="CO461" s="190"/>
      <c r="CP461" s="190"/>
      <c r="CQ461" s="190"/>
      <c r="CR461" s="190"/>
      <c r="CS461" s="190"/>
      <c r="CT461" s="190"/>
      <c r="CU461" s="190"/>
      <c r="CV461" s="190"/>
      <c r="CW461" s="190"/>
      <c r="CX461" s="190"/>
      <c r="CY461" s="190"/>
      <c r="CZ461" s="190"/>
      <c r="DA461" s="190"/>
      <c r="DB461" s="190"/>
      <c r="DC461" s="190"/>
      <c r="DD461" s="190"/>
      <c r="DE461" s="190"/>
      <c r="DF461" s="190"/>
      <c r="DG461" s="190"/>
      <c r="DH461" s="190"/>
      <c r="DI461" s="190"/>
      <c r="DJ461" s="190"/>
      <c r="DK461" s="190"/>
      <c r="DL461" s="190"/>
      <c r="DM461" s="190"/>
      <c r="DN461" s="190"/>
      <c r="DO461" s="43"/>
      <c r="DP461" s="43"/>
      <c r="DQ461" s="43"/>
      <c r="DR461" s="43"/>
      <c r="DS461" s="43"/>
      <c r="DT461" s="43"/>
      <c r="DU461" s="43"/>
      <c r="DV461" s="43"/>
      <c r="DW461" s="43"/>
      <c r="DX461" s="43"/>
      <c r="DY461" s="43"/>
      <c r="DZ461" s="61"/>
      <c r="EA461" s="201"/>
      <c r="EB461" s="201"/>
      <c r="EC461" s="201"/>
      <c r="ED461" s="201"/>
    </row>
    <row r="462" spans="1:134" x14ac:dyDescent="0.45">
      <c r="A462" s="313" t="s">
        <v>42</v>
      </c>
      <c r="B462" s="67" t="s">
        <v>41</v>
      </c>
      <c r="C462" s="67" t="s">
        <v>700</v>
      </c>
      <c r="D462" s="67" t="s">
        <v>699</v>
      </c>
      <c r="E462" s="67" t="s">
        <v>1907</v>
      </c>
      <c r="F462" s="67" t="s">
        <v>1906</v>
      </c>
      <c r="G462" s="119">
        <v>83.682972195308935</v>
      </c>
      <c r="H462" s="369">
        <v>0.41489620303364488</v>
      </c>
      <c r="I462" s="46">
        <v>0.40342684634136172</v>
      </c>
      <c r="J462" s="357" t="s">
        <v>82</v>
      </c>
      <c r="K462" s="257" t="s">
        <v>65</v>
      </c>
      <c r="L462" s="358">
        <v>8.4097888758518364E-5</v>
      </c>
      <c r="M462" s="347">
        <v>4.4781044915227418E-5</v>
      </c>
      <c r="N462" s="176">
        <v>1.7665186597083124E-3</v>
      </c>
      <c r="O462" s="66">
        <v>8.7601617330437964</v>
      </c>
      <c r="P462" s="66">
        <v>74.922810462265133</v>
      </c>
      <c r="Q462" s="66">
        <v>3.081031386171325</v>
      </c>
      <c r="R462" s="66">
        <v>62.546915266797079</v>
      </c>
      <c r="S462" s="38">
        <v>4.6946941711636922E-2</v>
      </c>
      <c r="T462" s="38">
        <v>0.95305305828836306</v>
      </c>
      <c r="U462" s="338">
        <v>16745</v>
      </c>
      <c r="V462" s="149">
        <v>1</v>
      </c>
      <c r="W462" s="105">
        <v>305</v>
      </c>
      <c r="X462" s="43">
        <v>305</v>
      </c>
      <c r="Y462" s="43">
        <v>0</v>
      </c>
      <c r="Z462" s="66">
        <v>153.55161709591411</v>
      </c>
      <c r="AA462" s="66">
        <v>116.01610556414572</v>
      </c>
      <c r="AB462" s="119">
        <v>24.892942641629176</v>
      </c>
      <c r="AC462" s="113"/>
      <c r="AD462" s="113"/>
      <c r="AE462" s="235">
        <v>5.1815133676363212</v>
      </c>
      <c r="AF462" s="113"/>
      <c r="AG462" s="105">
        <v>279.09921387067698</v>
      </c>
      <c r="AH462" s="43">
        <v>18.672130505432619</v>
      </c>
      <c r="AI462" s="43">
        <v>15.72389937299589</v>
      </c>
      <c r="AJ462" s="43">
        <v>2.948231132436729</v>
      </c>
      <c r="AK462" s="43">
        <v>260.42708336524436</v>
      </c>
      <c r="AL462" s="43">
        <v>0</v>
      </c>
      <c r="AM462" s="43">
        <v>1.9654874216244862</v>
      </c>
      <c r="AN462" s="43">
        <v>258.4615959436199</v>
      </c>
      <c r="AO462" s="188"/>
      <c r="AP462" s="188"/>
      <c r="AQ462" s="188"/>
      <c r="AR462" s="188"/>
      <c r="AS462" s="188"/>
      <c r="AT462" s="188"/>
      <c r="AU462" s="188"/>
      <c r="AV462" s="188"/>
      <c r="AW462" s="190"/>
      <c r="AX462" s="190"/>
      <c r="AY462" s="190"/>
      <c r="AZ462" s="190"/>
      <c r="BA462" s="190"/>
      <c r="BB462" s="190"/>
      <c r="BC462" s="190"/>
      <c r="BD462" s="190"/>
      <c r="BE462" s="190"/>
      <c r="BF462" s="190"/>
      <c r="BG462" s="190"/>
      <c r="BH462" s="190"/>
      <c r="BI462" s="190"/>
      <c r="BJ462" s="190"/>
      <c r="BK462" s="190"/>
      <c r="BL462" s="190"/>
      <c r="BM462" s="190"/>
      <c r="BN462" s="190"/>
      <c r="BO462" s="190"/>
      <c r="BP462" s="190"/>
      <c r="BQ462" s="190"/>
      <c r="BR462" s="190"/>
      <c r="BS462" s="190"/>
      <c r="BT462" s="190"/>
      <c r="BU462" s="190"/>
      <c r="BV462" s="190"/>
      <c r="BW462" s="190"/>
      <c r="BX462" s="190"/>
      <c r="BY462" s="190"/>
      <c r="BZ462" s="190"/>
      <c r="CA462" s="190"/>
      <c r="CB462" s="190"/>
      <c r="CC462" s="190"/>
      <c r="CD462" s="190"/>
      <c r="CE462" s="190"/>
      <c r="CF462" s="190"/>
      <c r="CG462" s="190"/>
      <c r="CH462" s="190"/>
      <c r="CI462" s="190"/>
      <c r="CJ462" s="190"/>
      <c r="CK462" s="190"/>
      <c r="CL462" s="190"/>
      <c r="CM462" s="190"/>
      <c r="CN462" s="190"/>
      <c r="CO462" s="190"/>
      <c r="CP462" s="190"/>
      <c r="CQ462" s="190"/>
      <c r="CR462" s="190"/>
      <c r="CS462" s="190"/>
      <c r="CT462" s="190"/>
      <c r="CU462" s="190"/>
      <c r="CV462" s="190"/>
      <c r="CW462" s="190"/>
      <c r="CX462" s="190"/>
      <c r="CY462" s="190"/>
      <c r="CZ462" s="190"/>
      <c r="DA462" s="190"/>
      <c r="DB462" s="190"/>
      <c r="DC462" s="190"/>
      <c r="DD462" s="190"/>
      <c r="DE462" s="190"/>
      <c r="DF462" s="190"/>
      <c r="DG462" s="190"/>
      <c r="DH462" s="190"/>
      <c r="DI462" s="190"/>
      <c r="DJ462" s="190"/>
      <c r="DK462" s="190"/>
      <c r="DL462" s="190"/>
      <c r="DM462" s="190"/>
      <c r="DN462" s="190"/>
      <c r="DO462" s="43"/>
      <c r="DP462" s="43"/>
      <c r="DQ462" s="43"/>
      <c r="DR462" s="43"/>
      <c r="DS462" s="43"/>
      <c r="DT462" s="43"/>
      <c r="DU462" s="43"/>
      <c r="DV462" s="43"/>
      <c r="DW462" s="43"/>
      <c r="DX462" s="43"/>
      <c r="DY462" s="43"/>
      <c r="DZ462" s="61"/>
      <c r="EA462" s="201"/>
      <c r="EB462" s="201"/>
      <c r="EC462" s="201"/>
      <c r="ED462" s="201"/>
    </row>
    <row r="463" spans="1:134" x14ac:dyDescent="0.45">
      <c r="A463" s="313" t="s">
        <v>42</v>
      </c>
      <c r="B463" s="67" t="s">
        <v>41</v>
      </c>
      <c r="C463" s="67" t="s">
        <v>702</v>
      </c>
      <c r="D463" s="67" t="s">
        <v>701</v>
      </c>
      <c r="E463" s="67" t="s">
        <v>1905</v>
      </c>
      <c r="F463" s="67" t="s">
        <v>1904</v>
      </c>
      <c r="G463" s="119">
        <v>81.385654514170412</v>
      </c>
      <c r="H463" s="369">
        <v>0.8666083149647541</v>
      </c>
      <c r="I463" s="46">
        <v>0.84265186560668837</v>
      </c>
      <c r="J463" s="357" t="s">
        <v>82</v>
      </c>
      <c r="K463" s="257" t="s">
        <v>65</v>
      </c>
      <c r="L463" s="358">
        <v>8.1789180526448729E-5</v>
      </c>
      <c r="M463" s="347">
        <v>4.3551687453789434E-5</v>
      </c>
      <c r="N463" s="176">
        <v>1.7180230763829806E-3</v>
      </c>
      <c r="O463" s="66">
        <v>8.5196722533921303</v>
      </c>
      <c r="P463" s="66">
        <v>72.865982260778281</v>
      </c>
      <c r="Q463" s="66">
        <v>4.8391205674550948</v>
      </c>
      <c r="R463" s="66">
        <v>58.071199475675215</v>
      </c>
      <c r="S463" s="38">
        <v>7.6920933864864649E-2</v>
      </c>
      <c r="T463" s="38">
        <v>0.92307906613513546</v>
      </c>
      <c r="U463" s="338">
        <v>21215</v>
      </c>
      <c r="V463" s="149">
        <v>1</v>
      </c>
      <c r="W463" s="105">
        <v>319</v>
      </c>
      <c r="X463" s="43">
        <v>319</v>
      </c>
      <c r="Y463" s="43">
        <v>0</v>
      </c>
      <c r="Z463" s="66">
        <v>149.33622135090459</v>
      </c>
      <c r="AA463" s="66">
        <v>112.83115833273887</v>
      </c>
      <c r="AB463" s="119">
        <v>24.209565895249849</v>
      </c>
      <c r="AC463" s="113"/>
      <c r="AD463" s="113"/>
      <c r="AE463" s="235">
        <v>5.0392671978092674</v>
      </c>
      <c r="AF463" s="113"/>
      <c r="AG463" s="105">
        <v>291.91032532703599</v>
      </c>
      <c r="AH463" s="43">
        <v>7.1415370110589844</v>
      </c>
      <c r="AI463" s="43">
        <v>7.1415370110589844</v>
      </c>
      <c r="AJ463" s="43">
        <v>0</v>
      </c>
      <c r="AK463" s="43">
        <v>284.76878831597702</v>
      </c>
      <c r="AL463" s="43">
        <v>0.89269212638237305</v>
      </c>
      <c r="AM463" s="43">
        <v>1.7853842527647461</v>
      </c>
      <c r="AN463" s="43">
        <v>282.0907119368299</v>
      </c>
      <c r="AO463" s="188"/>
      <c r="AP463" s="188"/>
      <c r="AQ463" s="188"/>
      <c r="AR463" s="188"/>
      <c r="AS463" s="188"/>
      <c r="AT463" s="188"/>
      <c r="AU463" s="188"/>
      <c r="AV463" s="188"/>
      <c r="AW463" s="190"/>
      <c r="AX463" s="190"/>
      <c r="AY463" s="190"/>
      <c r="AZ463" s="190"/>
      <c r="BA463" s="190"/>
      <c r="BB463" s="190"/>
      <c r="BC463" s="190"/>
      <c r="BD463" s="190"/>
      <c r="BE463" s="190"/>
      <c r="BF463" s="190"/>
      <c r="BG463" s="190"/>
      <c r="BH463" s="190"/>
      <c r="BI463" s="190"/>
      <c r="BJ463" s="190"/>
      <c r="BK463" s="190"/>
      <c r="BL463" s="190"/>
      <c r="BM463" s="190"/>
      <c r="BN463" s="190"/>
      <c r="BO463" s="190"/>
      <c r="BP463" s="190"/>
      <c r="BQ463" s="190"/>
      <c r="BR463" s="190"/>
      <c r="BS463" s="190"/>
      <c r="BT463" s="190"/>
      <c r="BU463" s="190"/>
      <c r="BV463" s="190"/>
      <c r="BW463" s="190"/>
      <c r="BX463" s="190"/>
      <c r="BY463" s="190"/>
      <c r="BZ463" s="190"/>
      <c r="CA463" s="190"/>
      <c r="CB463" s="190"/>
      <c r="CC463" s="190"/>
      <c r="CD463" s="190"/>
      <c r="CE463" s="190"/>
      <c r="CF463" s="190"/>
      <c r="CG463" s="190"/>
      <c r="CH463" s="190"/>
      <c r="CI463" s="190"/>
      <c r="CJ463" s="190"/>
      <c r="CK463" s="190"/>
      <c r="CL463" s="190"/>
      <c r="CM463" s="190"/>
      <c r="CN463" s="190"/>
      <c r="CO463" s="190"/>
      <c r="CP463" s="190"/>
      <c r="CQ463" s="190"/>
      <c r="CR463" s="190"/>
      <c r="CS463" s="190"/>
      <c r="CT463" s="190"/>
      <c r="CU463" s="190"/>
      <c r="CV463" s="190"/>
      <c r="CW463" s="190"/>
      <c r="CX463" s="190"/>
      <c r="CY463" s="190"/>
      <c r="CZ463" s="190"/>
      <c r="DA463" s="190"/>
      <c r="DB463" s="190"/>
      <c r="DC463" s="190"/>
      <c r="DD463" s="190"/>
      <c r="DE463" s="190"/>
      <c r="DF463" s="190"/>
      <c r="DG463" s="190"/>
      <c r="DH463" s="190"/>
      <c r="DI463" s="190"/>
      <c r="DJ463" s="190"/>
      <c r="DK463" s="190"/>
      <c r="DL463" s="190"/>
      <c r="DM463" s="190"/>
      <c r="DN463" s="190"/>
      <c r="DO463" s="43"/>
      <c r="DP463" s="43"/>
      <c r="DQ463" s="43"/>
      <c r="DR463" s="43"/>
      <c r="DS463" s="43"/>
      <c r="DT463" s="43"/>
      <c r="DU463" s="43"/>
      <c r="DV463" s="43"/>
      <c r="DW463" s="43"/>
      <c r="DX463" s="43"/>
      <c r="DY463" s="43"/>
      <c r="DZ463" s="61"/>
      <c r="EA463" s="201"/>
      <c r="EB463" s="201"/>
      <c r="EC463" s="201"/>
      <c r="ED463" s="201"/>
    </row>
    <row r="464" spans="1:134" x14ac:dyDescent="0.45">
      <c r="A464" s="313" t="s">
        <v>42</v>
      </c>
      <c r="B464" s="67" t="s">
        <v>41</v>
      </c>
      <c r="C464" s="67" t="s">
        <v>708</v>
      </c>
      <c r="D464" s="67" t="s">
        <v>707</v>
      </c>
      <c r="E464" s="67" t="s">
        <v>1903</v>
      </c>
      <c r="F464" s="67" t="s">
        <v>1902</v>
      </c>
      <c r="G464" s="119">
        <v>73.192111583430943</v>
      </c>
      <c r="H464" s="369">
        <v>0.6796040074998142</v>
      </c>
      <c r="I464" s="46">
        <v>0.66081708991771149</v>
      </c>
      <c r="J464" s="357" t="s">
        <v>82</v>
      </c>
      <c r="K464" s="257" t="s">
        <v>65</v>
      </c>
      <c r="L464" s="358">
        <v>7.3555012405373085E-5</v>
      </c>
      <c r="M464" s="347">
        <v>3.9167098757059841E-5</v>
      </c>
      <c r="N464" s="176">
        <v>1.5450602131317662E-3</v>
      </c>
      <c r="O464" s="66">
        <v>7.6619498355937443</v>
      </c>
      <c r="P464" s="66">
        <v>65.530161747837198</v>
      </c>
      <c r="Q464" s="66">
        <v>4.2285272589045832E-2</v>
      </c>
      <c r="R464" s="66">
        <v>56.156008719889584</v>
      </c>
      <c r="S464" s="38">
        <v>7.5242982633432127E-4</v>
      </c>
      <c r="T464" s="38">
        <v>0.9992475701736655</v>
      </c>
      <c r="U464" s="338">
        <v>16905</v>
      </c>
      <c r="V464" s="149">
        <v>1</v>
      </c>
      <c r="W464" s="105">
        <v>208</v>
      </c>
      <c r="X464" s="43">
        <v>208</v>
      </c>
      <c r="Y464" s="43">
        <v>0</v>
      </c>
      <c r="Z464" s="66">
        <v>134.30171990151214</v>
      </c>
      <c r="AA464" s="66">
        <v>101.47182301445632</v>
      </c>
      <c r="AB464" s="119">
        <v>21.772255306775591</v>
      </c>
      <c r="AC464" s="113"/>
      <c r="AD464" s="113"/>
      <c r="AE464" s="235">
        <v>4.5319363620349069</v>
      </c>
      <c r="AF464" s="113"/>
      <c r="AG464" s="105">
        <v>190.33651306590434</v>
      </c>
      <c r="AH464" s="43">
        <v>13.842655495702132</v>
      </c>
      <c r="AI464" s="43">
        <v>12.977489527220749</v>
      </c>
      <c r="AJ464" s="43">
        <v>0.86516596848138327</v>
      </c>
      <c r="AK464" s="43">
        <v>176.49385757020221</v>
      </c>
      <c r="AL464" s="43">
        <v>0</v>
      </c>
      <c r="AM464" s="43">
        <v>7.7864937163324504</v>
      </c>
      <c r="AN464" s="43">
        <v>168.70736385386977</v>
      </c>
      <c r="AO464" s="188"/>
      <c r="AP464" s="188"/>
      <c r="AQ464" s="188"/>
      <c r="AR464" s="188"/>
      <c r="AS464" s="188"/>
      <c r="AT464" s="188"/>
      <c r="AU464" s="188"/>
      <c r="AV464" s="188"/>
      <c r="AW464" s="190"/>
      <c r="AX464" s="190"/>
      <c r="AY464" s="190"/>
      <c r="AZ464" s="190"/>
      <c r="BA464" s="190"/>
      <c r="BB464" s="190"/>
      <c r="BC464" s="190"/>
      <c r="BD464" s="190"/>
      <c r="BE464" s="190"/>
      <c r="BF464" s="190"/>
      <c r="BG464" s="190"/>
      <c r="BH464" s="190"/>
      <c r="BI464" s="190"/>
      <c r="BJ464" s="190"/>
      <c r="BK464" s="190"/>
      <c r="BL464" s="190"/>
      <c r="BM464" s="190"/>
      <c r="BN464" s="190"/>
      <c r="BO464" s="190"/>
      <c r="BP464" s="190"/>
      <c r="BQ464" s="190"/>
      <c r="BR464" s="190"/>
      <c r="BS464" s="190"/>
      <c r="BT464" s="190"/>
      <c r="BU464" s="190"/>
      <c r="BV464" s="190"/>
      <c r="BW464" s="190"/>
      <c r="BX464" s="190"/>
      <c r="BY464" s="190"/>
      <c r="BZ464" s="190"/>
      <c r="CA464" s="190"/>
      <c r="CB464" s="190"/>
      <c r="CC464" s="190"/>
      <c r="CD464" s="190"/>
      <c r="CE464" s="190"/>
      <c r="CF464" s="190"/>
      <c r="CG464" s="190"/>
      <c r="CH464" s="190"/>
      <c r="CI464" s="190"/>
      <c r="CJ464" s="190"/>
      <c r="CK464" s="190"/>
      <c r="CL464" s="190"/>
      <c r="CM464" s="190"/>
      <c r="CN464" s="190"/>
      <c r="CO464" s="190"/>
      <c r="CP464" s="190"/>
      <c r="CQ464" s="190"/>
      <c r="CR464" s="190"/>
      <c r="CS464" s="190"/>
      <c r="CT464" s="190"/>
      <c r="CU464" s="190"/>
      <c r="CV464" s="190"/>
      <c r="CW464" s="190"/>
      <c r="CX464" s="190"/>
      <c r="CY464" s="190"/>
      <c r="CZ464" s="190"/>
      <c r="DA464" s="190"/>
      <c r="DB464" s="190"/>
      <c r="DC464" s="190"/>
      <c r="DD464" s="190"/>
      <c r="DE464" s="190"/>
      <c r="DF464" s="190"/>
      <c r="DG464" s="190"/>
      <c r="DH464" s="190"/>
      <c r="DI464" s="190"/>
      <c r="DJ464" s="190"/>
      <c r="DK464" s="190"/>
      <c r="DL464" s="190"/>
      <c r="DM464" s="190"/>
      <c r="DN464" s="190"/>
      <c r="DO464" s="43"/>
      <c r="DP464" s="43"/>
      <c r="DQ464" s="43"/>
      <c r="DR464" s="43"/>
      <c r="DS464" s="43"/>
      <c r="DT464" s="43"/>
      <c r="DU464" s="43"/>
      <c r="DV464" s="43"/>
      <c r="DW464" s="43"/>
      <c r="DX464" s="43"/>
      <c r="DY464" s="43"/>
      <c r="DZ464" s="61"/>
      <c r="EA464" s="201"/>
      <c r="EB464" s="201"/>
      <c r="EC464" s="201"/>
      <c r="ED464" s="201"/>
    </row>
    <row r="465" spans="1:134" x14ac:dyDescent="0.45">
      <c r="A465" s="313" t="s">
        <v>42</v>
      </c>
      <c r="B465" s="67" t="s">
        <v>41</v>
      </c>
      <c r="C465" s="67" t="s">
        <v>694</v>
      </c>
      <c r="D465" s="67" t="s">
        <v>693</v>
      </c>
      <c r="E465" s="67" t="s">
        <v>1901</v>
      </c>
      <c r="F465" s="67" t="s">
        <v>693</v>
      </c>
      <c r="G465" s="119">
        <v>51.736052021314123</v>
      </c>
      <c r="H465" s="369">
        <v>1.0144544107430269</v>
      </c>
      <c r="I465" s="46">
        <v>0.98641091600916875</v>
      </c>
      <c r="J465" s="357" t="s">
        <v>82</v>
      </c>
      <c r="K465" s="257" t="s">
        <v>65</v>
      </c>
      <c r="L465" s="358">
        <v>5.1992569498353633E-5</v>
      </c>
      <c r="M465" s="347">
        <v>2.7685375035387233E-5</v>
      </c>
      <c r="N465" s="176">
        <v>1.0921302013746424E-3</v>
      </c>
      <c r="O465" s="66">
        <v>5.4158710099123999</v>
      </c>
      <c r="P465" s="66">
        <v>46.320181011401722</v>
      </c>
      <c r="Q465" s="66">
        <v>0.50402049959938433</v>
      </c>
      <c r="R465" s="66">
        <v>39.429770110137227</v>
      </c>
      <c r="S465" s="38">
        <v>1.2621403876357648E-2</v>
      </c>
      <c r="T465" s="38">
        <v>0.98737859612364232</v>
      </c>
      <c r="U465" s="338">
        <v>16841</v>
      </c>
      <c r="V465" s="149">
        <v>1</v>
      </c>
      <c r="W465" s="105">
        <v>223</v>
      </c>
      <c r="X465" s="43">
        <v>223</v>
      </c>
      <c r="Y465" s="43">
        <v>0</v>
      </c>
      <c r="Z465" s="66">
        <v>94.931552281510022</v>
      </c>
      <c r="AA465" s="66">
        <v>71.725646392772163</v>
      </c>
      <c r="AB465" s="119">
        <v>15.389780521479974</v>
      </c>
      <c r="AC465" s="113"/>
      <c r="AD465" s="113"/>
      <c r="AE465" s="235">
        <v>3.2034120933409516</v>
      </c>
      <c r="AF465" s="113"/>
      <c r="AG465" s="105">
        <v>204.0627039120032</v>
      </c>
      <c r="AH465" s="43">
        <v>4.5753969486996242</v>
      </c>
      <c r="AI465" s="43">
        <v>2.7452381692197747</v>
      </c>
      <c r="AJ465" s="43">
        <v>1.8301587794798495</v>
      </c>
      <c r="AK465" s="43">
        <v>199.48730696330358</v>
      </c>
      <c r="AL465" s="43">
        <v>0</v>
      </c>
      <c r="AM465" s="43">
        <v>3.660317558959699</v>
      </c>
      <c r="AN465" s="43">
        <v>195.82698940434389</v>
      </c>
      <c r="AO465" s="188"/>
      <c r="AP465" s="188"/>
      <c r="AQ465" s="188"/>
      <c r="AR465" s="188"/>
      <c r="AS465" s="188"/>
      <c r="AT465" s="188"/>
      <c r="AU465" s="188"/>
      <c r="AV465" s="188"/>
      <c r="AW465" s="190"/>
      <c r="AX465" s="190"/>
      <c r="AY465" s="190"/>
      <c r="AZ465" s="190"/>
      <c r="BA465" s="190"/>
      <c r="BB465" s="190"/>
      <c r="BC465" s="190"/>
      <c r="BD465" s="190"/>
      <c r="BE465" s="190"/>
      <c r="BF465" s="190"/>
      <c r="BG465" s="190"/>
      <c r="BH465" s="190"/>
      <c r="BI465" s="190"/>
      <c r="BJ465" s="190"/>
      <c r="BK465" s="190"/>
      <c r="BL465" s="190"/>
      <c r="BM465" s="190"/>
      <c r="BN465" s="190"/>
      <c r="BO465" s="190"/>
      <c r="BP465" s="190"/>
      <c r="BQ465" s="190"/>
      <c r="BR465" s="190"/>
      <c r="BS465" s="190"/>
      <c r="BT465" s="190"/>
      <c r="BU465" s="190"/>
      <c r="BV465" s="190"/>
      <c r="BW465" s="190"/>
      <c r="BX465" s="190"/>
      <c r="BY465" s="190"/>
      <c r="BZ465" s="190"/>
      <c r="CA465" s="190"/>
      <c r="CB465" s="190"/>
      <c r="CC465" s="190"/>
      <c r="CD465" s="190"/>
      <c r="CE465" s="190"/>
      <c r="CF465" s="190"/>
      <c r="CG465" s="190"/>
      <c r="CH465" s="190"/>
      <c r="CI465" s="190"/>
      <c r="CJ465" s="190"/>
      <c r="CK465" s="190"/>
      <c r="CL465" s="190"/>
      <c r="CM465" s="190"/>
      <c r="CN465" s="190"/>
      <c r="CO465" s="190"/>
      <c r="CP465" s="190"/>
      <c r="CQ465" s="190"/>
      <c r="CR465" s="190"/>
      <c r="CS465" s="190"/>
      <c r="CT465" s="190"/>
      <c r="CU465" s="190"/>
      <c r="CV465" s="190"/>
      <c r="CW465" s="190"/>
      <c r="CX465" s="190"/>
      <c r="CY465" s="190"/>
      <c r="CZ465" s="190"/>
      <c r="DA465" s="190"/>
      <c r="DB465" s="190"/>
      <c r="DC465" s="190"/>
      <c r="DD465" s="190"/>
      <c r="DE465" s="190"/>
      <c r="DF465" s="190"/>
      <c r="DG465" s="190"/>
      <c r="DH465" s="190"/>
      <c r="DI465" s="190"/>
      <c r="DJ465" s="190"/>
      <c r="DK465" s="190"/>
      <c r="DL465" s="190"/>
      <c r="DM465" s="190"/>
      <c r="DN465" s="190"/>
      <c r="DO465" s="43"/>
      <c r="DP465" s="43"/>
      <c r="DQ465" s="43"/>
      <c r="DR465" s="43"/>
      <c r="DS465" s="43"/>
      <c r="DT465" s="43"/>
      <c r="DU465" s="43"/>
      <c r="DV465" s="43"/>
      <c r="DW465" s="43"/>
      <c r="DX465" s="43"/>
      <c r="DY465" s="43"/>
      <c r="DZ465" s="61"/>
      <c r="EA465" s="201"/>
      <c r="EB465" s="201"/>
      <c r="EC465" s="201"/>
      <c r="ED465" s="201"/>
    </row>
    <row r="466" spans="1:134" x14ac:dyDescent="0.45">
      <c r="A466" s="313" t="s">
        <v>42</v>
      </c>
      <c r="B466" s="67" t="s">
        <v>41</v>
      </c>
      <c r="C466" s="67" t="s">
        <v>698</v>
      </c>
      <c r="D466" s="67" t="s">
        <v>697</v>
      </c>
      <c r="E466" s="67" t="s">
        <v>1900</v>
      </c>
      <c r="F466" s="67" t="s">
        <v>1899</v>
      </c>
      <c r="G466" s="119">
        <v>51.626557271204284</v>
      </c>
      <c r="H466" s="369">
        <v>0.11036604292461093</v>
      </c>
      <c r="I466" s="46">
        <v>0.10731509306350664</v>
      </c>
      <c r="J466" s="357" t="s">
        <v>82</v>
      </c>
      <c r="K466" s="257" t="s">
        <v>65</v>
      </c>
      <c r="L466" s="358">
        <v>5.188253185183114E-5</v>
      </c>
      <c r="M466" s="347">
        <v>2.7626781402847432E-5</v>
      </c>
      <c r="N466" s="176">
        <v>1.0898188049921419E-3</v>
      </c>
      <c r="O466" s="66">
        <v>5.4044088008784916</v>
      </c>
      <c r="P466" s="66">
        <v>46.222148470325799</v>
      </c>
      <c r="Q466" s="66">
        <v>1.0420534807639898</v>
      </c>
      <c r="R466" s="66">
        <v>41.247890615955015</v>
      </c>
      <c r="S466" s="38">
        <v>2.4640691848179477E-2</v>
      </c>
      <c r="T466" s="38">
        <v>0.97535930815182048</v>
      </c>
      <c r="U466" s="338">
        <v>17652</v>
      </c>
      <c r="V466" s="149">
        <v>1</v>
      </c>
      <c r="W466" s="105">
        <v>120</v>
      </c>
      <c r="X466" s="43">
        <v>120</v>
      </c>
      <c r="Y466" s="43">
        <v>0</v>
      </c>
      <c r="Z466" s="66">
        <v>94.730638099068713</v>
      </c>
      <c r="AA466" s="66">
        <v>71.573845445049912</v>
      </c>
      <c r="AB466" s="119">
        <v>15.357209420543425</v>
      </c>
      <c r="AC466" s="113"/>
      <c r="AD466" s="113"/>
      <c r="AE466" s="235">
        <v>3.1966323567171617</v>
      </c>
      <c r="AF466" s="113"/>
      <c r="AG466" s="105">
        <v>109.80952676879097</v>
      </c>
      <c r="AH466" s="43">
        <v>2.889724388652394</v>
      </c>
      <c r="AI466" s="43">
        <v>2.889724388652394</v>
      </c>
      <c r="AJ466" s="43">
        <v>0</v>
      </c>
      <c r="AK466" s="43">
        <v>106.91980238013858</v>
      </c>
      <c r="AL466" s="43">
        <v>0</v>
      </c>
      <c r="AM466" s="43">
        <v>2.889724388652394</v>
      </c>
      <c r="AN466" s="43">
        <v>104.03007799148618</v>
      </c>
      <c r="AO466" s="188"/>
      <c r="AP466" s="188"/>
      <c r="AQ466" s="188"/>
      <c r="AR466" s="188"/>
      <c r="AS466" s="188"/>
      <c r="AT466" s="188"/>
      <c r="AU466" s="188"/>
      <c r="AV466" s="188"/>
      <c r="AW466" s="190"/>
      <c r="AX466" s="190"/>
      <c r="AY466" s="190"/>
      <c r="AZ466" s="190"/>
      <c r="BA466" s="190"/>
      <c r="BB466" s="190"/>
      <c r="BC466" s="190"/>
      <c r="BD466" s="190"/>
      <c r="BE466" s="190"/>
      <c r="BF466" s="190"/>
      <c r="BG466" s="190"/>
      <c r="BH466" s="190"/>
      <c r="BI466" s="190"/>
      <c r="BJ466" s="190"/>
      <c r="BK466" s="190"/>
      <c r="BL466" s="190"/>
      <c r="BM466" s="190"/>
      <c r="BN466" s="190"/>
      <c r="BO466" s="190"/>
      <c r="BP466" s="190"/>
      <c r="BQ466" s="190"/>
      <c r="BR466" s="190"/>
      <c r="BS466" s="190"/>
      <c r="BT466" s="190"/>
      <c r="BU466" s="190"/>
      <c r="BV466" s="190"/>
      <c r="BW466" s="190"/>
      <c r="BX466" s="190"/>
      <c r="BY466" s="190"/>
      <c r="BZ466" s="190"/>
      <c r="CA466" s="190"/>
      <c r="CB466" s="190"/>
      <c r="CC466" s="190"/>
      <c r="CD466" s="190"/>
      <c r="CE466" s="190"/>
      <c r="CF466" s="190"/>
      <c r="CG466" s="190"/>
      <c r="CH466" s="190"/>
      <c r="CI466" s="190"/>
      <c r="CJ466" s="190"/>
      <c r="CK466" s="190"/>
      <c r="CL466" s="190"/>
      <c r="CM466" s="190"/>
      <c r="CN466" s="190"/>
      <c r="CO466" s="190"/>
      <c r="CP466" s="190"/>
      <c r="CQ466" s="190"/>
      <c r="CR466" s="190"/>
      <c r="CS466" s="190"/>
      <c r="CT466" s="190"/>
      <c r="CU466" s="190"/>
      <c r="CV466" s="190"/>
      <c r="CW466" s="190"/>
      <c r="CX466" s="190"/>
      <c r="CY466" s="190"/>
      <c r="CZ466" s="190"/>
      <c r="DA466" s="190"/>
      <c r="DB466" s="190"/>
      <c r="DC466" s="190"/>
      <c r="DD466" s="190"/>
      <c r="DE466" s="190"/>
      <c r="DF466" s="190"/>
      <c r="DG466" s="190"/>
      <c r="DH466" s="190"/>
      <c r="DI466" s="190"/>
      <c r="DJ466" s="190"/>
      <c r="DK466" s="190"/>
      <c r="DL466" s="190"/>
      <c r="DM466" s="190"/>
      <c r="DN466" s="190"/>
      <c r="DO466" s="43"/>
      <c r="DP466" s="43"/>
      <c r="DQ466" s="43"/>
      <c r="DR466" s="43"/>
      <c r="DS466" s="43"/>
      <c r="DT466" s="43"/>
      <c r="DU466" s="43"/>
      <c r="DV466" s="43"/>
      <c r="DW466" s="43"/>
      <c r="DX466" s="43"/>
      <c r="DY466" s="43"/>
      <c r="DZ466" s="61"/>
      <c r="EA466" s="201"/>
      <c r="EB466" s="201"/>
      <c r="EC466" s="201"/>
      <c r="ED466" s="201"/>
    </row>
    <row r="467" spans="1:134" x14ac:dyDescent="0.45">
      <c r="A467" s="313" t="s">
        <v>42</v>
      </c>
      <c r="B467" s="67" t="s">
        <v>41</v>
      </c>
      <c r="C467" s="67" t="s">
        <v>706</v>
      </c>
      <c r="D467" s="67" t="s">
        <v>705</v>
      </c>
      <c r="E467" s="67" t="s">
        <v>1898</v>
      </c>
      <c r="F467" s="67" t="s">
        <v>1897</v>
      </c>
      <c r="G467" s="119">
        <v>51.023432144251046</v>
      </c>
      <c r="H467" s="369">
        <v>0.27646673084190071</v>
      </c>
      <c r="I467" s="46">
        <v>0.26882410715339694</v>
      </c>
      <c r="J467" s="357" t="s">
        <v>82</v>
      </c>
      <c r="K467" s="257" t="s">
        <v>65</v>
      </c>
      <c r="L467" s="358">
        <v>5.1276416312392595E-5</v>
      </c>
      <c r="M467" s="347">
        <v>2.7304032668056328E-5</v>
      </c>
      <c r="N467" s="176">
        <v>1.0770870417319267E-3</v>
      </c>
      <c r="O467" s="66">
        <v>5.3412720178655526</v>
      </c>
      <c r="P467" s="66">
        <v>45.68216012638549</v>
      </c>
      <c r="Q467" s="66">
        <v>10.202429287213562</v>
      </c>
      <c r="R467" s="66">
        <v>30.183596918091727</v>
      </c>
      <c r="S467" s="38">
        <v>0.25262275707317117</v>
      </c>
      <c r="T467" s="38">
        <v>0.74737724292682894</v>
      </c>
      <c r="U467" s="338">
        <v>16748</v>
      </c>
      <c r="V467" s="149">
        <v>1</v>
      </c>
      <c r="W467" s="105">
        <v>155</v>
      </c>
      <c r="X467" s="43">
        <v>155</v>
      </c>
      <c r="Y467" s="43">
        <v>0</v>
      </c>
      <c r="Z467" s="66">
        <v>93.623951324862105</v>
      </c>
      <c r="AA467" s="66">
        <v>70.737686946356931</v>
      </c>
      <c r="AB467" s="119">
        <v>15.177799454607561</v>
      </c>
      <c r="AC467" s="113"/>
      <c r="AD467" s="113"/>
      <c r="AE467" s="235">
        <v>3.1592878309948698</v>
      </c>
      <c r="AF467" s="113"/>
      <c r="AG467" s="105">
        <v>141.83730540968833</v>
      </c>
      <c r="AH467" s="43">
        <v>9.7289126454298849</v>
      </c>
      <c r="AI467" s="43">
        <v>3.0722882038199635</v>
      </c>
      <c r="AJ467" s="43">
        <v>6.6566244416099218</v>
      </c>
      <c r="AK467" s="43">
        <v>132.10839276425844</v>
      </c>
      <c r="AL467" s="43">
        <v>1.5361441019099817</v>
      </c>
      <c r="AM467" s="43">
        <v>3.0722882038199635</v>
      </c>
      <c r="AN467" s="43">
        <v>127.49996045852849</v>
      </c>
      <c r="AO467" s="188"/>
      <c r="AP467" s="188"/>
      <c r="AQ467" s="188"/>
      <c r="AR467" s="188"/>
      <c r="AS467" s="188"/>
      <c r="AT467" s="188"/>
      <c r="AU467" s="188"/>
      <c r="AV467" s="188"/>
      <c r="AW467" s="190"/>
      <c r="AX467" s="190"/>
      <c r="AY467" s="190"/>
      <c r="AZ467" s="190"/>
      <c r="BA467" s="190"/>
      <c r="BB467" s="190"/>
      <c r="BC467" s="190"/>
      <c r="BD467" s="190"/>
      <c r="BE467" s="190"/>
      <c r="BF467" s="190"/>
      <c r="BG467" s="190"/>
      <c r="BH467" s="190"/>
      <c r="BI467" s="190"/>
      <c r="BJ467" s="190"/>
      <c r="BK467" s="190"/>
      <c r="BL467" s="190"/>
      <c r="BM467" s="190"/>
      <c r="BN467" s="190"/>
      <c r="BO467" s="190"/>
      <c r="BP467" s="190"/>
      <c r="BQ467" s="190"/>
      <c r="BR467" s="190"/>
      <c r="BS467" s="190"/>
      <c r="BT467" s="190"/>
      <c r="BU467" s="190"/>
      <c r="BV467" s="190"/>
      <c r="BW467" s="190"/>
      <c r="BX467" s="190"/>
      <c r="BY467" s="190"/>
      <c r="BZ467" s="190"/>
      <c r="CA467" s="190"/>
      <c r="CB467" s="190"/>
      <c r="CC467" s="190"/>
      <c r="CD467" s="190"/>
      <c r="CE467" s="190"/>
      <c r="CF467" s="190"/>
      <c r="CG467" s="190"/>
      <c r="CH467" s="190"/>
      <c r="CI467" s="190"/>
      <c r="CJ467" s="190"/>
      <c r="CK467" s="190"/>
      <c r="CL467" s="190"/>
      <c r="CM467" s="190"/>
      <c r="CN467" s="190"/>
      <c r="CO467" s="190"/>
      <c r="CP467" s="190"/>
      <c r="CQ467" s="190"/>
      <c r="CR467" s="190"/>
      <c r="CS467" s="190"/>
      <c r="CT467" s="190"/>
      <c r="CU467" s="190"/>
      <c r="CV467" s="190"/>
      <c r="CW467" s="190"/>
      <c r="CX467" s="190"/>
      <c r="CY467" s="190"/>
      <c r="CZ467" s="190"/>
      <c r="DA467" s="190"/>
      <c r="DB467" s="190"/>
      <c r="DC467" s="190"/>
      <c r="DD467" s="190"/>
      <c r="DE467" s="190"/>
      <c r="DF467" s="190"/>
      <c r="DG467" s="190"/>
      <c r="DH467" s="190"/>
      <c r="DI467" s="190"/>
      <c r="DJ467" s="190"/>
      <c r="DK467" s="190"/>
      <c r="DL467" s="190"/>
      <c r="DM467" s="190"/>
      <c r="DN467" s="190"/>
      <c r="DO467" s="43"/>
      <c r="DP467" s="43"/>
      <c r="DQ467" s="43"/>
      <c r="DR467" s="43"/>
      <c r="DS467" s="43"/>
      <c r="DT467" s="43"/>
      <c r="DU467" s="43"/>
      <c r="DV467" s="43"/>
      <c r="DW467" s="43"/>
      <c r="DX467" s="43"/>
      <c r="DY467" s="43"/>
      <c r="DZ467" s="61"/>
      <c r="EA467" s="201"/>
      <c r="EB467" s="201"/>
      <c r="EC467" s="201"/>
      <c r="ED467" s="201"/>
    </row>
    <row r="468" spans="1:134" x14ac:dyDescent="0.45">
      <c r="A468" s="313" t="s">
        <v>42</v>
      </c>
      <c r="B468" s="67" t="s">
        <v>41</v>
      </c>
      <c r="C468" s="67" t="s">
        <v>696</v>
      </c>
      <c r="D468" s="67" t="s">
        <v>695</v>
      </c>
      <c r="E468" s="67" t="s">
        <v>1896</v>
      </c>
      <c r="F468" s="67" t="s">
        <v>1895</v>
      </c>
      <c r="G468" s="119">
        <v>33.289493258004299</v>
      </c>
      <c r="H468" s="369">
        <v>0.63122800234311727</v>
      </c>
      <c r="I468" s="46">
        <v>0.61377838708972465</v>
      </c>
      <c r="J468" s="357" t="s">
        <v>82</v>
      </c>
      <c r="K468" s="257" t="s">
        <v>65</v>
      </c>
      <c r="L468" s="358">
        <v>3.3454549084431665E-5</v>
      </c>
      <c r="M468" s="347">
        <v>1.781411742059776E-5</v>
      </c>
      <c r="N468" s="176">
        <v>7.027297127454946E-4</v>
      </c>
      <c r="O468" s="66">
        <v>3.4848349347650949</v>
      </c>
      <c r="P468" s="66">
        <v>29.804658323239202</v>
      </c>
      <c r="Q468" s="66">
        <v>0.11110016741310751</v>
      </c>
      <c r="R468" s="66">
        <v>27.012305903923934</v>
      </c>
      <c r="S468" s="38">
        <v>4.0960994028885565E-3</v>
      </c>
      <c r="T468" s="38">
        <v>0.99590390059711154</v>
      </c>
      <c r="U468" s="338">
        <v>10983</v>
      </c>
      <c r="V468" s="149">
        <v>1</v>
      </c>
      <c r="W468" s="105">
        <v>140</v>
      </c>
      <c r="X468" s="43">
        <v>140</v>
      </c>
      <c r="Y468" s="43">
        <v>0</v>
      </c>
      <c r="Z468" s="66">
        <v>61.083579944315574</v>
      </c>
      <c r="AA468" s="66">
        <v>46.151770935952065</v>
      </c>
      <c r="AB468" s="119">
        <v>9.9025336278251306</v>
      </c>
      <c r="AC468" s="113"/>
      <c r="AD468" s="113"/>
      <c r="AE468" s="235">
        <v>2.061231213389644</v>
      </c>
      <c r="AF468" s="113"/>
      <c r="AG468" s="105">
        <v>128.11111456358947</v>
      </c>
      <c r="AH468" s="43">
        <v>1.3701723482736841</v>
      </c>
      <c r="AI468" s="43">
        <v>0.68508617413684203</v>
      </c>
      <c r="AJ468" s="43">
        <v>0.68508617413684203</v>
      </c>
      <c r="AK468" s="43">
        <v>126.74094221531578</v>
      </c>
      <c r="AL468" s="43">
        <v>0</v>
      </c>
      <c r="AM468" s="43">
        <v>4.7956032189578943</v>
      </c>
      <c r="AN468" s="43">
        <v>121.94533899635789</v>
      </c>
      <c r="AO468" s="188"/>
      <c r="AP468" s="188"/>
      <c r="AQ468" s="188"/>
      <c r="AR468" s="188"/>
      <c r="AS468" s="188"/>
      <c r="AT468" s="188"/>
      <c r="AU468" s="188"/>
      <c r="AV468" s="188"/>
      <c r="AW468" s="190"/>
      <c r="AX468" s="190"/>
      <c r="AY468" s="190"/>
      <c r="AZ468" s="190"/>
      <c r="BA468" s="190"/>
      <c r="BB468" s="190"/>
      <c r="BC468" s="190"/>
      <c r="BD468" s="190"/>
      <c r="BE468" s="190"/>
      <c r="BF468" s="190"/>
      <c r="BG468" s="190"/>
      <c r="BH468" s="190"/>
      <c r="BI468" s="190"/>
      <c r="BJ468" s="190"/>
      <c r="BK468" s="190"/>
      <c r="BL468" s="190"/>
      <c r="BM468" s="190"/>
      <c r="BN468" s="190"/>
      <c r="BO468" s="190"/>
      <c r="BP468" s="190"/>
      <c r="BQ468" s="190"/>
      <c r="BR468" s="190"/>
      <c r="BS468" s="190"/>
      <c r="BT468" s="190"/>
      <c r="BU468" s="190"/>
      <c r="BV468" s="190"/>
      <c r="BW468" s="190"/>
      <c r="BX468" s="190"/>
      <c r="BY468" s="190"/>
      <c r="BZ468" s="190"/>
      <c r="CA468" s="190"/>
      <c r="CB468" s="190"/>
      <c r="CC468" s="190"/>
      <c r="CD468" s="190"/>
      <c r="CE468" s="190"/>
      <c r="CF468" s="190"/>
      <c r="CG468" s="190"/>
      <c r="CH468" s="190"/>
      <c r="CI468" s="190"/>
      <c r="CJ468" s="190"/>
      <c r="CK468" s="190"/>
      <c r="CL468" s="190"/>
      <c r="CM468" s="190"/>
      <c r="CN468" s="190"/>
      <c r="CO468" s="190"/>
      <c r="CP468" s="190"/>
      <c r="CQ468" s="190"/>
      <c r="CR468" s="190"/>
      <c r="CS468" s="190"/>
      <c r="CT468" s="190"/>
      <c r="CU468" s="190"/>
      <c r="CV468" s="190"/>
      <c r="CW468" s="190"/>
      <c r="CX468" s="190"/>
      <c r="CY468" s="190"/>
      <c r="CZ468" s="190"/>
      <c r="DA468" s="190"/>
      <c r="DB468" s="190"/>
      <c r="DC468" s="190"/>
      <c r="DD468" s="190"/>
      <c r="DE468" s="190"/>
      <c r="DF468" s="190"/>
      <c r="DG468" s="190"/>
      <c r="DH468" s="190"/>
      <c r="DI468" s="190"/>
      <c r="DJ468" s="190"/>
      <c r="DK468" s="190"/>
      <c r="DL468" s="190"/>
      <c r="DM468" s="190"/>
      <c r="DN468" s="190"/>
      <c r="DO468" s="43"/>
      <c r="DP468" s="43"/>
      <c r="DQ468" s="43"/>
      <c r="DR468" s="43"/>
      <c r="DS468" s="43"/>
      <c r="DT468" s="43"/>
      <c r="DU468" s="43"/>
      <c r="DV468" s="43"/>
      <c r="DW468" s="43"/>
      <c r="DX468" s="43"/>
      <c r="DY468" s="43"/>
      <c r="DZ468" s="61"/>
      <c r="EA468" s="201"/>
      <c r="EB468" s="201"/>
      <c r="EC468" s="201"/>
      <c r="ED468" s="201"/>
    </row>
    <row r="469" spans="1:134" x14ac:dyDescent="0.45">
      <c r="A469" s="313" t="s">
        <v>42</v>
      </c>
      <c r="B469" s="67" t="s">
        <v>41</v>
      </c>
      <c r="C469" s="67" t="s">
        <v>692</v>
      </c>
      <c r="D469" s="67" t="s">
        <v>691</v>
      </c>
      <c r="E469" s="67" t="s">
        <v>1894</v>
      </c>
      <c r="F469" s="67" t="s">
        <v>1893</v>
      </c>
      <c r="G469" s="119">
        <v>18.201296157550768</v>
      </c>
      <c r="H469" s="369">
        <v>0.92744372871398817</v>
      </c>
      <c r="I469" s="46">
        <v>0.90180555015543618</v>
      </c>
      <c r="J469" s="357" t="s">
        <v>82</v>
      </c>
      <c r="K469" s="257" t="s">
        <v>65</v>
      </c>
      <c r="L469" s="358">
        <v>1.8291541748135462E-5</v>
      </c>
      <c r="M469" s="347">
        <v>9.7400108930682568E-6</v>
      </c>
      <c r="N469" s="176">
        <v>3.8422307967442217E-4</v>
      </c>
      <c r="O469" s="66">
        <v>1.9053613167448118</v>
      </c>
      <c r="P469" s="66">
        <v>16.295934840805955</v>
      </c>
      <c r="Q469" s="66">
        <v>1.7206264258059991</v>
      </c>
      <c r="R469" s="66">
        <v>13.202420662233097</v>
      </c>
      <c r="S469" s="38">
        <v>0.11529993945975622</v>
      </c>
      <c r="T469" s="38">
        <v>0.88470006054024375</v>
      </c>
      <c r="U469" s="338">
        <v>3627</v>
      </c>
      <c r="V469" s="149">
        <v>1</v>
      </c>
      <c r="W469" s="105">
        <v>78</v>
      </c>
      <c r="X469" s="43">
        <v>78</v>
      </c>
      <c r="Y469" s="43">
        <v>0</v>
      </c>
      <c r="Z469" s="66">
        <v>33.397934907362675</v>
      </c>
      <c r="AA469" s="66">
        <v>25.233849145442559</v>
      </c>
      <c r="AB469" s="119">
        <v>5.4142893036322581</v>
      </c>
      <c r="AC469" s="113"/>
      <c r="AD469" s="113"/>
      <c r="AE469" s="235">
        <v>1.126994618792277</v>
      </c>
      <c r="AF469" s="113"/>
      <c r="AG469" s="105">
        <v>71.376192399714128</v>
      </c>
      <c r="AH469" s="43">
        <v>18.693764676115606</v>
      </c>
      <c r="AI469" s="43">
        <v>12.745748642806095</v>
      </c>
      <c r="AJ469" s="43">
        <v>5.9480160333095107</v>
      </c>
      <c r="AK469" s="43">
        <v>52.682427723598522</v>
      </c>
      <c r="AL469" s="43">
        <v>0</v>
      </c>
      <c r="AM469" s="43">
        <v>3.3988663047482914</v>
      </c>
      <c r="AN469" s="43">
        <v>49.283561418850233</v>
      </c>
      <c r="AO469" s="188"/>
      <c r="AP469" s="188"/>
      <c r="AQ469" s="188"/>
      <c r="AR469" s="188"/>
      <c r="AS469" s="188"/>
      <c r="AT469" s="188"/>
      <c r="AU469" s="188"/>
      <c r="AV469" s="188"/>
      <c r="AW469" s="190"/>
      <c r="AX469" s="190"/>
      <c r="AY469" s="190"/>
      <c r="AZ469" s="190"/>
      <c r="BA469" s="190"/>
      <c r="BB469" s="190"/>
      <c r="BC469" s="190"/>
      <c r="BD469" s="190"/>
      <c r="BE469" s="190"/>
      <c r="BF469" s="190"/>
      <c r="BG469" s="190"/>
      <c r="BH469" s="190"/>
      <c r="BI469" s="190"/>
      <c r="BJ469" s="190"/>
      <c r="BK469" s="190"/>
      <c r="BL469" s="190"/>
      <c r="BM469" s="190"/>
      <c r="BN469" s="190"/>
      <c r="BO469" s="190"/>
      <c r="BP469" s="190"/>
      <c r="BQ469" s="190"/>
      <c r="BR469" s="190"/>
      <c r="BS469" s="190"/>
      <c r="BT469" s="190"/>
      <c r="BU469" s="190"/>
      <c r="BV469" s="190"/>
      <c r="BW469" s="190"/>
      <c r="BX469" s="190"/>
      <c r="BY469" s="190"/>
      <c r="BZ469" s="190"/>
      <c r="CA469" s="190"/>
      <c r="CB469" s="190"/>
      <c r="CC469" s="190"/>
      <c r="CD469" s="190"/>
      <c r="CE469" s="190"/>
      <c r="CF469" s="190"/>
      <c r="CG469" s="190"/>
      <c r="CH469" s="190"/>
      <c r="CI469" s="190"/>
      <c r="CJ469" s="190"/>
      <c r="CK469" s="190"/>
      <c r="CL469" s="190"/>
      <c r="CM469" s="190"/>
      <c r="CN469" s="190"/>
      <c r="CO469" s="190"/>
      <c r="CP469" s="190"/>
      <c r="CQ469" s="190"/>
      <c r="CR469" s="190"/>
      <c r="CS469" s="190"/>
      <c r="CT469" s="190"/>
      <c r="CU469" s="190"/>
      <c r="CV469" s="190"/>
      <c r="CW469" s="190"/>
      <c r="CX469" s="190"/>
      <c r="CY469" s="190"/>
      <c r="CZ469" s="190"/>
      <c r="DA469" s="190"/>
      <c r="DB469" s="190"/>
      <c r="DC469" s="190"/>
      <c r="DD469" s="190"/>
      <c r="DE469" s="190"/>
      <c r="DF469" s="190"/>
      <c r="DG469" s="190"/>
      <c r="DH469" s="190"/>
      <c r="DI469" s="190"/>
      <c r="DJ469" s="190"/>
      <c r="DK469" s="190"/>
      <c r="DL469" s="190"/>
      <c r="DM469" s="190"/>
      <c r="DN469" s="190"/>
      <c r="DO469" s="43"/>
      <c r="DP469" s="43"/>
      <c r="DQ469" s="43"/>
      <c r="DR469" s="43"/>
      <c r="DS469" s="43"/>
      <c r="DT469" s="43"/>
      <c r="DU469" s="43"/>
      <c r="DV469" s="43"/>
      <c r="DW469" s="43"/>
      <c r="DX469" s="43"/>
      <c r="DY469" s="43"/>
      <c r="DZ469" s="61"/>
      <c r="EA469" s="201"/>
      <c r="EB469" s="201"/>
      <c r="EC469" s="201"/>
      <c r="ED469" s="201"/>
    </row>
    <row r="470" spans="1:134" x14ac:dyDescent="0.45">
      <c r="A470" s="313" t="s">
        <v>42</v>
      </c>
      <c r="B470" s="67" t="s">
        <v>41</v>
      </c>
      <c r="C470" s="67" t="s">
        <v>690</v>
      </c>
      <c r="D470" s="67" t="s">
        <v>689</v>
      </c>
      <c r="E470" s="67" t="s">
        <v>1892</v>
      </c>
      <c r="F470" s="67" t="s">
        <v>1891</v>
      </c>
      <c r="G470" s="119">
        <v>4.9826224591057366</v>
      </c>
      <c r="H470" s="369">
        <v>0.86903367742193094</v>
      </c>
      <c r="I470" s="46">
        <v>0.84501018154252805</v>
      </c>
      <c r="J470" s="357" t="s">
        <v>82</v>
      </c>
      <c r="K470" s="257" t="s">
        <v>65</v>
      </c>
      <c r="L470" s="358">
        <v>5.0073272769709197E-6</v>
      </c>
      <c r="M470" s="347">
        <v>2.6663374194701805E-6</v>
      </c>
      <c r="N470" s="176">
        <v>1.0518144035024385E-4</v>
      </c>
      <c r="O470" s="66">
        <v>0.52159450664097562</v>
      </c>
      <c r="P470" s="66">
        <v>4.4610279524647609</v>
      </c>
      <c r="Q470" s="66">
        <v>0</v>
      </c>
      <c r="R470" s="66">
        <v>3.7479308603870947</v>
      </c>
      <c r="S470" s="38">
        <v>0</v>
      </c>
      <c r="T470" s="38">
        <v>1</v>
      </c>
      <c r="U470" s="338">
        <v>3977</v>
      </c>
      <c r="V470" s="149">
        <v>1</v>
      </c>
      <c r="W470" s="105">
        <v>52</v>
      </c>
      <c r="X470" s="43">
        <v>52</v>
      </c>
      <c r="Y470" s="43">
        <v>0</v>
      </c>
      <c r="Z470" s="66">
        <v>9.1427170415081793</v>
      </c>
      <c r="AA470" s="66">
        <v>6.9077906536677647</v>
      </c>
      <c r="AB470" s="119">
        <v>1.4821669429944717</v>
      </c>
      <c r="AC470" s="113"/>
      <c r="AD470" s="113"/>
      <c r="AE470" s="235">
        <v>0.30851586888531429</v>
      </c>
      <c r="AF470" s="113"/>
      <c r="AG470" s="105">
        <v>47.584128266476085</v>
      </c>
      <c r="AH470" s="43">
        <v>6.5311548601045608</v>
      </c>
      <c r="AI470" s="43">
        <v>5.5981327372324809</v>
      </c>
      <c r="AJ470" s="43">
        <v>0.93302212287208008</v>
      </c>
      <c r="AK470" s="43">
        <v>41.052973406371528</v>
      </c>
      <c r="AL470" s="43">
        <v>0</v>
      </c>
      <c r="AM470" s="43">
        <v>0.93302212287208008</v>
      </c>
      <c r="AN470" s="43">
        <v>40.119951283499447</v>
      </c>
      <c r="AO470" s="188"/>
      <c r="AP470" s="188"/>
      <c r="AQ470" s="188"/>
      <c r="AR470" s="188"/>
      <c r="AS470" s="188"/>
      <c r="AT470" s="188"/>
      <c r="AU470" s="188"/>
      <c r="AV470" s="188"/>
      <c r="AW470" s="190"/>
      <c r="AX470" s="190"/>
      <c r="AY470" s="190"/>
      <c r="AZ470" s="190"/>
      <c r="BA470" s="190"/>
      <c r="BB470" s="190"/>
      <c r="BC470" s="190"/>
      <c r="BD470" s="190"/>
      <c r="BE470" s="190"/>
      <c r="BF470" s="190"/>
      <c r="BG470" s="190"/>
      <c r="BH470" s="190"/>
      <c r="BI470" s="190"/>
      <c r="BJ470" s="190"/>
      <c r="BK470" s="190"/>
      <c r="BL470" s="190"/>
      <c r="BM470" s="190"/>
      <c r="BN470" s="190"/>
      <c r="BO470" s="190"/>
      <c r="BP470" s="190"/>
      <c r="BQ470" s="190"/>
      <c r="BR470" s="190"/>
      <c r="BS470" s="190"/>
      <c r="BT470" s="190"/>
      <c r="BU470" s="190"/>
      <c r="BV470" s="190"/>
      <c r="BW470" s="190"/>
      <c r="BX470" s="190"/>
      <c r="BY470" s="190"/>
      <c r="BZ470" s="190"/>
      <c r="CA470" s="190"/>
      <c r="CB470" s="190"/>
      <c r="CC470" s="190"/>
      <c r="CD470" s="190"/>
      <c r="CE470" s="190"/>
      <c r="CF470" s="190"/>
      <c r="CG470" s="190"/>
      <c r="CH470" s="190"/>
      <c r="CI470" s="190"/>
      <c r="CJ470" s="190"/>
      <c r="CK470" s="190"/>
      <c r="CL470" s="190"/>
      <c r="CM470" s="190"/>
      <c r="CN470" s="190"/>
      <c r="CO470" s="190"/>
      <c r="CP470" s="190"/>
      <c r="CQ470" s="190"/>
      <c r="CR470" s="190"/>
      <c r="CS470" s="190"/>
      <c r="CT470" s="190"/>
      <c r="CU470" s="190"/>
      <c r="CV470" s="190"/>
      <c r="CW470" s="190"/>
      <c r="CX470" s="190"/>
      <c r="CY470" s="190"/>
      <c r="CZ470" s="190"/>
      <c r="DA470" s="190"/>
      <c r="DB470" s="190"/>
      <c r="DC470" s="190"/>
      <c r="DD470" s="190"/>
      <c r="DE470" s="190"/>
      <c r="DF470" s="190"/>
      <c r="DG470" s="190"/>
      <c r="DH470" s="190"/>
      <c r="DI470" s="190"/>
      <c r="DJ470" s="190"/>
      <c r="DK470" s="190"/>
      <c r="DL470" s="190"/>
      <c r="DM470" s="190"/>
      <c r="DN470" s="190"/>
      <c r="DO470" s="43"/>
      <c r="DP470" s="43"/>
      <c r="DQ470" s="43"/>
      <c r="DR470" s="43"/>
      <c r="DS470" s="43"/>
      <c r="DT470" s="43"/>
      <c r="DU470" s="43"/>
      <c r="DV470" s="43"/>
      <c r="DW470" s="43"/>
      <c r="DX470" s="43"/>
      <c r="DY470" s="43"/>
      <c r="DZ470" s="61"/>
      <c r="EA470" s="201"/>
      <c r="EB470" s="201"/>
      <c r="EC470" s="201"/>
      <c r="ED470" s="201"/>
    </row>
    <row r="471" spans="1:134" s="4" customFormat="1" ht="15" customHeight="1" x14ac:dyDescent="0.45">
      <c r="A471" s="309" t="s">
        <v>40</v>
      </c>
      <c r="B471" s="183" t="s">
        <v>39</v>
      </c>
      <c r="C471" s="183"/>
      <c r="D471" s="183"/>
      <c r="E471" s="183"/>
      <c r="F471" s="183" t="s">
        <v>1373</v>
      </c>
      <c r="G471" s="226">
        <v>21217.647585706509</v>
      </c>
      <c r="H471" s="374"/>
      <c r="I471" s="375"/>
      <c r="J471" s="359"/>
      <c r="K471" s="185"/>
      <c r="L471" s="360"/>
      <c r="M471" s="346">
        <v>1.1354142958897589E-2</v>
      </c>
      <c r="N471" s="186">
        <v>0.8511674180969574</v>
      </c>
      <c r="O471" s="179">
        <v>2221.1212098407591</v>
      </c>
      <c r="P471" s="179">
        <v>18996.526375865742</v>
      </c>
      <c r="Q471" s="179">
        <v>2014.144713859763</v>
      </c>
      <c r="R471" s="179">
        <v>17040.879532666873</v>
      </c>
      <c r="S471" s="182">
        <v>0.10570150359304334</v>
      </c>
      <c r="T471" s="182">
        <v>0.8942984964069568</v>
      </c>
      <c r="U471" s="199">
        <v>1125919</v>
      </c>
      <c r="V471" s="262">
        <v>0.99920851288365142</v>
      </c>
      <c r="W471" s="211">
        <v>11371</v>
      </c>
      <c r="X471" s="172">
        <v>11362</v>
      </c>
      <c r="Y471" s="172">
        <v>9</v>
      </c>
      <c r="Z471" s="179">
        <v>38932.700551703005</v>
      </c>
      <c r="AA471" s="179">
        <v>29415.647861801895</v>
      </c>
      <c r="AB471" s="226">
        <v>6311.5550330668302</v>
      </c>
      <c r="AC471" s="215"/>
      <c r="AD471" s="215"/>
      <c r="AE471" s="236">
        <v>1313.7621873485232</v>
      </c>
      <c r="AF471" s="215"/>
      <c r="AG471" s="211">
        <v>10310.282899722151</v>
      </c>
      <c r="AH471" s="172">
        <v>467.63172619167955</v>
      </c>
      <c r="AI471" s="172">
        <v>302.3011542710907</v>
      </c>
      <c r="AJ471" s="172">
        <v>165.33057192058888</v>
      </c>
      <c r="AK471" s="172">
        <v>9842.6511735304757</v>
      </c>
      <c r="AL471" s="172">
        <v>54.662289969141298</v>
      </c>
      <c r="AM471" s="172">
        <v>425.39425759831681</v>
      </c>
      <c r="AN471" s="172">
        <v>9362.5946259630146</v>
      </c>
      <c r="AO471" s="314"/>
      <c r="AP471" s="314"/>
      <c r="AQ471" s="314"/>
      <c r="AR471" s="314"/>
      <c r="AS471" s="314"/>
      <c r="AT471" s="314"/>
      <c r="AU471" s="314"/>
      <c r="AV471" s="314"/>
      <c r="AW471" s="312"/>
      <c r="AX471" s="312"/>
      <c r="AY471" s="312"/>
      <c r="AZ471" s="312"/>
      <c r="BA471" s="312"/>
      <c r="BB471" s="312"/>
      <c r="BC471" s="312"/>
      <c r="BD471" s="312"/>
      <c r="BE471" s="312"/>
      <c r="BF471" s="312"/>
      <c r="BG471" s="312"/>
      <c r="BH471" s="312"/>
      <c r="BI471" s="312"/>
      <c r="BJ471" s="312"/>
      <c r="BK471" s="312"/>
      <c r="BL471" s="312"/>
      <c r="BM471" s="312"/>
      <c r="BN471" s="312"/>
      <c r="BO471" s="312"/>
      <c r="BP471" s="312"/>
      <c r="BQ471" s="312"/>
      <c r="BR471" s="312"/>
      <c r="BS471" s="312"/>
      <c r="BT471" s="312"/>
      <c r="BU471" s="312"/>
      <c r="BV471" s="312"/>
      <c r="BW471" s="312"/>
      <c r="BX471" s="312"/>
      <c r="BY471" s="312"/>
      <c r="BZ471" s="312"/>
      <c r="CA471" s="312"/>
      <c r="CB471" s="312"/>
      <c r="CC471" s="312"/>
      <c r="CD471" s="312"/>
      <c r="CE471" s="312"/>
      <c r="CF471" s="312"/>
      <c r="CG471" s="312"/>
      <c r="CH471" s="312"/>
      <c r="CI471" s="312"/>
      <c r="CJ471" s="312"/>
      <c r="CK471" s="312"/>
      <c r="CL471" s="312"/>
      <c r="CM471" s="312"/>
      <c r="CN471" s="312"/>
      <c r="CO471" s="312"/>
      <c r="CP471" s="312"/>
      <c r="CQ471" s="312"/>
      <c r="CR471" s="312"/>
      <c r="CS471" s="312"/>
      <c r="CT471" s="312"/>
      <c r="CU471" s="312"/>
      <c r="CV471" s="312"/>
      <c r="CW471" s="312"/>
      <c r="CX471" s="312"/>
      <c r="CY471" s="312"/>
      <c r="CZ471" s="312"/>
      <c r="DA471" s="312"/>
      <c r="DB471" s="312"/>
      <c r="DC471" s="312"/>
      <c r="DD471" s="312"/>
      <c r="DE471" s="312"/>
      <c r="DF471" s="312"/>
      <c r="DG471" s="312"/>
      <c r="DH471" s="312"/>
      <c r="DI471" s="312"/>
      <c r="DJ471" s="312"/>
      <c r="DK471" s="312"/>
      <c r="DL471" s="312"/>
      <c r="DM471" s="312"/>
      <c r="DN471" s="312"/>
      <c r="DO471" s="172"/>
      <c r="DP471" s="172"/>
      <c r="DQ471" s="172"/>
      <c r="DR471" s="172"/>
      <c r="DS471" s="172"/>
      <c r="DT471" s="172"/>
      <c r="DU471" s="172"/>
      <c r="DV471" s="172"/>
      <c r="DW471" s="172"/>
      <c r="DX471" s="172"/>
      <c r="DY471" s="172"/>
      <c r="DZ471" s="199"/>
      <c r="EA471" s="202"/>
      <c r="EB471" s="202"/>
      <c r="EC471" s="202"/>
      <c r="ED471" s="202"/>
    </row>
    <row r="472" spans="1:134" x14ac:dyDescent="0.45">
      <c r="A472" s="319" t="s">
        <v>40</v>
      </c>
      <c r="B472" s="67" t="s">
        <v>39</v>
      </c>
      <c r="C472" s="320" t="s">
        <v>688</v>
      </c>
      <c r="D472" s="320" t="s">
        <v>687</v>
      </c>
      <c r="E472" s="320" t="s">
        <v>1890</v>
      </c>
      <c r="F472" s="320" t="s">
        <v>687</v>
      </c>
      <c r="G472" s="225">
        <v>12693.166034944068</v>
      </c>
      <c r="H472" s="379">
        <v>2.00111021480742</v>
      </c>
      <c r="I472" s="380">
        <v>1.6885892635699338</v>
      </c>
      <c r="J472" s="365" t="s">
        <v>5</v>
      </c>
      <c r="K472" s="343" t="s">
        <v>0</v>
      </c>
      <c r="L472" s="366">
        <v>1.8305872552470848E-2</v>
      </c>
      <c r="M472" s="350">
        <v>6.7924599642641909E-3</v>
      </c>
      <c r="N472" s="321">
        <v>0.50919920871518154</v>
      </c>
      <c r="O472" s="66">
        <v>1328.7552348280662</v>
      </c>
      <c r="P472" s="66">
        <v>11364.410800116002</v>
      </c>
      <c r="Q472" s="66">
        <v>879.07146977664672</v>
      </c>
      <c r="R472" s="66">
        <v>10405.196215580212</v>
      </c>
      <c r="S472" s="38">
        <v>7.7902394226023422E-2</v>
      </c>
      <c r="T472" s="38">
        <v>0.9220976057739767</v>
      </c>
      <c r="U472" s="338">
        <v>341029</v>
      </c>
      <c r="V472" s="149">
        <v>0.99802816901408453</v>
      </c>
      <c r="W472" s="105">
        <v>3550</v>
      </c>
      <c r="X472" s="43">
        <v>3543</v>
      </c>
      <c r="Y472" s="43">
        <v>7</v>
      </c>
      <c r="Z472" s="66">
        <v>23290.95298125481</v>
      </c>
      <c r="AA472" s="66">
        <v>17597.507019903038</v>
      </c>
      <c r="AB472" s="119">
        <v>3775.8010472081542</v>
      </c>
      <c r="AC472" s="113">
        <v>20583.059169359458</v>
      </c>
      <c r="AD472" s="113">
        <v>58105.337588996248</v>
      </c>
      <c r="AE472" s="235">
        <v>785.94017112811036</v>
      </c>
      <c r="AF472" s="230">
        <v>854.34501330869796</v>
      </c>
      <c r="AG472" s="122">
        <v>3220.2418540035364</v>
      </c>
      <c r="AH472" s="69">
        <v>131.21696280100196</v>
      </c>
      <c r="AI472" s="69">
        <v>97.672776821798436</v>
      </c>
      <c r="AJ472" s="69">
        <v>33.544185979203505</v>
      </c>
      <c r="AK472" s="69">
        <v>3089.0248912025345</v>
      </c>
      <c r="AL472" s="69">
        <v>34.530779684474197</v>
      </c>
      <c r="AM472" s="69">
        <v>128.25718168518986</v>
      </c>
      <c r="AN472" s="69">
        <v>2926.2369298328704</v>
      </c>
      <c r="AO472" s="188" t="s">
        <v>2564</v>
      </c>
      <c r="AP472" s="43">
        <v>1505875</v>
      </c>
      <c r="AQ472" s="43">
        <v>682350</v>
      </c>
      <c r="AR472" s="43">
        <v>641342</v>
      </c>
      <c r="AS472" s="43">
        <v>41008</v>
      </c>
      <c r="AT472" s="38">
        <v>0.45312525940068066</v>
      </c>
      <c r="AU472" s="38">
        <v>0.42589325143189177</v>
      </c>
      <c r="AV472" s="38">
        <v>2.7232007968788909E-2</v>
      </c>
      <c r="AW472" s="43">
        <v>919933</v>
      </c>
      <c r="AX472" s="43">
        <v>63086</v>
      </c>
      <c r="AY472" s="43">
        <v>66382</v>
      </c>
      <c r="AZ472" s="43">
        <v>85019</v>
      </c>
      <c r="BA472" s="43">
        <v>72370</v>
      </c>
      <c r="BB472" s="43">
        <v>72780</v>
      </c>
      <c r="BC472" s="43">
        <v>60715</v>
      </c>
      <c r="BD472" s="43">
        <v>83522</v>
      </c>
      <c r="BE472" s="43">
        <v>74002</v>
      </c>
      <c r="BF472" s="43">
        <v>87747</v>
      </c>
      <c r="BG472" s="43">
        <v>87436</v>
      </c>
      <c r="BH472" s="43">
        <v>85620</v>
      </c>
      <c r="BI472" s="43">
        <v>81254</v>
      </c>
      <c r="BJ472" s="43">
        <v>854951</v>
      </c>
      <c r="BK472" s="43">
        <v>59117</v>
      </c>
      <c r="BL472" s="43">
        <v>61298</v>
      </c>
      <c r="BM472" s="43">
        <v>79211</v>
      </c>
      <c r="BN472" s="43">
        <v>66757</v>
      </c>
      <c r="BO472" s="43">
        <v>67138</v>
      </c>
      <c r="BP472" s="43">
        <v>56510</v>
      </c>
      <c r="BQ472" s="43">
        <v>78629</v>
      </c>
      <c r="BR472" s="43">
        <v>71627</v>
      </c>
      <c r="BS472" s="43">
        <v>85524</v>
      </c>
      <c r="BT472" s="43">
        <v>83694</v>
      </c>
      <c r="BU472" s="43">
        <v>76826</v>
      </c>
      <c r="BV472" s="43">
        <v>68620</v>
      </c>
      <c r="BW472" s="43">
        <v>64982</v>
      </c>
      <c r="BX472" s="43">
        <v>3969</v>
      </c>
      <c r="BY472" s="43">
        <v>5084</v>
      </c>
      <c r="BZ472" s="43">
        <v>5808</v>
      </c>
      <c r="CA472" s="43">
        <v>5613</v>
      </c>
      <c r="CB472" s="43">
        <v>5642</v>
      </c>
      <c r="CC472" s="43">
        <v>4205</v>
      </c>
      <c r="CD472" s="43">
        <v>4893</v>
      </c>
      <c r="CE472" s="43">
        <v>2375</v>
      </c>
      <c r="CF472" s="43">
        <v>2223</v>
      </c>
      <c r="CG472" s="43">
        <v>3742</v>
      </c>
      <c r="CH472" s="43">
        <v>8794</v>
      </c>
      <c r="CI472" s="43">
        <v>12634</v>
      </c>
      <c r="CJ472" s="43">
        <v>1308232</v>
      </c>
      <c r="CK472" s="43">
        <v>1235073</v>
      </c>
      <c r="CL472" s="43">
        <v>73159</v>
      </c>
      <c r="CM472" s="43">
        <v>17.218263899028255</v>
      </c>
      <c r="CN472" s="43">
        <v>1.4220948699524856</v>
      </c>
      <c r="CO472" s="43">
        <v>1.663713026662017</v>
      </c>
      <c r="CP472" s="43">
        <v>1.5757735530716157</v>
      </c>
      <c r="CQ472" s="43">
        <v>1.5119326268245921</v>
      </c>
      <c r="CR472" s="43">
        <v>1.4963658974713279</v>
      </c>
      <c r="CS472" s="43">
        <v>1.4276449574058807</v>
      </c>
      <c r="CT472" s="43">
        <v>1.5111092810672815</v>
      </c>
      <c r="CU472" s="43">
        <v>1.5114341131677882</v>
      </c>
      <c r="CV472" s="43">
        <v>1.5076484419340017</v>
      </c>
      <c r="CW472" s="43">
        <v>1.209978688730099</v>
      </c>
      <c r="CX472" s="43">
        <v>1.2418683379843543</v>
      </c>
      <c r="CY472" s="43">
        <v>1.2707661761270732</v>
      </c>
      <c r="CZ472" s="43">
        <v>1.2900287985822236</v>
      </c>
      <c r="DA472" s="43">
        <v>1.4446126152259018</v>
      </c>
      <c r="DB472" s="43">
        <v>1.6843209229155742</v>
      </c>
      <c r="DC472" s="43">
        <v>1.6051584064732944</v>
      </c>
      <c r="DD472" s="43">
        <v>1.536150282157781</v>
      </c>
      <c r="DE472" s="43">
        <v>1.5309705349251763</v>
      </c>
      <c r="DF472" s="43">
        <v>1.4347314486579881</v>
      </c>
      <c r="DG472" s="43">
        <v>1.5449124048840912</v>
      </c>
      <c r="DH472" s="43">
        <v>1.5398644266110468</v>
      </c>
      <c r="DI472" s="43">
        <v>1.5209767266533569</v>
      </c>
      <c r="DJ472" s="43">
        <v>1.2110635611056546</v>
      </c>
      <c r="DK472" s="43">
        <v>1.2483451621382655</v>
      </c>
      <c r="DL472" s="43">
        <v>1.2973732850857782</v>
      </c>
      <c r="DM472" s="43">
        <v>1.33853104051297</v>
      </c>
      <c r="DN472" s="43">
        <v>1.1258348465728971</v>
      </c>
      <c r="DO472" s="43">
        <v>1.3567649281934997</v>
      </c>
      <c r="DP472" s="43">
        <v>1.2214791502753737</v>
      </c>
      <c r="DQ472" s="43">
        <v>1.1816460055096418</v>
      </c>
      <c r="DR472" s="43">
        <v>1.0848031355781222</v>
      </c>
      <c r="DS472" s="43">
        <v>1.3433179723502304</v>
      </c>
      <c r="DT472" s="43">
        <v>1.0568370986920332</v>
      </c>
      <c r="DU472" s="43">
        <v>1.0545677498467199</v>
      </c>
      <c r="DV472" s="43">
        <v>1.1056842105263158</v>
      </c>
      <c r="DW472" s="43">
        <v>1.1682411156095367</v>
      </c>
      <c r="DX472" s="43">
        <v>1.0970069481560663</v>
      </c>
      <c r="DY472" s="43">
        <v>1.0383215828974302</v>
      </c>
      <c r="DZ472" s="61">
        <v>1.02659490264366</v>
      </c>
      <c r="EA472" s="99">
        <v>7.6006695120539078E-2</v>
      </c>
      <c r="EB472" s="137">
        <v>4.7173325750762343E-2</v>
      </c>
      <c r="EC472" s="108">
        <v>2.6975213251658952</v>
      </c>
      <c r="ED472" s="113">
        <v>269.75213251658948</v>
      </c>
    </row>
    <row r="473" spans="1:134" x14ac:dyDescent="0.45">
      <c r="A473" s="319" t="s">
        <v>40</v>
      </c>
      <c r="B473" s="67" t="s">
        <v>39</v>
      </c>
      <c r="C473" s="320" t="s">
        <v>686</v>
      </c>
      <c r="D473" s="320" t="s">
        <v>685</v>
      </c>
      <c r="E473" s="320" t="s">
        <v>1889</v>
      </c>
      <c r="F473" s="320" t="s">
        <v>685</v>
      </c>
      <c r="G473" s="225">
        <v>4067.3931450132231</v>
      </c>
      <c r="H473" s="379">
        <v>1.7143127221774555</v>
      </c>
      <c r="I473" s="380">
        <v>1.4465820201456423</v>
      </c>
      <c r="J473" s="365" t="s">
        <v>5</v>
      </c>
      <c r="K473" s="343" t="s">
        <v>11</v>
      </c>
      <c r="L473" s="366">
        <v>5.8659266197595072E-3</v>
      </c>
      <c r="M473" s="350">
        <v>2.1765732064298704E-3</v>
      </c>
      <c r="N473" s="321">
        <v>0.1631675946940698</v>
      </c>
      <c r="O473" s="66">
        <v>425.78580620953232</v>
      </c>
      <c r="P473" s="66">
        <v>3641.6073388036907</v>
      </c>
      <c r="Q473" s="66">
        <v>451.84363071295741</v>
      </c>
      <c r="R473" s="66">
        <v>3557.3289813115221</v>
      </c>
      <c r="S473" s="38">
        <v>0.11270246368484334</v>
      </c>
      <c r="T473" s="38">
        <v>0.88729753631515673</v>
      </c>
      <c r="U473" s="338">
        <v>157336</v>
      </c>
      <c r="V473" s="149">
        <v>1</v>
      </c>
      <c r="W473" s="105">
        <v>2333</v>
      </c>
      <c r="X473" s="43">
        <v>2333</v>
      </c>
      <c r="Y473" s="43">
        <v>0</v>
      </c>
      <c r="Z473" s="66">
        <v>7463.3438368316865</v>
      </c>
      <c r="AA473" s="66">
        <v>5638.9382463782686</v>
      </c>
      <c r="AB473" s="119">
        <v>1209.9162064112927</v>
      </c>
      <c r="AC473" s="113"/>
      <c r="AD473" s="113"/>
      <c r="AE473" s="235">
        <v>251.84636013083414</v>
      </c>
      <c r="AF473" s="113"/>
      <c r="AG473" s="105">
        <v>2116.2885198282397</v>
      </c>
      <c r="AH473" s="43">
        <v>64.581574548749103</v>
      </c>
      <c r="AI473" s="43">
        <v>42.723195470710941</v>
      </c>
      <c r="AJ473" s="43">
        <v>21.858379078038155</v>
      </c>
      <c r="AK473" s="43">
        <v>2051.7069452794908</v>
      </c>
      <c r="AL473" s="43">
        <v>1.9871253707307415</v>
      </c>
      <c r="AM473" s="43">
        <v>89.420641682883371</v>
      </c>
      <c r="AN473" s="43">
        <v>1960.2991782258766</v>
      </c>
      <c r="AO473" s="188"/>
      <c r="AP473" s="188"/>
      <c r="AQ473" s="188"/>
      <c r="AR473" s="188"/>
      <c r="AS473" s="188"/>
      <c r="AT473" s="188"/>
      <c r="AU473" s="188"/>
      <c r="AV473" s="188"/>
      <c r="AW473" s="190"/>
      <c r="AX473" s="190"/>
      <c r="AY473" s="190"/>
      <c r="AZ473" s="190"/>
      <c r="BA473" s="190"/>
      <c r="BB473" s="190"/>
      <c r="BC473" s="190"/>
      <c r="BD473" s="190"/>
      <c r="BE473" s="190"/>
      <c r="BF473" s="190"/>
      <c r="BG473" s="190"/>
      <c r="BH473" s="190"/>
      <c r="BI473" s="190"/>
      <c r="BJ473" s="190"/>
      <c r="BK473" s="190"/>
      <c r="BL473" s="190"/>
      <c r="BM473" s="190"/>
      <c r="BN473" s="190"/>
      <c r="BO473" s="190"/>
      <c r="BP473" s="190"/>
      <c r="BQ473" s="190"/>
      <c r="BR473" s="190"/>
      <c r="BS473" s="190"/>
      <c r="BT473" s="190"/>
      <c r="BU473" s="190"/>
      <c r="BV473" s="190"/>
      <c r="BW473" s="190"/>
      <c r="BX473" s="190"/>
      <c r="BY473" s="190"/>
      <c r="BZ473" s="190"/>
      <c r="CA473" s="190"/>
      <c r="CB473" s="190"/>
      <c r="CC473" s="190"/>
      <c r="CD473" s="190"/>
      <c r="CE473" s="190"/>
      <c r="CF473" s="190"/>
      <c r="CG473" s="190"/>
      <c r="CH473" s="190"/>
      <c r="CI473" s="190"/>
      <c r="CJ473" s="190"/>
      <c r="CK473" s="190"/>
      <c r="CL473" s="190"/>
      <c r="CM473" s="190"/>
      <c r="CN473" s="190"/>
      <c r="CO473" s="190"/>
      <c r="CP473" s="190"/>
      <c r="CQ473" s="190"/>
      <c r="CR473" s="190"/>
      <c r="CS473" s="190"/>
      <c r="CT473" s="190"/>
      <c r="CU473" s="190"/>
      <c r="CV473" s="190"/>
      <c r="CW473" s="190"/>
      <c r="CX473" s="190"/>
      <c r="CY473" s="190"/>
      <c r="CZ473" s="190"/>
      <c r="DA473" s="190"/>
      <c r="DB473" s="190"/>
      <c r="DC473" s="190"/>
      <c r="DD473" s="190"/>
      <c r="DE473" s="190"/>
      <c r="DF473" s="190"/>
      <c r="DG473" s="190"/>
      <c r="DH473" s="190"/>
      <c r="DI473" s="190"/>
      <c r="DJ473" s="190"/>
      <c r="DK473" s="190"/>
      <c r="DL473" s="190"/>
      <c r="DM473" s="190"/>
      <c r="DN473" s="190"/>
      <c r="DO473" s="43"/>
      <c r="DP473" s="43"/>
      <c r="DQ473" s="43"/>
      <c r="DR473" s="43"/>
      <c r="DS473" s="43"/>
      <c r="DT473" s="43"/>
      <c r="DU473" s="43"/>
      <c r="DV473" s="43"/>
      <c r="DW473" s="43"/>
      <c r="DX473" s="43"/>
      <c r="DY473" s="43"/>
      <c r="DZ473" s="61"/>
      <c r="EA473" s="201"/>
      <c r="EB473" s="201"/>
      <c r="EC473" s="201"/>
      <c r="ED473" s="201"/>
    </row>
    <row r="474" spans="1:134" x14ac:dyDescent="0.45">
      <c r="A474" s="319" t="s">
        <v>40</v>
      </c>
      <c r="B474" s="67" t="s">
        <v>39</v>
      </c>
      <c r="C474" s="320" t="s">
        <v>684</v>
      </c>
      <c r="D474" s="320" t="s">
        <v>683</v>
      </c>
      <c r="E474" s="320" t="s">
        <v>1888</v>
      </c>
      <c r="F474" s="320" t="s">
        <v>1887</v>
      </c>
      <c r="G474" s="225">
        <v>538.19777213964153</v>
      </c>
      <c r="H474" s="379">
        <v>2.5798821808158521</v>
      </c>
      <c r="I474" s="380">
        <v>2.1769722225021351</v>
      </c>
      <c r="J474" s="365" t="s">
        <v>5</v>
      </c>
      <c r="K474" s="343" t="s">
        <v>65</v>
      </c>
      <c r="L474" s="366">
        <v>7.7617985912176223E-4</v>
      </c>
      <c r="M474" s="350">
        <v>2.8800433320187046E-4</v>
      </c>
      <c r="N474" s="321">
        <v>2.1590348613681129E-2</v>
      </c>
      <c r="O474" s="66">
        <v>56.3400104540193</v>
      </c>
      <c r="P474" s="66">
        <v>481.85776168562222</v>
      </c>
      <c r="Q474" s="66">
        <v>247.20078625131367</v>
      </c>
      <c r="R474" s="66">
        <v>201.10345851697136</v>
      </c>
      <c r="S474" s="38">
        <v>0.55141299493848051</v>
      </c>
      <c r="T474" s="38">
        <v>0.44858700506151949</v>
      </c>
      <c r="U474" s="338">
        <v>44353</v>
      </c>
      <c r="V474" s="149">
        <v>1</v>
      </c>
      <c r="W474" s="105">
        <v>475</v>
      </c>
      <c r="X474" s="43">
        <v>475</v>
      </c>
      <c r="Y474" s="43">
        <v>0</v>
      </c>
      <c r="Z474" s="66">
        <v>987.55022750127569</v>
      </c>
      <c r="AA474" s="66">
        <v>746.14474018934163</v>
      </c>
      <c r="AB474" s="119">
        <v>160.09620500161591</v>
      </c>
      <c r="AC474" s="113"/>
      <c r="AD474" s="113"/>
      <c r="AE474" s="235">
        <v>33.324329640982391</v>
      </c>
      <c r="AF474" s="113"/>
      <c r="AG474" s="105">
        <v>430.87743116948729</v>
      </c>
      <c r="AH474" s="43">
        <v>26.323701582701794</v>
      </c>
      <c r="AI474" s="43">
        <v>19.396411692517113</v>
      </c>
      <c r="AJ474" s="43">
        <v>6.9272898901846816</v>
      </c>
      <c r="AK474" s="43">
        <v>404.55372958678549</v>
      </c>
      <c r="AL474" s="43">
        <v>3.232735282086185</v>
      </c>
      <c r="AM474" s="43">
        <v>13.854579780369363</v>
      </c>
      <c r="AN474" s="43">
        <v>387.46641452432993</v>
      </c>
      <c r="AO474" s="188"/>
      <c r="AP474" s="188"/>
      <c r="AQ474" s="188"/>
      <c r="AR474" s="188"/>
      <c r="AS474" s="188"/>
      <c r="AT474" s="188"/>
      <c r="AU474" s="188"/>
      <c r="AV474" s="188"/>
      <c r="AW474" s="190"/>
      <c r="AX474" s="190"/>
      <c r="AY474" s="190"/>
      <c r="AZ474" s="190"/>
      <c r="BA474" s="190"/>
      <c r="BB474" s="190"/>
      <c r="BC474" s="190"/>
      <c r="BD474" s="190"/>
      <c r="BE474" s="190"/>
      <c r="BF474" s="190"/>
      <c r="BG474" s="190"/>
      <c r="BH474" s="190"/>
      <c r="BI474" s="190"/>
      <c r="BJ474" s="190"/>
      <c r="BK474" s="190"/>
      <c r="BL474" s="190"/>
      <c r="BM474" s="190"/>
      <c r="BN474" s="190"/>
      <c r="BO474" s="190"/>
      <c r="BP474" s="190"/>
      <c r="BQ474" s="190"/>
      <c r="BR474" s="190"/>
      <c r="BS474" s="190"/>
      <c r="BT474" s="190"/>
      <c r="BU474" s="190"/>
      <c r="BV474" s="190"/>
      <c r="BW474" s="190"/>
      <c r="BX474" s="190"/>
      <c r="BY474" s="190"/>
      <c r="BZ474" s="190"/>
      <c r="CA474" s="190"/>
      <c r="CB474" s="190"/>
      <c r="CC474" s="190"/>
      <c r="CD474" s="190"/>
      <c r="CE474" s="190"/>
      <c r="CF474" s="190"/>
      <c r="CG474" s="190"/>
      <c r="CH474" s="190"/>
      <c r="CI474" s="190"/>
      <c r="CJ474" s="190"/>
      <c r="CK474" s="190"/>
      <c r="CL474" s="190"/>
      <c r="CM474" s="190"/>
      <c r="CN474" s="190"/>
      <c r="CO474" s="190"/>
      <c r="CP474" s="190"/>
      <c r="CQ474" s="190"/>
      <c r="CR474" s="190"/>
      <c r="CS474" s="190"/>
      <c r="CT474" s="190"/>
      <c r="CU474" s="190"/>
      <c r="CV474" s="190"/>
      <c r="CW474" s="190"/>
      <c r="CX474" s="190"/>
      <c r="CY474" s="190"/>
      <c r="CZ474" s="190"/>
      <c r="DA474" s="190"/>
      <c r="DB474" s="190"/>
      <c r="DC474" s="190"/>
      <c r="DD474" s="190"/>
      <c r="DE474" s="190"/>
      <c r="DF474" s="190"/>
      <c r="DG474" s="190"/>
      <c r="DH474" s="190"/>
      <c r="DI474" s="190"/>
      <c r="DJ474" s="190"/>
      <c r="DK474" s="190"/>
      <c r="DL474" s="190"/>
      <c r="DM474" s="190"/>
      <c r="DN474" s="190"/>
      <c r="DO474" s="43"/>
      <c r="DP474" s="43"/>
      <c r="DQ474" s="43"/>
      <c r="DR474" s="43"/>
      <c r="DS474" s="43"/>
      <c r="DT474" s="43"/>
      <c r="DU474" s="43"/>
      <c r="DV474" s="43"/>
      <c r="DW474" s="43"/>
      <c r="DX474" s="43"/>
      <c r="DY474" s="43"/>
      <c r="DZ474" s="61"/>
      <c r="EA474" s="201"/>
      <c r="EB474" s="201"/>
      <c r="EC474" s="201"/>
      <c r="ED474" s="201"/>
    </row>
    <row r="475" spans="1:134" x14ac:dyDescent="0.45">
      <c r="A475" s="319" t="s">
        <v>40</v>
      </c>
      <c r="B475" s="67" t="s">
        <v>39</v>
      </c>
      <c r="C475" s="320" t="s">
        <v>682</v>
      </c>
      <c r="D475" s="320" t="s">
        <v>681</v>
      </c>
      <c r="E475" s="320" t="s">
        <v>1886</v>
      </c>
      <c r="F475" s="320" t="s">
        <v>681</v>
      </c>
      <c r="G475" s="225">
        <v>488.23956353342902</v>
      </c>
      <c r="H475" s="379">
        <v>2.018648998468676</v>
      </c>
      <c r="I475" s="380">
        <v>1.7033889490481882</v>
      </c>
      <c r="J475" s="365" t="s">
        <v>5</v>
      </c>
      <c r="K475" s="343" t="s">
        <v>65</v>
      </c>
      <c r="L475" s="366">
        <v>7.0413096311131083E-4</v>
      </c>
      <c r="M475" s="350">
        <v>2.6127033075442257E-4</v>
      </c>
      <c r="N475" s="321">
        <v>1.9586224487274907E-2</v>
      </c>
      <c r="O475" s="66">
        <v>51.110248940982423</v>
      </c>
      <c r="P475" s="66">
        <v>437.12931459244663</v>
      </c>
      <c r="Q475" s="66">
        <v>164.41890258607054</v>
      </c>
      <c r="R475" s="66">
        <v>228.30776634457322</v>
      </c>
      <c r="S475" s="38">
        <v>0.4186598863626122</v>
      </c>
      <c r="T475" s="38">
        <v>0.5813401136373878</v>
      </c>
      <c r="U475" s="338">
        <v>17777</v>
      </c>
      <c r="V475" s="149">
        <v>1</v>
      </c>
      <c r="W475" s="105">
        <v>373</v>
      </c>
      <c r="X475" s="43">
        <v>373</v>
      </c>
      <c r="Y475" s="43">
        <v>0</v>
      </c>
      <c r="Z475" s="66">
        <v>895.88087688601433</v>
      </c>
      <c r="AA475" s="66">
        <v>676.88385411652519</v>
      </c>
      <c r="AB475" s="119">
        <v>145.23527465116754</v>
      </c>
      <c r="AC475" s="113"/>
      <c r="AD475" s="113"/>
      <c r="AE475" s="235">
        <v>30.230998716835735</v>
      </c>
      <c r="AF475" s="113"/>
      <c r="AG475" s="105">
        <v>338.35217226572365</v>
      </c>
      <c r="AH475" s="43">
        <v>21.290867982707098</v>
      </c>
      <c r="AI475" s="43">
        <v>16.112008203129697</v>
      </c>
      <c r="AJ475" s="43">
        <v>5.1788597795774027</v>
      </c>
      <c r="AK475" s="43">
        <v>317.06130428301657</v>
      </c>
      <c r="AL475" s="43">
        <v>1.1508577287949784</v>
      </c>
      <c r="AM475" s="43">
        <v>14.961150474334719</v>
      </c>
      <c r="AN475" s="43">
        <v>300.94929607988689</v>
      </c>
      <c r="AO475" s="188"/>
      <c r="AP475" s="188"/>
      <c r="AQ475" s="188"/>
      <c r="AR475" s="188"/>
      <c r="AS475" s="188"/>
      <c r="AT475" s="188"/>
      <c r="AU475" s="188"/>
      <c r="AV475" s="188"/>
      <c r="AW475" s="190"/>
      <c r="AX475" s="190"/>
      <c r="AY475" s="190"/>
      <c r="AZ475" s="190"/>
      <c r="BA475" s="190"/>
      <c r="BB475" s="190"/>
      <c r="BC475" s="190"/>
      <c r="BD475" s="190"/>
      <c r="BE475" s="190"/>
      <c r="BF475" s="190"/>
      <c r="BG475" s="190"/>
      <c r="BH475" s="190"/>
      <c r="BI475" s="190"/>
      <c r="BJ475" s="190"/>
      <c r="BK475" s="190"/>
      <c r="BL475" s="190"/>
      <c r="BM475" s="190"/>
      <c r="BN475" s="190"/>
      <c r="BO475" s="190"/>
      <c r="BP475" s="190"/>
      <c r="BQ475" s="190"/>
      <c r="BR475" s="190"/>
      <c r="BS475" s="190"/>
      <c r="BT475" s="190"/>
      <c r="BU475" s="190"/>
      <c r="BV475" s="190"/>
      <c r="BW475" s="190"/>
      <c r="BX475" s="190"/>
      <c r="BY475" s="190"/>
      <c r="BZ475" s="190"/>
      <c r="CA475" s="190"/>
      <c r="CB475" s="190"/>
      <c r="CC475" s="190"/>
      <c r="CD475" s="190"/>
      <c r="CE475" s="190"/>
      <c r="CF475" s="190"/>
      <c r="CG475" s="190"/>
      <c r="CH475" s="190"/>
      <c r="CI475" s="190"/>
      <c r="CJ475" s="190"/>
      <c r="CK475" s="190"/>
      <c r="CL475" s="190"/>
      <c r="CM475" s="190"/>
      <c r="CN475" s="190"/>
      <c r="CO475" s="190"/>
      <c r="CP475" s="190"/>
      <c r="CQ475" s="190"/>
      <c r="CR475" s="190"/>
      <c r="CS475" s="190"/>
      <c r="CT475" s="190"/>
      <c r="CU475" s="190"/>
      <c r="CV475" s="190"/>
      <c r="CW475" s="190"/>
      <c r="CX475" s="190"/>
      <c r="CY475" s="190"/>
      <c r="CZ475" s="190"/>
      <c r="DA475" s="190"/>
      <c r="DB475" s="190"/>
      <c r="DC475" s="190"/>
      <c r="DD475" s="190"/>
      <c r="DE475" s="190"/>
      <c r="DF475" s="190"/>
      <c r="DG475" s="190"/>
      <c r="DH475" s="190"/>
      <c r="DI475" s="190"/>
      <c r="DJ475" s="190"/>
      <c r="DK475" s="190"/>
      <c r="DL475" s="190"/>
      <c r="DM475" s="190"/>
      <c r="DN475" s="190"/>
      <c r="DO475" s="43"/>
      <c r="DP475" s="43"/>
      <c r="DQ475" s="43"/>
      <c r="DR475" s="43"/>
      <c r="DS475" s="43"/>
      <c r="DT475" s="43"/>
      <c r="DU475" s="43"/>
      <c r="DV475" s="43"/>
      <c r="DW475" s="43"/>
      <c r="DX475" s="43"/>
      <c r="DY475" s="43"/>
      <c r="DZ475" s="61"/>
      <c r="EA475" s="201"/>
      <c r="EB475" s="201"/>
      <c r="EC475" s="201"/>
      <c r="ED475" s="201"/>
    </row>
    <row r="476" spans="1:134" x14ac:dyDescent="0.45">
      <c r="A476" s="319" t="s">
        <v>40</v>
      </c>
      <c r="B476" s="67" t="s">
        <v>39</v>
      </c>
      <c r="C476" s="320" t="s">
        <v>680</v>
      </c>
      <c r="D476" s="320" t="s">
        <v>679</v>
      </c>
      <c r="E476" s="320" t="s">
        <v>1885</v>
      </c>
      <c r="F476" s="320" t="s">
        <v>679</v>
      </c>
      <c r="G476" s="225">
        <v>205.82046525143494</v>
      </c>
      <c r="H476" s="379">
        <v>2.523739993395361</v>
      </c>
      <c r="I476" s="380">
        <v>2.1295979728430798</v>
      </c>
      <c r="J476" s="365" t="s">
        <v>5</v>
      </c>
      <c r="K476" s="343" t="s">
        <v>65</v>
      </c>
      <c r="L476" s="366">
        <v>2.9683084544947615E-4</v>
      </c>
      <c r="M476" s="350">
        <v>1.1014015464682773E-4</v>
      </c>
      <c r="N476" s="321">
        <v>8.2566963793665529E-3</v>
      </c>
      <c r="O476" s="66">
        <v>21.54584757535612</v>
      </c>
      <c r="P476" s="66">
        <v>184.27461767607883</v>
      </c>
      <c r="Q476" s="66">
        <v>104.20883896435829</v>
      </c>
      <c r="R476" s="66">
        <v>61.819429272438704</v>
      </c>
      <c r="S476" s="38">
        <v>0.62765720603512498</v>
      </c>
      <c r="T476" s="38">
        <v>0.37234279396487496</v>
      </c>
      <c r="U476" s="338">
        <v>14719</v>
      </c>
      <c r="V476" s="149">
        <v>1</v>
      </c>
      <c r="W476" s="105">
        <v>434</v>
      </c>
      <c r="X476" s="43">
        <v>434</v>
      </c>
      <c r="Y476" s="43">
        <v>0</v>
      </c>
      <c r="Z476" s="66">
        <v>377.66423014983309</v>
      </c>
      <c r="AA476" s="66">
        <v>285.34465492145404</v>
      </c>
      <c r="AB476" s="119">
        <v>61.224845408449902</v>
      </c>
      <c r="AC476" s="113"/>
      <c r="AD476" s="113"/>
      <c r="AE476" s="235">
        <v>12.744068047014471</v>
      </c>
      <c r="AF476" s="113"/>
      <c r="AG476" s="105">
        <v>393.68590553169986</v>
      </c>
      <c r="AH476" s="43">
        <v>107.06938853372591</v>
      </c>
      <c r="AI476" s="43">
        <v>57.652747672006264</v>
      </c>
      <c r="AJ476" s="43">
        <v>49.41664086171965</v>
      </c>
      <c r="AK476" s="43">
        <v>286.61651699797397</v>
      </c>
      <c r="AL476" s="43">
        <v>0</v>
      </c>
      <c r="AM476" s="43">
        <v>32.120816560117774</v>
      </c>
      <c r="AN476" s="43">
        <v>254.49570043785621</v>
      </c>
      <c r="AO476" s="188"/>
      <c r="AP476" s="188"/>
      <c r="AQ476" s="188"/>
      <c r="AR476" s="188"/>
      <c r="AS476" s="188"/>
      <c r="AT476" s="188"/>
      <c r="AU476" s="188"/>
      <c r="AV476" s="188"/>
      <c r="AW476" s="190"/>
      <c r="AX476" s="190"/>
      <c r="AY476" s="190"/>
      <c r="AZ476" s="190"/>
      <c r="BA476" s="190"/>
      <c r="BB476" s="190"/>
      <c r="BC476" s="190"/>
      <c r="BD476" s="190"/>
      <c r="BE476" s="190"/>
      <c r="BF476" s="190"/>
      <c r="BG476" s="190"/>
      <c r="BH476" s="190"/>
      <c r="BI476" s="190"/>
      <c r="BJ476" s="190"/>
      <c r="BK476" s="190"/>
      <c r="BL476" s="190"/>
      <c r="BM476" s="190"/>
      <c r="BN476" s="190"/>
      <c r="BO476" s="190"/>
      <c r="BP476" s="190"/>
      <c r="BQ476" s="190"/>
      <c r="BR476" s="190"/>
      <c r="BS476" s="190"/>
      <c r="BT476" s="190"/>
      <c r="BU476" s="190"/>
      <c r="BV476" s="190"/>
      <c r="BW476" s="190"/>
      <c r="BX476" s="190"/>
      <c r="BY476" s="190"/>
      <c r="BZ476" s="190"/>
      <c r="CA476" s="190"/>
      <c r="CB476" s="190"/>
      <c r="CC476" s="190"/>
      <c r="CD476" s="190"/>
      <c r="CE476" s="190"/>
      <c r="CF476" s="190"/>
      <c r="CG476" s="190"/>
      <c r="CH476" s="190"/>
      <c r="CI476" s="190"/>
      <c r="CJ476" s="190"/>
      <c r="CK476" s="190"/>
      <c r="CL476" s="190"/>
      <c r="CM476" s="190"/>
      <c r="CN476" s="190"/>
      <c r="CO476" s="190"/>
      <c r="CP476" s="190"/>
      <c r="CQ476" s="190"/>
      <c r="CR476" s="190"/>
      <c r="CS476" s="190"/>
      <c r="CT476" s="190"/>
      <c r="CU476" s="190"/>
      <c r="CV476" s="190"/>
      <c r="CW476" s="190"/>
      <c r="CX476" s="190"/>
      <c r="CY476" s="190"/>
      <c r="CZ476" s="190"/>
      <c r="DA476" s="190"/>
      <c r="DB476" s="190"/>
      <c r="DC476" s="190"/>
      <c r="DD476" s="190"/>
      <c r="DE476" s="190"/>
      <c r="DF476" s="190"/>
      <c r="DG476" s="190"/>
      <c r="DH476" s="190"/>
      <c r="DI476" s="190"/>
      <c r="DJ476" s="190"/>
      <c r="DK476" s="190"/>
      <c r="DL476" s="190"/>
      <c r="DM476" s="190"/>
      <c r="DN476" s="190"/>
      <c r="DO476" s="43"/>
      <c r="DP476" s="43"/>
      <c r="DQ476" s="43"/>
      <c r="DR476" s="43"/>
      <c r="DS476" s="43"/>
      <c r="DT476" s="43"/>
      <c r="DU476" s="43"/>
      <c r="DV476" s="43"/>
      <c r="DW476" s="43"/>
      <c r="DX476" s="43"/>
      <c r="DY476" s="43"/>
      <c r="DZ476" s="61"/>
      <c r="EA476" s="201"/>
      <c r="EB476" s="201"/>
      <c r="EC476" s="201"/>
      <c r="ED476" s="201"/>
    </row>
    <row r="477" spans="1:134" x14ac:dyDescent="0.45">
      <c r="A477" s="313" t="s">
        <v>40</v>
      </c>
      <c r="B477" s="67" t="s">
        <v>39</v>
      </c>
      <c r="C477" s="67" t="s">
        <v>678</v>
      </c>
      <c r="D477" s="67" t="s">
        <v>677</v>
      </c>
      <c r="E477" s="67" t="s">
        <v>1884</v>
      </c>
      <c r="F477" s="67" t="s">
        <v>677</v>
      </c>
      <c r="G477" s="119">
        <v>1642.6571562602026</v>
      </c>
      <c r="H477" s="369">
        <v>0.35327646432438292</v>
      </c>
      <c r="I477" s="46">
        <v>0.29810394265940443</v>
      </c>
      <c r="J477" s="357" t="s">
        <v>82</v>
      </c>
      <c r="K477" s="257" t="s">
        <v>0</v>
      </c>
      <c r="L477" s="358">
        <v>1.6508017721112761E-3</v>
      </c>
      <c r="M477" s="347">
        <v>8.7903072710091262E-4</v>
      </c>
      <c r="N477" s="176">
        <v>6.5896855193993464E-2</v>
      </c>
      <c r="O477" s="66">
        <v>171.95783064679233</v>
      </c>
      <c r="P477" s="66">
        <v>1470.6993256134101</v>
      </c>
      <c r="Q477" s="66">
        <v>87.799383183312244</v>
      </c>
      <c r="R477" s="66">
        <v>1366.2872656422617</v>
      </c>
      <c r="S477" s="38">
        <v>6.038112189134355E-2</v>
      </c>
      <c r="T477" s="38">
        <v>0.93961887810865641</v>
      </c>
      <c r="U477" s="338">
        <v>174629</v>
      </c>
      <c r="V477" s="149">
        <v>0.99913043478260866</v>
      </c>
      <c r="W477" s="105">
        <v>1150</v>
      </c>
      <c r="X477" s="43">
        <v>1149</v>
      </c>
      <c r="Y477" s="43">
        <v>1</v>
      </c>
      <c r="Z477" s="66">
        <v>3014.1456028741454</v>
      </c>
      <c r="AA477" s="66">
        <v>2277.3412684434529</v>
      </c>
      <c r="AB477" s="119">
        <v>488.63668794186475</v>
      </c>
      <c r="AC477" s="113"/>
      <c r="AD477" s="113"/>
      <c r="AE477" s="235">
        <v>101.71065618631117</v>
      </c>
      <c r="AF477" s="113"/>
      <c r="AG477" s="105">
        <v>1043.1769386208639</v>
      </c>
      <c r="AH477" s="43">
        <v>17.447501614257405</v>
      </c>
      <c r="AI477" s="43">
        <v>7.3463164691610139</v>
      </c>
      <c r="AJ477" s="43">
        <v>10.101185145096393</v>
      </c>
      <c r="AK477" s="43">
        <v>1025.7294370066065</v>
      </c>
      <c r="AL477" s="43">
        <v>7.3463164691610139</v>
      </c>
      <c r="AM477" s="43">
        <v>36.731582345805066</v>
      </c>
      <c r="AN477" s="43">
        <v>981.65153819164038</v>
      </c>
      <c r="AO477" s="188"/>
      <c r="AP477" s="188"/>
      <c r="AQ477" s="188"/>
      <c r="AR477" s="188"/>
      <c r="AS477" s="188"/>
      <c r="AT477" s="188"/>
      <c r="AU477" s="188"/>
      <c r="AV477" s="188"/>
      <c r="AW477" s="190"/>
      <c r="AX477" s="190"/>
      <c r="AY477" s="190"/>
      <c r="AZ477" s="190"/>
      <c r="BA477" s="190"/>
      <c r="BB477" s="190"/>
      <c r="BC477" s="190"/>
      <c r="BD477" s="190"/>
      <c r="BE477" s="190"/>
      <c r="BF477" s="190"/>
      <c r="BG477" s="190"/>
      <c r="BH477" s="190"/>
      <c r="BI477" s="190"/>
      <c r="BJ477" s="190"/>
      <c r="BK477" s="190"/>
      <c r="BL477" s="190"/>
      <c r="BM477" s="190"/>
      <c r="BN477" s="190"/>
      <c r="BO477" s="190"/>
      <c r="BP477" s="190"/>
      <c r="BQ477" s="190"/>
      <c r="BR477" s="190"/>
      <c r="BS477" s="190"/>
      <c r="BT477" s="190"/>
      <c r="BU477" s="190"/>
      <c r="BV477" s="190"/>
      <c r="BW477" s="190"/>
      <c r="BX477" s="190"/>
      <c r="BY477" s="190"/>
      <c r="BZ477" s="190"/>
      <c r="CA477" s="190"/>
      <c r="CB477" s="190"/>
      <c r="CC477" s="190"/>
      <c r="CD477" s="190"/>
      <c r="CE477" s="190"/>
      <c r="CF477" s="190"/>
      <c r="CG477" s="190"/>
      <c r="CH477" s="190"/>
      <c r="CI477" s="190"/>
      <c r="CJ477" s="190"/>
      <c r="CK477" s="190"/>
      <c r="CL477" s="190"/>
      <c r="CM477" s="190"/>
      <c r="CN477" s="190"/>
      <c r="CO477" s="190"/>
      <c r="CP477" s="190"/>
      <c r="CQ477" s="190"/>
      <c r="CR477" s="190"/>
      <c r="CS477" s="190"/>
      <c r="CT477" s="190"/>
      <c r="CU477" s="190"/>
      <c r="CV477" s="190"/>
      <c r="CW477" s="190"/>
      <c r="CX477" s="190"/>
      <c r="CY477" s="190"/>
      <c r="CZ477" s="190"/>
      <c r="DA477" s="190"/>
      <c r="DB477" s="190"/>
      <c r="DC477" s="190"/>
      <c r="DD477" s="190"/>
      <c r="DE477" s="190"/>
      <c r="DF477" s="190"/>
      <c r="DG477" s="190"/>
      <c r="DH477" s="190"/>
      <c r="DI477" s="190"/>
      <c r="DJ477" s="190"/>
      <c r="DK477" s="190"/>
      <c r="DL477" s="190"/>
      <c r="DM477" s="190"/>
      <c r="DN477" s="190"/>
      <c r="DO477" s="43"/>
      <c r="DP477" s="43"/>
      <c r="DQ477" s="43"/>
      <c r="DR477" s="43"/>
      <c r="DS477" s="43"/>
      <c r="DT477" s="43"/>
      <c r="DU477" s="43"/>
      <c r="DV477" s="43"/>
      <c r="DW477" s="43"/>
      <c r="DX477" s="43"/>
      <c r="DY477" s="43"/>
      <c r="DZ477" s="61"/>
      <c r="EA477" s="201"/>
      <c r="EB477" s="201"/>
      <c r="EC477" s="201"/>
      <c r="ED477" s="201"/>
    </row>
    <row r="478" spans="1:134" x14ac:dyDescent="0.45">
      <c r="A478" s="313" t="s">
        <v>40</v>
      </c>
      <c r="B478" s="67" t="s">
        <v>39</v>
      </c>
      <c r="C478" s="67" t="s">
        <v>676</v>
      </c>
      <c r="D478" s="67" t="s">
        <v>675</v>
      </c>
      <c r="E478" s="67" t="s">
        <v>1883</v>
      </c>
      <c r="F478" s="67" t="s">
        <v>675</v>
      </c>
      <c r="G478" s="119">
        <v>516.8365229039938</v>
      </c>
      <c r="H478" s="369">
        <v>1.0450249389549668</v>
      </c>
      <c r="I478" s="46">
        <v>0.88181944154035663</v>
      </c>
      <c r="J478" s="357" t="s">
        <v>82</v>
      </c>
      <c r="K478" s="257" t="s">
        <v>65</v>
      </c>
      <c r="L478" s="358">
        <v>5.1939909959311937E-4</v>
      </c>
      <c r="M478" s="347">
        <v>2.7657334507642084E-4</v>
      </c>
      <c r="N478" s="176">
        <v>2.0733420469984352E-2</v>
      </c>
      <c r="O478" s="66">
        <v>54.103856631860694</v>
      </c>
      <c r="P478" s="66">
        <v>462.73266627213309</v>
      </c>
      <c r="Q478" s="66">
        <v>18.025891300932091</v>
      </c>
      <c r="R478" s="66">
        <v>407.61072619695784</v>
      </c>
      <c r="S478" s="38">
        <v>4.2350424187884761E-2</v>
      </c>
      <c r="T478" s="38">
        <v>0.95764957581211529</v>
      </c>
      <c r="U478" s="338">
        <v>104461</v>
      </c>
      <c r="V478" s="149">
        <v>1</v>
      </c>
      <c r="W478" s="105">
        <v>727</v>
      </c>
      <c r="X478" s="43">
        <v>727</v>
      </c>
      <c r="Y478" s="43">
        <v>0</v>
      </c>
      <c r="Z478" s="66">
        <v>948.35402931095336</v>
      </c>
      <c r="AA478" s="66">
        <v>716.53000637562263</v>
      </c>
      <c r="AB478" s="119">
        <v>153.74193318230868</v>
      </c>
      <c r="AC478" s="113"/>
      <c r="AD478" s="113"/>
      <c r="AE478" s="235">
        <v>32.001675873312749</v>
      </c>
      <c r="AF478" s="113"/>
      <c r="AG478" s="105">
        <v>655</v>
      </c>
      <c r="AH478" s="43">
        <v>18</v>
      </c>
      <c r="AI478" s="43">
        <v>10</v>
      </c>
      <c r="AJ478" s="43">
        <v>8</v>
      </c>
      <c r="AK478" s="43">
        <v>637</v>
      </c>
      <c r="AL478" s="43">
        <v>3</v>
      </c>
      <c r="AM478" s="43">
        <v>20</v>
      </c>
      <c r="AN478" s="43">
        <v>614</v>
      </c>
      <c r="AO478" s="188"/>
      <c r="AP478" s="188"/>
      <c r="AQ478" s="188"/>
      <c r="AR478" s="188"/>
      <c r="AS478" s="188"/>
      <c r="AT478" s="188"/>
      <c r="AU478" s="188"/>
      <c r="AV478" s="188"/>
      <c r="AW478" s="190"/>
      <c r="AX478" s="190"/>
      <c r="AY478" s="190"/>
      <c r="AZ478" s="190"/>
      <c r="BA478" s="190"/>
      <c r="BB478" s="190"/>
      <c r="BC478" s="190"/>
      <c r="BD478" s="190"/>
      <c r="BE478" s="190"/>
      <c r="BF478" s="190"/>
      <c r="BG478" s="190"/>
      <c r="BH478" s="190"/>
      <c r="BI478" s="190"/>
      <c r="BJ478" s="190"/>
      <c r="BK478" s="190"/>
      <c r="BL478" s="190"/>
      <c r="BM478" s="190"/>
      <c r="BN478" s="190"/>
      <c r="BO478" s="190"/>
      <c r="BP478" s="190"/>
      <c r="BQ478" s="190"/>
      <c r="BR478" s="190"/>
      <c r="BS478" s="190"/>
      <c r="BT478" s="190"/>
      <c r="BU478" s="190"/>
      <c r="BV478" s="190"/>
      <c r="BW478" s="190"/>
      <c r="BX478" s="190"/>
      <c r="BY478" s="190"/>
      <c r="BZ478" s="190"/>
      <c r="CA478" s="190"/>
      <c r="CB478" s="190"/>
      <c r="CC478" s="190"/>
      <c r="CD478" s="190"/>
      <c r="CE478" s="190"/>
      <c r="CF478" s="190"/>
      <c r="CG478" s="190"/>
      <c r="CH478" s="190"/>
      <c r="CI478" s="190"/>
      <c r="CJ478" s="190"/>
      <c r="CK478" s="190"/>
      <c r="CL478" s="190"/>
      <c r="CM478" s="190"/>
      <c r="CN478" s="190"/>
      <c r="CO478" s="190"/>
      <c r="CP478" s="190"/>
      <c r="CQ478" s="190"/>
      <c r="CR478" s="190"/>
      <c r="CS478" s="190"/>
      <c r="CT478" s="190"/>
      <c r="CU478" s="190"/>
      <c r="CV478" s="190"/>
      <c r="CW478" s="190"/>
      <c r="CX478" s="190"/>
      <c r="CY478" s="190"/>
      <c r="CZ478" s="190"/>
      <c r="DA478" s="190"/>
      <c r="DB478" s="190"/>
      <c r="DC478" s="190"/>
      <c r="DD478" s="190"/>
      <c r="DE478" s="190"/>
      <c r="DF478" s="190"/>
      <c r="DG478" s="190"/>
      <c r="DH478" s="190"/>
      <c r="DI478" s="190"/>
      <c r="DJ478" s="190"/>
      <c r="DK478" s="190"/>
      <c r="DL478" s="190"/>
      <c r="DM478" s="190"/>
      <c r="DN478" s="190"/>
      <c r="DO478" s="43"/>
      <c r="DP478" s="43"/>
      <c r="DQ478" s="43"/>
      <c r="DR478" s="43"/>
      <c r="DS478" s="43"/>
      <c r="DT478" s="43"/>
      <c r="DU478" s="43"/>
      <c r="DV478" s="43"/>
      <c r="DW478" s="43"/>
      <c r="DX478" s="43"/>
      <c r="DY478" s="43"/>
      <c r="DZ478" s="61"/>
      <c r="EA478" s="201"/>
      <c r="EB478" s="201"/>
      <c r="EC478" s="201"/>
      <c r="ED478" s="201"/>
    </row>
    <row r="479" spans="1:134" x14ac:dyDescent="0.45">
      <c r="A479" s="313" t="s">
        <v>40</v>
      </c>
      <c r="B479" s="67" t="s">
        <v>39</v>
      </c>
      <c r="C479" s="67" t="s">
        <v>672</v>
      </c>
      <c r="D479" s="67" t="s">
        <v>671</v>
      </c>
      <c r="E479" s="67" t="s">
        <v>1882</v>
      </c>
      <c r="F479" s="67" t="s">
        <v>1881</v>
      </c>
      <c r="G479" s="119">
        <v>155.01906380782978</v>
      </c>
      <c r="H479" s="369">
        <v>0.75355641941407958</v>
      </c>
      <c r="I479" s="46">
        <v>0.63587066314549434</v>
      </c>
      <c r="J479" s="357" t="s">
        <v>82</v>
      </c>
      <c r="K479" s="257" t="s">
        <v>65</v>
      </c>
      <c r="L479" s="358">
        <v>1.5578767868251387E-4</v>
      </c>
      <c r="M479" s="347">
        <v>8.2954936673294651E-5</v>
      </c>
      <c r="N479" s="176">
        <v>6.2187467184630571E-3</v>
      </c>
      <c r="O479" s="66">
        <v>16.22781833671236</v>
      </c>
      <c r="P479" s="66">
        <v>138.79124547111743</v>
      </c>
      <c r="Q479" s="66">
        <v>0</v>
      </c>
      <c r="R479" s="66">
        <v>129.36701289069302</v>
      </c>
      <c r="S479" s="38">
        <v>0</v>
      </c>
      <c r="T479" s="38">
        <v>1</v>
      </c>
      <c r="U479" s="338">
        <v>21375</v>
      </c>
      <c r="V479" s="149">
        <v>1</v>
      </c>
      <c r="W479" s="105">
        <v>254</v>
      </c>
      <c r="X479" s="43">
        <v>254</v>
      </c>
      <c r="Y479" s="43">
        <v>0</v>
      </c>
      <c r="Z479" s="66">
        <v>284.44768755143855</v>
      </c>
      <c r="AA479" s="66">
        <v>214.91478611932473</v>
      </c>
      <c r="AB479" s="119">
        <v>46.113092813207693</v>
      </c>
      <c r="AC479" s="113"/>
      <c r="AD479" s="113"/>
      <c r="AE479" s="235">
        <v>9.5985279954452327</v>
      </c>
      <c r="AF479" s="113"/>
      <c r="AG479" s="105">
        <v>230.4060368779995</v>
      </c>
      <c r="AH479" s="43">
        <v>4.634604190074703</v>
      </c>
      <c r="AI479" s="43">
        <v>2.6483452514712589</v>
      </c>
      <c r="AJ479" s="43">
        <v>1.9862589386034442</v>
      </c>
      <c r="AK479" s="43">
        <v>225.7714326879248</v>
      </c>
      <c r="AL479" s="43">
        <v>0.66208631286781472</v>
      </c>
      <c r="AM479" s="43">
        <v>5.2966905029425178</v>
      </c>
      <c r="AN479" s="43">
        <v>219.81265587211448</v>
      </c>
      <c r="AO479" s="188"/>
      <c r="AP479" s="188"/>
      <c r="AQ479" s="188"/>
      <c r="AR479" s="188"/>
      <c r="AS479" s="188"/>
      <c r="AT479" s="188"/>
      <c r="AU479" s="188"/>
      <c r="AV479" s="188"/>
      <c r="AW479" s="190"/>
      <c r="AX479" s="190"/>
      <c r="AY479" s="190"/>
      <c r="AZ479" s="190"/>
      <c r="BA479" s="190"/>
      <c r="BB479" s="190"/>
      <c r="BC479" s="190"/>
      <c r="BD479" s="190"/>
      <c r="BE479" s="190"/>
      <c r="BF479" s="190"/>
      <c r="BG479" s="190"/>
      <c r="BH479" s="190"/>
      <c r="BI479" s="190"/>
      <c r="BJ479" s="190"/>
      <c r="BK479" s="190"/>
      <c r="BL479" s="190"/>
      <c r="BM479" s="190"/>
      <c r="BN479" s="190"/>
      <c r="BO479" s="190"/>
      <c r="BP479" s="190"/>
      <c r="BQ479" s="190"/>
      <c r="BR479" s="190"/>
      <c r="BS479" s="190"/>
      <c r="BT479" s="190"/>
      <c r="BU479" s="190"/>
      <c r="BV479" s="190"/>
      <c r="BW479" s="190"/>
      <c r="BX479" s="190"/>
      <c r="BY479" s="190"/>
      <c r="BZ479" s="190"/>
      <c r="CA479" s="190"/>
      <c r="CB479" s="190"/>
      <c r="CC479" s="190"/>
      <c r="CD479" s="190"/>
      <c r="CE479" s="190"/>
      <c r="CF479" s="190"/>
      <c r="CG479" s="190"/>
      <c r="CH479" s="190"/>
      <c r="CI479" s="190"/>
      <c r="CJ479" s="190"/>
      <c r="CK479" s="190"/>
      <c r="CL479" s="190"/>
      <c r="CM479" s="190"/>
      <c r="CN479" s="190"/>
      <c r="CO479" s="190"/>
      <c r="CP479" s="190"/>
      <c r="CQ479" s="190"/>
      <c r="CR479" s="190"/>
      <c r="CS479" s="190"/>
      <c r="CT479" s="190"/>
      <c r="CU479" s="190"/>
      <c r="CV479" s="190"/>
      <c r="CW479" s="190"/>
      <c r="CX479" s="190"/>
      <c r="CY479" s="190"/>
      <c r="CZ479" s="190"/>
      <c r="DA479" s="190"/>
      <c r="DB479" s="190"/>
      <c r="DC479" s="190"/>
      <c r="DD479" s="190"/>
      <c r="DE479" s="190"/>
      <c r="DF479" s="190"/>
      <c r="DG479" s="190"/>
      <c r="DH479" s="190"/>
      <c r="DI479" s="190"/>
      <c r="DJ479" s="190"/>
      <c r="DK479" s="190"/>
      <c r="DL479" s="190"/>
      <c r="DM479" s="190"/>
      <c r="DN479" s="190"/>
      <c r="DO479" s="43"/>
      <c r="DP479" s="43"/>
      <c r="DQ479" s="43"/>
      <c r="DR479" s="43"/>
      <c r="DS479" s="43"/>
      <c r="DT479" s="43"/>
      <c r="DU479" s="43"/>
      <c r="DV479" s="43"/>
      <c r="DW479" s="43"/>
      <c r="DX479" s="43"/>
      <c r="DY479" s="43"/>
      <c r="DZ479" s="61"/>
      <c r="EA479" s="201"/>
      <c r="EB479" s="201"/>
      <c r="EC479" s="201"/>
      <c r="ED479" s="201"/>
    </row>
    <row r="480" spans="1:134" x14ac:dyDescent="0.45">
      <c r="A480" s="313" t="s">
        <v>40</v>
      </c>
      <c r="B480" s="67" t="s">
        <v>39</v>
      </c>
      <c r="C480" s="67" t="s">
        <v>670</v>
      </c>
      <c r="D480" s="67" t="s">
        <v>669</v>
      </c>
      <c r="E480" s="67" t="s">
        <v>1880</v>
      </c>
      <c r="F480" s="67" t="s">
        <v>669</v>
      </c>
      <c r="G480" s="119">
        <v>138.45416372180543</v>
      </c>
      <c r="H480" s="369">
        <v>0.98880465322757849</v>
      </c>
      <c r="I480" s="46">
        <v>0.83437929048239101</v>
      </c>
      <c r="J480" s="357" t="s">
        <v>82</v>
      </c>
      <c r="K480" s="257" t="s">
        <v>65</v>
      </c>
      <c r="L480" s="358">
        <v>1.3914064657807171E-4</v>
      </c>
      <c r="M480" s="347">
        <v>7.4090606029812871E-5</v>
      </c>
      <c r="N480" s="176">
        <v>5.5542289777332282E-3</v>
      </c>
      <c r="O480" s="66">
        <v>14.493759423190413</v>
      </c>
      <c r="P480" s="66">
        <v>123.960404298615</v>
      </c>
      <c r="Q480" s="66">
        <v>29.50525395373862</v>
      </c>
      <c r="R480" s="66">
        <v>73.758318283645522</v>
      </c>
      <c r="S480" s="38">
        <v>0.28572761250125472</v>
      </c>
      <c r="T480" s="38">
        <v>0.71427238749874533</v>
      </c>
      <c r="U480" s="338">
        <v>20434</v>
      </c>
      <c r="V480" s="149">
        <v>1</v>
      </c>
      <c r="W480" s="105">
        <v>219</v>
      </c>
      <c r="X480" s="43">
        <v>219</v>
      </c>
      <c r="Y480" s="43">
        <v>0</v>
      </c>
      <c r="Z480" s="66">
        <v>254.05240965302912</v>
      </c>
      <c r="AA480" s="66">
        <v>191.94959802162643</v>
      </c>
      <c r="AB480" s="119">
        <v>41.185577729932035</v>
      </c>
      <c r="AC480" s="113"/>
      <c r="AD480" s="113"/>
      <c r="AE480" s="235">
        <v>8.5728563566682006</v>
      </c>
      <c r="AF480" s="113"/>
      <c r="AG480" s="105">
        <v>198.65717352866884</v>
      </c>
      <c r="AH480" s="43">
        <v>7.7651012454202792</v>
      </c>
      <c r="AI480" s="43">
        <v>7.7651012454202792</v>
      </c>
      <c r="AJ480" s="43">
        <v>0</v>
      </c>
      <c r="AK480" s="43">
        <v>190.89207228324855</v>
      </c>
      <c r="AL480" s="43">
        <v>0</v>
      </c>
      <c r="AM480" s="43">
        <v>7.1180094749685905</v>
      </c>
      <c r="AN480" s="43">
        <v>183.77406280827995</v>
      </c>
      <c r="AO480" s="188"/>
      <c r="AP480" s="188"/>
      <c r="AQ480" s="188"/>
      <c r="AR480" s="188"/>
      <c r="AS480" s="188"/>
      <c r="AT480" s="188"/>
      <c r="AU480" s="188"/>
      <c r="AV480" s="188"/>
      <c r="AW480" s="190"/>
      <c r="AX480" s="190"/>
      <c r="AY480" s="190"/>
      <c r="AZ480" s="190"/>
      <c r="BA480" s="190"/>
      <c r="BB480" s="190"/>
      <c r="BC480" s="190"/>
      <c r="BD480" s="190"/>
      <c r="BE480" s="190"/>
      <c r="BF480" s="190"/>
      <c r="BG480" s="190"/>
      <c r="BH480" s="190"/>
      <c r="BI480" s="190"/>
      <c r="BJ480" s="190"/>
      <c r="BK480" s="190"/>
      <c r="BL480" s="190"/>
      <c r="BM480" s="190"/>
      <c r="BN480" s="190"/>
      <c r="BO480" s="190"/>
      <c r="BP480" s="190"/>
      <c r="BQ480" s="190"/>
      <c r="BR480" s="190"/>
      <c r="BS480" s="190"/>
      <c r="BT480" s="190"/>
      <c r="BU480" s="190"/>
      <c r="BV480" s="190"/>
      <c r="BW480" s="190"/>
      <c r="BX480" s="190"/>
      <c r="BY480" s="190"/>
      <c r="BZ480" s="190"/>
      <c r="CA480" s="190"/>
      <c r="CB480" s="190"/>
      <c r="CC480" s="190"/>
      <c r="CD480" s="190"/>
      <c r="CE480" s="190"/>
      <c r="CF480" s="190"/>
      <c r="CG480" s="190"/>
      <c r="CH480" s="190"/>
      <c r="CI480" s="190"/>
      <c r="CJ480" s="190"/>
      <c r="CK480" s="190"/>
      <c r="CL480" s="190"/>
      <c r="CM480" s="190"/>
      <c r="CN480" s="190"/>
      <c r="CO480" s="190"/>
      <c r="CP480" s="190"/>
      <c r="CQ480" s="190"/>
      <c r="CR480" s="190"/>
      <c r="CS480" s="190"/>
      <c r="CT480" s="190"/>
      <c r="CU480" s="190"/>
      <c r="CV480" s="190"/>
      <c r="CW480" s="190"/>
      <c r="CX480" s="190"/>
      <c r="CY480" s="190"/>
      <c r="CZ480" s="190"/>
      <c r="DA480" s="190"/>
      <c r="DB480" s="190"/>
      <c r="DC480" s="190"/>
      <c r="DD480" s="190"/>
      <c r="DE480" s="190"/>
      <c r="DF480" s="190"/>
      <c r="DG480" s="190"/>
      <c r="DH480" s="190"/>
      <c r="DI480" s="190"/>
      <c r="DJ480" s="190"/>
      <c r="DK480" s="190"/>
      <c r="DL480" s="190"/>
      <c r="DM480" s="190"/>
      <c r="DN480" s="190"/>
      <c r="DO480" s="43"/>
      <c r="DP480" s="43"/>
      <c r="DQ480" s="43"/>
      <c r="DR480" s="43"/>
      <c r="DS480" s="43"/>
      <c r="DT480" s="43"/>
      <c r="DU480" s="43"/>
      <c r="DV480" s="43"/>
      <c r="DW480" s="43"/>
      <c r="DX480" s="43"/>
      <c r="DY480" s="43"/>
      <c r="DZ480" s="61"/>
      <c r="EA480" s="201"/>
      <c r="EB480" s="201"/>
      <c r="EC480" s="201"/>
      <c r="ED480" s="201"/>
    </row>
    <row r="481" spans="1:134" x14ac:dyDescent="0.45">
      <c r="A481" s="313" t="s">
        <v>40</v>
      </c>
      <c r="B481" s="67" t="s">
        <v>39</v>
      </c>
      <c r="C481" s="67" t="s">
        <v>668</v>
      </c>
      <c r="D481" s="67" t="s">
        <v>322</v>
      </c>
      <c r="E481" s="67" t="s">
        <v>1879</v>
      </c>
      <c r="F481" s="67" t="s">
        <v>322</v>
      </c>
      <c r="G481" s="119">
        <v>125.16679263673119</v>
      </c>
      <c r="H481" s="369">
        <v>0.22894747836903059</v>
      </c>
      <c r="I481" s="46">
        <v>0.19319188470214249</v>
      </c>
      <c r="J481" s="357" t="s">
        <v>82</v>
      </c>
      <c r="K481" s="257" t="s">
        <v>65</v>
      </c>
      <c r="L481" s="358">
        <v>1.2578739410518252E-4</v>
      </c>
      <c r="M481" s="347">
        <v>6.6980170707591386E-5</v>
      </c>
      <c r="N481" s="176">
        <v>5.0211926317342602E-3</v>
      </c>
      <c r="O481" s="66">
        <v>13.10280118331632</v>
      </c>
      <c r="P481" s="66">
        <v>112.06399145341487</v>
      </c>
      <c r="Q481" s="66">
        <v>8.8425880864787487</v>
      </c>
      <c r="R481" s="66">
        <v>79.506192513132689</v>
      </c>
      <c r="S481" s="38">
        <v>0.10008726805809066</v>
      </c>
      <c r="T481" s="38">
        <v>0.89991273194190946</v>
      </c>
      <c r="U481" s="338">
        <v>64084</v>
      </c>
      <c r="V481" s="149">
        <v>1</v>
      </c>
      <c r="W481" s="105">
        <v>321</v>
      </c>
      <c r="X481" s="43">
        <v>321</v>
      </c>
      <c r="Y481" s="43">
        <v>0</v>
      </c>
      <c r="Z481" s="66">
        <v>229.67113753108822</v>
      </c>
      <c r="AA481" s="66">
        <v>173.52829908785881</v>
      </c>
      <c r="AB481" s="119">
        <v>37.233020147407061</v>
      </c>
      <c r="AC481" s="113"/>
      <c r="AD481" s="113"/>
      <c r="AE481" s="235">
        <v>7.7501239764490872</v>
      </c>
      <c r="AF481" s="113"/>
      <c r="AG481" s="105">
        <v>291.18243243243245</v>
      </c>
      <c r="AH481" s="43">
        <v>6.052290743399289</v>
      </c>
      <c r="AI481" s="43">
        <v>3.3623837463329385</v>
      </c>
      <c r="AJ481" s="43">
        <v>2.6899069970663505</v>
      </c>
      <c r="AK481" s="43">
        <v>285.13014168903317</v>
      </c>
      <c r="AL481" s="43">
        <v>0.67247674926658763</v>
      </c>
      <c r="AM481" s="43">
        <v>8.069720991199052</v>
      </c>
      <c r="AN481" s="43">
        <v>276.38794394856751</v>
      </c>
      <c r="AO481" s="188"/>
      <c r="AP481" s="188"/>
      <c r="AQ481" s="188"/>
      <c r="AR481" s="188"/>
      <c r="AS481" s="188"/>
      <c r="AT481" s="188"/>
      <c r="AU481" s="188"/>
      <c r="AV481" s="188"/>
      <c r="AW481" s="190"/>
      <c r="AX481" s="190"/>
      <c r="AY481" s="190"/>
      <c r="AZ481" s="190"/>
      <c r="BA481" s="190"/>
      <c r="BB481" s="190"/>
      <c r="BC481" s="190"/>
      <c r="BD481" s="190"/>
      <c r="BE481" s="190"/>
      <c r="BF481" s="190"/>
      <c r="BG481" s="190"/>
      <c r="BH481" s="190"/>
      <c r="BI481" s="190"/>
      <c r="BJ481" s="190"/>
      <c r="BK481" s="190"/>
      <c r="BL481" s="190"/>
      <c r="BM481" s="190"/>
      <c r="BN481" s="190"/>
      <c r="BO481" s="190"/>
      <c r="BP481" s="190"/>
      <c r="BQ481" s="190"/>
      <c r="BR481" s="190"/>
      <c r="BS481" s="190"/>
      <c r="BT481" s="190"/>
      <c r="BU481" s="190"/>
      <c r="BV481" s="190"/>
      <c r="BW481" s="190"/>
      <c r="BX481" s="190"/>
      <c r="BY481" s="190"/>
      <c r="BZ481" s="190"/>
      <c r="CA481" s="190"/>
      <c r="CB481" s="190"/>
      <c r="CC481" s="190"/>
      <c r="CD481" s="190"/>
      <c r="CE481" s="190"/>
      <c r="CF481" s="190"/>
      <c r="CG481" s="190"/>
      <c r="CH481" s="190"/>
      <c r="CI481" s="190"/>
      <c r="CJ481" s="190"/>
      <c r="CK481" s="190"/>
      <c r="CL481" s="190"/>
      <c r="CM481" s="190"/>
      <c r="CN481" s="190"/>
      <c r="CO481" s="190"/>
      <c r="CP481" s="190"/>
      <c r="CQ481" s="190"/>
      <c r="CR481" s="190"/>
      <c r="CS481" s="190"/>
      <c r="CT481" s="190"/>
      <c r="CU481" s="190"/>
      <c r="CV481" s="190"/>
      <c r="CW481" s="190"/>
      <c r="CX481" s="190"/>
      <c r="CY481" s="190"/>
      <c r="CZ481" s="190"/>
      <c r="DA481" s="190"/>
      <c r="DB481" s="190"/>
      <c r="DC481" s="190"/>
      <c r="DD481" s="190"/>
      <c r="DE481" s="190"/>
      <c r="DF481" s="190"/>
      <c r="DG481" s="190"/>
      <c r="DH481" s="190"/>
      <c r="DI481" s="190"/>
      <c r="DJ481" s="190"/>
      <c r="DK481" s="190"/>
      <c r="DL481" s="190"/>
      <c r="DM481" s="190"/>
      <c r="DN481" s="190"/>
      <c r="DO481" s="43"/>
      <c r="DP481" s="43"/>
      <c r="DQ481" s="43"/>
      <c r="DR481" s="43"/>
      <c r="DS481" s="43"/>
      <c r="DT481" s="43"/>
      <c r="DU481" s="43"/>
      <c r="DV481" s="43"/>
      <c r="DW481" s="43"/>
      <c r="DX481" s="43"/>
      <c r="DY481" s="43"/>
      <c r="DZ481" s="61"/>
      <c r="EA481" s="201"/>
      <c r="EB481" s="201"/>
      <c r="EC481" s="201"/>
      <c r="ED481" s="201"/>
    </row>
    <row r="482" spans="1:134" x14ac:dyDescent="0.45">
      <c r="A482" s="313" t="s">
        <v>40</v>
      </c>
      <c r="B482" s="67" t="s">
        <v>39</v>
      </c>
      <c r="C482" s="67" t="s">
        <v>678</v>
      </c>
      <c r="D482" s="67" t="s">
        <v>677</v>
      </c>
      <c r="E482" s="67" t="s">
        <v>1878</v>
      </c>
      <c r="F482" s="67" t="s">
        <v>139</v>
      </c>
      <c r="G482" s="119">
        <v>124.40019171322569</v>
      </c>
      <c r="H482" s="369">
        <v>0.35327646432438292</v>
      </c>
      <c r="I482" s="46">
        <v>0.29810394265940443</v>
      </c>
      <c r="J482" s="357" t="s">
        <v>82</v>
      </c>
      <c r="K482" s="257" t="s">
        <v>65</v>
      </c>
      <c r="L482" s="358">
        <v>1.2501699222418005E-4</v>
      </c>
      <c r="M482" s="347">
        <v>6.6569941607369745E-5</v>
      </c>
      <c r="N482" s="176">
        <v>4.990439659420285E-3</v>
      </c>
      <c r="O482" s="66">
        <v>13.022551308121452</v>
      </c>
      <c r="P482" s="66">
        <v>111.37764040510423</v>
      </c>
      <c r="Q482" s="66">
        <v>6.6491416414447979</v>
      </c>
      <c r="R482" s="66">
        <v>103.47040289782358</v>
      </c>
      <c r="S482" s="38">
        <v>6.0381121891343544E-2</v>
      </c>
      <c r="T482" s="38">
        <v>0.93961887810865641</v>
      </c>
      <c r="U482" s="338">
        <v>16746</v>
      </c>
      <c r="V482" s="149">
        <v>1</v>
      </c>
      <c r="W482" s="105">
        <v>78</v>
      </c>
      <c r="X482" s="43">
        <v>78</v>
      </c>
      <c r="Y482" s="43">
        <v>0</v>
      </c>
      <c r="Z482" s="66">
        <v>228.26448563544619</v>
      </c>
      <c r="AA482" s="66">
        <v>172.46550158755718</v>
      </c>
      <c r="AB482" s="119">
        <v>37.004981487722461</v>
      </c>
      <c r="AC482" s="113"/>
      <c r="AD482" s="113"/>
      <c r="AE482" s="235">
        <v>7.7026572956108952</v>
      </c>
      <c r="AF482" s="113"/>
      <c r="AG482" s="105">
        <v>70.754609749936847</v>
      </c>
      <c r="AH482" s="43">
        <v>1.183395761662676</v>
      </c>
      <c r="AI482" s="43">
        <v>0.49827189964744262</v>
      </c>
      <c r="AJ482" s="43">
        <v>0.68512386201523345</v>
      </c>
      <c r="AK482" s="43">
        <v>69.571213988274167</v>
      </c>
      <c r="AL482" s="43">
        <v>0.49827189964744262</v>
      </c>
      <c r="AM482" s="43">
        <v>2.4913594982372129</v>
      </c>
      <c r="AN482" s="43">
        <v>66.581582590389516</v>
      </c>
      <c r="AO482" s="188"/>
      <c r="AP482" s="188"/>
      <c r="AQ482" s="188"/>
      <c r="AR482" s="188"/>
      <c r="AS482" s="188"/>
      <c r="AT482" s="188"/>
      <c r="AU482" s="188"/>
      <c r="AV482" s="188"/>
      <c r="AW482" s="190"/>
      <c r="AX482" s="190"/>
      <c r="AY482" s="190"/>
      <c r="AZ482" s="190"/>
      <c r="BA482" s="190"/>
      <c r="BB482" s="190"/>
      <c r="BC482" s="190"/>
      <c r="BD482" s="190"/>
      <c r="BE482" s="190"/>
      <c r="BF482" s="190"/>
      <c r="BG482" s="190"/>
      <c r="BH482" s="190"/>
      <c r="BI482" s="190"/>
      <c r="BJ482" s="190"/>
      <c r="BK482" s="190"/>
      <c r="BL482" s="190"/>
      <c r="BM482" s="190"/>
      <c r="BN482" s="190"/>
      <c r="BO482" s="190"/>
      <c r="BP482" s="190"/>
      <c r="BQ482" s="190"/>
      <c r="BR482" s="190"/>
      <c r="BS482" s="190"/>
      <c r="BT482" s="190"/>
      <c r="BU482" s="190"/>
      <c r="BV482" s="190"/>
      <c r="BW482" s="190"/>
      <c r="BX482" s="190"/>
      <c r="BY482" s="190"/>
      <c r="BZ482" s="190"/>
      <c r="CA482" s="190"/>
      <c r="CB482" s="190"/>
      <c r="CC482" s="190"/>
      <c r="CD482" s="190"/>
      <c r="CE482" s="190"/>
      <c r="CF482" s="190"/>
      <c r="CG482" s="190"/>
      <c r="CH482" s="190"/>
      <c r="CI482" s="190"/>
      <c r="CJ482" s="190"/>
      <c r="CK482" s="190"/>
      <c r="CL482" s="190"/>
      <c r="CM482" s="190"/>
      <c r="CN482" s="190"/>
      <c r="CO482" s="190"/>
      <c r="CP482" s="190"/>
      <c r="CQ482" s="190"/>
      <c r="CR482" s="190"/>
      <c r="CS482" s="190"/>
      <c r="CT482" s="190"/>
      <c r="CU482" s="190"/>
      <c r="CV482" s="190"/>
      <c r="CW482" s="190"/>
      <c r="CX482" s="190"/>
      <c r="CY482" s="190"/>
      <c r="CZ482" s="190"/>
      <c r="DA482" s="190"/>
      <c r="DB482" s="190"/>
      <c r="DC482" s="190"/>
      <c r="DD482" s="190"/>
      <c r="DE482" s="190"/>
      <c r="DF482" s="190"/>
      <c r="DG482" s="190"/>
      <c r="DH482" s="190"/>
      <c r="DI482" s="190"/>
      <c r="DJ482" s="190"/>
      <c r="DK482" s="190"/>
      <c r="DL482" s="190"/>
      <c r="DM482" s="190"/>
      <c r="DN482" s="190"/>
      <c r="DO482" s="43"/>
      <c r="DP482" s="43"/>
      <c r="DQ482" s="43"/>
      <c r="DR482" s="43"/>
      <c r="DS482" s="43"/>
      <c r="DT482" s="43"/>
      <c r="DU482" s="43"/>
      <c r="DV482" s="43"/>
      <c r="DW482" s="43"/>
      <c r="DX482" s="43"/>
      <c r="DY482" s="43"/>
      <c r="DZ482" s="61"/>
      <c r="EA482" s="201"/>
      <c r="EB482" s="201"/>
      <c r="EC482" s="201"/>
      <c r="ED482" s="201"/>
    </row>
    <row r="483" spans="1:134" x14ac:dyDescent="0.45">
      <c r="A483" s="313" t="s">
        <v>40</v>
      </c>
      <c r="B483" s="67" t="s">
        <v>39</v>
      </c>
      <c r="C483" s="67" t="s">
        <v>674</v>
      </c>
      <c r="D483" s="67" t="s">
        <v>673</v>
      </c>
      <c r="E483" s="67" t="s">
        <v>1877</v>
      </c>
      <c r="F483" s="67" t="s">
        <v>673</v>
      </c>
      <c r="G483" s="119">
        <v>103.03513408302234</v>
      </c>
      <c r="H483" s="369">
        <v>0.73993691968770559</v>
      </c>
      <c r="I483" s="46">
        <v>0.62437817220572756</v>
      </c>
      <c r="J483" s="357" t="s">
        <v>82</v>
      </c>
      <c r="K483" s="257" t="s">
        <v>65</v>
      </c>
      <c r="L483" s="358">
        <v>1.035460024544728E-4</v>
      </c>
      <c r="M483" s="347">
        <v>5.5136915505935549E-5</v>
      </c>
      <c r="N483" s="176">
        <v>4.1333587381194919E-3</v>
      </c>
      <c r="O483" s="66">
        <v>10.785998812835267</v>
      </c>
      <c r="P483" s="66">
        <v>92.249135270187068</v>
      </c>
      <c r="Q483" s="66">
        <v>0.88308978427632767</v>
      </c>
      <c r="R483" s="66">
        <v>96.589284876564562</v>
      </c>
      <c r="S483" s="38">
        <v>9.0598981234331754E-3</v>
      </c>
      <c r="T483" s="38">
        <v>0.99094010187656689</v>
      </c>
      <c r="U483" s="338">
        <v>21862</v>
      </c>
      <c r="V483" s="149">
        <v>0.99521531100478466</v>
      </c>
      <c r="W483" s="105">
        <v>209</v>
      </c>
      <c r="X483" s="43">
        <v>208</v>
      </c>
      <c r="Y483" s="43">
        <v>1</v>
      </c>
      <c r="Z483" s="66">
        <v>189.06129934315737</v>
      </c>
      <c r="AA483" s="66">
        <v>142.84548790514788</v>
      </c>
      <c r="AB483" s="119">
        <v>30.649576795803934</v>
      </c>
      <c r="AC483" s="113"/>
      <c r="AD483" s="113"/>
      <c r="AE483" s="235">
        <v>6.3797677183520118</v>
      </c>
      <c r="AF483" s="113"/>
      <c r="AG483" s="105">
        <v>189.58606971457436</v>
      </c>
      <c r="AH483" s="43">
        <v>14.118111574489582</v>
      </c>
      <c r="AI483" s="43">
        <v>10.487740026763689</v>
      </c>
      <c r="AJ483" s="43">
        <v>3.6303715477258924</v>
      </c>
      <c r="AK483" s="43">
        <v>175.46795814008479</v>
      </c>
      <c r="AL483" s="43">
        <v>0.40337461641398809</v>
      </c>
      <c r="AM483" s="43">
        <v>6.8573684790377962</v>
      </c>
      <c r="AN483" s="43">
        <v>168.20721504463302</v>
      </c>
      <c r="AO483" s="188"/>
      <c r="AP483" s="188"/>
      <c r="AQ483" s="188"/>
      <c r="AR483" s="188"/>
      <c r="AS483" s="188"/>
      <c r="AT483" s="188"/>
      <c r="AU483" s="188"/>
      <c r="AV483" s="188"/>
      <c r="AW483" s="190"/>
      <c r="AX483" s="190"/>
      <c r="AY483" s="190"/>
      <c r="AZ483" s="190"/>
      <c r="BA483" s="190"/>
      <c r="BB483" s="190"/>
      <c r="BC483" s="190"/>
      <c r="BD483" s="190"/>
      <c r="BE483" s="190"/>
      <c r="BF483" s="190"/>
      <c r="BG483" s="190"/>
      <c r="BH483" s="190"/>
      <c r="BI483" s="190"/>
      <c r="BJ483" s="190"/>
      <c r="BK483" s="190"/>
      <c r="BL483" s="190"/>
      <c r="BM483" s="190"/>
      <c r="BN483" s="190"/>
      <c r="BO483" s="190"/>
      <c r="BP483" s="190"/>
      <c r="BQ483" s="190"/>
      <c r="BR483" s="190"/>
      <c r="BS483" s="190"/>
      <c r="BT483" s="190"/>
      <c r="BU483" s="190"/>
      <c r="BV483" s="190"/>
      <c r="BW483" s="190"/>
      <c r="BX483" s="190"/>
      <c r="BY483" s="190"/>
      <c r="BZ483" s="190"/>
      <c r="CA483" s="190"/>
      <c r="CB483" s="190"/>
      <c r="CC483" s="190"/>
      <c r="CD483" s="190"/>
      <c r="CE483" s="190"/>
      <c r="CF483" s="190"/>
      <c r="CG483" s="190"/>
      <c r="CH483" s="190"/>
      <c r="CI483" s="190"/>
      <c r="CJ483" s="190"/>
      <c r="CK483" s="190"/>
      <c r="CL483" s="190"/>
      <c r="CM483" s="190"/>
      <c r="CN483" s="190"/>
      <c r="CO483" s="190"/>
      <c r="CP483" s="190"/>
      <c r="CQ483" s="190"/>
      <c r="CR483" s="190"/>
      <c r="CS483" s="190"/>
      <c r="CT483" s="190"/>
      <c r="CU483" s="190"/>
      <c r="CV483" s="190"/>
      <c r="CW483" s="190"/>
      <c r="CX483" s="190"/>
      <c r="CY483" s="190"/>
      <c r="CZ483" s="190"/>
      <c r="DA483" s="190"/>
      <c r="DB483" s="190"/>
      <c r="DC483" s="190"/>
      <c r="DD483" s="190"/>
      <c r="DE483" s="190"/>
      <c r="DF483" s="190"/>
      <c r="DG483" s="190"/>
      <c r="DH483" s="190"/>
      <c r="DI483" s="190"/>
      <c r="DJ483" s="190"/>
      <c r="DK483" s="190"/>
      <c r="DL483" s="190"/>
      <c r="DM483" s="190"/>
      <c r="DN483" s="190"/>
      <c r="DO483" s="43"/>
      <c r="DP483" s="43"/>
      <c r="DQ483" s="43"/>
      <c r="DR483" s="43"/>
      <c r="DS483" s="43"/>
      <c r="DT483" s="43"/>
      <c r="DU483" s="43"/>
      <c r="DV483" s="43"/>
      <c r="DW483" s="43"/>
      <c r="DX483" s="43"/>
      <c r="DY483" s="43"/>
      <c r="DZ483" s="61"/>
      <c r="EA483" s="201"/>
      <c r="EB483" s="201"/>
      <c r="EC483" s="201"/>
      <c r="ED483" s="201"/>
    </row>
    <row r="484" spans="1:134" x14ac:dyDescent="0.45">
      <c r="A484" s="313" t="s">
        <v>40</v>
      </c>
      <c r="B484" s="67" t="s">
        <v>39</v>
      </c>
      <c r="C484" s="67" t="s">
        <v>663</v>
      </c>
      <c r="D484" s="67" t="s">
        <v>662</v>
      </c>
      <c r="E484" s="67" t="s">
        <v>1876</v>
      </c>
      <c r="F484" s="67" t="s">
        <v>662</v>
      </c>
      <c r="G484" s="119">
        <v>82.640061669575942</v>
      </c>
      <c r="H484" s="369">
        <v>0.73057543217791276</v>
      </c>
      <c r="I484" s="46">
        <v>0.61647870360919077</v>
      </c>
      <c r="J484" s="357" t="s">
        <v>82</v>
      </c>
      <c r="K484" s="257" t="s">
        <v>65</v>
      </c>
      <c r="L484" s="358">
        <v>8.3049807278172747E-5</v>
      </c>
      <c r="M484" s="347">
        <v>4.4222954997168427E-5</v>
      </c>
      <c r="N484" s="176">
        <v>3.3151897560053699E-3</v>
      </c>
      <c r="O484" s="66">
        <v>8.6509870151908981</v>
      </c>
      <c r="P484" s="66">
        <v>73.98907465438505</v>
      </c>
      <c r="Q484" s="66">
        <v>0.27640907247227126</v>
      </c>
      <c r="R484" s="66">
        <v>59.771118762706053</v>
      </c>
      <c r="S484" s="38">
        <v>4.6031715615499399E-3</v>
      </c>
      <c r="T484" s="38">
        <v>0.99539682843845012</v>
      </c>
      <c r="U484" s="338">
        <v>19085</v>
      </c>
      <c r="V484" s="149">
        <v>1</v>
      </c>
      <c r="W484" s="105">
        <v>314</v>
      </c>
      <c r="X484" s="43">
        <v>314</v>
      </c>
      <c r="Y484" s="43">
        <v>0</v>
      </c>
      <c r="Z484" s="66">
        <v>151.63795899425281</v>
      </c>
      <c r="AA484" s="66">
        <v>114.57023892636657</v>
      </c>
      <c r="AB484" s="119">
        <v>24.582710927621317</v>
      </c>
      <c r="AC484" s="113"/>
      <c r="AD484" s="113"/>
      <c r="AE484" s="235">
        <v>5.1169380461751999</v>
      </c>
      <c r="AF484" s="113"/>
      <c r="AG484" s="105">
        <v>284.83265976256632</v>
      </c>
      <c r="AH484" s="43">
        <v>6.0441943716194446</v>
      </c>
      <c r="AI484" s="43">
        <v>5.2886700751670137</v>
      </c>
      <c r="AJ484" s="43">
        <v>0.75552429645243058</v>
      </c>
      <c r="AK484" s="43">
        <v>278.7884653909469</v>
      </c>
      <c r="AL484" s="43">
        <v>0</v>
      </c>
      <c r="AM484" s="43">
        <v>10.577340150334027</v>
      </c>
      <c r="AN484" s="43">
        <v>268.21112524061289</v>
      </c>
      <c r="AO484" s="188"/>
      <c r="AP484" s="188"/>
      <c r="AQ484" s="188"/>
      <c r="AR484" s="188"/>
      <c r="AS484" s="188"/>
      <c r="AT484" s="188"/>
      <c r="AU484" s="188"/>
      <c r="AV484" s="188"/>
      <c r="AW484" s="190"/>
      <c r="AX484" s="190"/>
      <c r="AY484" s="190"/>
      <c r="AZ484" s="190"/>
      <c r="BA484" s="190"/>
      <c r="BB484" s="190"/>
      <c r="BC484" s="190"/>
      <c r="BD484" s="190"/>
      <c r="BE484" s="190"/>
      <c r="BF484" s="190"/>
      <c r="BG484" s="190"/>
      <c r="BH484" s="190"/>
      <c r="BI484" s="190"/>
      <c r="BJ484" s="190"/>
      <c r="BK484" s="190"/>
      <c r="BL484" s="190"/>
      <c r="BM484" s="190"/>
      <c r="BN484" s="190"/>
      <c r="BO484" s="190"/>
      <c r="BP484" s="190"/>
      <c r="BQ484" s="190"/>
      <c r="BR484" s="190"/>
      <c r="BS484" s="190"/>
      <c r="BT484" s="190"/>
      <c r="BU484" s="190"/>
      <c r="BV484" s="190"/>
      <c r="BW484" s="190"/>
      <c r="BX484" s="190"/>
      <c r="BY484" s="190"/>
      <c r="BZ484" s="190"/>
      <c r="CA484" s="190"/>
      <c r="CB484" s="190"/>
      <c r="CC484" s="190"/>
      <c r="CD484" s="190"/>
      <c r="CE484" s="190"/>
      <c r="CF484" s="190"/>
      <c r="CG484" s="190"/>
      <c r="CH484" s="190"/>
      <c r="CI484" s="190"/>
      <c r="CJ484" s="190"/>
      <c r="CK484" s="190"/>
      <c r="CL484" s="190"/>
      <c r="CM484" s="190"/>
      <c r="CN484" s="190"/>
      <c r="CO484" s="190"/>
      <c r="CP484" s="190"/>
      <c r="CQ484" s="190"/>
      <c r="CR484" s="190"/>
      <c r="CS484" s="190"/>
      <c r="CT484" s="190"/>
      <c r="CU484" s="190"/>
      <c r="CV484" s="190"/>
      <c r="CW484" s="190"/>
      <c r="CX484" s="190"/>
      <c r="CY484" s="190"/>
      <c r="CZ484" s="190"/>
      <c r="DA484" s="190"/>
      <c r="DB484" s="190"/>
      <c r="DC484" s="190"/>
      <c r="DD484" s="190"/>
      <c r="DE484" s="190"/>
      <c r="DF484" s="190"/>
      <c r="DG484" s="190"/>
      <c r="DH484" s="190"/>
      <c r="DI484" s="190"/>
      <c r="DJ484" s="190"/>
      <c r="DK484" s="190"/>
      <c r="DL484" s="190"/>
      <c r="DM484" s="190"/>
      <c r="DN484" s="190"/>
      <c r="DO484" s="43"/>
      <c r="DP484" s="43"/>
      <c r="DQ484" s="43"/>
      <c r="DR484" s="43"/>
      <c r="DS484" s="43"/>
      <c r="DT484" s="43"/>
      <c r="DU484" s="43"/>
      <c r="DV484" s="43"/>
      <c r="DW484" s="43"/>
      <c r="DX484" s="43"/>
      <c r="DY484" s="43"/>
      <c r="DZ484" s="61"/>
      <c r="EA484" s="201"/>
      <c r="EB484" s="201"/>
      <c r="EC484" s="201"/>
      <c r="ED484" s="201"/>
    </row>
    <row r="485" spans="1:134" x14ac:dyDescent="0.45">
      <c r="A485" s="313" t="s">
        <v>40</v>
      </c>
      <c r="B485" s="67" t="s">
        <v>39</v>
      </c>
      <c r="C485" s="67" t="s">
        <v>667</v>
      </c>
      <c r="D485" s="67" t="s">
        <v>666</v>
      </c>
      <c r="E485" s="67" t="s">
        <v>1875</v>
      </c>
      <c r="F485" s="67" t="s">
        <v>1874</v>
      </c>
      <c r="G485" s="119">
        <v>75.468245882845181</v>
      </c>
      <c r="H485" s="369">
        <v>1.3537737978709987</v>
      </c>
      <c r="I485" s="46">
        <v>1.142349823349063</v>
      </c>
      <c r="J485" s="357" t="s">
        <v>82</v>
      </c>
      <c r="K485" s="257" t="s">
        <v>65</v>
      </c>
      <c r="L485" s="358">
        <v>7.5842432224363651E-5</v>
      </c>
      <c r="M485" s="347">
        <v>4.0385120412137632E-5</v>
      </c>
      <c r="N485" s="176">
        <v>3.0274851034702357E-3</v>
      </c>
      <c r="O485" s="66">
        <v>7.9002217810793862</v>
      </c>
      <c r="P485" s="66">
        <v>67.568024101765801</v>
      </c>
      <c r="Q485" s="66">
        <v>1.3810113936791875</v>
      </c>
      <c r="R485" s="66">
        <v>77.428630712332392</v>
      </c>
      <c r="S485" s="38">
        <v>1.7523381108894089E-2</v>
      </c>
      <c r="T485" s="38">
        <v>0.98247661889110594</v>
      </c>
      <c r="U485" s="338">
        <v>17186</v>
      </c>
      <c r="V485" s="149">
        <v>1</v>
      </c>
      <c r="W485" s="105">
        <v>131</v>
      </c>
      <c r="X485" s="43">
        <v>131</v>
      </c>
      <c r="Y485" s="43">
        <v>0</v>
      </c>
      <c r="Z485" s="66">
        <v>138.47824582110803</v>
      </c>
      <c r="AA485" s="66">
        <v>104.62740210338615</v>
      </c>
      <c r="AB485" s="119">
        <v>22.44933069109301</v>
      </c>
      <c r="AC485" s="113"/>
      <c r="AD485" s="113"/>
      <c r="AE485" s="235">
        <v>4.6728708913609527</v>
      </c>
      <c r="AF485" s="113"/>
      <c r="AG485" s="105">
        <v>118.83145996463753</v>
      </c>
      <c r="AH485" s="43">
        <v>5.2813982206505568</v>
      </c>
      <c r="AI485" s="43">
        <v>4.401165183875464</v>
      </c>
      <c r="AJ485" s="43">
        <v>0.8802330367750929</v>
      </c>
      <c r="AK485" s="43">
        <v>113.55006174398697</v>
      </c>
      <c r="AL485" s="43">
        <v>0</v>
      </c>
      <c r="AM485" s="43">
        <v>1.3203495551626392</v>
      </c>
      <c r="AN485" s="43">
        <v>112.22971218882434</v>
      </c>
      <c r="AO485" s="188"/>
      <c r="AP485" s="188"/>
      <c r="AQ485" s="188"/>
      <c r="AR485" s="188"/>
      <c r="AS485" s="188"/>
      <c r="AT485" s="188"/>
      <c r="AU485" s="188"/>
      <c r="AV485" s="188"/>
      <c r="AW485" s="190"/>
      <c r="AX485" s="190"/>
      <c r="AY485" s="190"/>
      <c r="AZ485" s="190"/>
      <c r="BA485" s="190"/>
      <c r="BB485" s="190"/>
      <c r="BC485" s="190"/>
      <c r="BD485" s="190"/>
      <c r="BE485" s="190"/>
      <c r="BF485" s="190"/>
      <c r="BG485" s="190"/>
      <c r="BH485" s="190"/>
      <c r="BI485" s="190"/>
      <c r="BJ485" s="190"/>
      <c r="BK485" s="190"/>
      <c r="BL485" s="190"/>
      <c r="BM485" s="190"/>
      <c r="BN485" s="190"/>
      <c r="BO485" s="190"/>
      <c r="BP485" s="190"/>
      <c r="BQ485" s="190"/>
      <c r="BR485" s="190"/>
      <c r="BS485" s="190"/>
      <c r="BT485" s="190"/>
      <c r="BU485" s="190"/>
      <c r="BV485" s="190"/>
      <c r="BW485" s="190"/>
      <c r="BX485" s="190"/>
      <c r="BY485" s="190"/>
      <c r="BZ485" s="190"/>
      <c r="CA485" s="190"/>
      <c r="CB485" s="190"/>
      <c r="CC485" s="190"/>
      <c r="CD485" s="190"/>
      <c r="CE485" s="190"/>
      <c r="CF485" s="190"/>
      <c r="CG485" s="190"/>
      <c r="CH485" s="190"/>
      <c r="CI485" s="190"/>
      <c r="CJ485" s="190"/>
      <c r="CK485" s="190"/>
      <c r="CL485" s="190"/>
      <c r="CM485" s="190"/>
      <c r="CN485" s="190"/>
      <c r="CO485" s="190"/>
      <c r="CP485" s="190"/>
      <c r="CQ485" s="190"/>
      <c r="CR485" s="190"/>
      <c r="CS485" s="190"/>
      <c r="CT485" s="190"/>
      <c r="CU485" s="190"/>
      <c r="CV485" s="190"/>
      <c r="CW485" s="190"/>
      <c r="CX485" s="190"/>
      <c r="CY485" s="190"/>
      <c r="CZ485" s="190"/>
      <c r="DA485" s="190"/>
      <c r="DB485" s="190"/>
      <c r="DC485" s="190"/>
      <c r="DD485" s="190"/>
      <c r="DE485" s="190"/>
      <c r="DF485" s="190"/>
      <c r="DG485" s="190"/>
      <c r="DH485" s="190"/>
      <c r="DI485" s="190"/>
      <c r="DJ485" s="190"/>
      <c r="DK485" s="190"/>
      <c r="DL485" s="190"/>
      <c r="DM485" s="190"/>
      <c r="DN485" s="190"/>
      <c r="DO485" s="43"/>
      <c r="DP485" s="43"/>
      <c r="DQ485" s="43"/>
      <c r="DR485" s="43"/>
      <c r="DS485" s="43"/>
      <c r="DT485" s="43"/>
      <c r="DU485" s="43"/>
      <c r="DV485" s="43"/>
      <c r="DW485" s="43"/>
      <c r="DX485" s="43"/>
      <c r="DY485" s="43"/>
      <c r="DZ485" s="61"/>
      <c r="EA485" s="201"/>
      <c r="EB485" s="201"/>
      <c r="EC485" s="201"/>
      <c r="ED485" s="201"/>
    </row>
    <row r="486" spans="1:134" x14ac:dyDescent="0.45">
      <c r="A486" s="313" t="s">
        <v>40</v>
      </c>
      <c r="B486" s="67" t="s">
        <v>39</v>
      </c>
      <c r="C486" s="67" t="s">
        <v>665</v>
      </c>
      <c r="D486" s="67" t="s">
        <v>664</v>
      </c>
      <c r="E486" s="67" t="s">
        <v>1873</v>
      </c>
      <c r="F486" s="67" t="s">
        <v>664</v>
      </c>
      <c r="G486" s="119">
        <v>67.37795031286862</v>
      </c>
      <c r="H486" s="369">
        <v>0.44806675065290147</v>
      </c>
      <c r="I486" s="46">
        <v>0.37809047143761071</v>
      </c>
      <c r="J486" s="357" t="s">
        <v>82</v>
      </c>
      <c r="K486" s="257" t="s">
        <v>65</v>
      </c>
      <c r="L486" s="358">
        <v>6.7712023384683802E-5</v>
      </c>
      <c r="M486" s="347">
        <v>3.605578219920911E-5</v>
      </c>
      <c r="N486" s="176">
        <v>2.702934704368633E-3</v>
      </c>
      <c r="O486" s="66">
        <v>7.0533075785614292</v>
      </c>
      <c r="P486" s="66">
        <v>60.32464273430719</v>
      </c>
      <c r="Q486" s="66">
        <v>1.008854872784734</v>
      </c>
      <c r="R486" s="66">
        <v>49.556534349741909</v>
      </c>
      <c r="S486" s="38">
        <v>1.9951490303871604E-2</v>
      </c>
      <c r="T486" s="38">
        <v>0.98004850969612844</v>
      </c>
      <c r="U486" s="338">
        <v>19104</v>
      </c>
      <c r="V486" s="149">
        <v>1</v>
      </c>
      <c r="W486" s="105">
        <v>225</v>
      </c>
      <c r="X486" s="43">
        <v>225</v>
      </c>
      <c r="Y486" s="43">
        <v>0</v>
      </c>
      <c r="Z486" s="66">
        <v>123.63319509018467</v>
      </c>
      <c r="AA486" s="66">
        <v>93.411206499089047</v>
      </c>
      <c r="AB486" s="119">
        <v>20.04273280989894</v>
      </c>
      <c r="AC486" s="113"/>
      <c r="AD486" s="113"/>
      <c r="AE486" s="235">
        <v>4.1719329640353688</v>
      </c>
      <c r="AF486" s="113"/>
      <c r="AG486" s="105">
        <v>204.09983581712558</v>
      </c>
      <c r="AH486" s="43">
        <v>4.3425496982367138</v>
      </c>
      <c r="AI486" s="43">
        <v>1.8610927278157343</v>
      </c>
      <c r="AJ486" s="43">
        <v>2.4814569704209792</v>
      </c>
      <c r="AK486" s="43">
        <v>199.75728611888886</v>
      </c>
      <c r="AL486" s="43">
        <v>0</v>
      </c>
      <c r="AM486" s="43">
        <v>7.4443709112629373</v>
      </c>
      <c r="AN486" s="43">
        <v>192.31291520762591</v>
      </c>
      <c r="AO486" s="188"/>
      <c r="AP486" s="188"/>
      <c r="AQ486" s="188"/>
      <c r="AR486" s="188"/>
      <c r="AS486" s="188"/>
      <c r="AT486" s="188"/>
      <c r="AU486" s="188"/>
      <c r="AV486" s="188"/>
      <c r="AW486" s="190"/>
      <c r="AX486" s="190"/>
      <c r="AY486" s="190"/>
      <c r="AZ486" s="190"/>
      <c r="BA486" s="190"/>
      <c r="BB486" s="190"/>
      <c r="BC486" s="190"/>
      <c r="BD486" s="190"/>
      <c r="BE486" s="190"/>
      <c r="BF486" s="190"/>
      <c r="BG486" s="190"/>
      <c r="BH486" s="190"/>
      <c r="BI486" s="190"/>
      <c r="BJ486" s="190"/>
      <c r="BK486" s="190"/>
      <c r="BL486" s="190"/>
      <c r="BM486" s="190"/>
      <c r="BN486" s="190"/>
      <c r="BO486" s="190"/>
      <c r="BP486" s="190"/>
      <c r="BQ486" s="190"/>
      <c r="BR486" s="190"/>
      <c r="BS486" s="190"/>
      <c r="BT486" s="190"/>
      <c r="BU486" s="190"/>
      <c r="BV486" s="190"/>
      <c r="BW486" s="190"/>
      <c r="BX486" s="190"/>
      <c r="BY486" s="190"/>
      <c r="BZ486" s="190"/>
      <c r="CA486" s="190"/>
      <c r="CB486" s="190"/>
      <c r="CC486" s="190"/>
      <c r="CD486" s="190"/>
      <c r="CE486" s="190"/>
      <c r="CF486" s="190"/>
      <c r="CG486" s="190"/>
      <c r="CH486" s="190"/>
      <c r="CI486" s="190"/>
      <c r="CJ486" s="190"/>
      <c r="CK486" s="190"/>
      <c r="CL486" s="190"/>
      <c r="CM486" s="190"/>
      <c r="CN486" s="190"/>
      <c r="CO486" s="190"/>
      <c r="CP486" s="190"/>
      <c r="CQ486" s="190"/>
      <c r="CR486" s="190"/>
      <c r="CS486" s="190"/>
      <c r="CT486" s="190"/>
      <c r="CU486" s="190"/>
      <c r="CV486" s="190"/>
      <c r="CW486" s="190"/>
      <c r="CX486" s="190"/>
      <c r="CY486" s="190"/>
      <c r="CZ486" s="190"/>
      <c r="DA486" s="190"/>
      <c r="DB486" s="190"/>
      <c r="DC486" s="190"/>
      <c r="DD486" s="190"/>
      <c r="DE486" s="190"/>
      <c r="DF486" s="190"/>
      <c r="DG486" s="190"/>
      <c r="DH486" s="190"/>
      <c r="DI486" s="190"/>
      <c r="DJ486" s="190"/>
      <c r="DK486" s="190"/>
      <c r="DL486" s="190"/>
      <c r="DM486" s="190"/>
      <c r="DN486" s="190"/>
      <c r="DO486" s="43"/>
      <c r="DP486" s="43"/>
      <c r="DQ486" s="43"/>
      <c r="DR486" s="43"/>
      <c r="DS486" s="43"/>
      <c r="DT486" s="43"/>
      <c r="DU486" s="43"/>
      <c r="DV486" s="43"/>
      <c r="DW486" s="43"/>
      <c r="DX486" s="43"/>
      <c r="DY486" s="43"/>
      <c r="DZ486" s="61"/>
      <c r="EA486" s="201"/>
      <c r="EB486" s="201"/>
      <c r="EC486" s="201"/>
      <c r="ED486" s="201"/>
    </row>
    <row r="487" spans="1:134" x14ac:dyDescent="0.45">
      <c r="A487" s="313" t="s">
        <v>40</v>
      </c>
      <c r="B487" s="67" t="s">
        <v>39</v>
      </c>
      <c r="C487" s="67" t="s">
        <v>659</v>
      </c>
      <c r="D487" s="67" t="s">
        <v>658</v>
      </c>
      <c r="E487" s="67" t="s">
        <v>1872</v>
      </c>
      <c r="F487" s="67" t="s">
        <v>1871</v>
      </c>
      <c r="G487" s="119">
        <v>62.253847217493366</v>
      </c>
      <c r="H487" s="369">
        <v>0.61793822220581307</v>
      </c>
      <c r="I487" s="46">
        <v>0.5214324727569517</v>
      </c>
      <c r="J487" s="357" t="s">
        <v>82</v>
      </c>
      <c r="K487" s="257" t="s">
        <v>65</v>
      </c>
      <c r="L487" s="358">
        <v>6.2562513982743561E-5</v>
      </c>
      <c r="M487" s="347">
        <v>3.331373462555567E-5</v>
      </c>
      <c r="N487" s="176">
        <v>2.4973761199810155E-3</v>
      </c>
      <c r="O487" s="66">
        <v>6.5169024930977724</v>
      </c>
      <c r="P487" s="66">
        <v>55.736944724395592</v>
      </c>
      <c r="Q487" s="66">
        <v>0.45135807812415085</v>
      </c>
      <c r="R487" s="66">
        <v>56.931309757779154</v>
      </c>
      <c r="S487" s="38">
        <v>7.8657562491673515E-3</v>
      </c>
      <c r="T487" s="38">
        <v>0.99213424375083259</v>
      </c>
      <c r="U487" s="338">
        <v>24073</v>
      </c>
      <c r="V487" s="149">
        <v>1</v>
      </c>
      <c r="W487" s="105">
        <v>108</v>
      </c>
      <c r="X487" s="43">
        <v>108</v>
      </c>
      <c r="Y487" s="43">
        <v>0</v>
      </c>
      <c r="Z487" s="66">
        <v>114.23087230192745</v>
      </c>
      <c r="AA487" s="66">
        <v>86.307270417001078</v>
      </c>
      <c r="AB487" s="119">
        <v>18.51848001274362</v>
      </c>
      <c r="AC487" s="113"/>
      <c r="AD487" s="113"/>
      <c r="AE487" s="235">
        <v>3.854656844541589</v>
      </c>
      <c r="AF487" s="113"/>
      <c r="AG487" s="105">
        <v>97.967921192220246</v>
      </c>
      <c r="AH487" s="43">
        <v>3.696902686498877</v>
      </c>
      <c r="AI487" s="43">
        <v>1.8484513432494385</v>
      </c>
      <c r="AJ487" s="43">
        <v>1.8484513432494385</v>
      </c>
      <c r="AK487" s="43">
        <v>94.271018505721372</v>
      </c>
      <c r="AL487" s="43">
        <v>0</v>
      </c>
      <c r="AM487" s="43">
        <v>11.090708059496631</v>
      </c>
      <c r="AN487" s="43">
        <v>83.180310446224738</v>
      </c>
      <c r="AO487" s="188"/>
      <c r="AP487" s="188"/>
      <c r="AQ487" s="188"/>
      <c r="AR487" s="188"/>
      <c r="AS487" s="188"/>
      <c r="AT487" s="188"/>
      <c r="AU487" s="188"/>
      <c r="AV487" s="188"/>
      <c r="AW487" s="190"/>
      <c r="AX487" s="190"/>
      <c r="AY487" s="190"/>
      <c r="AZ487" s="190"/>
      <c r="BA487" s="190"/>
      <c r="BB487" s="190"/>
      <c r="BC487" s="190"/>
      <c r="BD487" s="190"/>
      <c r="BE487" s="190"/>
      <c r="BF487" s="190"/>
      <c r="BG487" s="190"/>
      <c r="BH487" s="190"/>
      <c r="BI487" s="190"/>
      <c r="BJ487" s="190"/>
      <c r="BK487" s="190"/>
      <c r="BL487" s="190"/>
      <c r="BM487" s="190"/>
      <c r="BN487" s="190"/>
      <c r="BO487" s="190"/>
      <c r="BP487" s="190"/>
      <c r="BQ487" s="190"/>
      <c r="BR487" s="190"/>
      <c r="BS487" s="190"/>
      <c r="BT487" s="190"/>
      <c r="BU487" s="190"/>
      <c r="BV487" s="190"/>
      <c r="BW487" s="190"/>
      <c r="BX487" s="190"/>
      <c r="BY487" s="190"/>
      <c r="BZ487" s="190"/>
      <c r="CA487" s="190"/>
      <c r="CB487" s="190"/>
      <c r="CC487" s="190"/>
      <c r="CD487" s="190"/>
      <c r="CE487" s="190"/>
      <c r="CF487" s="190"/>
      <c r="CG487" s="190"/>
      <c r="CH487" s="190"/>
      <c r="CI487" s="190"/>
      <c r="CJ487" s="190"/>
      <c r="CK487" s="190"/>
      <c r="CL487" s="190"/>
      <c r="CM487" s="190"/>
      <c r="CN487" s="190"/>
      <c r="CO487" s="190"/>
      <c r="CP487" s="190"/>
      <c r="CQ487" s="190"/>
      <c r="CR487" s="190"/>
      <c r="CS487" s="190"/>
      <c r="CT487" s="190"/>
      <c r="CU487" s="190"/>
      <c r="CV487" s="190"/>
      <c r="CW487" s="190"/>
      <c r="CX487" s="190"/>
      <c r="CY487" s="190"/>
      <c r="CZ487" s="190"/>
      <c r="DA487" s="190"/>
      <c r="DB487" s="190"/>
      <c r="DC487" s="190"/>
      <c r="DD487" s="190"/>
      <c r="DE487" s="190"/>
      <c r="DF487" s="190"/>
      <c r="DG487" s="190"/>
      <c r="DH487" s="190"/>
      <c r="DI487" s="190"/>
      <c r="DJ487" s="190"/>
      <c r="DK487" s="190"/>
      <c r="DL487" s="190"/>
      <c r="DM487" s="190"/>
      <c r="DN487" s="190"/>
      <c r="DO487" s="43"/>
      <c r="DP487" s="43"/>
      <c r="DQ487" s="43"/>
      <c r="DR487" s="43"/>
      <c r="DS487" s="43"/>
      <c r="DT487" s="43"/>
      <c r="DU487" s="43"/>
      <c r="DV487" s="43"/>
      <c r="DW487" s="43"/>
      <c r="DX487" s="43"/>
      <c r="DY487" s="43"/>
      <c r="DZ487" s="61"/>
      <c r="EA487" s="201"/>
      <c r="EB487" s="201"/>
      <c r="EC487" s="201"/>
      <c r="ED487" s="201"/>
    </row>
    <row r="488" spans="1:134" x14ac:dyDescent="0.45">
      <c r="A488" s="313" t="s">
        <v>40</v>
      </c>
      <c r="B488" s="67" t="s">
        <v>39</v>
      </c>
      <c r="C488" s="67" t="s">
        <v>661</v>
      </c>
      <c r="D488" s="67" t="s">
        <v>660</v>
      </c>
      <c r="E488" s="67" t="s">
        <v>1870</v>
      </c>
      <c r="F488" s="67" t="s">
        <v>660</v>
      </c>
      <c r="G488" s="119">
        <v>55.734426265383405</v>
      </c>
      <c r="H488" s="369">
        <v>1.3042304962637858</v>
      </c>
      <c r="I488" s="46">
        <v>1.100543886546228</v>
      </c>
      <c r="J488" s="357" t="s">
        <v>82</v>
      </c>
      <c r="K488" s="257" t="s">
        <v>65</v>
      </c>
      <c r="L488" s="358">
        <v>5.6010768464899341E-5</v>
      </c>
      <c r="M488" s="347">
        <v>2.9825014342099048E-5</v>
      </c>
      <c r="N488" s="176">
        <v>2.2358429468580503E-3</v>
      </c>
      <c r="O488" s="66">
        <v>5.8344317293564352</v>
      </c>
      <c r="P488" s="66">
        <v>49.899994536026973</v>
      </c>
      <c r="Q488" s="66">
        <v>9.2303753761355214</v>
      </c>
      <c r="R488" s="66">
        <v>34.878643078702666</v>
      </c>
      <c r="S488" s="38">
        <v>0.20926276982531833</v>
      </c>
      <c r="T488" s="38">
        <v>0.79073723017468167</v>
      </c>
      <c r="U488" s="338">
        <v>8374</v>
      </c>
      <c r="V488" s="149">
        <v>1</v>
      </c>
      <c r="W488" s="105">
        <v>169</v>
      </c>
      <c r="X488" s="43">
        <v>169</v>
      </c>
      <c r="Y488" s="43">
        <v>0</v>
      </c>
      <c r="Z488" s="66">
        <v>102.26825190898703</v>
      </c>
      <c r="AA488" s="66">
        <v>77.268898457269302</v>
      </c>
      <c r="AB488" s="119">
        <v>16.57916586602876</v>
      </c>
      <c r="AC488" s="113"/>
      <c r="AD488" s="113"/>
      <c r="AE488" s="235">
        <v>3.4509849155168246</v>
      </c>
      <c r="AF488" s="113"/>
      <c r="AG488" s="105">
        <v>153.30165445819648</v>
      </c>
      <c r="AH488" s="43">
        <v>13.29205096458351</v>
      </c>
      <c r="AI488" s="43">
        <v>2.6584101929167021</v>
      </c>
      <c r="AJ488" s="43">
        <v>10.633640771666808</v>
      </c>
      <c r="AK488" s="43">
        <v>140.00960349361299</v>
      </c>
      <c r="AL488" s="43">
        <v>0</v>
      </c>
      <c r="AM488" s="43">
        <v>21.267281543333617</v>
      </c>
      <c r="AN488" s="43">
        <v>118.74232195027938</v>
      </c>
      <c r="AO488" s="188"/>
      <c r="AP488" s="188"/>
      <c r="AQ488" s="188"/>
      <c r="AR488" s="188"/>
      <c r="AS488" s="188"/>
      <c r="AT488" s="188"/>
      <c r="AU488" s="188"/>
      <c r="AV488" s="188"/>
      <c r="AW488" s="190"/>
      <c r="AX488" s="190"/>
      <c r="AY488" s="190"/>
      <c r="AZ488" s="190"/>
      <c r="BA488" s="190"/>
      <c r="BB488" s="190"/>
      <c r="BC488" s="190"/>
      <c r="BD488" s="190"/>
      <c r="BE488" s="190"/>
      <c r="BF488" s="190"/>
      <c r="BG488" s="190"/>
      <c r="BH488" s="190"/>
      <c r="BI488" s="190"/>
      <c r="BJ488" s="190"/>
      <c r="BK488" s="190"/>
      <c r="BL488" s="190"/>
      <c r="BM488" s="190"/>
      <c r="BN488" s="190"/>
      <c r="BO488" s="190"/>
      <c r="BP488" s="190"/>
      <c r="BQ488" s="190"/>
      <c r="BR488" s="190"/>
      <c r="BS488" s="190"/>
      <c r="BT488" s="190"/>
      <c r="BU488" s="190"/>
      <c r="BV488" s="190"/>
      <c r="BW488" s="190"/>
      <c r="BX488" s="190"/>
      <c r="BY488" s="190"/>
      <c r="BZ488" s="190"/>
      <c r="CA488" s="190"/>
      <c r="CB488" s="190"/>
      <c r="CC488" s="190"/>
      <c r="CD488" s="190"/>
      <c r="CE488" s="190"/>
      <c r="CF488" s="190"/>
      <c r="CG488" s="190"/>
      <c r="CH488" s="190"/>
      <c r="CI488" s="190"/>
      <c r="CJ488" s="190"/>
      <c r="CK488" s="190"/>
      <c r="CL488" s="190"/>
      <c r="CM488" s="190"/>
      <c r="CN488" s="190"/>
      <c r="CO488" s="190"/>
      <c r="CP488" s="190"/>
      <c r="CQ488" s="190"/>
      <c r="CR488" s="190"/>
      <c r="CS488" s="190"/>
      <c r="CT488" s="190"/>
      <c r="CU488" s="190"/>
      <c r="CV488" s="190"/>
      <c r="CW488" s="190"/>
      <c r="CX488" s="190"/>
      <c r="CY488" s="190"/>
      <c r="CZ488" s="190"/>
      <c r="DA488" s="190"/>
      <c r="DB488" s="190"/>
      <c r="DC488" s="190"/>
      <c r="DD488" s="190"/>
      <c r="DE488" s="190"/>
      <c r="DF488" s="190"/>
      <c r="DG488" s="190"/>
      <c r="DH488" s="190"/>
      <c r="DI488" s="190"/>
      <c r="DJ488" s="190"/>
      <c r="DK488" s="190"/>
      <c r="DL488" s="190"/>
      <c r="DM488" s="190"/>
      <c r="DN488" s="190"/>
      <c r="DO488" s="43"/>
      <c r="DP488" s="43"/>
      <c r="DQ488" s="43"/>
      <c r="DR488" s="43"/>
      <c r="DS488" s="43"/>
      <c r="DT488" s="43"/>
      <c r="DU488" s="43"/>
      <c r="DV488" s="43"/>
      <c r="DW488" s="43"/>
      <c r="DX488" s="43"/>
      <c r="DY488" s="43"/>
      <c r="DZ488" s="61"/>
      <c r="EA488" s="201"/>
      <c r="EB488" s="201"/>
      <c r="EC488" s="201"/>
      <c r="ED488" s="201"/>
    </row>
    <row r="489" spans="1:134" x14ac:dyDescent="0.45">
      <c r="A489" s="313" t="s">
        <v>40</v>
      </c>
      <c r="B489" s="67" t="s">
        <v>39</v>
      </c>
      <c r="C489" s="67" t="s">
        <v>668</v>
      </c>
      <c r="D489" s="67" t="s">
        <v>322</v>
      </c>
      <c r="E489" s="67" t="s">
        <v>1869</v>
      </c>
      <c r="F489" s="67" t="s">
        <v>1868</v>
      </c>
      <c r="G489" s="119">
        <v>44.245228801103124</v>
      </c>
      <c r="H489" s="369">
        <v>0.22894747836903059</v>
      </c>
      <c r="I489" s="46">
        <v>0.19319188470214249</v>
      </c>
      <c r="J489" s="357" t="s">
        <v>82</v>
      </c>
      <c r="K489" s="257" t="s">
        <v>65</v>
      </c>
      <c r="L489" s="358">
        <v>4.4464605309740062E-5</v>
      </c>
      <c r="M489" s="347">
        <v>2.3676830856370827E-5</v>
      </c>
      <c r="N489" s="176">
        <v>1.7749421565053331E-3</v>
      </c>
      <c r="O489" s="66">
        <v>4.6317112077302447</v>
      </c>
      <c r="P489" s="66">
        <v>39.613517593372883</v>
      </c>
      <c r="Q489" s="66">
        <v>3.1257678241836468</v>
      </c>
      <c r="R489" s="66">
        <v>28.104656233044601</v>
      </c>
      <c r="S489" s="38">
        <v>0.10008726805809066</v>
      </c>
      <c r="T489" s="38">
        <v>0.89991273194190946</v>
      </c>
      <c r="U489" s="338">
        <v>20950</v>
      </c>
      <c r="V489" s="149">
        <v>1</v>
      </c>
      <c r="W489" s="105">
        <v>115</v>
      </c>
      <c r="X489" s="43">
        <v>115</v>
      </c>
      <c r="Y489" s="43">
        <v>0</v>
      </c>
      <c r="Z489" s="66">
        <v>81.186485768355027</v>
      </c>
      <c r="AA489" s="66">
        <v>61.340545162738771</v>
      </c>
      <c r="AB489" s="119">
        <v>13.161506024679186</v>
      </c>
      <c r="AC489" s="113"/>
      <c r="AD489" s="113"/>
      <c r="AE489" s="235">
        <v>2.7395925177224401</v>
      </c>
      <c r="AF489" s="113"/>
      <c r="AG489" s="105">
        <v>104.31769386208639</v>
      </c>
      <c r="AH489" s="43">
        <v>2.1682661541773154</v>
      </c>
      <c r="AI489" s="43">
        <v>1.2045923078762864</v>
      </c>
      <c r="AJ489" s="43">
        <v>0.96367384630102892</v>
      </c>
      <c r="AK489" s="43">
        <v>102.14942770790907</v>
      </c>
      <c r="AL489" s="43">
        <v>0.24091846157525723</v>
      </c>
      <c r="AM489" s="43">
        <v>2.8910215389030869</v>
      </c>
      <c r="AN489" s="43">
        <v>99.017487707430732</v>
      </c>
      <c r="AO489" s="188"/>
      <c r="AP489" s="188"/>
      <c r="AQ489" s="188"/>
      <c r="AR489" s="188"/>
      <c r="AS489" s="188"/>
      <c r="AT489" s="188"/>
      <c r="AU489" s="188"/>
      <c r="AV489" s="188"/>
      <c r="AW489" s="190"/>
      <c r="AX489" s="190"/>
      <c r="AY489" s="190"/>
      <c r="AZ489" s="190"/>
      <c r="BA489" s="190"/>
      <c r="BB489" s="190"/>
      <c r="BC489" s="190"/>
      <c r="BD489" s="190"/>
      <c r="BE489" s="190"/>
      <c r="BF489" s="190"/>
      <c r="BG489" s="190"/>
      <c r="BH489" s="190"/>
      <c r="BI489" s="190"/>
      <c r="BJ489" s="190"/>
      <c r="BK489" s="190"/>
      <c r="BL489" s="190"/>
      <c r="BM489" s="190"/>
      <c r="BN489" s="190"/>
      <c r="BO489" s="190"/>
      <c r="BP489" s="190"/>
      <c r="BQ489" s="190"/>
      <c r="BR489" s="190"/>
      <c r="BS489" s="190"/>
      <c r="BT489" s="190"/>
      <c r="BU489" s="190"/>
      <c r="BV489" s="190"/>
      <c r="BW489" s="190"/>
      <c r="BX489" s="190"/>
      <c r="BY489" s="190"/>
      <c r="BZ489" s="190"/>
      <c r="CA489" s="190"/>
      <c r="CB489" s="190"/>
      <c r="CC489" s="190"/>
      <c r="CD489" s="190"/>
      <c r="CE489" s="190"/>
      <c r="CF489" s="190"/>
      <c r="CG489" s="190"/>
      <c r="CH489" s="190"/>
      <c r="CI489" s="190"/>
      <c r="CJ489" s="190"/>
      <c r="CK489" s="190"/>
      <c r="CL489" s="190"/>
      <c r="CM489" s="190"/>
      <c r="CN489" s="190"/>
      <c r="CO489" s="190"/>
      <c r="CP489" s="190"/>
      <c r="CQ489" s="190"/>
      <c r="CR489" s="190"/>
      <c r="CS489" s="190"/>
      <c r="CT489" s="190"/>
      <c r="CU489" s="190"/>
      <c r="CV489" s="190"/>
      <c r="CW489" s="190"/>
      <c r="CX489" s="190"/>
      <c r="CY489" s="190"/>
      <c r="CZ489" s="190"/>
      <c r="DA489" s="190"/>
      <c r="DB489" s="190"/>
      <c r="DC489" s="190"/>
      <c r="DD489" s="190"/>
      <c r="DE489" s="190"/>
      <c r="DF489" s="190"/>
      <c r="DG489" s="190"/>
      <c r="DH489" s="190"/>
      <c r="DI489" s="190"/>
      <c r="DJ489" s="190"/>
      <c r="DK489" s="190"/>
      <c r="DL489" s="190"/>
      <c r="DM489" s="190"/>
      <c r="DN489" s="190"/>
      <c r="DO489" s="43"/>
      <c r="DP489" s="43"/>
      <c r="DQ489" s="43"/>
      <c r="DR489" s="43"/>
      <c r="DS489" s="43"/>
      <c r="DT489" s="43"/>
      <c r="DU489" s="43"/>
      <c r="DV489" s="43"/>
      <c r="DW489" s="43"/>
      <c r="DX489" s="43"/>
      <c r="DY489" s="43"/>
      <c r="DZ489" s="61"/>
      <c r="EA489" s="201"/>
      <c r="EB489" s="201"/>
      <c r="EC489" s="201"/>
      <c r="ED489" s="201"/>
    </row>
    <row r="490" spans="1:134" x14ac:dyDescent="0.45">
      <c r="A490" s="313" t="s">
        <v>40</v>
      </c>
      <c r="B490" s="67" t="s">
        <v>39</v>
      </c>
      <c r="C490" s="67" t="s">
        <v>657</v>
      </c>
      <c r="D490" s="67" t="s">
        <v>656</v>
      </c>
      <c r="E490" s="67" t="s">
        <v>1867</v>
      </c>
      <c r="F490" s="67" t="s">
        <v>656</v>
      </c>
      <c r="G490" s="119">
        <v>31.541819548623998</v>
      </c>
      <c r="H490" s="369">
        <v>0.5224562179072183</v>
      </c>
      <c r="I490" s="46">
        <v>0.4408622542204072</v>
      </c>
      <c r="J490" s="357" t="s">
        <v>82</v>
      </c>
      <c r="K490" s="257" t="s">
        <v>65</v>
      </c>
      <c r="L490" s="358">
        <v>3.1698210066565244E-5</v>
      </c>
      <c r="M490" s="347">
        <v>1.6878889466525298E-5</v>
      </c>
      <c r="N490" s="176">
        <v>1.2653320307463509E-3</v>
      </c>
      <c r="O490" s="66">
        <v>3.3018836849573323</v>
      </c>
      <c r="P490" s="66">
        <v>28.239935863666663</v>
      </c>
      <c r="Q490" s="66">
        <v>0.22196100085343337</v>
      </c>
      <c r="R490" s="66">
        <v>23.86358544576964</v>
      </c>
      <c r="S490" s="38">
        <v>9.2155268864391304E-3</v>
      </c>
      <c r="T490" s="38">
        <v>0.99078447311356099</v>
      </c>
      <c r="U490" s="338">
        <v>18342</v>
      </c>
      <c r="V490" s="149">
        <v>1</v>
      </c>
      <c r="W490" s="105">
        <v>186</v>
      </c>
      <c r="X490" s="43">
        <v>186</v>
      </c>
      <c r="Y490" s="43">
        <v>0</v>
      </c>
      <c r="Z490" s="66">
        <v>57.876737295311244</v>
      </c>
      <c r="AA490" s="66">
        <v>43.728837186826539</v>
      </c>
      <c r="AB490" s="119">
        <v>9.3826579558383525</v>
      </c>
      <c r="AC490" s="113"/>
      <c r="AD490" s="113"/>
      <c r="AE490" s="235">
        <v>1.9530181032447795</v>
      </c>
      <c r="AF490" s="113"/>
      <c r="AG490" s="105">
        <v>168.72253094215708</v>
      </c>
      <c r="AH490" s="43">
        <v>13.12286351772333</v>
      </c>
      <c r="AI490" s="43">
        <v>9.3734739412309498</v>
      </c>
      <c r="AJ490" s="43">
        <v>3.7493895764923804</v>
      </c>
      <c r="AK490" s="43">
        <v>155.59966742443376</v>
      </c>
      <c r="AL490" s="43">
        <v>0.93734739412309509</v>
      </c>
      <c r="AM490" s="43">
        <v>5.6240843647385699</v>
      </c>
      <c r="AN490" s="43">
        <v>149.0382356655721</v>
      </c>
      <c r="AO490" s="188"/>
      <c r="AP490" s="188"/>
      <c r="AQ490" s="188"/>
      <c r="AR490" s="188"/>
      <c r="AS490" s="188"/>
      <c r="AT490" s="188"/>
      <c r="AU490" s="188"/>
      <c r="AV490" s="188"/>
      <c r="AW490" s="190"/>
      <c r="AX490" s="190"/>
      <c r="AY490" s="190"/>
      <c r="AZ490" s="190"/>
      <c r="BA490" s="190"/>
      <c r="BB490" s="190"/>
      <c r="BC490" s="190"/>
      <c r="BD490" s="190"/>
      <c r="BE490" s="190"/>
      <c r="BF490" s="190"/>
      <c r="BG490" s="190"/>
      <c r="BH490" s="190"/>
      <c r="BI490" s="190"/>
      <c r="BJ490" s="190"/>
      <c r="BK490" s="190"/>
      <c r="BL490" s="190"/>
      <c r="BM490" s="190"/>
      <c r="BN490" s="190"/>
      <c r="BO490" s="190"/>
      <c r="BP490" s="190"/>
      <c r="BQ490" s="190"/>
      <c r="BR490" s="190"/>
      <c r="BS490" s="190"/>
      <c r="BT490" s="190"/>
      <c r="BU490" s="190"/>
      <c r="BV490" s="190"/>
      <c r="BW490" s="190"/>
      <c r="BX490" s="190"/>
      <c r="BY490" s="190"/>
      <c r="BZ490" s="190"/>
      <c r="CA490" s="190"/>
      <c r="CB490" s="190"/>
      <c r="CC490" s="190"/>
      <c r="CD490" s="190"/>
      <c r="CE490" s="190"/>
      <c r="CF490" s="190"/>
      <c r="CG490" s="190"/>
      <c r="CH490" s="190"/>
      <c r="CI490" s="190"/>
      <c r="CJ490" s="190"/>
      <c r="CK490" s="190"/>
      <c r="CL490" s="190"/>
      <c r="CM490" s="190"/>
      <c r="CN490" s="190"/>
      <c r="CO490" s="190"/>
      <c r="CP490" s="190"/>
      <c r="CQ490" s="190"/>
      <c r="CR490" s="190"/>
      <c r="CS490" s="190"/>
      <c r="CT490" s="190"/>
      <c r="CU490" s="190"/>
      <c r="CV490" s="190"/>
      <c r="CW490" s="190"/>
      <c r="CX490" s="190"/>
      <c r="CY490" s="190"/>
      <c r="CZ490" s="190"/>
      <c r="DA490" s="190"/>
      <c r="DB490" s="190"/>
      <c r="DC490" s="190"/>
      <c r="DD490" s="190"/>
      <c r="DE490" s="190"/>
      <c r="DF490" s="190"/>
      <c r="DG490" s="190"/>
      <c r="DH490" s="190"/>
      <c r="DI490" s="190"/>
      <c r="DJ490" s="190"/>
      <c r="DK490" s="190"/>
      <c r="DL490" s="190"/>
      <c r="DM490" s="190"/>
      <c r="DN490" s="190"/>
      <c r="DO490" s="43"/>
      <c r="DP490" s="43"/>
      <c r="DQ490" s="43"/>
      <c r="DR490" s="43"/>
      <c r="DS490" s="43"/>
      <c r="DT490" s="43"/>
      <c r="DU490" s="43"/>
      <c r="DV490" s="43"/>
      <c r="DW490" s="43"/>
      <c r="DX490" s="43"/>
      <c r="DY490" s="43"/>
      <c r="DZ490" s="61"/>
      <c r="EA490" s="201"/>
      <c r="EB490" s="201"/>
      <c r="EC490" s="201"/>
      <c r="ED490" s="201"/>
    </row>
    <row r="491" spans="1:134" s="4" customFormat="1" ht="15" customHeight="1" x14ac:dyDescent="0.45">
      <c r="A491" s="309" t="s">
        <v>38</v>
      </c>
      <c r="B491" s="183" t="s">
        <v>37</v>
      </c>
      <c r="C491" s="183"/>
      <c r="D491" s="183"/>
      <c r="E491" s="183"/>
      <c r="F491" s="183" t="s">
        <v>1373</v>
      </c>
      <c r="G491" s="226">
        <v>14149.654964210817</v>
      </c>
      <c r="H491" s="374"/>
      <c r="I491" s="375"/>
      <c r="J491" s="359"/>
      <c r="K491" s="185"/>
      <c r="L491" s="360"/>
      <c r="M491" s="346">
        <v>7.5718669863737856E-3</v>
      </c>
      <c r="N491" s="186">
        <v>0.66496236075355108</v>
      </c>
      <c r="O491" s="179">
        <v>1481.2244677920419</v>
      </c>
      <c r="P491" s="179">
        <v>12668.430496418774</v>
      </c>
      <c r="Q491" s="179">
        <v>3995.1039107396068</v>
      </c>
      <c r="R491" s="179">
        <v>8414.2068574838395</v>
      </c>
      <c r="S491" s="182">
        <v>0.32194406162910189</v>
      </c>
      <c r="T491" s="182">
        <v>0.67805593837089817</v>
      </c>
      <c r="U491" s="199">
        <v>651231</v>
      </c>
      <c r="V491" s="262">
        <v>0.99897933146210771</v>
      </c>
      <c r="W491" s="211">
        <v>7838</v>
      </c>
      <c r="X491" s="172">
        <v>7830</v>
      </c>
      <c r="Y491" s="172">
        <v>8</v>
      </c>
      <c r="Z491" s="179">
        <v>25963.494652566791</v>
      </c>
      <c r="AA491" s="179">
        <v>19616.749034592056</v>
      </c>
      <c r="AB491" s="226">
        <v>4209.0587867849217</v>
      </c>
      <c r="AC491" s="215"/>
      <c r="AD491" s="215"/>
      <c r="AE491" s="236">
        <v>876.12359385832031</v>
      </c>
      <c r="AF491" s="215"/>
      <c r="AG491" s="211">
        <v>7086.6716265956611</v>
      </c>
      <c r="AH491" s="172">
        <v>310.45938218237075</v>
      </c>
      <c r="AI491" s="172">
        <v>163.43751317525025</v>
      </c>
      <c r="AJ491" s="172">
        <v>147.02186900712056</v>
      </c>
      <c r="AK491" s="172">
        <v>6776.212244413291</v>
      </c>
      <c r="AL491" s="172">
        <v>14.042209439300558</v>
      </c>
      <c r="AM491" s="172">
        <v>237.63641910317506</v>
      </c>
      <c r="AN491" s="172">
        <v>6524.5336158708151</v>
      </c>
      <c r="AO491" s="314"/>
      <c r="AP491" s="314"/>
      <c r="AQ491" s="314"/>
      <c r="AR491" s="314"/>
      <c r="AS491" s="314"/>
      <c r="AT491" s="314"/>
      <c r="AU491" s="314"/>
      <c r="AV491" s="314"/>
      <c r="AW491" s="312"/>
      <c r="AX491" s="312"/>
      <c r="AY491" s="312"/>
      <c r="AZ491" s="312"/>
      <c r="BA491" s="312"/>
      <c r="BB491" s="312"/>
      <c r="BC491" s="312"/>
      <c r="BD491" s="312"/>
      <c r="BE491" s="312"/>
      <c r="BF491" s="312"/>
      <c r="BG491" s="312"/>
      <c r="BH491" s="312"/>
      <c r="BI491" s="312"/>
      <c r="BJ491" s="312"/>
      <c r="BK491" s="312"/>
      <c r="BL491" s="312"/>
      <c r="BM491" s="312"/>
      <c r="BN491" s="312"/>
      <c r="BO491" s="312"/>
      <c r="BP491" s="312"/>
      <c r="BQ491" s="312"/>
      <c r="BR491" s="312"/>
      <c r="BS491" s="312"/>
      <c r="BT491" s="312"/>
      <c r="BU491" s="312"/>
      <c r="BV491" s="312"/>
      <c r="BW491" s="312"/>
      <c r="BX491" s="312"/>
      <c r="BY491" s="312"/>
      <c r="BZ491" s="312"/>
      <c r="CA491" s="312"/>
      <c r="CB491" s="312"/>
      <c r="CC491" s="312"/>
      <c r="CD491" s="312"/>
      <c r="CE491" s="312"/>
      <c r="CF491" s="312"/>
      <c r="CG491" s="312"/>
      <c r="CH491" s="312"/>
      <c r="CI491" s="312"/>
      <c r="CJ491" s="312"/>
      <c r="CK491" s="312"/>
      <c r="CL491" s="312"/>
      <c r="CM491" s="312"/>
      <c r="CN491" s="312"/>
      <c r="CO491" s="312"/>
      <c r="CP491" s="312"/>
      <c r="CQ491" s="312"/>
      <c r="CR491" s="312"/>
      <c r="CS491" s="312"/>
      <c r="CT491" s="312"/>
      <c r="CU491" s="312"/>
      <c r="CV491" s="312"/>
      <c r="CW491" s="312"/>
      <c r="CX491" s="312"/>
      <c r="CY491" s="312"/>
      <c r="CZ491" s="312"/>
      <c r="DA491" s="312"/>
      <c r="DB491" s="312"/>
      <c r="DC491" s="312"/>
      <c r="DD491" s="312"/>
      <c r="DE491" s="312"/>
      <c r="DF491" s="312"/>
      <c r="DG491" s="312"/>
      <c r="DH491" s="312"/>
      <c r="DI491" s="312"/>
      <c r="DJ491" s="312"/>
      <c r="DK491" s="312"/>
      <c r="DL491" s="312"/>
      <c r="DM491" s="312"/>
      <c r="DN491" s="312"/>
      <c r="DO491" s="172"/>
      <c r="DP491" s="172"/>
      <c r="DQ491" s="172"/>
      <c r="DR491" s="172"/>
      <c r="DS491" s="172"/>
      <c r="DT491" s="172"/>
      <c r="DU491" s="172"/>
      <c r="DV491" s="172"/>
      <c r="DW491" s="172"/>
      <c r="DX491" s="172"/>
      <c r="DY491" s="172"/>
      <c r="DZ491" s="199"/>
      <c r="EA491" s="202"/>
      <c r="EB491" s="202"/>
      <c r="EC491" s="202"/>
      <c r="ED491" s="202"/>
    </row>
    <row r="492" spans="1:134" x14ac:dyDescent="0.45">
      <c r="A492" s="313" t="s">
        <v>38</v>
      </c>
      <c r="B492" s="67" t="s">
        <v>37</v>
      </c>
      <c r="C492" s="67" t="s">
        <v>655</v>
      </c>
      <c r="D492" s="67" t="s">
        <v>654</v>
      </c>
      <c r="E492" s="67" t="s">
        <v>1866</v>
      </c>
      <c r="F492" s="67" t="s">
        <v>1865</v>
      </c>
      <c r="G492" s="119">
        <v>1655.9533565015679</v>
      </c>
      <c r="H492" s="369">
        <v>3.1927182800583291</v>
      </c>
      <c r="I492" s="46">
        <v>1.9612506409409216</v>
      </c>
      <c r="J492" s="361" t="s">
        <v>5</v>
      </c>
      <c r="K492" s="256" t="s">
        <v>4</v>
      </c>
      <c r="L492" s="362">
        <v>2.3881883380002288E-3</v>
      </c>
      <c r="M492" s="348">
        <v>8.8614588714590705E-4</v>
      </c>
      <c r="N492" s="184">
        <v>7.7821449075770072E-2</v>
      </c>
      <c r="O492" s="66">
        <v>173.34971314682412</v>
      </c>
      <c r="P492" s="66">
        <v>1482.6036433547438</v>
      </c>
      <c r="Q492" s="66">
        <v>869.53940697597181</v>
      </c>
      <c r="R492" s="66">
        <v>511.12316213194384</v>
      </c>
      <c r="S492" s="38">
        <v>0.62979863902430944</v>
      </c>
      <c r="T492" s="38">
        <v>0.37020136097569062</v>
      </c>
      <c r="U492" s="338">
        <v>38666</v>
      </c>
      <c r="V492" s="149">
        <v>1</v>
      </c>
      <c r="W492" s="105">
        <v>204</v>
      </c>
      <c r="X492" s="43">
        <v>204</v>
      </c>
      <c r="Y492" s="43">
        <v>0</v>
      </c>
      <c r="Z492" s="66">
        <v>3038.5430757976414</v>
      </c>
      <c r="AA492" s="66">
        <v>2295.774807911961</v>
      </c>
      <c r="AB492" s="119">
        <v>492.59187190912922</v>
      </c>
      <c r="AC492" s="113"/>
      <c r="AD492" s="113"/>
      <c r="AE492" s="235">
        <v>102.53393525351029</v>
      </c>
      <c r="AF492" s="113"/>
      <c r="AG492" s="105">
        <v>184.44514057482968</v>
      </c>
      <c r="AH492" s="43">
        <v>21.362601356129524</v>
      </c>
      <c r="AI492" s="43">
        <v>12.002698700093394</v>
      </c>
      <c r="AJ492" s="43">
        <v>9.359902656036132</v>
      </c>
      <c r="AK492" s="43">
        <v>163.08253921870016</v>
      </c>
      <c r="AL492" s="43">
        <v>0.11011650183571921</v>
      </c>
      <c r="AM492" s="43">
        <v>7.1575726193217486</v>
      </c>
      <c r="AN492" s="43">
        <v>155.81485009754269</v>
      </c>
      <c r="AO492" s="188"/>
      <c r="AP492" s="188"/>
      <c r="AQ492" s="188"/>
      <c r="AR492" s="188"/>
      <c r="AS492" s="188"/>
      <c r="AT492" s="188"/>
      <c r="AU492" s="188"/>
      <c r="AV492" s="188"/>
      <c r="AW492" s="190"/>
      <c r="AX492" s="190"/>
      <c r="AY492" s="190"/>
      <c r="AZ492" s="190"/>
      <c r="BA492" s="190"/>
      <c r="BB492" s="190"/>
      <c r="BC492" s="190"/>
      <c r="BD492" s="190"/>
      <c r="BE492" s="190"/>
      <c r="BF492" s="190"/>
      <c r="BG492" s="190"/>
      <c r="BH492" s="190"/>
      <c r="BI492" s="190"/>
      <c r="BJ492" s="190"/>
      <c r="BK492" s="190"/>
      <c r="BL492" s="190"/>
      <c r="BM492" s="190"/>
      <c r="BN492" s="190"/>
      <c r="BO492" s="190"/>
      <c r="BP492" s="190"/>
      <c r="BQ492" s="190"/>
      <c r="BR492" s="190"/>
      <c r="BS492" s="190"/>
      <c r="BT492" s="190"/>
      <c r="BU492" s="190"/>
      <c r="BV492" s="190"/>
      <c r="BW492" s="190"/>
      <c r="BX492" s="190"/>
      <c r="BY492" s="190"/>
      <c r="BZ492" s="190"/>
      <c r="CA492" s="190"/>
      <c r="CB492" s="190"/>
      <c r="CC492" s="190"/>
      <c r="CD492" s="190"/>
      <c r="CE492" s="190"/>
      <c r="CF492" s="190"/>
      <c r="CG492" s="190"/>
      <c r="CH492" s="190"/>
      <c r="CI492" s="190"/>
      <c r="CJ492" s="190"/>
      <c r="CK492" s="190"/>
      <c r="CL492" s="190"/>
      <c r="CM492" s="190"/>
      <c r="CN492" s="190"/>
      <c r="CO492" s="190"/>
      <c r="CP492" s="190"/>
      <c r="CQ492" s="190"/>
      <c r="CR492" s="190"/>
      <c r="CS492" s="190"/>
      <c r="CT492" s="190"/>
      <c r="CU492" s="190"/>
      <c r="CV492" s="190"/>
      <c r="CW492" s="190"/>
      <c r="CX492" s="190"/>
      <c r="CY492" s="190"/>
      <c r="CZ492" s="190"/>
      <c r="DA492" s="190"/>
      <c r="DB492" s="190"/>
      <c r="DC492" s="190"/>
      <c r="DD492" s="190"/>
      <c r="DE492" s="190"/>
      <c r="DF492" s="190"/>
      <c r="DG492" s="190"/>
      <c r="DH492" s="190"/>
      <c r="DI492" s="190"/>
      <c r="DJ492" s="190"/>
      <c r="DK492" s="190"/>
      <c r="DL492" s="190"/>
      <c r="DM492" s="190"/>
      <c r="DN492" s="190"/>
      <c r="DO492" s="43"/>
      <c r="DP492" s="43"/>
      <c r="DQ492" s="43"/>
      <c r="DR492" s="43"/>
      <c r="DS492" s="43"/>
      <c r="DT492" s="43"/>
      <c r="DU492" s="43"/>
      <c r="DV492" s="43"/>
      <c r="DW492" s="43"/>
      <c r="DX492" s="43"/>
      <c r="DY492" s="43"/>
      <c r="DZ492" s="61"/>
      <c r="EA492" s="201"/>
      <c r="EB492" s="201"/>
      <c r="EC492" s="201"/>
      <c r="ED492" s="201"/>
    </row>
    <row r="493" spans="1:134" x14ac:dyDescent="0.45">
      <c r="A493" s="313" t="s">
        <v>38</v>
      </c>
      <c r="B493" s="67" t="s">
        <v>37</v>
      </c>
      <c r="C493" s="67" t="s">
        <v>655</v>
      </c>
      <c r="D493" s="67" t="s">
        <v>654</v>
      </c>
      <c r="E493" s="67" t="s">
        <v>1864</v>
      </c>
      <c r="F493" s="67" t="s">
        <v>1863</v>
      </c>
      <c r="G493" s="119">
        <v>1512.8731367872363</v>
      </c>
      <c r="H493" s="369">
        <v>3.1927182800583291</v>
      </c>
      <c r="I493" s="46">
        <v>1.9612506409409216</v>
      </c>
      <c r="J493" s="361" t="s">
        <v>5</v>
      </c>
      <c r="K493" s="256" t="s">
        <v>4</v>
      </c>
      <c r="L493" s="362">
        <v>2.1818404292389751E-3</v>
      </c>
      <c r="M493" s="348">
        <v>8.0957975215545711E-4</v>
      </c>
      <c r="N493" s="184">
        <v>7.1097400968658853E-2</v>
      </c>
      <c r="O493" s="66">
        <v>158.37168556707178</v>
      </c>
      <c r="P493" s="66">
        <v>1354.5014512201644</v>
      </c>
      <c r="Q493" s="66">
        <v>794.4081305351707</v>
      </c>
      <c r="R493" s="66">
        <v>466.96031536346766</v>
      </c>
      <c r="S493" s="38">
        <v>0.62979863902430944</v>
      </c>
      <c r="T493" s="38">
        <v>0.37020136097569056</v>
      </c>
      <c r="U493" s="338">
        <v>16161</v>
      </c>
      <c r="V493" s="149">
        <v>1</v>
      </c>
      <c r="W493" s="105">
        <v>291</v>
      </c>
      <c r="X493" s="43">
        <v>291</v>
      </c>
      <c r="Y493" s="43">
        <v>0</v>
      </c>
      <c r="Z493" s="66">
        <v>2776.0022202900509</v>
      </c>
      <c r="AA493" s="66">
        <v>2097.4117546043299</v>
      </c>
      <c r="AB493" s="119">
        <v>450.03019407832886</v>
      </c>
      <c r="AC493" s="113"/>
      <c r="AD493" s="113"/>
      <c r="AE493" s="235">
        <v>93.674641042928812</v>
      </c>
      <c r="AF493" s="113"/>
      <c r="AG493" s="105">
        <v>263.10556817291882</v>
      </c>
      <c r="AH493" s="43">
        <v>30.473122522714181</v>
      </c>
      <c r="AI493" s="43">
        <v>17.121496675133226</v>
      </c>
      <c r="AJ493" s="43">
        <v>13.351625847580955</v>
      </c>
      <c r="AK493" s="43">
        <v>232.63244565020463</v>
      </c>
      <c r="AL493" s="43">
        <v>0.15707795114801124</v>
      </c>
      <c r="AM493" s="43">
        <v>10.21006682462073</v>
      </c>
      <c r="AN493" s="43">
        <v>222.26530087443589</v>
      </c>
      <c r="AO493" s="188"/>
      <c r="AP493" s="188"/>
      <c r="AQ493" s="188"/>
      <c r="AR493" s="188"/>
      <c r="AS493" s="188"/>
      <c r="AT493" s="188"/>
      <c r="AU493" s="188"/>
      <c r="AV493" s="188"/>
      <c r="AW493" s="190"/>
      <c r="AX493" s="190"/>
      <c r="AY493" s="190"/>
      <c r="AZ493" s="190"/>
      <c r="BA493" s="190"/>
      <c r="BB493" s="190"/>
      <c r="BC493" s="190"/>
      <c r="BD493" s="190"/>
      <c r="BE493" s="190"/>
      <c r="BF493" s="190"/>
      <c r="BG493" s="190"/>
      <c r="BH493" s="190"/>
      <c r="BI493" s="190"/>
      <c r="BJ493" s="190"/>
      <c r="BK493" s="190"/>
      <c r="BL493" s="190"/>
      <c r="BM493" s="190"/>
      <c r="BN493" s="190"/>
      <c r="BO493" s="190"/>
      <c r="BP493" s="190"/>
      <c r="BQ493" s="190"/>
      <c r="BR493" s="190"/>
      <c r="BS493" s="190"/>
      <c r="BT493" s="190"/>
      <c r="BU493" s="190"/>
      <c r="BV493" s="190"/>
      <c r="BW493" s="190"/>
      <c r="BX493" s="190"/>
      <c r="BY493" s="190"/>
      <c r="BZ493" s="190"/>
      <c r="CA493" s="190"/>
      <c r="CB493" s="190"/>
      <c r="CC493" s="190"/>
      <c r="CD493" s="190"/>
      <c r="CE493" s="190"/>
      <c r="CF493" s="190"/>
      <c r="CG493" s="190"/>
      <c r="CH493" s="190"/>
      <c r="CI493" s="190"/>
      <c r="CJ493" s="190"/>
      <c r="CK493" s="190"/>
      <c r="CL493" s="190"/>
      <c r="CM493" s="190"/>
      <c r="CN493" s="190"/>
      <c r="CO493" s="190"/>
      <c r="CP493" s="190"/>
      <c r="CQ493" s="190"/>
      <c r="CR493" s="190"/>
      <c r="CS493" s="190"/>
      <c r="CT493" s="190"/>
      <c r="CU493" s="190"/>
      <c r="CV493" s="190"/>
      <c r="CW493" s="190"/>
      <c r="CX493" s="190"/>
      <c r="CY493" s="190"/>
      <c r="CZ493" s="190"/>
      <c r="DA493" s="190"/>
      <c r="DB493" s="190"/>
      <c r="DC493" s="190"/>
      <c r="DD493" s="190"/>
      <c r="DE493" s="190"/>
      <c r="DF493" s="190"/>
      <c r="DG493" s="190"/>
      <c r="DH493" s="190"/>
      <c r="DI493" s="190"/>
      <c r="DJ493" s="190"/>
      <c r="DK493" s="190"/>
      <c r="DL493" s="190"/>
      <c r="DM493" s="190"/>
      <c r="DN493" s="190"/>
      <c r="DO493" s="43"/>
      <c r="DP493" s="43"/>
      <c r="DQ493" s="43"/>
      <c r="DR493" s="43"/>
      <c r="DS493" s="43"/>
      <c r="DT493" s="43"/>
      <c r="DU493" s="43"/>
      <c r="DV493" s="43"/>
      <c r="DW493" s="43"/>
      <c r="DX493" s="43"/>
      <c r="DY493" s="43"/>
      <c r="DZ493" s="61"/>
      <c r="EA493" s="201"/>
      <c r="EB493" s="201"/>
      <c r="EC493" s="201"/>
      <c r="ED493" s="201"/>
    </row>
    <row r="494" spans="1:134" x14ac:dyDescent="0.45">
      <c r="A494" s="313" t="s">
        <v>38</v>
      </c>
      <c r="B494" s="67" t="s">
        <v>37</v>
      </c>
      <c r="C494" s="67" t="s">
        <v>655</v>
      </c>
      <c r="D494" s="67" t="s">
        <v>654</v>
      </c>
      <c r="E494" s="67" t="s">
        <v>1862</v>
      </c>
      <c r="F494" s="67" t="s">
        <v>1861</v>
      </c>
      <c r="G494" s="119">
        <v>1482.4816709911227</v>
      </c>
      <c r="H494" s="369">
        <v>3.1927182800583291</v>
      </c>
      <c r="I494" s="46">
        <v>1.9612506409409216</v>
      </c>
      <c r="J494" s="361" t="s">
        <v>5</v>
      </c>
      <c r="K494" s="256" t="s">
        <v>4</v>
      </c>
      <c r="L494" s="362">
        <v>2.1380103636733918E-3</v>
      </c>
      <c r="M494" s="348">
        <v>7.9331644841334104E-4</v>
      </c>
      <c r="N494" s="184">
        <v>6.9669155481849432E-2</v>
      </c>
      <c r="O494" s="66">
        <v>155.19022404994431</v>
      </c>
      <c r="P494" s="66">
        <v>1327.2914469411783</v>
      </c>
      <c r="Q494" s="66">
        <v>778.44960305507732</v>
      </c>
      <c r="R494" s="66">
        <v>457.57974794679137</v>
      </c>
      <c r="S494" s="38">
        <v>0.62979863902430944</v>
      </c>
      <c r="T494" s="38">
        <v>0.37020136097569062</v>
      </c>
      <c r="U494" s="338">
        <v>35486</v>
      </c>
      <c r="V494" s="149">
        <v>1</v>
      </c>
      <c r="W494" s="105">
        <v>185</v>
      </c>
      <c r="X494" s="43">
        <v>185</v>
      </c>
      <c r="Y494" s="43">
        <v>0</v>
      </c>
      <c r="Z494" s="66">
        <v>2720.2362908962332</v>
      </c>
      <c r="AA494" s="66">
        <v>2055.2777408192806</v>
      </c>
      <c r="AB494" s="119">
        <v>440.98972867645472</v>
      </c>
      <c r="AC494" s="113"/>
      <c r="AD494" s="113"/>
      <c r="AE494" s="235">
        <v>91.792850970784926</v>
      </c>
      <c r="AF494" s="113"/>
      <c r="AG494" s="105">
        <v>167.26642650168375</v>
      </c>
      <c r="AH494" s="43">
        <v>19.372947308254716</v>
      </c>
      <c r="AI494" s="43">
        <v>10.884800291751363</v>
      </c>
      <c r="AJ494" s="43">
        <v>8.4881470165033548</v>
      </c>
      <c r="AK494" s="43">
        <v>147.89347919342904</v>
      </c>
      <c r="AL494" s="43">
        <v>9.9860553135333596E-2</v>
      </c>
      <c r="AM494" s="43">
        <v>6.4909359537966838</v>
      </c>
      <c r="AN494" s="43">
        <v>141.30268268649704</v>
      </c>
      <c r="AO494" s="188"/>
      <c r="AP494" s="188"/>
      <c r="AQ494" s="188"/>
      <c r="AR494" s="188"/>
      <c r="AS494" s="188"/>
      <c r="AT494" s="188"/>
      <c r="AU494" s="188"/>
      <c r="AV494" s="188"/>
      <c r="AW494" s="190"/>
      <c r="AX494" s="190"/>
      <c r="AY494" s="190"/>
      <c r="AZ494" s="190"/>
      <c r="BA494" s="190"/>
      <c r="BB494" s="190"/>
      <c r="BC494" s="190"/>
      <c r="BD494" s="190"/>
      <c r="BE494" s="190"/>
      <c r="BF494" s="190"/>
      <c r="BG494" s="190"/>
      <c r="BH494" s="190"/>
      <c r="BI494" s="190"/>
      <c r="BJ494" s="190"/>
      <c r="BK494" s="190"/>
      <c r="BL494" s="190"/>
      <c r="BM494" s="190"/>
      <c r="BN494" s="190"/>
      <c r="BO494" s="190"/>
      <c r="BP494" s="190"/>
      <c r="BQ494" s="190"/>
      <c r="BR494" s="190"/>
      <c r="BS494" s="190"/>
      <c r="BT494" s="190"/>
      <c r="BU494" s="190"/>
      <c r="BV494" s="190"/>
      <c r="BW494" s="190"/>
      <c r="BX494" s="190"/>
      <c r="BY494" s="190"/>
      <c r="BZ494" s="190"/>
      <c r="CA494" s="190"/>
      <c r="CB494" s="190"/>
      <c r="CC494" s="190"/>
      <c r="CD494" s="190"/>
      <c r="CE494" s="190"/>
      <c r="CF494" s="190"/>
      <c r="CG494" s="190"/>
      <c r="CH494" s="190"/>
      <c r="CI494" s="190"/>
      <c r="CJ494" s="190"/>
      <c r="CK494" s="190"/>
      <c r="CL494" s="190"/>
      <c r="CM494" s="190"/>
      <c r="CN494" s="190"/>
      <c r="CO494" s="190"/>
      <c r="CP494" s="190"/>
      <c r="CQ494" s="190"/>
      <c r="CR494" s="190"/>
      <c r="CS494" s="190"/>
      <c r="CT494" s="190"/>
      <c r="CU494" s="190"/>
      <c r="CV494" s="190"/>
      <c r="CW494" s="190"/>
      <c r="CX494" s="190"/>
      <c r="CY494" s="190"/>
      <c r="CZ494" s="190"/>
      <c r="DA494" s="190"/>
      <c r="DB494" s="190"/>
      <c r="DC494" s="190"/>
      <c r="DD494" s="190"/>
      <c r="DE494" s="190"/>
      <c r="DF494" s="190"/>
      <c r="DG494" s="190"/>
      <c r="DH494" s="190"/>
      <c r="DI494" s="190"/>
      <c r="DJ494" s="190"/>
      <c r="DK494" s="190"/>
      <c r="DL494" s="190"/>
      <c r="DM494" s="190"/>
      <c r="DN494" s="190"/>
      <c r="DO494" s="43"/>
      <c r="DP494" s="43"/>
      <c r="DQ494" s="43"/>
      <c r="DR494" s="43"/>
      <c r="DS494" s="43"/>
      <c r="DT494" s="43"/>
      <c r="DU494" s="43"/>
      <c r="DV494" s="43"/>
      <c r="DW494" s="43"/>
      <c r="DX494" s="43"/>
      <c r="DY494" s="43"/>
      <c r="DZ494" s="61"/>
      <c r="EA494" s="201"/>
      <c r="EB494" s="201"/>
      <c r="EC494" s="201"/>
      <c r="ED494" s="201"/>
    </row>
    <row r="495" spans="1:134" x14ac:dyDescent="0.45">
      <c r="A495" s="313" t="s">
        <v>38</v>
      </c>
      <c r="B495" s="67" t="s">
        <v>37</v>
      </c>
      <c r="C495" s="67" t="s">
        <v>655</v>
      </c>
      <c r="D495" s="67" t="s">
        <v>654</v>
      </c>
      <c r="E495" s="67" t="s">
        <v>1860</v>
      </c>
      <c r="F495" s="67" t="s">
        <v>1859</v>
      </c>
      <c r="G495" s="119">
        <v>1409.7394583813975</v>
      </c>
      <c r="H495" s="369">
        <v>3.1927182800583291</v>
      </c>
      <c r="I495" s="46">
        <v>1.9612506409409216</v>
      </c>
      <c r="J495" s="361" t="s">
        <v>5</v>
      </c>
      <c r="K495" s="256" t="s">
        <v>4</v>
      </c>
      <c r="L495" s="362">
        <v>2.0331027567333684E-3</v>
      </c>
      <c r="M495" s="348">
        <v>7.5439010288982813E-4</v>
      </c>
      <c r="N495" s="184">
        <v>6.6250638666722456E-2</v>
      </c>
      <c r="O495" s="66">
        <v>147.57537086579353</v>
      </c>
      <c r="P495" s="66">
        <v>1262.164087515604</v>
      </c>
      <c r="Q495" s="66">
        <v>740.25274191376502</v>
      </c>
      <c r="R495" s="66">
        <v>435.12728599574626</v>
      </c>
      <c r="S495" s="38">
        <v>0.62979863902430944</v>
      </c>
      <c r="T495" s="38">
        <v>0.37020136097569062</v>
      </c>
      <c r="U495" s="338">
        <v>24309</v>
      </c>
      <c r="V495" s="149">
        <v>1</v>
      </c>
      <c r="W495" s="105">
        <v>217</v>
      </c>
      <c r="X495" s="43">
        <v>217</v>
      </c>
      <c r="Y495" s="43">
        <v>0</v>
      </c>
      <c r="Z495" s="66">
        <v>2586.7600999300594</v>
      </c>
      <c r="AA495" s="66">
        <v>1954.4296471664543</v>
      </c>
      <c r="AB495" s="119">
        <v>419.35130357495495</v>
      </c>
      <c r="AC495" s="113"/>
      <c r="AD495" s="113"/>
      <c r="AE495" s="235">
        <v>87.288771620579169</v>
      </c>
      <c r="AF495" s="113"/>
      <c r="AG495" s="105">
        <v>196.19899757224525</v>
      </c>
      <c r="AH495" s="43">
        <v>22.723943599412287</v>
      </c>
      <c r="AI495" s="43">
        <v>12.767576558432678</v>
      </c>
      <c r="AJ495" s="43">
        <v>9.956367040979611</v>
      </c>
      <c r="AK495" s="43">
        <v>173.47505397283297</v>
      </c>
      <c r="AL495" s="43">
        <v>0.11713372989387778</v>
      </c>
      <c r="AM495" s="43">
        <v>7.613692443102055</v>
      </c>
      <c r="AN495" s="43">
        <v>165.74422779983703</v>
      </c>
      <c r="AO495" s="188"/>
      <c r="AP495" s="188"/>
      <c r="AQ495" s="188"/>
      <c r="AR495" s="188"/>
      <c r="AS495" s="188"/>
      <c r="AT495" s="188"/>
      <c r="AU495" s="188"/>
      <c r="AV495" s="188"/>
      <c r="AW495" s="190"/>
      <c r="AX495" s="190"/>
      <c r="AY495" s="190"/>
      <c r="AZ495" s="190"/>
      <c r="BA495" s="190"/>
      <c r="BB495" s="190"/>
      <c r="BC495" s="190"/>
      <c r="BD495" s="190"/>
      <c r="BE495" s="190"/>
      <c r="BF495" s="190"/>
      <c r="BG495" s="190"/>
      <c r="BH495" s="190"/>
      <c r="BI495" s="190"/>
      <c r="BJ495" s="190"/>
      <c r="BK495" s="190"/>
      <c r="BL495" s="190"/>
      <c r="BM495" s="190"/>
      <c r="BN495" s="190"/>
      <c r="BO495" s="190"/>
      <c r="BP495" s="190"/>
      <c r="BQ495" s="190"/>
      <c r="BR495" s="190"/>
      <c r="BS495" s="190"/>
      <c r="BT495" s="190"/>
      <c r="BU495" s="190"/>
      <c r="BV495" s="190"/>
      <c r="BW495" s="190"/>
      <c r="BX495" s="190"/>
      <c r="BY495" s="190"/>
      <c r="BZ495" s="190"/>
      <c r="CA495" s="190"/>
      <c r="CB495" s="190"/>
      <c r="CC495" s="190"/>
      <c r="CD495" s="190"/>
      <c r="CE495" s="190"/>
      <c r="CF495" s="190"/>
      <c r="CG495" s="190"/>
      <c r="CH495" s="190"/>
      <c r="CI495" s="190"/>
      <c r="CJ495" s="190"/>
      <c r="CK495" s="190"/>
      <c r="CL495" s="190"/>
      <c r="CM495" s="190"/>
      <c r="CN495" s="190"/>
      <c r="CO495" s="190"/>
      <c r="CP495" s="190"/>
      <c r="CQ495" s="190"/>
      <c r="CR495" s="190"/>
      <c r="CS495" s="190"/>
      <c r="CT495" s="190"/>
      <c r="CU495" s="190"/>
      <c r="CV495" s="190"/>
      <c r="CW495" s="190"/>
      <c r="CX495" s="190"/>
      <c r="CY495" s="190"/>
      <c r="CZ495" s="190"/>
      <c r="DA495" s="190"/>
      <c r="DB495" s="190"/>
      <c r="DC495" s="190"/>
      <c r="DD495" s="190"/>
      <c r="DE495" s="190"/>
      <c r="DF495" s="190"/>
      <c r="DG495" s="190"/>
      <c r="DH495" s="190"/>
      <c r="DI495" s="190"/>
      <c r="DJ495" s="190"/>
      <c r="DK495" s="190"/>
      <c r="DL495" s="190"/>
      <c r="DM495" s="190"/>
      <c r="DN495" s="190"/>
      <c r="DO495" s="43"/>
      <c r="DP495" s="43"/>
      <c r="DQ495" s="43"/>
      <c r="DR495" s="43"/>
      <c r="DS495" s="43"/>
      <c r="DT495" s="43"/>
      <c r="DU495" s="43"/>
      <c r="DV495" s="43"/>
      <c r="DW495" s="43"/>
      <c r="DX495" s="43"/>
      <c r="DY495" s="43"/>
      <c r="DZ495" s="61"/>
      <c r="EA495" s="201"/>
      <c r="EB495" s="201"/>
      <c r="EC495" s="201"/>
      <c r="ED495" s="201"/>
    </row>
    <row r="496" spans="1:134" x14ac:dyDescent="0.45">
      <c r="A496" s="313" t="s">
        <v>38</v>
      </c>
      <c r="B496" s="67" t="s">
        <v>37</v>
      </c>
      <c r="C496" s="67" t="s">
        <v>655</v>
      </c>
      <c r="D496" s="67" t="s">
        <v>654</v>
      </c>
      <c r="E496" s="67" t="s">
        <v>1858</v>
      </c>
      <c r="F496" s="67" t="s">
        <v>1857</v>
      </c>
      <c r="G496" s="119">
        <v>717.92069881298903</v>
      </c>
      <c r="H496" s="369">
        <v>3.1927182800583291</v>
      </c>
      <c r="I496" s="46">
        <v>1.9612506409409216</v>
      </c>
      <c r="J496" s="361" t="s">
        <v>5</v>
      </c>
      <c r="K496" s="256" t="s">
        <v>65</v>
      </c>
      <c r="L496" s="362">
        <v>1.0353732692908321E-3</v>
      </c>
      <c r="M496" s="348">
        <v>3.841789818851358E-4</v>
      </c>
      <c r="N496" s="184">
        <v>3.3738649028828123E-2</v>
      </c>
      <c r="O496" s="66">
        <v>75.153896522979352</v>
      </c>
      <c r="P496" s="66">
        <v>642.76680229000965</v>
      </c>
      <c r="Q496" s="66">
        <v>376.97942170331334</v>
      </c>
      <c r="R496" s="66">
        <v>221.59192847828402</v>
      </c>
      <c r="S496" s="38">
        <v>0.62979863902430944</v>
      </c>
      <c r="T496" s="38">
        <v>0.37020136097569056</v>
      </c>
      <c r="U496" s="338">
        <v>3390</v>
      </c>
      <c r="V496" s="149">
        <v>1</v>
      </c>
      <c r="W496" s="105">
        <v>161</v>
      </c>
      <c r="X496" s="43">
        <v>161</v>
      </c>
      <c r="Y496" s="43">
        <v>0</v>
      </c>
      <c r="Z496" s="66">
        <v>1317.3275441517223</v>
      </c>
      <c r="AA496" s="66">
        <v>995.30838108594401</v>
      </c>
      <c r="AB496" s="119">
        <v>213.55788767970989</v>
      </c>
      <c r="AC496" s="113"/>
      <c r="AD496" s="113"/>
      <c r="AE496" s="235">
        <v>44.452480596893054</v>
      </c>
      <c r="AF496" s="113"/>
      <c r="AG496" s="105">
        <v>145.56699819876263</v>
      </c>
      <c r="AH496" s="43">
        <v>16.859700089886537</v>
      </c>
      <c r="AI496" s="43">
        <v>9.4727180917403739</v>
      </c>
      <c r="AJ496" s="43">
        <v>7.3869819981461626</v>
      </c>
      <c r="AK496" s="43">
        <v>128.7072981088761</v>
      </c>
      <c r="AL496" s="43">
        <v>8.6905670566425453E-2</v>
      </c>
      <c r="AM496" s="43">
        <v>5.6488685868176542</v>
      </c>
      <c r="AN496" s="43">
        <v>122.97152385149201</v>
      </c>
      <c r="AO496" s="188"/>
      <c r="AP496" s="188"/>
      <c r="AQ496" s="188"/>
      <c r="AR496" s="188"/>
      <c r="AS496" s="188"/>
      <c r="AT496" s="188"/>
      <c r="AU496" s="188"/>
      <c r="AV496" s="188"/>
      <c r="AW496" s="190"/>
      <c r="AX496" s="190"/>
      <c r="AY496" s="190"/>
      <c r="AZ496" s="190"/>
      <c r="BA496" s="190"/>
      <c r="BB496" s="190"/>
      <c r="BC496" s="190"/>
      <c r="BD496" s="190"/>
      <c r="BE496" s="190"/>
      <c r="BF496" s="190"/>
      <c r="BG496" s="190"/>
      <c r="BH496" s="190"/>
      <c r="BI496" s="190"/>
      <c r="BJ496" s="190"/>
      <c r="BK496" s="190"/>
      <c r="BL496" s="190"/>
      <c r="BM496" s="190"/>
      <c r="BN496" s="190"/>
      <c r="BO496" s="190"/>
      <c r="BP496" s="190"/>
      <c r="BQ496" s="190"/>
      <c r="BR496" s="190"/>
      <c r="BS496" s="190"/>
      <c r="BT496" s="190"/>
      <c r="BU496" s="190"/>
      <c r="BV496" s="190"/>
      <c r="BW496" s="190"/>
      <c r="BX496" s="190"/>
      <c r="BY496" s="190"/>
      <c r="BZ496" s="190"/>
      <c r="CA496" s="190"/>
      <c r="CB496" s="190"/>
      <c r="CC496" s="190"/>
      <c r="CD496" s="190"/>
      <c r="CE496" s="190"/>
      <c r="CF496" s="190"/>
      <c r="CG496" s="190"/>
      <c r="CH496" s="190"/>
      <c r="CI496" s="190"/>
      <c r="CJ496" s="190"/>
      <c r="CK496" s="190"/>
      <c r="CL496" s="190"/>
      <c r="CM496" s="190"/>
      <c r="CN496" s="190"/>
      <c r="CO496" s="190"/>
      <c r="CP496" s="190"/>
      <c r="CQ496" s="190"/>
      <c r="CR496" s="190"/>
      <c r="CS496" s="190"/>
      <c r="CT496" s="190"/>
      <c r="CU496" s="190"/>
      <c r="CV496" s="190"/>
      <c r="CW496" s="190"/>
      <c r="CX496" s="190"/>
      <c r="CY496" s="190"/>
      <c r="CZ496" s="190"/>
      <c r="DA496" s="190"/>
      <c r="DB496" s="190"/>
      <c r="DC496" s="190"/>
      <c r="DD496" s="190"/>
      <c r="DE496" s="190"/>
      <c r="DF496" s="190"/>
      <c r="DG496" s="190"/>
      <c r="DH496" s="190"/>
      <c r="DI496" s="190"/>
      <c r="DJ496" s="190"/>
      <c r="DK496" s="190"/>
      <c r="DL496" s="190"/>
      <c r="DM496" s="190"/>
      <c r="DN496" s="190"/>
      <c r="DO496" s="43"/>
      <c r="DP496" s="43"/>
      <c r="DQ496" s="43"/>
      <c r="DR496" s="43"/>
      <c r="DS496" s="43"/>
      <c r="DT496" s="43"/>
      <c r="DU496" s="43"/>
      <c r="DV496" s="43"/>
      <c r="DW496" s="43"/>
      <c r="DX496" s="43"/>
      <c r="DY496" s="43"/>
      <c r="DZ496" s="61"/>
      <c r="EA496" s="201"/>
      <c r="EB496" s="201"/>
      <c r="EC496" s="201"/>
      <c r="ED496" s="201"/>
    </row>
    <row r="497" spans="1:134" x14ac:dyDescent="0.45">
      <c r="A497" s="313" t="s">
        <v>38</v>
      </c>
      <c r="B497" s="67" t="s">
        <v>37</v>
      </c>
      <c r="C497" s="67" t="s">
        <v>655</v>
      </c>
      <c r="D497" s="67" t="s">
        <v>654</v>
      </c>
      <c r="E497" s="67" t="s">
        <v>1856</v>
      </c>
      <c r="F497" s="67" t="s">
        <v>1855</v>
      </c>
      <c r="G497" s="119">
        <v>238.0354478650967</v>
      </c>
      <c r="H497" s="369">
        <v>3.1927182800583291</v>
      </c>
      <c r="I497" s="46">
        <v>1.9612506409409216</v>
      </c>
      <c r="J497" s="361" t="s">
        <v>5</v>
      </c>
      <c r="K497" s="256" t="s">
        <v>65</v>
      </c>
      <c r="L497" s="362">
        <v>3.43290756584512E-4</v>
      </c>
      <c r="M497" s="348">
        <v>1.2737927206247956E-4</v>
      </c>
      <c r="N497" s="184">
        <v>1.1186464529047382E-2</v>
      </c>
      <c r="O497" s="66">
        <v>24.918199805678675</v>
      </c>
      <c r="P497" s="66">
        <v>213.11724805941802</v>
      </c>
      <c r="Q497" s="66">
        <v>124.99216923183914</v>
      </c>
      <c r="R497" s="66">
        <v>73.471532476818581</v>
      </c>
      <c r="S497" s="38">
        <v>0.62979863902430944</v>
      </c>
      <c r="T497" s="38">
        <v>0.37020136097569062</v>
      </c>
      <c r="U497" s="338">
        <v>1301</v>
      </c>
      <c r="V497" s="149">
        <v>0.90566037735849059</v>
      </c>
      <c r="W497" s="105">
        <v>53</v>
      </c>
      <c r="X497" s="43">
        <v>48</v>
      </c>
      <c r="Y497" s="43">
        <v>5</v>
      </c>
      <c r="Z497" s="66">
        <v>436.77616828103891</v>
      </c>
      <c r="AA497" s="66">
        <v>330.00674955799246</v>
      </c>
      <c r="AB497" s="119">
        <v>70.807747322250677</v>
      </c>
      <c r="AC497" s="113">
        <v>414.1068895411193</v>
      </c>
      <c r="AD497" s="113">
        <v>130.84922076034053</v>
      </c>
      <c r="AE497" s="235">
        <v>14.738767311056831</v>
      </c>
      <c r="AF497" s="230">
        <v>11.015093068921709</v>
      </c>
      <c r="AG497" s="122">
        <v>47.919570835617513</v>
      </c>
      <c r="AH497" s="69">
        <v>5.5500876072297292</v>
      </c>
      <c r="AI497" s="69">
        <v>3.1183481916909308</v>
      </c>
      <c r="AJ497" s="69">
        <v>2.4317394155387988</v>
      </c>
      <c r="AK497" s="69">
        <v>42.369483228387786</v>
      </c>
      <c r="AL497" s="69">
        <v>2.8608699006338813E-2</v>
      </c>
      <c r="AM497" s="69">
        <v>1.8595654354120228</v>
      </c>
      <c r="AN497" s="69">
        <v>40.481309093969422</v>
      </c>
      <c r="AO497" s="188" t="s">
        <v>2558</v>
      </c>
      <c r="AP497" s="43">
        <v>3607747</v>
      </c>
      <c r="AQ497" s="43">
        <v>2803438</v>
      </c>
      <c r="AR497" s="43">
        <v>1137828</v>
      </c>
      <c r="AS497" s="43">
        <v>1665610</v>
      </c>
      <c r="AT497" s="38">
        <v>0.77706058656552135</v>
      </c>
      <c r="AU497" s="38">
        <v>0.31538464310274528</v>
      </c>
      <c r="AV497" s="38">
        <v>0.46167594346277607</v>
      </c>
      <c r="AW497" s="43">
        <v>1338052</v>
      </c>
      <c r="AX497" s="43">
        <v>91939</v>
      </c>
      <c r="AY497" s="43">
        <v>79695</v>
      </c>
      <c r="AZ497" s="43">
        <v>117694</v>
      </c>
      <c r="BA497" s="43">
        <v>118382</v>
      </c>
      <c r="BB497" s="43">
        <v>110245</v>
      </c>
      <c r="BC497" s="43">
        <v>129783</v>
      </c>
      <c r="BD497" s="43">
        <v>164892</v>
      </c>
      <c r="BE497" s="43">
        <v>120687</v>
      </c>
      <c r="BF497" s="43">
        <v>86305</v>
      </c>
      <c r="BG497" s="43">
        <v>112067</v>
      </c>
      <c r="BH497" s="43">
        <v>104890</v>
      </c>
      <c r="BI497" s="43">
        <v>101473</v>
      </c>
      <c r="BJ497" s="43">
        <v>796912</v>
      </c>
      <c r="BK497" s="43">
        <v>28545</v>
      </c>
      <c r="BL497" s="43">
        <v>21149</v>
      </c>
      <c r="BM497" s="43">
        <v>50508</v>
      </c>
      <c r="BN497" s="43">
        <v>68567</v>
      </c>
      <c r="BO497" s="43">
        <v>77088</v>
      </c>
      <c r="BP497" s="43">
        <v>87834</v>
      </c>
      <c r="BQ497" s="43">
        <v>123438</v>
      </c>
      <c r="BR497" s="43">
        <v>90353</v>
      </c>
      <c r="BS497" s="43">
        <v>66528</v>
      </c>
      <c r="BT497" s="43">
        <v>80909</v>
      </c>
      <c r="BU497" s="43">
        <v>57176</v>
      </c>
      <c r="BV497" s="43">
        <v>44817</v>
      </c>
      <c r="BW497" s="43">
        <v>541140</v>
      </c>
      <c r="BX497" s="43">
        <v>63394</v>
      </c>
      <c r="BY497" s="43">
        <v>58546</v>
      </c>
      <c r="BZ497" s="43">
        <v>67186</v>
      </c>
      <c r="CA497" s="43">
        <v>49815</v>
      </c>
      <c r="CB497" s="43">
        <v>33157</v>
      </c>
      <c r="CC497" s="43">
        <v>41949</v>
      </c>
      <c r="CD497" s="43">
        <v>41454</v>
      </c>
      <c r="CE497" s="43">
        <v>30334</v>
      </c>
      <c r="CF497" s="43">
        <v>19777</v>
      </c>
      <c r="CG497" s="43">
        <v>31158</v>
      </c>
      <c r="CH497" s="43">
        <v>47714</v>
      </c>
      <c r="CI497" s="43">
        <v>56656</v>
      </c>
      <c r="CJ497" s="43">
        <v>6939881</v>
      </c>
      <c r="CK497" s="43">
        <v>3027625</v>
      </c>
      <c r="CL497" s="43">
        <v>3912256</v>
      </c>
      <c r="CM497" s="43">
        <v>63.376780762570398</v>
      </c>
      <c r="CN497" s="43">
        <v>5.1865555299794028</v>
      </c>
      <c r="CO497" s="43">
        <v>6.867673131097793</v>
      </c>
      <c r="CP497" s="43">
        <v>6.9996235648409559</v>
      </c>
      <c r="CQ497" s="43">
        <v>5.4334290618043397</v>
      </c>
      <c r="CR497" s="43">
        <v>5.1516024395600679</v>
      </c>
      <c r="CS497" s="43">
        <v>4.6832237289672998</v>
      </c>
      <c r="CT497" s="43">
        <v>4.6096869389673536</v>
      </c>
      <c r="CU497" s="43">
        <v>4.5831695897921065</v>
      </c>
      <c r="CV497" s="43">
        <v>4.7973601133510648</v>
      </c>
      <c r="CW497" s="43">
        <v>4.5316377961879377</v>
      </c>
      <c r="CX497" s="43">
        <v>4.4882168702651093</v>
      </c>
      <c r="CY497" s="43">
        <v>5.3522833444560964</v>
      </c>
      <c r="CZ497" s="43">
        <v>5.8788741832802813</v>
      </c>
      <c r="DA497" s="43">
        <v>3.7991961471279136</v>
      </c>
      <c r="DB497" s="43">
        <v>4.3713434927307757</v>
      </c>
      <c r="DC497" s="43">
        <v>3.7712894226677385</v>
      </c>
      <c r="DD497" s="43">
        <v>3.5239170032470102</v>
      </c>
      <c r="DE497" s="43">
        <v>3.6599384543585107</v>
      </c>
      <c r="DF497" s="43">
        <v>3.6346642797841429</v>
      </c>
      <c r="DG497" s="43">
        <v>3.5899993168932305</v>
      </c>
      <c r="DH497" s="43">
        <v>3.9040408950242225</v>
      </c>
      <c r="DI497" s="43">
        <v>4.1175168505749671</v>
      </c>
      <c r="DJ497" s="43">
        <v>3.8387746512746515</v>
      </c>
      <c r="DK497" s="43">
        <v>3.575968062885464</v>
      </c>
      <c r="DL497" s="43">
        <v>3.5937806072477962</v>
      </c>
      <c r="DM497" s="43">
        <v>4.340027221813151</v>
      </c>
      <c r="DN497" s="43">
        <v>7.2296559115940422</v>
      </c>
      <c r="DO497" s="43">
        <v>7.9917184591601726</v>
      </c>
      <c r="DP497" s="43">
        <v>8.1658183308851164</v>
      </c>
      <c r="DQ497" s="43">
        <v>6.8689310272973536</v>
      </c>
      <c r="DR497" s="43">
        <v>7.2047776774064038</v>
      </c>
      <c r="DS497" s="43">
        <v>7.1210604095666072</v>
      </c>
      <c r="DT497" s="43">
        <v>6.7447376576318865</v>
      </c>
      <c r="DU497" s="43">
        <v>6.6054180537463214</v>
      </c>
      <c r="DV497" s="43">
        <v>6.8223445638557392</v>
      </c>
      <c r="DW497" s="43">
        <v>6.8623653739191992</v>
      </c>
      <c r="DX497" s="43">
        <v>6.8570832530971177</v>
      </c>
      <c r="DY497" s="43">
        <v>7.4595087395732911</v>
      </c>
      <c r="DZ497" s="61">
        <v>7.0961592770403836</v>
      </c>
      <c r="EA497" s="99">
        <v>0.67904611801553993</v>
      </c>
      <c r="EB497" s="137">
        <v>0.17363501578786411</v>
      </c>
      <c r="EC497" s="113">
        <v>1028.4796310530362</v>
      </c>
      <c r="ED497" s="113">
        <v>102847.96310530361</v>
      </c>
    </row>
    <row r="498" spans="1:134" x14ac:dyDescent="0.45">
      <c r="A498" s="313" t="s">
        <v>38</v>
      </c>
      <c r="B498" s="67" t="s">
        <v>37</v>
      </c>
      <c r="C498" s="67" t="s">
        <v>653</v>
      </c>
      <c r="D498" s="67" t="s">
        <v>652</v>
      </c>
      <c r="E498" s="67" t="s">
        <v>1854</v>
      </c>
      <c r="F498" s="67" t="s">
        <v>652</v>
      </c>
      <c r="G498" s="119">
        <v>5775.7376622703305</v>
      </c>
      <c r="H498" s="369">
        <v>1.101560965251136</v>
      </c>
      <c r="I498" s="46">
        <v>0.67667641164218884</v>
      </c>
      <c r="J498" s="357" t="s">
        <v>82</v>
      </c>
      <c r="K498" s="257" t="s">
        <v>0</v>
      </c>
      <c r="L498" s="358">
        <v>5.8043749006231387E-3</v>
      </c>
      <c r="M498" s="347">
        <v>3.0907550351945696E-3</v>
      </c>
      <c r="N498" s="176">
        <v>0.27143051620062481</v>
      </c>
      <c r="O498" s="66">
        <v>604.61996893505045</v>
      </c>
      <c r="P498" s="66">
        <v>5171.1176933352799</v>
      </c>
      <c r="Q498" s="66">
        <v>169.4546500201416</v>
      </c>
      <c r="R498" s="66">
        <v>5099.3902219885067</v>
      </c>
      <c r="S498" s="38">
        <v>3.2161632034450126E-2</v>
      </c>
      <c r="T498" s="38">
        <v>0.9678383679655499</v>
      </c>
      <c r="U498" s="338">
        <v>371387</v>
      </c>
      <c r="V498" s="149">
        <v>0.99933020763563296</v>
      </c>
      <c r="W498" s="105">
        <v>4479</v>
      </c>
      <c r="X498" s="43">
        <v>4476</v>
      </c>
      <c r="Y498" s="43">
        <v>3</v>
      </c>
      <c r="Z498" s="66">
        <v>10598.020537481578</v>
      </c>
      <c r="AA498" s="66">
        <v>8007.3469280328682</v>
      </c>
      <c r="AB498" s="119">
        <v>1718.092732227936</v>
      </c>
      <c r="AC498" s="113"/>
      <c r="AD498" s="113"/>
      <c r="AE498" s="235">
        <v>357.62427074371897</v>
      </c>
      <c r="AF498" s="113"/>
      <c r="AG498" s="105">
        <v>4049.6558070326573</v>
      </c>
      <c r="AH498" s="43">
        <v>98.412048773576117</v>
      </c>
      <c r="AI498" s="43">
        <v>55.11074731320263</v>
      </c>
      <c r="AJ498" s="43">
        <v>43.301301460373494</v>
      </c>
      <c r="AK498" s="43">
        <v>3951.243758259081</v>
      </c>
      <c r="AL498" s="43">
        <v>11.809445852829136</v>
      </c>
      <c r="AM498" s="43">
        <v>111.20561511414103</v>
      </c>
      <c r="AN498" s="43">
        <v>3828.2286972921111</v>
      </c>
      <c r="AO498" s="188"/>
      <c r="AP498" s="188"/>
      <c r="AQ498" s="188"/>
      <c r="AR498" s="188"/>
      <c r="AS498" s="188"/>
      <c r="AT498" s="188"/>
      <c r="AU498" s="188"/>
      <c r="AV498" s="188"/>
      <c r="AW498" s="190"/>
      <c r="AX498" s="190"/>
      <c r="AY498" s="190"/>
      <c r="AZ498" s="190"/>
      <c r="BA498" s="190"/>
      <c r="BB498" s="190"/>
      <c r="BC498" s="190"/>
      <c r="BD498" s="190"/>
      <c r="BE498" s="190"/>
      <c r="BF498" s="190"/>
      <c r="BG498" s="190"/>
      <c r="BH498" s="190"/>
      <c r="BI498" s="190"/>
      <c r="BJ498" s="190"/>
      <c r="BK498" s="190"/>
      <c r="BL498" s="190"/>
      <c r="BM498" s="190"/>
      <c r="BN498" s="190"/>
      <c r="BO498" s="190"/>
      <c r="BP498" s="190"/>
      <c r="BQ498" s="190"/>
      <c r="BR498" s="190"/>
      <c r="BS498" s="190"/>
      <c r="BT498" s="190"/>
      <c r="BU498" s="190"/>
      <c r="BV498" s="190"/>
      <c r="BW498" s="190"/>
      <c r="BX498" s="190"/>
      <c r="BY498" s="190"/>
      <c r="BZ498" s="190"/>
      <c r="CA498" s="190"/>
      <c r="CB498" s="190"/>
      <c r="CC498" s="190"/>
      <c r="CD498" s="190"/>
      <c r="CE498" s="190"/>
      <c r="CF498" s="190"/>
      <c r="CG498" s="190"/>
      <c r="CH498" s="190"/>
      <c r="CI498" s="190"/>
      <c r="CJ498" s="190"/>
      <c r="CK498" s="190"/>
      <c r="CL498" s="190"/>
      <c r="CM498" s="190"/>
      <c r="CN498" s="190"/>
      <c r="CO498" s="190"/>
      <c r="CP498" s="190"/>
      <c r="CQ498" s="190"/>
      <c r="CR498" s="190"/>
      <c r="CS498" s="190"/>
      <c r="CT498" s="190"/>
      <c r="CU498" s="190"/>
      <c r="CV498" s="190"/>
      <c r="CW498" s="190"/>
      <c r="CX498" s="190"/>
      <c r="CY498" s="190"/>
      <c r="CZ498" s="190"/>
      <c r="DA498" s="190"/>
      <c r="DB498" s="190"/>
      <c r="DC498" s="190"/>
      <c r="DD498" s="190"/>
      <c r="DE498" s="190"/>
      <c r="DF498" s="190"/>
      <c r="DG498" s="190"/>
      <c r="DH498" s="190"/>
      <c r="DI498" s="190"/>
      <c r="DJ498" s="190"/>
      <c r="DK498" s="190"/>
      <c r="DL498" s="190"/>
      <c r="DM498" s="190"/>
      <c r="DN498" s="190"/>
      <c r="DO498" s="43"/>
      <c r="DP498" s="43"/>
      <c r="DQ498" s="43"/>
      <c r="DR498" s="43"/>
      <c r="DS498" s="43"/>
      <c r="DT498" s="43"/>
      <c r="DU498" s="43"/>
      <c r="DV498" s="43"/>
      <c r="DW498" s="43"/>
      <c r="DX498" s="43"/>
      <c r="DY498" s="43"/>
      <c r="DZ498" s="61"/>
      <c r="EA498" s="201"/>
      <c r="EB498" s="201"/>
      <c r="EC498" s="201"/>
      <c r="ED498" s="201"/>
    </row>
    <row r="499" spans="1:134" x14ac:dyDescent="0.45">
      <c r="A499" s="313" t="s">
        <v>38</v>
      </c>
      <c r="B499" s="67" t="s">
        <v>37</v>
      </c>
      <c r="C499" s="67" t="s">
        <v>647</v>
      </c>
      <c r="D499" s="67" t="s">
        <v>646</v>
      </c>
      <c r="E499" s="67" t="s">
        <v>1853</v>
      </c>
      <c r="F499" s="67" t="s">
        <v>646</v>
      </c>
      <c r="G499" s="119">
        <v>488.10736695072006</v>
      </c>
      <c r="H499" s="369">
        <v>1.3297706675901404</v>
      </c>
      <c r="I499" s="46">
        <v>0.81686304438610013</v>
      </c>
      <c r="J499" s="357" t="s">
        <v>82</v>
      </c>
      <c r="K499" s="257" t="s">
        <v>65</v>
      </c>
      <c r="L499" s="358">
        <v>4.9052749885879481E-4</v>
      </c>
      <c r="M499" s="347">
        <v>2.6119958875097038E-4</v>
      </c>
      <c r="N499" s="176">
        <v>2.2938582449515819E-2</v>
      </c>
      <c r="O499" s="66">
        <v>51.096410242204087</v>
      </c>
      <c r="P499" s="66">
        <v>437.01095670851595</v>
      </c>
      <c r="Q499" s="66">
        <v>0.1915798998431763</v>
      </c>
      <c r="R499" s="66">
        <v>497.44957801845402</v>
      </c>
      <c r="S499" s="38">
        <v>3.8497599484050297E-4</v>
      </c>
      <c r="T499" s="38">
        <v>0.99961502400515945</v>
      </c>
      <c r="U499" s="338">
        <v>19976</v>
      </c>
      <c r="V499" s="149">
        <v>1</v>
      </c>
      <c r="W499" s="105">
        <v>307</v>
      </c>
      <c r="X499" s="43">
        <v>307</v>
      </c>
      <c r="Y499" s="43">
        <v>0</v>
      </c>
      <c r="Z499" s="66">
        <v>895.63830664123225</v>
      </c>
      <c r="AA499" s="66">
        <v>676.70057988172653</v>
      </c>
      <c r="AB499" s="119">
        <v>145.19595049878072</v>
      </c>
      <c r="AC499" s="113"/>
      <c r="AD499" s="113"/>
      <c r="AE499" s="235">
        <v>30.222813319705438</v>
      </c>
      <c r="AF499" s="113"/>
      <c r="AG499" s="105">
        <v>277.57185370819957</v>
      </c>
      <c r="AH499" s="43">
        <v>8.4970975624959042</v>
      </c>
      <c r="AI499" s="43">
        <v>6.6088536597190366</v>
      </c>
      <c r="AJ499" s="43">
        <v>1.8882439027768678</v>
      </c>
      <c r="AK499" s="43">
        <v>269.07475614570365</v>
      </c>
      <c r="AL499" s="43">
        <v>0</v>
      </c>
      <c r="AM499" s="43">
        <v>19.826560979157112</v>
      </c>
      <c r="AN499" s="43">
        <v>249.24819516654654</v>
      </c>
      <c r="AO499" s="188"/>
      <c r="AP499" s="188"/>
      <c r="AQ499" s="188"/>
      <c r="AR499" s="188"/>
      <c r="AS499" s="188"/>
      <c r="AT499" s="188"/>
      <c r="AU499" s="188"/>
      <c r="AV499" s="188"/>
      <c r="AW499" s="190"/>
      <c r="AX499" s="190"/>
      <c r="AY499" s="190"/>
      <c r="AZ499" s="190"/>
      <c r="BA499" s="190"/>
      <c r="BB499" s="190"/>
      <c r="BC499" s="190"/>
      <c r="BD499" s="190"/>
      <c r="BE499" s="190"/>
      <c r="BF499" s="190"/>
      <c r="BG499" s="190"/>
      <c r="BH499" s="190"/>
      <c r="BI499" s="190"/>
      <c r="BJ499" s="190"/>
      <c r="BK499" s="190"/>
      <c r="BL499" s="190"/>
      <c r="BM499" s="190"/>
      <c r="BN499" s="190"/>
      <c r="BO499" s="190"/>
      <c r="BP499" s="190"/>
      <c r="BQ499" s="190"/>
      <c r="BR499" s="190"/>
      <c r="BS499" s="190"/>
      <c r="BT499" s="190"/>
      <c r="BU499" s="190"/>
      <c r="BV499" s="190"/>
      <c r="BW499" s="190"/>
      <c r="BX499" s="190"/>
      <c r="BY499" s="190"/>
      <c r="BZ499" s="190"/>
      <c r="CA499" s="190"/>
      <c r="CB499" s="190"/>
      <c r="CC499" s="190"/>
      <c r="CD499" s="190"/>
      <c r="CE499" s="190"/>
      <c r="CF499" s="190"/>
      <c r="CG499" s="190"/>
      <c r="CH499" s="190"/>
      <c r="CI499" s="190"/>
      <c r="CJ499" s="190"/>
      <c r="CK499" s="190"/>
      <c r="CL499" s="190"/>
      <c r="CM499" s="190"/>
      <c r="CN499" s="190"/>
      <c r="CO499" s="190"/>
      <c r="CP499" s="190"/>
      <c r="CQ499" s="190"/>
      <c r="CR499" s="190"/>
      <c r="CS499" s="190"/>
      <c r="CT499" s="190"/>
      <c r="CU499" s="190"/>
      <c r="CV499" s="190"/>
      <c r="CW499" s="190"/>
      <c r="CX499" s="190"/>
      <c r="CY499" s="190"/>
      <c r="CZ499" s="190"/>
      <c r="DA499" s="190"/>
      <c r="DB499" s="190"/>
      <c r="DC499" s="190"/>
      <c r="DD499" s="190"/>
      <c r="DE499" s="190"/>
      <c r="DF499" s="190"/>
      <c r="DG499" s="190"/>
      <c r="DH499" s="190"/>
      <c r="DI499" s="190"/>
      <c r="DJ499" s="190"/>
      <c r="DK499" s="190"/>
      <c r="DL499" s="190"/>
      <c r="DM499" s="190"/>
      <c r="DN499" s="190"/>
      <c r="DO499" s="43"/>
      <c r="DP499" s="43"/>
      <c r="DQ499" s="43"/>
      <c r="DR499" s="43"/>
      <c r="DS499" s="43"/>
      <c r="DT499" s="43"/>
      <c r="DU499" s="43"/>
      <c r="DV499" s="43"/>
      <c r="DW499" s="43"/>
      <c r="DX499" s="43"/>
      <c r="DY499" s="43"/>
      <c r="DZ499" s="61"/>
      <c r="EA499" s="201"/>
      <c r="EB499" s="201"/>
      <c r="EC499" s="201"/>
      <c r="ED499" s="201"/>
    </row>
    <row r="500" spans="1:134" x14ac:dyDescent="0.45">
      <c r="A500" s="313" t="s">
        <v>38</v>
      </c>
      <c r="B500" s="67" t="s">
        <v>37</v>
      </c>
      <c r="C500" s="67" t="s">
        <v>649</v>
      </c>
      <c r="D500" s="67" t="s">
        <v>648</v>
      </c>
      <c r="E500" s="67" t="s">
        <v>1852</v>
      </c>
      <c r="F500" s="67" t="s">
        <v>648</v>
      </c>
      <c r="G500" s="119">
        <v>233.10790308261235</v>
      </c>
      <c r="H500" s="369">
        <v>1.2651702667523117</v>
      </c>
      <c r="I500" s="46">
        <v>0.77717975057982125</v>
      </c>
      <c r="J500" s="357" t="s">
        <v>82</v>
      </c>
      <c r="K500" s="257" t="s">
        <v>65</v>
      </c>
      <c r="L500" s="358">
        <v>2.3426369771402505E-4</v>
      </c>
      <c r="M500" s="347">
        <v>1.2474240821267241E-4</v>
      </c>
      <c r="N500" s="176">
        <v>1.0954894796812404E-2</v>
      </c>
      <c r="O500" s="66">
        <v>24.40237098042337</v>
      </c>
      <c r="P500" s="66">
        <v>208.70553210218898</v>
      </c>
      <c r="Q500" s="66">
        <v>44.57374678240712</v>
      </c>
      <c r="R500" s="66">
        <v>196.26805311043265</v>
      </c>
      <c r="S500" s="38">
        <v>0.18507479516529016</v>
      </c>
      <c r="T500" s="38">
        <v>0.81492520483470987</v>
      </c>
      <c r="U500" s="338">
        <v>18023</v>
      </c>
      <c r="V500" s="149">
        <v>1</v>
      </c>
      <c r="W500" s="105">
        <v>417</v>
      </c>
      <c r="X500" s="43">
        <v>417</v>
      </c>
      <c r="Y500" s="43">
        <v>0</v>
      </c>
      <c r="Z500" s="66">
        <v>427.73451440792968</v>
      </c>
      <c r="AA500" s="66">
        <v>323.17531730051331</v>
      </c>
      <c r="AB500" s="119">
        <v>69.341964183619297</v>
      </c>
      <c r="AC500" s="113"/>
      <c r="AD500" s="113"/>
      <c r="AE500" s="235">
        <v>14.433661762218538</v>
      </c>
      <c r="AF500" s="113"/>
      <c r="AG500" s="105">
        <v>377.02756676325475</v>
      </c>
      <c r="AH500" s="43">
        <v>4.7811466799688098</v>
      </c>
      <c r="AI500" s="43">
        <v>3.415104771406293</v>
      </c>
      <c r="AJ500" s="43">
        <v>1.3660419085625173</v>
      </c>
      <c r="AK500" s="43">
        <v>372.24642008328595</v>
      </c>
      <c r="AL500" s="43">
        <v>0.68302095428125864</v>
      </c>
      <c r="AM500" s="43">
        <v>16.050992425609579</v>
      </c>
      <c r="AN500" s="43">
        <v>355.51240670339513</v>
      </c>
      <c r="AO500" s="188"/>
      <c r="AP500" s="188"/>
      <c r="AQ500" s="188"/>
      <c r="AR500" s="188"/>
      <c r="AS500" s="188"/>
      <c r="AT500" s="188"/>
      <c r="AU500" s="188"/>
      <c r="AV500" s="188"/>
      <c r="AW500" s="190"/>
      <c r="AX500" s="190"/>
      <c r="AY500" s="190"/>
      <c r="AZ500" s="190"/>
      <c r="BA500" s="190"/>
      <c r="BB500" s="190"/>
      <c r="BC500" s="190"/>
      <c r="BD500" s="190"/>
      <c r="BE500" s="190"/>
      <c r="BF500" s="190"/>
      <c r="BG500" s="190"/>
      <c r="BH500" s="190"/>
      <c r="BI500" s="190"/>
      <c r="BJ500" s="190"/>
      <c r="BK500" s="190"/>
      <c r="BL500" s="190"/>
      <c r="BM500" s="190"/>
      <c r="BN500" s="190"/>
      <c r="BO500" s="190"/>
      <c r="BP500" s="190"/>
      <c r="BQ500" s="190"/>
      <c r="BR500" s="190"/>
      <c r="BS500" s="190"/>
      <c r="BT500" s="190"/>
      <c r="BU500" s="190"/>
      <c r="BV500" s="190"/>
      <c r="BW500" s="190"/>
      <c r="BX500" s="190"/>
      <c r="BY500" s="190"/>
      <c r="BZ500" s="190"/>
      <c r="CA500" s="190"/>
      <c r="CB500" s="190"/>
      <c r="CC500" s="190"/>
      <c r="CD500" s="190"/>
      <c r="CE500" s="190"/>
      <c r="CF500" s="190"/>
      <c r="CG500" s="190"/>
      <c r="CH500" s="190"/>
      <c r="CI500" s="190"/>
      <c r="CJ500" s="190"/>
      <c r="CK500" s="190"/>
      <c r="CL500" s="190"/>
      <c r="CM500" s="190"/>
      <c r="CN500" s="190"/>
      <c r="CO500" s="190"/>
      <c r="CP500" s="190"/>
      <c r="CQ500" s="190"/>
      <c r="CR500" s="190"/>
      <c r="CS500" s="190"/>
      <c r="CT500" s="190"/>
      <c r="CU500" s="190"/>
      <c r="CV500" s="190"/>
      <c r="CW500" s="190"/>
      <c r="CX500" s="190"/>
      <c r="CY500" s="190"/>
      <c r="CZ500" s="190"/>
      <c r="DA500" s="190"/>
      <c r="DB500" s="190"/>
      <c r="DC500" s="190"/>
      <c r="DD500" s="190"/>
      <c r="DE500" s="190"/>
      <c r="DF500" s="190"/>
      <c r="DG500" s="190"/>
      <c r="DH500" s="190"/>
      <c r="DI500" s="190"/>
      <c r="DJ500" s="190"/>
      <c r="DK500" s="190"/>
      <c r="DL500" s="190"/>
      <c r="DM500" s="190"/>
      <c r="DN500" s="190"/>
      <c r="DO500" s="43"/>
      <c r="DP500" s="43"/>
      <c r="DQ500" s="43"/>
      <c r="DR500" s="43"/>
      <c r="DS500" s="43"/>
      <c r="DT500" s="43"/>
      <c r="DU500" s="43"/>
      <c r="DV500" s="43"/>
      <c r="DW500" s="43"/>
      <c r="DX500" s="43"/>
      <c r="DY500" s="43"/>
      <c r="DZ500" s="61"/>
      <c r="EA500" s="201"/>
      <c r="EB500" s="201"/>
      <c r="EC500" s="201"/>
      <c r="ED500" s="201"/>
    </row>
    <row r="501" spans="1:134" x14ac:dyDescent="0.45">
      <c r="A501" s="313" t="s">
        <v>38</v>
      </c>
      <c r="B501" s="67" t="s">
        <v>37</v>
      </c>
      <c r="C501" s="67" t="s">
        <v>651</v>
      </c>
      <c r="D501" s="67" t="s">
        <v>650</v>
      </c>
      <c r="E501" s="67" t="s">
        <v>1851</v>
      </c>
      <c r="F501" s="67" t="s">
        <v>650</v>
      </c>
      <c r="G501" s="119">
        <v>206.86555771051223</v>
      </c>
      <c r="H501" s="369">
        <v>1.4099265312075917</v>
      </c>
      <c r="I501" s="46">
        <v>0.86610188261269971</v>
      </c>
      <c r="J501" s="357" t="s">
        <v>82</v>
      </c>
      <c r="K501" s="257" t="s">
        <v>65</v>
      </c>
      <c r="L501" s="358">
        <v>2.0789123765471072E-4</v>
      </c>
      <c r="M501" s="347">
        <v>1.1069941217703684E-4</v>
      </c>
      <c r="N501" s="176">
        <v>9.7216370266067706E-3</v>
      </c>
      <c r="O501" s="66">
        <v>21.655250703941633</v>
      </c>
      <c r="P501" s="66">
        <v>185.21030700657062</v>
      </c>
      <c r="Q501" s="66">
        <v>77.392276067747886</v>
      </c>
      <c r="R501" s="66">
        <v>109.50581536101588</v>
      </c>
      <c r="S501" s="38">
        <v>0.41408810264521062</v>
      </c>
      <c r="T501" s="38">
        <v>0.58591189735478943</v>
      </c>
      <c r="U501" s="338">
        <v>20322</v>
      </c>
      <c r="V501" s="149">
        <v>1</v>
      </c>
      <c r="W501" s="105">
        <v>278</v>
      </c>
      <c r="X501" s="43">
        <v>278</v>
      </c>
      <c r="Y501" s="43">
        <v>0</v>
      </c>
      <c r="Z501" s="66">
        <v>379.58189192613241</v>
      </c>
      <c r="AA501" s="66">
        <v>286.79354654033227</v>
      </c>
      <c r="AB501" s="119">
        <v>61.535726176144102</v>
      </c>
      <c r="AC501" s="113"/>
      <c r="AD501" s="113"/>
      <c r="AE501" s="235">
        <v>12.808778470235175</v>
      </c>
      <c r="AF501" s="113"/>
      <c r="AG501" s="105">
        <v>251.35171117550314</v>
      </c>
      <c r="AH501" s="43">
        <v>58.737729166961287</v>
      </c>
      <c r="AI501" s="43">
        <v>17.354329072056743</v>
      </c>
      <c r="AJ501" s="43">
        <v>41.383400094904545</v>
      </c>
      <c r="AK501" s="43">
        <v>192.61398200854185</v>
      </c>
      <c r="AL501" s="43">
        <v>0</v>
      </c>
      <c r="AM501" s="43">
        <v>9.3446387311074766</v>
      </c>
      <c r="AN501" s="43">
        <v>183.26934327743439</v>
      </c>
      <c r="AO501" s="188"/>
      <c r="AP501" s="188"/>
      <c r="AQ501" s="188"/>
      <c r="AR501" s="188"/>
      <c r="AS501" s="188"/>
      <c r="AT501" s="188"/>
      <c r="AU501" s="188"/>
      <c r="AV501" s="188"/>
      <c r="AW501" s="190"/>
      <c r="AX501" s="190"/>
      <c r="AY501" s="190"/>
      <c r="AZ501" s="190"/>
      <c r="BA501" s="190"/>
      <c r="BB501" s="190"/>
      <c r="BC501" s="190"/>
      <c r="BD501" s="190"/>
      <c r="BE501" s="190"/>
      <c r="BF501" s="190"/>
      <c r="BG501" s="190"/>
      <c r="BH501" s="190"/>
      <c r="BI501" s="190"/>
      <c r="BJ501" s="190"/>
      <c r="BK501" s="190"/>
      <c r="BL501" s="190"/>
      <c r="BM501" s="190"/>
      <c r="BN501" s="190"/>
      <c r="BO501" s="190"/>
      <c r="BP501" s="190"/>
      <c r="BQ501" s="190"/>
      <c r="BR501" s="190"/>
      <c r="BS501" s="190"/>
      <c r="BT501" s="190"/>
      <c r="BU501" s="190"/>
      <c r="BV501" s="190"/>
      <c r="BW501" s="190"/>
      <c r="BX501" s="190"/>
      <c r="BY501" s="190"/>
      <c r="BZ501" s="190"/>
      <c r="CA501" s="190"/>
      <c r="CB501" s="190"/>
      <c r="CC501" s="190"/>
      <c r="CD501" s="190"/>
      <c r="CE501" s="190"/>
      <c r="CF501" s="190"/>
      <c r="CG501" s="190"/>
      <c r="CH501" s="190"/>
      <c r="CI501" s="190"/>
      <c r="CJ501" s="190"/>
      <c r="CK501" s="190"/>
      <c r="CL501" s="190"/>
      <c r="CM501" s="190"/>
      <c r="CN501" s="190"/>
      <c r="CO501" s="190"/>
      <c r="CP501" s="190"/>
      <c r="CQ501" s="190"/>
      <c r="CR501" s="190"/>
      <c r="CS501" s="190"/>
      <c r="CT501" s="190"/>
      <c r="CU501" s="190"/>
      <c r="CV501" s="190"/>
      <c r="CW501" s="190"/>
      <c r="CX501" s="190"/>
      <c r="CY501" s="190"/>
      <c r="CZ501" s="190"/>
      <c r="DA501" s="190"/>
      <c r="DB501" s="190"/>
      <c r="DC501" s="190"/>
      <c r="DD501" s="190"/>
      <c r="DE501" s="190"/>
      <c r="DF501" s="190"/>
      <c r="DG501" s="190"/>
      <c r="DH501" s="190"/>
      <c r="DI501" s="190"/>
      <c r="DJ501" s="190"/>
      <c r="DK501" s="190"/>
      <c r="DL501" s="190"/>
      <c r="DM501" s="190"/>
      <c r="DN501" s="190"/>
      <c r="DO501" s="43"/>
      <c r="DP501" s="43"/>
      <c r="DQ501" s="43"/>
      <c r="DR501" s="43"/>
      <c r="DS501" s="43"/>
      <c r="DT501" s="43"/>
      <c r="DU501" s="43"/>
      <c r="DV501" s="43"/>
      <c r="DW501" s="43"/>
      <c r="DX501" s="43"/>
      <c r="DY501" s="43"/>
      <c r="DZ501" s="61"/>
      <c r="EA501" s="201"/>
      <c r="EB501" s="201"/>
      <c r="EC501" s="201"/>
      <c r="ED501" s="201"/>
    </row>
    <row r="502" spans="1:134" x14ac:dyDescent="0.45">
      <c r="A502" s="313" t="s">
        <v>38</v>
      </c>
      <c r="B502" s="67" t="s">
        <v>37</v>
      </c>
      <c r="C502" s="67" t="s">
        <v>645</v>
      </c>
      <c r="D502" s="67" t="s">
        <v>644</v>
      </c>
      <c r="E502" s="67" t="s">
        <v>1850</v>
      </c>
      <c r="F502" s="67" t="s">
        <v>644</v>
      </c>
      <c r="G502" s="119">
        <v>168.34746894068863</v>
      </c>
      <c r="H502" s="369">
        <v>0.67597330044456383</v>
      </c>
      <c r="I502" s="46">
        <v>0.41524273439234677</v>
      </c>
      <c r="J502" s="357" t="s">
        <v>82</v>
      </c>
      <c r="K502" s="257" t="s">
        <v>65</v>
      </c>
      <c r="L502" s="358">
        <v>1.6918216865803199E-4</v>
      </c>
      <c r="M502" s="347">
        <v>9.0087330435670586E-5</v>
      </c>
      <c r="N502" s="176">
        <v>7.911481280415026E-3</v>
      </c>
      <c r="O502" s="66">
        <v>17.623072132608485</v>
      </c>
      <c r="P502" s="66">
        <v>150.72439680808014</v>
      </c>
      <c r="Q502" s="66">
        <v>3.2791716752118503</v>
      </c>
      <c r="R502" s="66">
        <v>140.89677531630119</v>
      </c>
      <c r="S502" s="38">
        <v>2.2744235384872347E-2</v>
      </c>
      <c r="T502" s="38">
        <v>0.97725576461512775</v>
      </c>
      <c r="U502" s="338">
        <v>25477</v>
      </c>
      <c r="V502" s="149">
        <v>1</v>
      </c>
      <c r="W502" s="105">
        <v>300</v>
      </c>
      <c r="X502" s="43">
        <v>300</v>
      </c>
      <c r="Y502" s="43">
        <v>0</v>
      </c>
      <c r="Z502" s="66">
        <v>308.90425389666075</v>
      </c>
      <c r="AA502" s="66">
        <v>233.39297369237724</v>
      </c>
      <c r="AB502" s="119">
        <v>50.077856680608313</v>
      </c>
      <c r="AC502" s="113"/>
      <c r="AD502" s="113"/>
      <c r="AE502" s="235">
        <v>10.423801137082666</v>
      </c>
      <c r="AF502" s="113"/>
      <c r="AG502" s="105">
        <v>271.24285378651422</v>
      </c>
      <c r="AH502" s="43">
        <v>11.380819039993604</v>
      </c>
      <c r="AI502" s="43">
        <v>6.6388111066629358</v>
      </c>
      <c r="AJ502" s="43">
        <v>4.7420079333306688</v>
      </c>
      <c r="AK502" s="43">
        <v>259.86203474652064</v>
      </c>
      <c r="AL502" s="43">
        <v>0.94840158666613361</v>
      </c>
      <c r="AM502" s="43">
        <v>13.277622213325872</v>
      </c>
      <c r="AN502" s="43">
        <v>245.63601094652861</v>
      </c>
      <c r="AO502" s="188"/>
      <c r="AP502" s="188"/>
      <c r="AQ502" s="188"/>
      <c r="AR502" s="188"/>
      <c r="AS502" s="188"/>
      <c r="AT502" s="188"/>
      <c r="AU502" s="188"/>
      <c r="AV502" s="188"/>
      <c r="AW502" s="190"/>
      <c r="AX502" s="190"/>
      <c r="AY502" s="190"/>
      <c r="AZ502" s="190"/>
      <c r="BA502" s="190"/>
      <c r="BB502" s="190"/>
      <c r="BC502" s="190"/>
      <c r="BD502" s="190"/>
      <c r="BE502" s="190"/>
      <c r="BF502" s="190"/>
      <c r="BG502" s="190"/>
      <c r="BH502" s="190"/>
      <c r="BI502" s="190"/>
      <c r="BJ502" s="190"/>
      <c r="BK502" s="190"/>
      <c r="BL502" s="190"/>
      <c r="BM502" s="190"/>
      <c r="BN502" s="190"/>
      <c r="BO502" s="190"/>
      <c r="BP502" s="190"/>
      <c r="BQ502" s="190"/>
      <c r="BR502" s="190"/>
      <c r="BS502" s="190"/>
      <c r="BT502" s="190"/>
      <c r="BU502" s="190"/>
      <c r="BV502" s="190"/>
      <c r="BW502" s="190"/>
      <c r="BX502" s="190"/>
      <c r="BY502" s="190"/>
      <c r="BZ502" s="190"/>
      <c r="CA502" s="190"/>
      <c r="CB502" s="190"/>
      <c r="CC502" s="190"/>
      <c r="CD502" s="190"/>
      <c r="CE502" s="190"/>
      <c r="CF502" s="190"/>
      <c r="CG502" s="190"/>
      <c r="CH502" s="190"/>
      <c r="CI502" s="190"/>
      <c r="CJ502" s="190"/>
      <c r="CK502" s="190"/>
      <c r="CL502" s="190"/>
      <c r="CM502" s="190"/>
      <c r="CN502" s="190"/>
      <c r="CO502" s="190"/>
      <c r="CP502" s="190"/>
      <c r="CQ502" s="190"/>
      <c r="CR502" s="190"/>
      <c r="CS502" s="190"/>
      <c r="CT502" s="190"/>
      <c r="CU502" s="190"/>
      <c r="CV502" s="190"/>
      <c r="CW502" s="190"/>
      <c r="CX502" s="190"/>
      <c r="CY502" s="190"/>
      <c r="CZ502" s="190"/>
      <c r="DA502" s="190"/>
      <c r="DB502" s="190"/>
      <c r="DC502" s="190"/>
      <c r="DD502" s="190"/>
      <c r="DE502" s="190"/>
      <c r="DF502" s="190"/>
      <c r="DG502" s="190"/>
      <c r="DH502" s="190"/>
      <c r="DI502" s="190"/>
      <c r="DJ502" s="190"/>
      <c r="DK502" s="190"/>
      <c r="DL502" s="190"/>
      <c r="DM502" s="190"/>
      <c r="DN502" s="190"/>
      <c r="DO502" s="43"/>
      <c r="DP502" s="43"/>
      <c r="DQ502" s="43"/>
      <c r="DR502" s="43"/>
      <c r="DS502" s="43"/>
      <c r="DT502" s="43"/>
      <c r="DU502" s="43"/>
      <c r="DV502" s="43"/>
      <c r="DW502" s="43"/>
      <c r="DX502" s="43"/>
      <c r="DY502" s="43"/>
      <c r="DZ502" s="61"/>
      <c r="EA502" s="201"/>
      <c r="EB502" s="201"/>
      <c r="EC502" s="201"/>
      <c r="ED502" s="201"/>
    </row>
    <row r="503" spans="1:134" x14ac:dyDescent="0.45">
      <c r="A503" s="313" t="s">
        <v>38</v>
      </c>
      <c r="B503" s="67" t="s">
        <v>37</v>
      </c>
      <c r="C503" s="67" t="s">
        <v>643</v>
      </c>
      <c r="D503" s="67" t="s">
        <v>642</v>
      </c>
      <c r="E503" s="67" t="s">
        <v>1849</v>
      </c>
      <c r="F503" s="67" t="s">
        <v>642</v>
      </c>
      <c r="G503" s="119">
        <v>141.67685684495225</v>
      </c>
      <c r="H503" s="369">
        <v>0.45615509378250524</v>
      </c>
      <c r="I503" s="46">
        <v>0.28021090230142703</v>
      </c>
      <c r="J503" s="357" t="s">
        <v>82</v>
      </c>
      <c r="K503" s="257" t="s">
        <v>65</v>
      </c>
      <c r="L503" s="358">
        <v>1.4237931844480109E-4</v>
      </c>
      <c r="M503" s="347">
        <v>7.5815157174564425E-5</v>
      </c>
      <c r="N503" s="176">
        <v>6.6580971359407846E-3</v>
      </c>
      <c r="O503" s="66">
        <v>14.831119727612263</v>
      </c>
      <c r="P503" s="66">
        <v>126.84573711734001</v>
      </c>
      <c r="Q503" s="66">
        <v>0.15100164409669903</v>
      </c>
      <c r="R503" s="66">
        <v>113.8835833751328</v>
      </c>
      <c r="S503" s="38">
        <v>1.3241741009645082E-3</v>
      </c>
      <c r="T503" s="38">
        <v>0.99867582589903536</v>
      </c>
      <c r="U503" s="338">
        <v>48170</v>
      </c>
      <c r="V503" s="149">
        <v>1</v>
      </c>
      <c r="W503" s="105">
        <v>473</v>
      </c>
      <c r="X503" s="43">
        <v>473</v>
      </c>
      <c r="Y503" s="43">
        <v>0</v>
      </c>
      <c r="Z503" s="66">
        <v>259.96579594275289</v>
      </c>
      <c r="AA503" s="66">
        <v>196.41746401356605</v>
      </c>
      <c r="AB503" s="119">
        <v>42.144223353546295</v>
      </c>
      <c r="AC503" s="113"/>
      <c r="AD503" s="113"/>
      <c r="AE503" s="235">
        <v>8.7724002669681624</v>
      </c>
      <c r="AF503" s="113"/>
      <c r="AG503" s="105">
        <v>427.6595661367374</v>
      </c>
      <c r="AH503" s="43">
        <v>4.7943897548961587</v>
      </c>
      <c r="AI503" s="43">
        <v>2.8766338529376956</v>
      </c>
      <c r="AJ503" s="43">
        <v>1.9177559019584636</v>
      </c>
      <c r="AK503" s="43">
        <v>422.86517638184125</v>
      </c>
      <c r="AL503" s="43">
        <v>0</v>
      </c>
      <c r="AM503" s="43">
        <v>6.7121456568546227</v>
      </c>
      <c r="AN503" s="43">
        <v>416.15303072498665</v>
      </c>
      <c r="AO503" s="188"/>
      <c r="AP503" s="188"/>
      <c r="AQ503" s="188"/>
      <c r="AR503" s="188"/>
      <c r="AS503" s="188"/>
      <c r="AT503" s="188"/>
      <c r="AU503" s="188"/>
      <c r="AV503" s="188"/>
      <c r="AW503" s="190"/>
      <c r="AX503" s="190"/>
      <c r="AY503" s="190"/>
      <c r="AZ503" s="190"/>
      <c r="BA503" s="190"/>
      <c r="BB503" s="190"/>
      <c r="BC503" s="190"/>
      <c r="BD503" s="190"/>
      <c r="BE503" s="190"/>
      <c r="BF503" s="190"/>
      <c r="BG503" s="190"/>
      <c r="BH503" s="190"/>
      <c r="BI503" s="190"/>
      <c r="BJ503" s="190"/>
      <c r="BK503" s="190"/>
      <c r="BL503" s="190"/>
      <c r="BM503" s="190"/>
      <c r="BN503" s="190"/>
      <c r="BO503" s="190"/>
      <c r="BP503" s="190"/>
      <c r="BQ503" s="190"/>
      <c r="BR503" s="190"/>
      <c r="BS503" s="190"/>
      <c r="BT503" s="190"/>
      <c r="BU503" s="190"/>
      <c r="BV503" s="190"/>
      <c r="BW503" s="190"/>
      <c r="BX503" s="190"/>
      <c r="BY503" s="190"/>
      <c r="BZ503" s="190"/>
      <c r="CA503" s="190"/>
      <c r="CB503" s="190"/>
      <c r="CC503" s="190"/>
      <c r="CD503" s="190"/>
      <c r="CE503" s="190"/>
      <c r="CF503" s="190"/>
      <c r="CG503" s="190"/>
      <c r="CH503" s="190"/>
      <c r="CI503" s="190"/>
      <c r="CJ503" s="190"/>
      <c r="CK503" s="190"/>
      <c r="CL503" s="190"/>
      <c r="CM503" s="190"/>
      <c r="CN503" s="190"/>
      <c r="CO503" s="190"/>
      <c r="CP503" s="190"/>
      <c r="CQ503" s="190"/>
      <c r="CR503" s="190"/>
      <c r="CS503" s="190"/>
      <c r="CT503" s="190"/>
      <c r="CU503" s="190"/>
      <c r="CV503" s="190"/>
      <c r="CW503" s="190"/>
      <c r="CX503" s="190"/>
      <c r="CY503" s="190"/>
      <c r="CZ503" s="190"/>
      <c r="DA503" s="190"/>
      <c r="DB503" s="190"/>
      <c r="DC503" s="190"/>
      <c r="DD503" s="190"/>
      <c r="DE503" s="190"/>
      <c r="DF503" s="190"/>
      <c r="DG503" s="190"/>
      <c r="DH503" s="190"/>
      <c r="DI503" s="190"/>
      <c r="DJ503" s="190"/>
      <c r="DK503" s="190"/>
      <c r="DL503" s="190"/>
      <c r="DM503" s="190"/>
      <c r="DN503" s="190"/>
      <c r="DO503" s="43"/>
      <c r="DP503" s="43"/>
      <c r="DQ503" s="43"/>
      <c r="DR503" s="43"/>
      <c r="DS503" s="43"/>
      <c r="DT503" s="43"/>
      <c r="DU503" s="43"/>
      <c r="DV503" s="43"/>
      <c r="DW503" s="43"/>
      <c r="DX503" s="43"/>
      <c r="DY503" s="43"/>
      <c r="DZ503" s="61"/>
      <c r="EA503" s="201"/>
      <c r="EB503" s="201"/>
      <c r="EC503" s="201"/>
      <c r="ED503" s="201"/>
    </row>
    <row r="504" spans="1:134" x14ac:dyDescent="0.45">
      <c r="A504" s="313" t="s">
        <v>38</v>
      </c>
      <c r="B504" s="67" t="s">
        <v>37</v>
      </c>
      <c r="C504" s="67" t="s">
        <v>641</v>
      </c>
      <c r="D504" s="67" t="s">
        <v>231</v>
      </c>
      <c r="E504" s="67" t="s">
        <v>1848</v>
      </c>
      <c r="F504" s="67" t="s">
        <v>231</v>
      </c>
      <c r="G504" s="119">
        <v>104.78931908326932</v>
      </c>
      <c r="H504" s="369">
        <v>0.61833030237459574</v>
      </c>
      <c r="I504" s="46">
        <v>0.3798332942245109</v>
      </c>
      <c r="J504" s="357" t="s">
        <v>82</v>
      </c>
      <c r="K504" s="257" t="s">
        <v>65</v>
      </c>
      <c r="L504" s="358">
        <v>1.0530888504746106E-4</v>
      </c>
      <c r="M504" s="347">
        <v>5.6075627829660609E-5</v>
      </c>
      <c r="N504" s="176">
        <v>4.924569056674117E-3</v>
      </c>
      <c r="O504" s="66">
        <v>10.969631682327257</v>
      </c>
      <c r="P504" s="66">
        <v>93.819687400942072</v>
      </c>
      <c r="Q504" s="66">
        <v>14.913264760984722</v>
      </c>
      <c r="R504" s="66">
        <v>78.099165201267979</v>
      </c>
      <c r="S504" s="38">
        <v>0.16033625577825442</v>
      </c>
      <c r="T504" s="38">
        <v>0.83966374422174561</v>
      </c>
      <c r="U504" s="338">
        <v>22013</v>
      </c>
      <c r="V504" s="149">
        <v>1</v>
      </c>
      <c r="W504" s="105">
        <v>399</v>
      </c>
      <c r="X504" s="43">
        <v>399</v>
      </c>
      <c r="Y504" s="43">
        <v>0</v>
      </c>
      <c r="Z504" s="66">
        <v>192.28008969449266</v>
      </c>
      <c r="AA504" s="66">
        <v>145.2774487548738</v>
      </c>
      <c r="AB504" s="119">
        <v>31.171389363503366</v>
      </c>
      <c r="AC504" s="113"/>
      <c r="AD504" s="113"/>
      <c r="AE504" s="235">
        <v>6.4883839970242505</v>
      </c>
      <c r="AF504" s="113"/>
      <c r="AG504" s="105">
        <v>360.75299553606391</v>
      </c>
      <c r="AH504" s="43">
        <v>5.1659140172228719</v>
      </c>
      <c r="AI504" s="43">
        <v>4.3049283476857267</v>
      </c>
      <c r="AJ504" s="43">
        <v>0.86098566953714539</v>
      </c>
      <c r="AK504" s="43">
        <v>355.58708151884105</v>
      </c>
      <c r="AL504" s="43">
        <v>0</v>
      </c>
      <c r="AM504" s="43">
        <v>16.35872772120576</v>
      </c>
      <c r="AN504" s="43">
        <v>339.22835379763529</v>
      </c>
      <c r="AO504" s="188"/>
      <c r="AP504" s="188"/>
      <c r="AQ504" s="188"/>
      <c r="AR504" s="188"/>
      <c r="AS504" s="188"/>
      <c r="AT504" s="188"/>
      <c r="AU504" s="188"/>
      <c r="AV504" s="188"/>
      <c r="AW504" s="190"/>
      <c r="AX504" s="190"/>
      <c r="AY504" s="190"/>
      <c r="AZ504" s="190"/>
      <c r="BA504" s="190"/>
      <c r="BB504" s="190"/>
      <c r="BC504" s="190"/>
      <c r="BD504" s="190"/>
      <c r="BE504" s="190"/>
      <c r="BF504" s="190"/>
      <c r="BG504" s="190"/>
      <c r="BH504" s="190"/>
      <c r="BI504" s="190"/>
      <c r="BJ504" s="190"/>
      <c r="BK504" s="190"/>
      <c r="BL504" s="190"/>
      <c r="BM504" s="190"/>
      <c r="BN504" s="190"/>
      <c r="BO504" s="190"/>
      <c r="BP504" s="190"/>
      <c r="BQ504" s="190"/>
      <c r="BR504" s="190"/>
      <c r="BS504" s="190"/>
      <c r="BT504" s="190"/>
      <c r="BU504" s="190"/>
      <c r="BV504" s="190"/>
      <c r="BW504" s="190"/>
      <c r="BX504" s="190"/>
      <c r="BY504" s="190"/>
      <c r="BZ504" s="190"/>
      <c r="CA504" s="190"/>
      <c r="CB504" s="190"/>
      <c r="CC504" s="190"/>
      <c r="CD504" s="190"/>
      <c r="CE504" s="190"/>
      <c r="CF504" s="190"/>
      <c r="CG504" s="190"/>
      <c r="CH504" s="190"/>
      <c r="CI504" s="190"/>
      <c r="CJ504" s="190"/>
      <c r="CK504" s="190"/>
      <c r="CL504" s="190"/>
      <c r="CM504" s="190"/>
      <c r="CN504" s="190"/>
      <c r="CO504" s="190"/>
      <c r="CP504" s="190"/>
      <c r="CQ504" s="190"/>
      <c r="CR504" s="190"/>
      <c r="CS504" s="190"/>
      <c r="CT504" s="190"/>
      <c r="CU504" s="190"/>
      <c r="CV504" s="190"/>
      <c r="CW504" s="190"/>
      <c r="CX504" s="190"/>
      <c r="CY504" s="190"/>
      <c r="CZ504" s="190"/>
      <c r="DA504" s="190"/>
      <c r="DB504" s="190"/>
      <c r="DC504" s="190"/>
      <c r="DD504" s="190"/>
      <c r="DE504" s="190"/>
      <c r="DF504" s="190"/>
      <c r="DG504" s="190"/>
      <c r="DH504" s="190"/>
      <c r="DI504" s="190"/>
      <c r="DJ504" s="190"/>
      <c r="DK504" s="190"/>
      <c r="DL504" s="190"/>
      <c r="DM504" s="190"/>
      <c r="DN504" s="190"/>
      <c r="DO504" s="43"/>
      <c r="DP504" s="43"/>
      <c r="DQ504" s="43"/>
      <c r="DR504" s="43"/>
      <c r="DS504" s="43"/>
      <c r="DT504" s="43"/>
      <c r="DU504" s="43"/>
      <c r="DV504" s="43"/>
      <c r="DW504" s="43"/>
      <c r="DX504" s="43"/>
      <c r="DY504" s="43"/>
      <c r="DZ504" s="61"/>
      <c r="EA504" s="201"/>
      <c r="EB504" s="201"/>
      <c r="EC504" s="201"/>
      <c r="ED504" s="201"/>
    </row>
    <row r="505" spans="1:134" x14ac:dyDescent="0.45">
      <c r="A505" s="313" t="s">
        <v>38</v>
      </c>
      <c r="B505" s="67" t="s">
        <v>37</v>
      </c>
      <c r="C505" s="67" t="s">
        <v>640</v>
      </c>
      <c r="D505" s="67" t="s">
        <v>639</v>
      </c>
      <c r="E505" s="67" t="s">
        <v>1847</v>
      </c>
      <c r="F505" s="67" t="s">
        <v>639</v>
      </c>
      <c r="G505" s="119">
        <v>11.264327104442895</v>
      </c>
      <c r="H505" s="369">
        <v>0.65673300583045202</v>
      </c>
      <c r="I505" s="46">
        <v>0.40342363955409827</v>
      </c>
      <c r="J505" s="357" t="s">
        <v>82</v>
      </c>
      <c r="K505" s="257" t="s">
        <v>65</v>
      </c>
      <c r="L505" s="358">
        <v>1.1320177844042991E-5</v>
      </c>
      <c r="M505" s="347">
        <v>6.027849211982792E-6</v>
      </c>
      <c r="N505" s="176">
        <v>5.2936651548155444E-4</v>
      </c>
      <c r="O505" s="66">
        <v>1.1791804791364746</v>
      </c>
      <c r="P505" s="66">
        <v>10.085146625306422</v>
      </c>
      <c r="Q505" s="66">
        <v>0</v>
      </c>
      <c r="R505" s="66">
        <v>10.540311639896522</v>
      </c>
      <c r="S505" s="38">
        <v>0</v>
      </c>
      <c r="T505" s="38">
        <v>1</v>
      </c>
      <c r="U505" s="338">
        <v>5844</v>
      </c>
      <c r="V505" s="149">
        <v>1</v>
      </c>
      <c r="W505" s="105">
        <v>73</v>
      </c>
      <c r="X505" s="43">
        <v>73</v>
      </c>
      <c r="Y505" s="43">
        <v>0</v>
      </c>
      <c r="Z505" s="66">
        <v>20.66914686476089</v>
      </c>
      <c r="AA505" s="66">
        <v>15.616598313550021</v>
      </c>
      <c r="AB505" s="119">
        <v>3.3507682764064701</v>
      </c>
      <c r="AC505" s="113"/>
      <c r="AD505" s="113"/>
      <c r="AE505" s="235">
        <v>0.69746879129576211</v>
      </c>
      <c r="AF505" s="113"/>
      <c r="AG505" s="105">
        <v>66.002427754718454</v>
      </c>
      <c r="AH505" s="43">
        <v>2.3363691240608304</v>
      </c>
      <c r="AI505" s="43">
        <v>1.7522768430456226</v>
      </c>
      <c r="AJ505" s="43">
        <v>0.5840922810152076</v>
      </c>
      <c r="AK505" s="43">
        <v>63.666058630657623</v>
      </c>
      <c r="AL505" s="43">
        <v>0</v>
      </c>
      <c r="AM505" s="43">
        <v>5.8409228101520752</v>
      </c>
      <c r="AN505" s="43">
        <v>57.825135820505551</v>
      </c>
      <c r="AO505" s="188"/>
      <c r="AP505" s="188"/>
      <c r="AQ505" s="188"/>
      <c r="AR505" s="188"/>
      <c r="AS505" s="188"/>
      <c r="AT505" s="188"/>
      <c r="AU505" s="188"/>
      <c r="AV505" s="188"/>
      <c r="AW505" s="190"/>
      <c r="AX505" s="190"/>
      <c r="AY505" s="190"/>
      <c r="AZ505" s="190"/>
      <c r="BA505" s="190"/>
      <c r="BB505" s="190"/>
      <c r="BC505" s="190"/>
      <c r="BD505" s="190"/>
      <c r="BE505" s="190"/>
      <c r="BF505" s="190"/>
      <c r="BG505" s="190"/>
      <c r="BH505" s="190"/>
      <c r="BI505" s="190"/>
      <c r="BJ505" s="190"/>
      <c r="BK505" s="190"/>
      <c r="BL505" s="190"/>
      <c r="BM505" s="190"/>
      <c r="BN505" s="190"/>
      <c r="BO505" s="190"/>
      <c r="BP505" s="190"/>
      <c r="BQ505" s="190"/>
      <c r="BR505" s="190"/>
      <c r="BS505" s="190"/>
      <c r="BT505" s="190"/>
      <c r="BU505" s="190"/>
      <c r="BV505" s="190"/>
      <c r="BW505" s="190"/>
      <c r="BX505" s="190"/>
      <c r="BY505" s="190"/>
      <c r="BZ505" s="190"/>
      <c r="CA505" s="190"/>
      <c r="CB505" s="190"/>
      <c r="CC505" s="190"/>
      <c r="CD505" s="190"/>
      <c r="CE505" s="190"/>
      <c r="CF505" s="190"/>
      <c r="CG505" s="190"/>
      <c r="CH505" s="190"/>
      <c r="CI505" s="190"/>
      <c r="CJ505" s="190"/>
      <c r="CK505" s="190"/>
      <c r="CL505" s="190"/>
      <c r="CM505" s="190"/>
      <c r="CN505" s="190"/>
      <c r="CO505" s="190"/>
      <c r="CP505" s="190"/>
      <c r="CQ505" s="190"/>
      <c r="CR505" s="190"/>
      <c r="CS505" s="190"/>
      <c r="CT505" s="190"/>
      <c r="CU505" s="190"/>
      <c r="CV505" s="190"/>
      <c r="CW505" s="190"/>
      <c r="CX505" s="190"/>
      <c r="CY505" s="190"/>
      <c r="CZ505" s="190"/>
      <c r="DA505" s="190"/>
      <c r="DB505" s="190"/>
      <c r="DC505" s="190"/>
      <c r="DD505" s="190"/>
      <c r="DE505" s="190"/>
      <c r="DF505" s="190"/>
      <c r="DG505" s="190"/>
      <c r="DH505" s="190"/>
      <c r="DI505" s="190"/>
      <c r="DJ505" s="190"/>
      <c r="DK505" s="190"/>
      <c r="DL505" s="190"/>
      <c r="DM505" s="190"/>
      <c r="DN505" s="190"/>
      <c r="DO505" s="43"/>
      <c r="DP505" s="43"/>
      <c r="DQ505" s="43"/>
      <c r="DR505" s="43"/>
      <c r="DS505" s="43"/>
      <c r="DT505" s="43"/>
      <c r="DU505" s="43"/>
      <c r="DV505" s="43"/>
      <c r="DW505" s="43"/>
      <c r="DX505" s="43"/>
      <c r="DY505" s="43"/>
      <c r="DZ505" s="61"/>
      <c r="EA505" s="201"/>
      <c r="EB505" s="201"/>
      <c r="EC505" s="201"/>
      <c r="ED505" s="201"/>
    </row>
    <row r="506" spans="1:134" x14ac:dyDescent="0.45">
      <c r="A506" s="313" t="s">
        <v>38</v>
      </c>
      <c r="B506" s="67" t="s">
        <v>37</v>
      </c>
      <c r="C506" s="67" t="s">
        <v>649</v>
      </c>
      <c r="D506" s="67" t="s">
        <v>648</v>
      </c>
      <c r="E506" s="67" t="s">
        <v>1846</v>
      </c>
      <c r="F506" s="67" t="s">
        <v>1845</v>
      </c>
      <c r="G506" s="119">
        <v>2.754732883874587</v>
      </c>
      <c r="H506" s="369">
        <v>1.2651702667523117</v>
      </c>
      <c r="I506" s="46">
        <v>0.77717975057982125</v>
      </c>
      <c r="J506" s="357" t="s">
        <v>82</v>
      </c>
      <c r="K506" s="257" t="s">
        <v>65</v>
      </c>
      <c r="L506" s="358">
        <v>2.7683913889533696E-6</v>
      </c>
      <c r="M506" s="347">
        <v>1.4741328345070071E-6</v>
      </c>
      <c r="N506" s="176">
        <v>1.2945854060327964E-4</v>
      </c>
      <c r="O506" s="66">
        <v>0.28837295044628336</v>
      </c>
      <c r="P506" s="66">
        <v>2.4663599334283037</v>
      </c>
      <c r="Q506" s="66">
        <v>0.52674647403730535</v>
      </c>
      <c r="R506" s="66">
        <v>2.3193810797815089</v>
      </c>
      <c r="S506" s="38">
        <v>0.18507479516529016</v>
      </c>
      <c r="T506" s="38">
        <v>0.81492520483470987</v>
      </c>
      <c r="U506" s="338">
        <v>706</v>
      </c>
      <c r="V506" s="149">
        <v>1</v>
      </c>
      <c r="W506" s="105">
        <v>1</v>
      </c>
      <c r="X506" s="43">
        <v>1</v>
      </c>
      <c r="Y506" s="43">
        <v>0</v>
      </c>
      <c r="Z506" s="66">
        <v>5.0547163645072564</v>
      </c>
      <c r="AA506" s="66">
        <v>3.8190969162844008</v>
      </c>
      <c r="AB506" s="119">
        <v>0.81944278354807132</v>
      </c>
      <c r="AC506" s="113"/>
      <c r="AD506" s="113"/>
      <c r="AE506" s="235">
        <v>0.1705685743182013</v>
      </c>
      <c r="AF506" s="113"/>
      <c r="AG506" s="105">
        <v>0.90414284595504735</v>
      </c>
      <c r="AH506" s="43">
        <v>1.1465579568270528E-2</v>
      </c>
      <c r="AI506" s="43">
        <v>8.1896996916218066E-3</v>
      </c>
      <c r="AJ506" s="43">
        <v>3.2758798766487221E-3</v>
      </c>
      <c r="AK506" s="43">
        <v>0.8926772663867768</v>
      </c>
      <c r="AL506" s="43">
        <v>1.6379399383243611E-3</v>
      </c>
      <c r="AM506" s="43">
        <v>3.8491588550622485E-2</v>
      </c>
      <c r="AN506" s="43">
        <v>0.85254773789783</v>
      </c>
      <c r="AO506" s="188"/>
      <c r="AP506" s="188"/>
      <c r="AQ506" s="188"/>
      <c r="AR506" s="188"/>
      <c r="AS506" s="188"/>
      <c r="AT506" s="188"/>
      <c r="AU506" s="188"/>
      <c r="AV506" s="188"/>
      <c r="AW506" s="190"/>
      <c r="AX506" s="190"/>
      <c r="AY506" s="190"/>
      <c r="AZ506" s="190"/>
      <c r="BA506" s="190"/>
      <c r="BB506" s="190"/>
      <c r="BC506" s="190"/>
      <c r="BD506" s="190"/>
      <c r="BE506" s="190"/>
      <c r="BF506" s="190"/>
      <c r="BG506" s="190"/>
      <c r="BH506" s="190"/>
      <c r="BI506" s="190"/>
      <c r="BJ506" s="190"/>
      <c r="BK506" s="190"/>
      <c r="BL506" s="190"/>
      <c r="BM506" s="190"/>
      <c r="BN506" s="190"/>
      <c r="BO506" s="190"/>
      <c r="BP506" s="190"/>
      <c r="BQ506" s="190"/>
      <c r="BR506" s="190"/>
      <c r="BS506" s="190"/>
      <c r="BT506" s="190"/>
      <c r="BU506" s="190"/>
      <c r="BV506" s="190"/>
      <c r="BW506" s="190"/>
      <c r="BX506" s="190"/>
      <c r="BY506" s="190"/>
      <c r="BZ506" s="190"/>
      <c r="CA506" s="190"/>
      <c r="CB506" s="190"/>
      <c r="CC506" s="190"/>
      <c r="CD506" s="190"/>
      <c r="CE506" s="190"/>
      <c r="CF506" s="190"/>
      <c r="CG506" s="190"/>
      <c r="CH506" s="190"/>
      <c r="CI506" s="190"/>
      <c r="CJ506" s="190"/>
      <c r="CK506" s="190"/>
      <c r="CL506" s="190"/>
      <c r="CM506" s="190"/>
      <c r="CN506" s="190"/>
      <c r="CO506" s="190"/>
      <c r="CP506" s="190"/>
      <c r="CQ506" s="190"/>
      <c r="CR506" s="190"/>
      <c r="CS506" s="190"/>
      <c r="CT506" s="190"/>
      <c r="CU506" s="190"/>
      <c r="CV506" s="190"/>
      <c r="CW506" s="190"/>
      <c r="CX506" s="190"/>
      <c r="CY506" s="190"/>
      <c r="CZ506" s="190"/>
      <c r="DA506" s="190"/>
      <c r="DB506" s="190"/>
      <c r="DC506" s="190"/>
      <c r="DD506" s="190"/>
      <c r="DE506" s="190"/>
      <c r="DF506" s="190"/>
      <c r="DG506" s="190"/>
      <c r="DH506" s="190"/>
      <c r="DI506" s="190"/>
      <c r="DJ506" s="190"/>
      <c r="DK506" s="190"/>
      <c r="DL506" s="190"/>
      <c r="DM506" s="190"/>
      <c r="DN506" s="190"/>
      <c r="DO506" s="43"/>
      <c r="DP506" s="43"/>
      <c r="DQ506" s="43"/>
      <c r="DR506" s="43"/>
      <c r="DS506" s="43"/>
      <c r="DT506" s="43"/>
      <c r="DU506" s="43"/>
      <c r="DV506" s="43"/>
      <c r="DW506" s="43"/>
      <c r="DX506" s="43"/>
      <c r="DY506" s="43"/>
      <c r="DZ506" s="61"/>
      <c r="EA506" s="201"/>
      <c r="EB506" s="201"/>
      <c r="EC506" s="201"/>
      <c r="ED506" s="201"/>
    </row>
    <row r="507" spans="1:134" s="4" customFormat="1" ht="15" customHeight="1" x14ac:dyDescent="0.45">
      <c r="A507" s="309" t="s">
        <v>36</v>
      </c>
      <c r="B507" s="183" t="s">
        <v>35</v>
      </c>
      <c r="C507" s="183"/>
      <c r="D507" s="183"/>
      <c r="E507" s="183"/>
      <c r="F507" s="183" t="s">
        <v>1373</v>
      </c>
      <c r="G507" s="226">
        <v>120211.01683447373</v>
      </c>
      <c r="H507" s="374"/>
      <c r="I507" s="375"/>
      <c r="J507" s="359"/>
      <c r="K507" s="185"/>
      <c r="L507" s="360"/>
      <c r="M507" s="346">
        <v>6.4328199667739519E-2</v>
      </c>
      <c r="N507" s="186">
        <v>0.98163266502593682</v>
      </c>
      <c r="O507" s="179">
        <v>12584.01705792511</v>
      </c>
      <c r="P507" s="179">
        <v>107626.99977654863</v>
      </c>
      <c r="Q507" s="179">
        <v>14708.755448218137</v>
      </c>
      <c r="R507" s="179">
        <v>91536.311251023217</v>
      </c>
      <c r="S507" s="182">
        <v>0.13844177339410685</v>
      </c>
      <c r="T507" s="182">
        <v>0.86155822660589321</v>
      </c>
      <c r="U507" s="199">
        <v>5204326</v>
      </c>
      <c r="V507" s="262">
        <v>0.99815907481708754</v>
      </c>
      <c r="W507" s="211">
        <v>21185</v>
      </c>
      <c r="X507" s="172">
        <v>21146</v>
      </c>
      <c r="Y507" s="172">
        <v>39</v>
      </c>
      <c r="Z507" s="179">
        <v>220577.6819756928</v>
      </c>
      <c r="AA507" s="179">
        <v>166657.72800817667</v>
      </c>
      <c r="AB507" s="226">
        <v>35758.839205286022</v>
      </c>
      <c r="AC507" s="215"/>
      <c r="AD507" s="215"/>
      <c r="AE507" s="236">
        <v>7443.2704088382916</v>
      </c>
      <c r="AF507" s="215"/>
      <c r="AG507" s="211">
        <v>18909.216184711953</v>
      </c>
      <c r="AH507" s="172">
        <v>352.08142256482154</v>
      </c>
      <c r="AI507" s="172">
        <v>266.02380383686187</v>
      </c>
      <c r="AJ507" s="172">
        <v>86.057618727959635</v>
      </c>
      <c r="AK507" s="172">
        <v>18558.890780976984</v>
      </c>
      <c r="AL507" s="172">
        <v>149.12713786442905</v>
      </c>
      <c r="AM507" s="172">
        <v>663.20294101045783</v>
      </c>
      <c r="AN507" s="172">
        <v>17744.775169728455</v>
      </c>
      <c r="AO507" s="314"/>
      <c r="AP507" s="314"/>
      <c r="AQ507" s="314"/>
      <c r="AR507" s="314"/>
      <c r="AS507" s="314"/>
      <c r="AT507" s="314"/>
      <c r="AU507" s="314"/>
      <c r="AV507" s="314"/>
      <c r="AW507" s="312"/>
      <c r="AX507" s="312"/>
      <c r="AY507" s="312"/>
      <c r="AZ507" s="312"/>
      <c r="BA507" s="312"/>
      <c r="BB507" s="312"/>
      <c r="BC507" s="312"/>
      <c r="BD507" s="312"/>
      <c r="BE507" s="312"/>
      <c r="BF507" s="312"/>
      <c r="BG507" s="312"/>
      <c r="BH507" s="312"/>
      <c r="BI507" s="312"/>
      <c r="BJ507" s="312"/>
      <c r="BK507" s="312"/>
      <c r="BL507" s="312"/>
      <c r="BM507" s="312"/>
      <c r="BN507" s="312"/>
      <c r="BO507" s="312"/>
      <c r="BP507" s="312"/>
      <c r="BQ507" s="312"/>
      <c r="BR507" s="312"/>
      <c r="BS507" s="312"/>
      <c r="BT507" s="312"/>
      <c r="BU507" s="312"/>
      <c r="BV507" s="312"/>
      <c r="BW507" s="312"/>
      <c r="BX507" s="312"/>
      <c r="BY507" s="312"/>
      <c r="BZ507" s="312"/>
      <c r="CA507" s="312"/>
      <c r="CB507" s="312"/>
      <c r="CC507" s="312"/>
      <c r="CD507" s="312"/>
      <c r="CE507" s="312"/>
      <c r="CF507" s="312"/>
      <c r="CG507" s="312"/>
      <c r="CH507" s="312"/>
      <c r="CI507" s="312"/>
      <c r="CJ507" s="312"/>
      <c r="CK507" s="312"/>
      <c r="CL507" s="312"/>
      <c r="CM507" s="312"/>
      <c r="CN507" s="312"/>
      <c r="CO507" s="312"/>
      <c r="CP507" s="312"/>
      <c r="CQ507" s="312"/>
      <c r="CR507" s="312"/>
      <c r="CS507" s="312"/>
      <c r="CT507" s="312"/>
      <c r="CU507" s="312"/>
      <c r="CV507" s="312"/>
      <c r="CW507" s="312"/>
      <c r="CX507" s="312"/>
      <c r="CY507" s="312"/>
      <c r="CZ507" s="312"/>
      <c r="DA507" s="312"/>
      <c r="DB507" s="312"/>
      <c r="DC507" s="312"/>
      <c r="DD507" s="312"/>
      <c r="DE507" s="312"/>
      <c r="DF507" s="312"/>
      <c r="DG507" s="312"/>
      <c r="DH507" s="312"/>
      <c r="DI507" s="312"/>
      <c r="DJ507" s="312"/>
      <c r="DK507" s="312"/>
      <c r="DL507" s="312"/>
      <c r="DM507" s="312"/>
      <c r="DN507" s="312"/>
      <c r="DO507" s="172"/>
      <c r="DP507" s="172"/>
      <c r="DQ507" s="172"/>
      <c r="DR507" s="172"/>
      <c r="DS507" s="172"/>
      <c r="DT507" s="172"/>
      <c r="DU507" s="172"/>
      <c r="DV507" s="172"/>
      <c r="DW507" s="172"/>
      <c r="DX507" s="172"/>
      <c r="DY507" s="172"/>
      <c r="DZ507" s="199"/>
      <c r="EA507" s="202"/>
      <c r="EB507" s="202"/>
      <c r="EC507" s="202"/>
      <c r="ED507" s="202"/>
    </row>
    <row r="508" spans="1:134" x14ac:dyDescent="0.45">
      <c r="A508" s="319" t="s">
        <v>36</v>
      </c>
      <c r="B508" s="67" t="s">
        <v>35</v>
      </c>
      <c r="C508" s="320" t="s">
        <v>638</v>
      </c>
      <c r="D508" s="320" t="s">
        <v>105</v>
      </c>
      <c r="E508" s="320" t="s">
        <v>1844</v>
      </c>
      <c r="F508" s="320" t="s">
        <v>105</v>
      </c>
      <c r="G508" s="225">
        <v>11441.233442493489</v>
      </c>
      <c r="H508" s="379">
        <v>1.2716873110559106</v>
      </c>
      <c r="I508" s="380">
        <v>1.5233251901343641</v>
      </c>
      <c r="J508" s="365" t="s">
        <v>5</v>
      </c>
      <c r="K508" s="343" t="s">
        <v>0</v>
      </c>
      <c r="L508" s="366">
        <v>1.6500356228285641E-2</v>
      </c>
      <c r="M508" s="350">
        <v>6.1225166271355741E-3</v>
      </c>
      <c r="N508" s="321">
        <v>9.3428113088865755E-2</v>
      </c>
      <c r="O508" s="66">
        <v>1197.6995170275618</v>
      </c>
      <c r="P508" s="66">
        <v>10243.533925465927</v>
      </c>
      <c r="Q508" s="66">
        <v>198.39499522354981</v>
      </c>
      <c r="R508" s="66">
        <v>9880.3862588921511</v>
      </c>
      <c r="S508" s="38">
        <v>1.9684423167983196E-2</v>
      </c>
      <c r="T508" s="38">
        <v>0.98031557683201687</v>
      </c>
      <c r="U508" s="338">
        <v>635862</v>
      </c>
      <c r="V508" s="149">
        <v>0.99935959013768816</v>
      </c>
      <c r="W508" s="105">
        <v>3123</v>
      </c>
      <c r="X508" s="43">
        <v>3121</v>
      </c>
      <c r="Y508" s="43">
        <v>2</v>
      </c>
      <c r="Z508" s="66">
        <v>20993.755964671753</v>
      </c>
      <c r="AA508" s="66">
        <v>15861.857102187962</v>
      </c>
      <c r="AB508" s="119">
        <v>3403.3921162451907</v>
      </c>
      <c r="AC508" s="113"/>
      <c r="AD508" s="113"/>
      <c r="AE508" s="235">
        <v>708.42254367073008</v>
      </c>
      <c r="AF508" s="113"/>
      <c r="AG508" s="105">
        <v>2736</v>
      </c>
      <c r="AH508" s="43">
        <v>13</v>
      </c>
      <c r="AI508" s="43">
        <v>4</v>
      </c>
      <c r="AJ508" s="43">
        <v>9</v>
      </c>
      <c r="AK508" s="43">
        <v>2723</v>
      </c>
      <c r="AL508" s="43">
        <v>31</v>
      </c>
      <c r="AM508" s="43">
        <v>71</v>
      </c>
      <c r="AN508" s="43">
        <v>2621</v>
      </c>
      <c r="AO508" s="188"/>
      <c r="AP508" s="188"/>
      <c r="AQ508" s="188"/>
      <c r="AR508" s="188"/>
      <c r="AS508" s="188"/>
      <c r="AT508" s="188"/>
      <c r="AU508" s="188"/>
      <c r="AV508" s="188"/>
      <c r="AW508" s="190"/>
      <c r="AX508" s="190"/>
      <c r="AY508" s="190"/>
      <c r="AZ508" s="190"/>
      <c r="BA508" s="190"/>
      <c r="BB508" s="190"/>
      <c r="BC508" s="190"/>
      <c r="BD508" s="190"/>
      <c r="BE508" s="190"/>
      <c r="BF508" s="190"/>
      <c r="BG508" s="190"/>
      <c r="BH508" s="190"/>
      <c r="BI508" s="190"/>
      <c r="BJ508" s="190"/>
      <c r="BK508" s="190"/>
      <c r="BL508" s="190"/>
      <c r="BM508" s="190"/>
      <c r="BN508" s="190"/>
      <c r="BO508" s="190"/>
      <c r="BP508" s="190"/>
      <c r="BQ508" s="190"/>
      <c r="BR508" s="190"/>
      <c r="BS508" s="190"/>
      <c r="BT508" s="190"/>
      <c r="BU508" s="190"/>
      <c r="BV508" s="190"/>
      <c r="BW508" s="190"/>
      <c r="BX508" s="190"/>
      <c r="BY508" s="190"/>
      <c r="BZ508" s="190"/>
      <c r="CA508" s="190"/>
      <c r="CB508" s="190"/>
      <c r="CC508" s="190"/>
      <c r="CD508" s="190"/>
      <c r="CE508" s="190"/>
      <c r="CF508" s="190"/>
      <c r="CG508" s="190"/>
      <c r="CH508" s="190"/>
      <c r="CI508" s="190"/>
      <c r="CJ508" s="190"/>
      <c r="CK508" s="190"/>
      <c r="CL508" s="190"/>
      <c r="CM508" s="190"/>
      <c r="CN508" s="190"/>
      <c r="CO508" s="190"/>
      <c r="CP508" s="190"/>
      <c r="CQ508" s="190"/>
      <c r="CR508" s="190"/>
      <c r="CS508" s="190"/>
      <c r="CT508" s="190"/>
      <c r="CU508" s="190"/>
      <c r="CV508" s="190"/>
      <c r="CW508" s="190"/>
      <c r="CX508" s="190"/>
      <c r="CY508" s="190"/>
      <c r="CZ508" s="190"/>
      <c r="DA508" s="190"/>
      <c r="DB508" s="190"/>
      <c r="DC508" s="190"/>
      <c r="DD508" s="190"/>
      <c r="DE508" s="190"/>
      <c r="DF508" s="190"/>
      <c r="DG508" s="190"/>
      <c r="DH508" s="190"/>
      <c r="DI508" s="190"/>
      <c r="DJ508" s="190"/>
      <c r="DK508" s="190"/>
      <c r="DL508" s="190"/>
      <c r="DM508" s="190"/>
      <c r="DN508" s="190"/>
      <c r="DO508" s="43"/>
      <c r="DP508" s="43"/>
      <c r="DQ508" s="43"/>
      <c r="DR508" s="43"/>
      <c r="DS508" s="43"/>
      <c r="DT508" s="43"/>
      <c r="DU508" s="43"/>
      <c r="DV508" s="43"/>
      <c r="DW508" s="43"/>
      <c r="DX508" s="43"/>
      <c r="DY508" s="43"/>
      <c r="DZ508" s="61"/>
      <c r="EA508" s="201"/>
      <c r="EB508" s="201"/>
      <c r="EC508" s="201"/>
      <c r="ED508" s="201"/>
    </row>
    <row r="509" spans="1:134" x14ac:dyDescent="0.45">
      <c r="A509" s="319" t="s">
        <v>36</v>
      </c>
      <c r="B509" s="67" t="s">
        <v>35</v>
      </c>
      <c r="C509" s="320" t="s">
        <v>637</v>
      </c>
      <c r="D509" s="320" t="s">
        <v>636</v>
      </c>
      <c r="E509" s="320" t="s">
        <v>1843</v>
      </c>
      <c r="F509" s="320" t="s">
        <v>1842</v>
      </c>
      <c r="G509" s="225">
        <v>1716.9021373569801</v>
      </c>
      <c r="H509" s="379">
        <v>2.321524974270925</v>
      </c>
      <c r="I509" s="380">
        <v>2.7809017531963485</v>
      </c>
      <c r="J509" s="365" t="s">
        <v>5</v>
      </c>
      <c r="K509" s="343" t="s">
        <v>4</v>
      </c>
      <c r="L509" s="366">
        <v>2.4760876541752548E-3</v>
      </c>
      <c r="M509" s="350">
        <v>9.1876124510241583E-4</v>
      </c>
      <c r="N509" s="321">
        <v>1.4020072910648029E-2</v>
      </c>
      <c r="O509" s="66">
        <v>179.7299977342206</v>
      </c>
      <c r="P509" s="66">
        <v>1537.1721396227595</v>
      </c>
      <c r="Q509" s="66">
        <v>7.8586362314307925</v>
      </c>
      <c r="R509" s="66">
        <v>1493.1195211127347</v>
      </c>
      <c r="S509" s="38">
        <v>5.2356766106016377E-3</v>
      </c>
      <c r="T509" s="38">
        <v>0.99476432338939835</v>
      </c>
      <c r="U509" s="338">
        <v>308285</v>
      </c>
      <c r="V509" s="149">
        <v>1</v>
      </c>
      <c r="W509" s="105">
        <v>792</v>
      </c>
      <c r="X509" s="43">
        <v>792</v>
      </c>
      <c r="Y509" s="43">
        <v>0</v>
      </c>
      <c r="Z509" s="66">
        <v>3150.3792548297442</v>
      </c>
      <c r="AA509" s="66">
        <v>2380.2727650020161</v>
      </c>
      <c r="AB509" s="119">
        <v>510.72213743519109</v>
      </c>
      <c r="AC509" s="113"/>
      <c r="AD509" s="113"/>
      <c r="AE509" s="235">
        <v>106.30778451410286</v>
      </c>
      <c r="AF509" s="113"/>
      <c r="AG509" s="105">
        <v>681.72151898734182</v>
      </c>
      <c r="AH509" s="43">
        <v>2.3135345666991234</v>
      </c>
      <c r="AI509" s="43">
        <v>0</v>
      </c>
      <c r="AJ509" s="43">
        <v>2.3135345666991234</v>
      </c>
      <c r="AK509" s="43">
        <v>679.40798442064261</v>
      </c>
      <c r="AL509" s="43">
        <v>0.77117818889970779</v>
      </c>
      <c r="AM509" s="43">
        <v>9.2541382667964935</v>
      </c>
      <c r="AN509" s="43">
        <v>669.38266796494645</v>
      </c>
      <c r="AO509" s="188"/>
      <c r="AP509" s="188"/>
      <c r="AQ509" s="188"/>
      <c r="AR509" s="188"/>
      <c r="AS509" s="188"/>
      <c r="AT509" s="188"/>
      <c r="AU509" s="188"/>
      <c r="AV509" s="188"/>
      <c r="AW509" s="190"/>
      <c r="AX509" s="190"/>
      <c r="AY509" s="190"/>
      <c r="AZ509" s="190"/>
      <c r="BA509" s="190"/>
      <c r="BB509" s="190"/>
      <c r="BC509" s="190"/>
      <c r="BD509" s="190"/>
      <c r="BE509" s="190"/>
      <c r="BF509" s="190"/>
      <c r="BG509" s="190"/>
      <c r="BH509" s="190"/>
      <c r="BI509" s="190"/>
      <c r="BJ509" s="190"/>
      <c r="BK509" s="190"/>
      <c r="BL509" s="190"/>
      <c r="BM509" s="190"/>
      <c r="BN509" s="190"/>
      <c r="BO509" s="190"/>
      <c r="BP509" s="190"/>
      <c r="BQ509" s="190"/>
      <c r="BR509" s="190"/>
      <c r="BS509" s="190"/>
      <c r="BT509" s="190"/>
      <c r="BU509" s="190"/>
      <c r="BV509" s="190"/>
      <c r="BW509" s="190"/>
      <c r="BX509" s="190"/>
      <c r="BY509" s="190"/>
      <c r="BZ509" s="190"/>
      <c r="CA509" s="190"/>
      <c r="CB509" s="190"/>
      <c r="CC509" s="190"/>
      <c r="CD509" s="190"/>
      <c r="CE509" s="190"/>
      <c r="CF509" s="190"/>
      <c r="CG509" s="190"/>
      <c r="CH509" s="190"/>
      <c r="CI509" s="190"/>
      <c r="CJ509" s="190"/>
      <c r="CK509" s="190"/>
      <c r="CL509" s="190"/>
      <c r="CM509" s="190"/>
      <c r="CN509" s="190"/>
      <c r="CO509" s="190"/>
      <c r="CP509" s="190"/>
      <c r="CQ509" s="190"/>
      <c r="CR509" s="190"/>
      <c r="CS509" s="190"/>
      <c r="CT509" s="190"/>
      <c r="CU509" s="190"/>
      <c r="CV509" s="190"/>
      <c r="CW509" s="190"/>
      <c r="CX509" s="190"/>
      <c r="CY509" s="190"/>
      <c r="CZ509" s="190"/>
      <c r="DA509" s="190"/>
      <c r="DB509" s="190"/>
      <c r="DC509" s="190"/>
      <c r="DD509" s="190"/>
      <c r="DE509" s="190"/>
      <c r="DF509" s="190"/>
      <c r="DG509" s="190"/>
      <c r="DH509" s="190"/>
      <c r="DI509" s="190"/>
      <c r="DJ509" s="190"/>
      <c r="DK509" s="190"/>
      <c r="DL509" s="190"/>
      <c r="DM509" s="190"/>
      <c r="DN509" s="190"/>
      <c r="DO509" s="43"/>
      <c r="DP509" s="43"/>
      <c r="DQ509" s="43"/>
      <c r="DR509" s="43"/>
      <c r="DS509" s="43"/>
      <c r="DT509" s="43"/>
      <c r="DU509" s="43"/>
      <c r="DV509" s="43"/>
      <c r="DW509" s="43"/>
      <c r="DX509" s="43"/>
      <c r="DY509" s="43"/>
      <c r="DZ509" s="61"/>
      <c r="EA509" s="201"/>
      <c r="EB509" s="201"/>
      <c r="EC509" s="201"/>
      <c r="ED509" s="201"/>
    </row>
    <row r="510" spans="1:134" x14ac:dyDescent="0.45">
      <c r="A510" s="319" t="s">
        <v>36</v>
      </c>
      <c r="B510" s="67" t="s">
        <v>35</v>
      </c>
      <c r="C510" s="320" t="s">
        <v>635</v>
      </c>
      <c r="D510" s="320" t="s">
        <v>634</v>
      </c>
      <c r="E510" s="320" t="s">
        <v>1841</v>
      </c>
      <c r="F510" s="320" t="s">
        <v>634</v>
      </c>
      <c r="G510" s="225">
        <v>915.04536329842313</v>
      </c>
      <c r="H510" s="379">
        <v>2.5605961939252917</v>
      </c>
      <c r="I510" s="380">
        <v>3.0672797078786616</v>
      </c>
      <c r="J510" s="365" t="s">
        <v>5</v>
      </c>
      <c r="K510" s="343" t="s">
        <v>65</v>
      </c>
      <c r="L510" s="366">
        <v>1.3196631757715861E-3</v>
      </c>
      <c r="M510" s="350">
        <v>4.8966577594425267E-4</v>
      </c>
      <c r="N510" s="321">
        <v>7.47218052261466E-3</v>
      </c>
      <c r="O510" s="66">
        <v>95.789443960683784</v>
      </c>
      <c r="P510" s="66">
        <v>819.25591933773944</v>
      </c>
      <c r="Q510" s="66">
        <v>10.821117653717266</v>
      </c>
      <c r="R510" s="66">
        <v>777.4327428837446</v>
      </c>
      <c r="S510" s="38">
        <v>1.3727960236489055E-2</v>
      </c>
      <c r="T510" s="38">
        <v>0.98627203976351085</v>
      </c>
      <c r="U510" s="338">
        <v>43019</v>
      </c>
      <c r="V510" s="149">
        <v>1</v>
      </c>
      <c r="W510" s="105">
        <v>282</v>
      </c>
      <c r="X510" s="43">
        <v>282</v>
      </c>
      <c r="Y510" s="43">
        <v>0</v>
      </c>
      <c r="Z510" s="66">
        <v>1679.0356695584428</v>
      </c>
      <c r="AA510" s="66">
        <v>1268.5973822325948</v>
      </c>
      <c r="AB510" s="119">
        <v>272.19601724845603</v>
      </c>
      <c r="AC510" s="113">
        <v>22028.466933487205</v>
      </c>
      <c r="AD510" s="113">
        <v>2668588.4043966276</v>
      </c>
      <c r="AE510" s="235">
        <v>56.658118820858512</v>
      </c>
      <c r="AF510" s="230">
        <v>982.09632041147677</v>
      </c>
      <c r="AG510" s="122">
        <v>251</v>
      </c>
      <c r="AH510" s="69">
        <v>10</v>
      </c>
      <c r="AI510" s="69">
        <v>6</v>
      </c>
      <c r="AJ510" s="69">
        <v>4</v>
      </c>
      <c r="AK510" s="69">
        <v>241</v>
      </c>
      <c r="AL510" s="69">
        <v>0</v>
      </c>
      <c r="AM510" s="69">
        <v>11</v>
      </c>
      <c r="AN510" s="69">
        <v>230</v>
      </c>
      <c r="AO510" s="188" t="s">
        <v>2566</v>
      </c>
      <c r="AP510" s="43">
        <v>99048</v>
      </c>
      <c r="AQ510" s="43">
        <v>35459</v>
      </c>
      <c r="AR510" s="43">
        <v>35408</v>
      </c>
      <c r="AS510" s="43">
        <v>51</v>
      </c>
      <c r="AT510" s="38">
        <v>0.35799814231483723</v>
      </c>
      <c r="AU510" s="38">
        <v>0.3574832404490752</v>
      </c>
      <c r="AV510" s="38">
        <v>5.1490186576205472E-4</v>
      </c>
      <c r="AW510" s="43">
        <v>57691</v>
      </c>
      <c r="AX510" s="43">
        <v>1133</v>
      </c>
      <c r="AY510" s="43">
        <v>2575</v>
      </c>
      <c r="AZ510" s="43">
        <v>5797</v>
      </c>
      <c r="BA510" s="43">
        <v>5465</v>
      </c>
      <c r="BB510" s="43">
        <v>3555</v>
      </c>
      <c r="BC510" s="43">
        <v>7486</v>
      </c>
      <c r="BD510" s="43">
        <v>10130</v>
      </c>
      <c r="BE510" s="43">
        <v>6361</v>
      </c>
      <c r="BF510" s="43">
        <v>4663</v>
      </c>
      <c r="BG510" s="43">
        <v>3804</v>
      </c>
      <c r="BH510" s="43">
        <v>3618</v>
      </c>
      <c r="BI510" s="43">
        <v>3104</v>
      </c>
      <c r="BJ510" s="43">
        <v>57589</v>
      </c>
      <c r="BK510" s="43">
        <v>1133</v>
      </c>
      <c r="BL510" s="43">
        <v>2575</v>
      </c>
      <c r="BM510" s="43">
        <v>5797</v>
      </c>
      <c r="BN510" s="43">
        <v>5465</v>
      </c>
      <c r="BO510" s="43">
        <v>3555</v>
      </c>
      <c r="BP510" s="43">
        <v>7486</v>
      </c>
      <c r="BQ510" s="43">
        <v>10130</v>
      </c>
      <c r="BR510" s="43">
        <v>6273</v>
      </c>
      <c r="BS510" s="43">
        <v>4663</v>
      </c>
      <c r="BT510" s="43">
        <v>3804</v>
      </c>
      <c r="BU510" s="43">
        <v>3618</v>
      </c>
      <c r="BV510" s="43">
        <v>3090</v>
      </c>
      <c r="BW510" s="43">
        <v>102</v>
      </c>
      <c r="BX510" s="43"/>
      <c r="BY510" s="43"/>
      <c r="BZ510" s="43"/>
      <c r="CA510" s="43"/>
      <c r="CB510" s="43"/>
      <c r="CC510" s="43"/>
      <c r="CD510" s="43"/>
      <c r="CE510" s="43">
        <v>88</v>
      </c>
      <c r="CF510" s="43"/>
      <c r="CG510" s="43"/>
      <c r="CH510" s="43"/>
      <c r="CI510" s="43">
        <v>14</v>
      </c>
      <c r="CJ510" s="43">
        <v>98825</v>
      </c>
      <c r="CK510" s="43">
        <v>98723</v>
      </c>
      <c r="CL510" s="43">
        <v>102</v>
      </c>
      <c r="CM510" s="43">
        <v>20.260532857996214</v>
      </c>
      <c r="CN510" s="43">
        <v>1.7130054947912152</v>
      </c>
      <c r="CO510" s="43">
        <v>1.4713150926743159</v>
      </c>
      <c r="CP510" s="43">
        <v>1.4687378640776698</v>
      </c>
      <c r="CQ510" s="43">
        <v>1.7586682766948423</v>
      </c>
      <c r="CR510" s="43">
        <v>1.8519670631290028</v>
      </c>
      <c r="CS510" s="43">
        <v>1.3091420534458509</v>
      </c>
      <c r="CT510" s="43">
        <v>1.3072401816724553</v>
      </c>
      <c r="CU510" s="43">
        <v>1.7819348469891412</v>
      </c>
      <c r="CV510" s="43">
        <v>1.9617984593617355</v>
      </c>
      <c r="CW510" s="43">
        <v>1.9112159553935235</v>
      </c>
      <c r="CX510" s="43">
        <v>1.9340168243953733</v>
      </c>
      <c r="CY510" s="43">
        <v>1.8347153123272526</v>
      </c>
      <c r="CZ510" s="43">
        <v>1.6697809278350515</v>
      </c>
      <c r="DA510" s="43">
        <v>1.7142683498584799</v>
      </c>
      <c r="DB510" s="43">
        <v>1.4713150926743159</v>
      </c>
      <c r="DC510" s="43">
        <v>1.4687378640776698</v>
      </c>
      <c r="DD510" s="43">
        <v>1.7586682766948423</v>
      </c>
      <c r="DE510" s="43">
        <v>1.8519670631290028</v>
      </c>
      <c r="DF510" s="43">
        <v>1.3091420534458509</v>
      </c>
      <c r="DG510" s="43">
        <v>1.3072401816724553</v>
      </c>
      <c r="DH510" s="43">
        <v>1.7819348469891412</v>
      </c>
      <c r="DI510" s="43">
        <v>1.9752909293798819</v>
      </c>
      <c r="DJ510" s="43">
        <v>1.9112159553935235</v>
      </c>
      <c r="DK510" s="43">
        <v>1.9340168243953733</v>
      </c>
      <c r="DL510" s="43">
        <v>1.8347153123272526</v>
      </c>
      <c r="DM510" s="43">
        <v>1.6728155339805826</v>
      </c>
      <c r="DN510" s="43">
        <v>1</v>
      </c>
      <c r="DO510" s="43"/>
      <c r="DP510" s="43"/>
      <c r="DQ510" s="43"/>
      <c r="DR510" s="43"/>
      <c r="DS510" s="43"/>
      <c r="DT510" s="43"/>
      <c r="DU510" s="43"/>
      <c r="DV510" s="43">
        <v>1</v>
      </c>
      <c r="DW510" s="43"/>
      <c r="DX510" s="43"/>
      <c r="DY510" s="43"/>
      <c r="DZ510" s="61">
        <v>1</v>
      </c>
      <c r="EA510" s="99">
        <v>1.7711715779055027E-3</v>
      </c>
      <c r="EB510" s="137">
        <v>5.5508309199989628E-2</v>
      </c>
      <c r="EC510" s="108">
        <v>1.3410586020130639</v>
      </c>
      <c r="ED510" s="113">
        <v>134.1058602013064</v>
      </c>
    </row>
    <row r="511" spans="1:134" x14ac:dyDescent="0.45">
      <c r="A511" s="319" t="s">
        <v>36</v>
      </c>
      <c r="B511" s="67" t="s">
        <v>35</v>
      </c>
      <c r="C511" s="320" t="s">
        <v>637</v>
      </c>
      <c r="D511" s="320" t="s">
        <v>636</v>
      </c>
      <c r="E511" s="320" t="s">
        <v>1840</v>
      </c>
      <c r="F511" s="320" t="s">
        <v>1839</v>
      </c>
      <c r="G511" s="225">
        <v>332.09183274022121</v>
      </c>
      <c r="H511" s="379">
        <v>2.321524974270925</v>
      </c>
      <c r="I511" s="380">
        <v>2.7809017531963485</v>
      </c>
      <c r="J511" s="365" t="s">
        <v>5</v>
      </c>
      <c r="K511" s="343" t="s">
        <v>65</v>
      </c>
      <c r="L511" s="366">
        <v>4.7893730761284755E-4</v>
      </c>
      <c r="M511" s="350">
        <v>1.7771141353836489E-4</v>
      </c>
      <c r="N511" s="321">
        <v>2.7118329034269014E-3</v>
      </c>
      <c r="O511" s="66">
        <v>34.764278666363481</v>
      </c>
      <c r="P511" s="66">
        <v>297.32755407385775</v>
      </c>
      <c r="Q511" s="66">
        <v>1.5200568816065996</v>
      </c>
      <c r="R511" s="66">
        <v>288.80667539377129</v>
      </c>
      <c r="S511" s="38">
        <v>5.2356766106016377E-3</v>
      </c>
      <c r="T511" s="38">
        <v>0.99476432338939835</v>
      </c>
      <c r="U511" s="338">
        <v>75426</v>
      </c>
      <c r="V511" s="149">
        <v>1</v>
      </c>
      <c r="W511" s="105">
        <v>133</v>
      </c>
      <c r="X511" s="43">
        <v>133</v>
      </c>
      <c r="Y511" s="43">
        <v>0</v>
      </c>
      <c r="Z511" s="66">
        <v>609.3621749307963</v>
      </c>
      <c r="AA511" s="66">
        <v>460.40431061959714</v>
      </c>
      <c r="AB511" s="119">
        <v>98.78644038672482</v>
      </c>
      <c r="AC511" s="113"/>
      <c r="AD511" s="113"/>
      <c r="AE511" s="235">
        <v>20.562585499595365</v>
      </c>
      <c r="AF511" s="113"/>
      <c r="AG511" s="105">
        <v>114.48101265822783</v>
      </c>
      <c r="AH511" s="43">
        <v>0.38851022395326185</v>
      </c>
      <c r="AI511" s="43">
        <v>0</v>
      </c>
      <c r="AJ511" s="43">
        <v>0.38851022395326185</v>
      </c>
      <c r="AK511" s="43">
        <v>114.09250243427456</v>
      </c>
      <c r="AL511" s="43">
        <v>0.12950340798442062</v>
      </c>
      <c r="AM511" s="43">
        <v>1.5540408958130474</v>
      </c>
      <c r="AN511" s="43">
        <v>112.40895813047709</v>
      </c>
      <c r="AO511" s="188"/>
      <c r="AP511" s="188"/>
      <c r="AQ511" s="188"/>
      <c r="AR511" s="188"/>
      <c r="AS511" s="188"/>
      <c r="AT511" s="188"/>
      <c r="AU511" s="188"/>
      <c r="AV511" s="188"/>
      <c r="AW511" s="190"/>
      <c r="AX511" s="190"/>
      <c r="AY511" s="190"/>
      <c r="AZ511" s="190"/>
      <c r="BA511" s="190"/>
      <c r="BB511" s="190"/>
      <c r="BC511" s="190"/>
      <c r="BD511" s="190"/>
      <c r="BE511" s="190"/>
      <c r="BF511" s="190"/>
      <c r="BG511" s="190"/>
      <c r="BH511" s="190"/>
      <c r="BI511" s="190"/>
      <c r="BJ511" s="190"/>
      <c r="BK511" s="190"/>
      <c r="BL511" s="190"/>
      <c r="BM511" s="190"/>
      <c r="BN511" s="190"/>
      <c r="BO511" s="190"/>
      <c r="BP511" s="190"/>
      <c r="BQ511" s="190"/>
      <c r="BR511" s="190"/>
      <c r="BS511" s="190"/>
      <c r="BT511" s="190"/>
      <c r="BU511" s="190"/>
      <c r="BV511" s="190"/>
      <c r="BW511" s="190"/>
      <c r="BX511" s="190"/>
      <c r="BY511" s="190"/>
      <c r="BZ511" s="190"/>
      <c r="CA511" s="190"/>
      <c r="CB511" s="190"/>
      <c r="CC511" s="190"/>
      <c r="CD511" s="190"/>
      <c r="CE511" s="190"/>
      <c r="CF511" s="190"/>
      <c r="CG511" s="190"/>
      <c r="CH511" s="190"/>
      <c r="CI511" s="190"/>
      <c r="CJ511" s="190"/>
      <c r="CK511" s="190"/>
      <c r="CL511" s="190"/>
      <c r="CM511" s="190"/>
      <c r="CN511" s="190"/>
      <c r="CO511" s="190"/>
      <c r="CP511" s="190"/>
      <c r="CQ511" s="190"/>
      <c r="CR511" s="190"/>
      <c r="CS511" s="190"/>
      <c r="CT511" s="190"/>
      <c r="CU511" s="190"/>
      <c r="CV511" s="190"/>
      <c r="CW511" s="190"/>
      <c r="CX511" s="190"/>
      <c r="CY511" s="190"/>
      <c r="CZ511" s="190"/>
      <c r="DA511" s="190"/>
      <c r="DB511" s="190"/>
      <c r="DC511" s="190"/>
      <c r="DD511" s="190"/>
      <c r="DE511" s="190"/>
      <c r="DF511" s="190"/>
      <c r="DG511" s="190"/>
      <c r="DH511" s="190"/>
      <c r="DI511" s="190"/>
      <c r="DJ511" s="190"/>
      <c r="DK511" s="190"/>
      <c r="DL511" s="190"/>
      <c r="DM511" s="190"/>
      <c r="DN511" s="190"/>
      <c r="DO511" s="43"/>
      <c r="DP511" s="43"/>
      <c r="DQ511" s="43"/>
      <c r="DR511" s="43"/>
      <c r="DS511" s="43"/>
      <c r="DT511" s="43"/>
      <c r="DU511" s="43"/>
      <c r="DV511" s="43"/>
      <c r="DW511" s="43"/>
      <c r="DX511" s="43"/>
      <c r="DY511" s="43"/>
      <c r="DZ511" s="61"/>
      <c r="EA511" s="201"/>
      <c r="EB511" s="201"/>
      <c r="EC511" s="201"/>
      <c r="ED511" s="201"/>
    </row>
    <row r="512" spans="1:134" x14ac:dyDescent="0.45">
      <c r="A512" s="319" t="s">
        <v>36</v>
      </c>
      <c r="B512" s="67" t="s">
        <v>35</v>
      </c>
      <c r="C512" s="320" t="s">
        <v>637</v>
      </c>
      <c r="D512" s="320" t="s">
        <v>636</v>
      </c>
      <c r="E512" s="320" t="s">
        <v>1838</v>
      </c>
      <c r="F512" s="320" t="s">
        <v>1837</v>
      </c>
      <c r="G512" s="225">
        <v>230.61132565570625</v>
      </c>
      <c r="H512" s="379">
        <v>2.321524974270925</v>
      </c>
      <c r="I512" s="380">
        <v>2.7809017531963485</v>
      </c>
      <c r="J512" s="365" t="s">
        <v>5</v>
      </c>
      <c r="K512" s="343" t="s">
        <v>65</v>
      </c>
      <c r="L512" s="366">
        <v>3.3258381124046419E-4</v>
      </c>
      <c r="M512" s="350">
        <v>1.2340642141684381E-4</v>
      </c>
      <c r="N512" s="321">
        <v>1.88315194521885E-3</v>
      </c>
      <c r="O512" s="66">
        <v>24.141022447203017</v>
      </c>
      <c r="P512" s="66">
        <v>206.47030320850325</v>
      </c>
      <c r="Q512" s="66">
        <v>1.0555584268571536</v>
      </c>
      <c r="R512" s="66">
        <v>200.55323168057046</v>
      </c>
      <c r="S512" s="38">
        <v>5.2356766106016368E-3</v>
      </c>
      <c r="T512" s="38">
        <v>0.99476432338939824</v>
      </c>
      <c r="U512" s="338">
        <v>47155</v>
      </c>
      <c r="V512" s="149">
        <v>1</v>
      </c>
      <c r="W512" s="105">
        <v>102</v>
      </c>
      <c r="X512" s="43">
        <v>102</v>
      </c>
      <c r="Y512" s="43">
        <v>0</v>
      </c>
      <c r="Z512" s="66">
        <v>423.15349283269364</v>
      </c>
      <c r="AA512" s="66">
        <v>319.71412104145838</v>
      </c>
      <c r="AB512" s="119">
        <v>68.599314190938429</v>
      </c>
      <c r="AC512" s="113"/>
      <c r="AD512" s="113"/>
      <c r="AE512" s="235">
        <v>14.279077753411331</v>
      </c>
      <c r="AF512" s="113"/>
      <c r="AG512" s="105">
        <v>87.797468354430379</v>
      </c>
      <c r="AH512" s="43">
        <v>0.29795520934761432</v>
      </c>
      <c r="AI512" s="43">
        <v>0</v>
      </c>
      <c r="AJ512" s="43">
        <v>0.29795520934761432</v>
      </c>
      <c r="AK512" s="43">
        <v>87.49951314508273</v>
      </c>
      <c r="AL512" s="43">
        <v>9.9318403115871451E-2</v>
      </c>
      <c r="AM512" s="43">
        <v>1.1918208373904573</v>
      </c>
      <c r="AN512" s="43">
        <v>86.208373904576419</v>
      </c>
      <c r="AO512" s="188"/>
      <c r="AP512" s="188"/>
      <c r="AQ512" s="188"/>
      <c r="AR512" s="188"/>
      <c r="AS512" s="188"/>
      <c r="AT512" s="188"/>
      <c r="AU512" s="188"/>
      <c r="AV512" s="188"/>
      <c r="AW512" s="190"/>
      <c r="AX512" s="190"/>
      <c r="AY512" s="190"/>
      <c r="AZ512" s="190"/>
      <c r="BA512" s="190"/>
      <c r="BB512" s="190"/>
      <c r="BC512" s="190"/>
      <c r="BD512" s="190"/>
      <c r="BE512" s="190"/>
      <c r="BF512" s="190"/>
      <c r="BG512" s="190"/>
      <c r="BH512" s="190"/>
      <c r="BI512" s="190"/>
      <c r="BJ512" s="190"/>
      <c r="BK512" s="190"/>
      <c r="BL512" s="190"/>
      <c r="BM512" s="190"/>
      <c r="BN512" s="190"/>
      <c r="BO512" s="190"/>
      <c r="BP512" s="190"/>
      <c r="BQ512" s="190"/>
      <c r="BR512" s="190"/>
      <c r="BS512" s="190"/>
      <c r="BT512" s="190"/>
      <c r="BU512" s="190"/>
      <c r="BV512" s="190"/>
      <c r="BW512" s="190"/>
      <c r="BX512" s="190"/>
      <c r="BY512" s="190"/>
      <c r="BZ512" s="190"/>
      <c r="CA512" s="190"/>
      <c r="CB512" s="190"/>
      <c r="CC512" s="190"/>
      <c r="CD512" s="190"/>
      <c r="CE512" s="190"/>
      <c r="CF512" s="190"/>
      <c r="CG512" s="190"/>
      <c r="CH512" s="190"/>
      <c r="CI512" s="190"/>
      <c r="CJ512" s="190"/>
      <c r="CK512" s="190"/>
      <c r="CL512" s="190"/>
      <c r="CM512" s="190"/>
      <c r="CN512" s="190"/>
      <c r="CO512" s="190"/>
      <c r="CP512" s="190"/>
      <c r="CQ512" s="190"/>
      <c r="CR512" s="190"/>
      <c r="CS512" s="190"/>
      <c r="CT512" s="190"/>
      <c r="CU512" s="190"/>
      <c r="CV512" s="190"/>
      <c r="CW512" s="190"/>
      <c r="CX512" s="190"/>
      <c r="CY512" s="190"/>
      <c r="CZ512" s="190"/>
      <c r="DA512" s="190"/>
      <c r="DB512" s="190"/>
      <c r="DC512" s="190"/>
      <c r="DD512" s="190"/>
      <c r="DE512" s="190"/>
      <c r="DF512" s="190"/>
      <c r="DG512" s="190"/>
      <c r="DH512" s="190"/>
      <c r="DI512" s="190"/>
      <c r="DJ512" s="190"/>
      <c r="DK512" s="190"/>
      <c r="DL512" s="190"/>
      <c r="DM512" s="190"/>
      <c r="DN512" s="190"/>
      <c r="DO512" s="43"/>
      <c r="DP512" s="43"/>
      <c r="DQ512" s="43"/>
      <c r="DR512" s="43"/>
      <c r="DS512" s="43"/>
      <c r="DT512" s="43"/>
      <c r="DU512" s="43"/>
      <c r="DV512" s="43"/>
      <c r="DW512" s="43"/>
      <c r="DX512" s="43"/>
      <c r="DY512" s="43"/>
      <c r="DZ512" s="61"/>
      <c r="EA512" s="201"/>
      <c r="EB512" s="201"/>
      <c r="EC512" s="201"/>
      <c r="ED512" s="201"/>
    </row>
    <row r="513" spans="1:134" x14ac:dyDescent="0.45">
      <c r="A513" s="313" t="s">
        <v>36</v>
      </c>
      <c r="B513" s="67" t="s">
        <v>35</v>
      </c>
      <c r="C513" s="67" t="s">
        <v>633</v>
      </c>
      <c r="D513" s="67" t="s">
        <v>632</v>
      </c>
      <c r="E513" s="67" t="s">
        <v>1836</v>
      </c>
      <c r="F513" s="67" t="s">
        <v>632</v>
      </c>
      <c r="G513" s="119">
        <v>54408.514926370488</v>
      </c>
      <c r="H513" s="369">
        <v>0.95861554120020376</v>
      </c>
      <c r="I513" s="46">
        <v>1.1483036662149682</v>
      </c>
      <c r="J513" s="357" t="s">
        <v>82</v>
      </c>
      <c r="K513" s="257" t="s">
        <v>20</v>
      </c>
      <c r="L513" s="358">
        <v>5.467828299782343E-2</v>
      </c>
      <c r="M513" s="347">
        <v>2.9115482956342708E-2</v>
      </c>
      <c r="N513" s="176">
        <v>0.44429518120472311</v>
      </c>
      <c r="O513" s="66">
        <v>5695.6317146255888</v>
      </c>
      <c r="P513" s="66">
        <v>48712.883211744898</v>
      </c>
      <c r="Q513" s="66">
        <v>9869.8201575630501</v>
      </c>
      <c r="R513" s="66">
        <v>38993.29008630944</v>
      </c>
      <c r="S513" s="38">
        <v>0.201989192016297</v>
      </c>
      <c r="T513" s="38">
        <v>0.79801080798370294</v>
      </c>
      <c r="U513" s="338">
        <v>1142952</v>
      </c>
      <c r="V513" s="149">
        <v>0.99744209180048315</v>
      </c>
      <c r="W513" s="105">
        <v>7037</v>
      </c>
      <c r="X513" s="43">
        <v>7019</v>
      </c>
      <c r="Y513" s="43">
        <v>18</v>
      </c>
      <c r="Z513" s="66">
        <v>99835.309759704047</v>
      </c>
      <c r="AA513" s="66">
        <v>75430.686144295978</v>
      </c>
      <c r="AB513" s="119">
        <v>16184.7506816242</v>
      </c>
      <c r="AC513" s="113">
        <v>32867.544583765499</v>
      </c>
      <c r="AD513" s="113">
        <v>33231.458945373503</v>
      </c>
      <c r="AE513" s="235">
        <v>3368.8866445404842</v>
      </c>
      <c r="AF513" s="230">
        <v>1210.9493941780038</v>
      </c>
      <c r="AG513" s="122">
        <v>6330</v>
      </c>
      <c r="AH513" s="69">
        <v>205</v>
      </c>
      <c r="AI513" s="69">
        <v>162</v>
      </c>
      <c r="AJ513" s="69">
        <v>43</v>
      </c>
      <c r="AK513" s="69">
        <v>6125</v>
      </c>
      <c r="AL513" s="69">
        <v>49</v>
      </c>
      <c r="AM513" s="69">
        <v>342</v>
      </c>
      <c r="AN513" s="69">
        <v>5734</v>
      </c>
      <c r="AO513" s="188" t="s">
        <v>2565</v>
      </c>
      <c r="AP513" s="43">
        <v>5022742</v>
      </c>
      <c r="AQ513" s="43">
        <v>3572180</v>
      </c>
      <c r="AR513" s="43">
        <v>2934475</v>
      </c>
      <c r="AS513" s="43">
        <v>637705</v>
      </c>
      <c r="AT513" s="38">
        <v>0.71120117258660709</v>
      </c>
      <c r="AU513" s="38">
        <v>0.58423765345701606</v>
      </c>
      <c r="AV513" s="38">
        <v>0.12696351912959097</v>
      </c>
      <c r="AW513" s="43">
        <v>2782021</v>
      </c>
      <c r="AX513" s="43">
        <v>202293</v>
      </c>
      <c r="AY513" s="43">
        <v>209707</v>
      </c>
      <c r="AZ513" s="43">
        <v>247683</v>
      </c>
      <c r="BA513" s="43">
        <v>248370</v>
      </c>
      <c r="BB513" s="43">
        <v>237873</v>
      </c>
      <c r="BC513" s="43">
        <v>222781</v>
      </c>
      <c r="BD513" s="43">
        <v>245041</v>
      </c>
      <c r="BE513" s="43">
        <v>234825</v>
      </c>
      <c r="BF513" s="43">
        <v>208597</v>
      </c>
      <c r="BG513" s="43">
        <v>234307</v>
      </c>
      <c r="BH513" s="43">
        <v>254537</v>
      </c>
      <c r="BI513" s="43">
        <v>236007</v>
      </c>
      <c r="BJ513" s="43">
        <v>2294990</v>
      </c>
      <c r="BK513" s="43">
        <v>169391</v>
      </c>
      <c r="BL513" s="43">
        <v>176728</v>
      </c>
      <c r="BM513" s="43">
        <v>208937</v>
      </c>
      <c r="BN513" s="43">
        <v>214013</v>
      </c>
      <c r="BO513" s="43">
        <v>199661</v>
      </c>
      <c r="BP513" s="43">
        <v>180663</v>
      </c>
      <c r="BQ513" s="43">
        <v>199882</v>
      </c>
      <c r="BR513" s="43">
        <v>196307</v>
      </c>
      <c r="BS513" s="43">
        <v>172273</v>
      </c>
      <c r="BT513" s="43">
        <v>186496</v>
      </c>
      <c r="BU513" s="43">
        <v>205759</v>
      </c>
      <c r="BV513" s="43">
        <v>184880</v>
      </c>
      <c r="BW513" s="43">
        <v>487031</v>
      </c>
      <c r="BX513" s="43">
        <v>32902</v>
      </c>
      <c r="BY513" s="43">
        <v>32979</v>
      </c>
      <c r="BZ513" s="43">
        <v>38746</v>
      </c>
      <c r="CA513" s="43">
        <v>34357</v>
      </c>
      <c r="CB513" s="43">
        <v>38212</v>
      </c>
      <c r="CC513" s="43">
        <v>42118</v>
      </c>
      <c r="CD513" s="43">
        <v>45159</v>
      </c>
      <c r="CE513" s="43">
        <v>38518</v>
      </c>
      <c r="CF513" s="43">
        <v>36324</v>
      </c>
      <c r="CG513" s="43">
        <v>47811</v>
      </c>
      <c r="CH513" s="43">
        <v>48778</v>
      </c>
      <c r="CI513" s="43">
        <v>51127</v>
      </c>
      <c r="CJ513" s="43">
        <v>5448788</v>
      </c>
      <c r="CK513" s="43">
        <v>4565789</v>
      </c>
      <c r="CL513" s="43">
        <v>882999</v>
      </c>
      <c r="CM513" s="43">
        <v>23.467410312699922</v>
      </c>
      <c r="CN513" s="43">
        <v>1.9585718439939885</v>
      </c>
      <c r="CO513" s="43">
        <v>1.8085895211401284</v>
      </c>
      <c r="CP513" s="43">
        <v>1.9137415536915792</v>
      </c>
      <c r="CQ513" s="43">
        <v>2.0228719774873527</v>
      </c>
      <c r="CR513" s="43">
        <v>1.9714699842976204</v>
      </c>
      <c r="CS513" s="43">
        <v>1.9785515800448139</v>
      </c>
      <c r="CT513" s="43">
        <v>1.8692841849170261</v>
      </c>
      <c r="CU513" s="43">
        <v>2.0577454385184519</v>
      </c>
      <c r="CV513" s="43">
        <v>2.0104375598850206</v>
      </c>
      <c r="CW513" s="43">
        <v>2.0258345038519252</v>
      </c>
      <c r="CX513" s="43">
        <v>1.9902350335243932</v>
      </c>
      <c r="CY513" s="43">
        <v>2.0160880343525696</v>
      </c>
      <c r="CZ513" s="43">
        <v>1.8025609409890384</v>
      </c>
      <c r="DA513" s="43">
        <v>1.9894592133299056</v>
      </c>
      <c r="DB513" s="43">
        <v>1.8051313233879014</v>
      </c>
      <c r="DC513" s="43">
        <v>1.9183377846181704</v>
      </c>
      <c r="DD513" s="43">
        <v>2.0449609212346305</v>
      </c>
      <c r="DE513" s="43">
        <v>1.9855008807876158</v>
      </c>
      <c r="DF513" s="43">
        <v>1.9844586574243341</v>
      </c>
      <c r="DG513" s="43">
        <v>1.916645909787837</v>
      </c>
      <c r="DH513" s="43">
        <v>2.1211164587106395</v>
      </c>
      <c r="DI513" s="43">
        <v>2.0471761068122891</v>
      </c>
      <c r="DJ513" s="43">
        <v>2.0633587387460599</v>
      </c>
      <c r="DK513" s="43">
        <v>2.0622962422786548</v>
      </c>
      <c r="DL513" s="43">
        <v>2.0613241705101601</v>
      </c>
      <c r="DM513" s="43">
        <v>1.818801384681956</v>
      </c>
      <c r="DN513" s="43">
        <v>1.813024222277432</v>
      </c>
      <c r="DO513" s="43">
        <v>1.8263935323080664</v>
      </c>
      <c r="DP513" s="43">
        <v>1.8891112526153007</v>
      </c>
      <c r="DQ513" s="43">
        <v>1.9037578072575234</v>
      </c>
      <c r="DR513" s="43">
        <v>1.8840702040341124</v>
      </c>
      <c r="DS513" s="43">
        <v>1.9476865905998115</v>
      </c>
      <c r="DT513" s="43">
        <v>1.6661284961299208</v>
      </c>
      <c r="DU513" s="43">
        <v>1.7772537035806817</v>
      </c>
      <c r="DV513" s="43">
        <v>1.8231995430707721</v>
      </c>
      <c r="DW513" s="43">
        <v>1.8478691774033698</v>
      </c>
      <c r="DX513" s="43">
        <v>1.7091464307376965</v>
      </c>
      <c r="DY513" s="43">
        <v>1.8252695887490262</v>
      </c>
      <c r="DZ513" s="61">
        <v>1.7438339820447122</v>
      </c>
      <c r="EA513" s="99">
        <v>0.2122148680386407</v>
      </c>
      <c r="EB513" s="137">
        <v>6.4294274829314851E-2</v>
      </c>
      <c r="EC513" s="108">
        <v>2.4340663474931579</v>
      </c>
      <c r="ED513" s="113">
        <v>243.4066347493158</v>
      </c>
    </row>
    <row r="514" spans="1:134" x14ac:dyDescent="0.45">
      <c r="A514" s="313" t="s">
        <v>36</v>
      </c>
      <c r="B514" s="67" t="s">
        <v>35</v>
      </c>
      <c r="C514" s="67" t="s">
        <v>631</v>
      </c>
      <c r="D514" s="67" t="s">
        <v>630</v>
      </c>
      <c r="E514" s="67" t="s">
        <v>1835</v>
      </c>
      <c r="F514" s="67" t="s">
        <v>630</v>
      </c>
      <c r="G514" s="119">
        <v>16317.862213340986</v>
      </c>
      <c r="H514" s="369">
        <v>1.158409738934588</v>
      </c>
      <c r="I514" s="46">
        <v>1.3876325732548311</v>
      </c>
      <c r="J514" s="357" t="s">
        <v>82</v>
      </c>
      <c r="K514" s="257" t="s">
        <v>8</v>
      </c>
      <c r="L514" s="358">
        <v>1.6398769369610277E-2</v>
      </c>
      <c r="M514" s="347">
        <v>8.7321339279232482E-3</v>
      </c>
      <c r="N514" s="176">
        <v>0.13325023773872871</v>
      </c>
      <c r="O514" s="66">
        <v>1708.1983153366571</v>
      </c>
      <c r="P514" s="66">
        <v>14609.663898004328</v>
      </c>
      <c r="Q514" s="66">
        <v>3058.9043057968856</v>
      </c>
      <c r="R514" s="66">
        <v>10858.163327728553</v>
      </c>
      <c r="S514" s="38">
        <v>0.21979517426703854</v>
      </c>
      <c r="T514" s="38">
        <v>0.78020482573296135</v>
      </c>
      <c r="U514" s="338">
        <v>132128</v>
      </c>
      <c r="V514" s="149">
        <v>0.98600508905852413</v>
      </c>
      <c r="W514" s="105">
        <v>786</v>
      </c>
      <c r="X514" s="43">
        <v>775</v>
      </c>
      <c r="Y514" s="43">
        <v>11</v>
      </c>
      <c r="Z514" s="66">
        <v>29941.982994567687</v>
      </c>
      <c r="AA514" s="66">
        <v>22622.700597987088</v>
      </c>
      <c r="AB514" s="119">
        <v>4854.0294095036434</v>
      </c>
      <c r="AC514" s="113"/>
      <c r="AD514" s="113"/>
      <c r="AE514" s="235">
        <v>1010.3754559809202</v>
      </c>
      <c r="AF514" s="113"/>
      <c r="AG514" s="105">
        <v>704</v>
      </c>
      <c r="AH514" s="43">
        <v>21</v>
      </c>
      <c r="AI514" s="43">
        <v>17</v>
      </c>
      <c r="AJ514" s="43">
        <v>4</v>
      </c>
      <c r="AK514" s="43">
        <v>683</v>
      </c>
      <c r="AL514" s="43">
        <v>12</v>
      </c>
      <c r="AM514" s="43">
        <v>21</v>
      </c>
      <c r="AN514" s="43">
        <v>650</v>
      </c>
      <c r="AO514" s="188"/>
      <c r="AP514" s="188"/>
      <c r="AQ514" s="188"/>
      <c r="AR514" s="188"/>
      <c r="AS514" s="188"/>
      <c r="AT514" s="188"/>
      <c r="AU514" s="188"/>
      <c r="AV514" s="188"/>
      <c r="AW514" s="190"/>
      <c r="AX514" s="190"/>
      <c r="AY514" s="190"/>
      <c r="AZ514" s="190"/>
      <c r="BA514" s="190"/>
      <c r="BB514" s="190"/>
      <c r="BC514" s="190"/>
      <c r="BD514" s="190"/>
      <c r="BE514" s="190"/>
      <c r="BF514" s="190"/>
      <c r="BG514" s="190"/>
      <c r="BH514" s="190"/>
      <c r="BI514" s="190"/>
      <c r="BJ514" s="190"/>
      <c r="BK514" s="190"/>
      <c r="BL514" s="190"/>
      <c r="BM514" s="190"/>
      <c r="BN514" s="190"/>
      <c r="BO514" s="190"/>
      <c r="BP514" s="190"/>
      <c r="BQ514" s="190"/>
      <c r="BR514" s="190"/>
      <c r="BS514" s="190"/>
      <c r="BT514" s="190"/>
      <c r="BU514" s="190"/>
      <c r="BV514" s="190"/>
      <c r="BW514" s="190"/>
      <c r="BX514" s="190"/>
      <c r="BY514" s="190"/>
      <c r="BZ514" s="190"/>
      <c r="CA514" s="190"/>
      <c r="CB514" s="190"/>
      <c r="CC514" s="190"/>
      <c r="CD514" s="190"/>
      <c r="CE514" s="190"/>
      <c r="CF514" s="190"/>
      <c r="CG514" s="190"/>
      <c r="CH514" s="190"/>
      <c r="CI514" s="190"/>
      <c r="CJ514" s="190"/>
      <c r="CK514" s="190"/>
      <c r="CL514" s="190"/>
      <c r="CM514" s="190"/>
      <c r="CN514" s="190"/>
      <c r="CO514" s="190"/>
      <c r="CP514" s="190"/>
      <c r="CQ514" s="190"/>
      <c r="CR514" s="190"/>
      <c r="CS514" s="190"/>
      <c r="CT514" s="190"/>
      <c r="CU514" s="190"/>
      <c r="CV514" s="190"/>
      <c r="CW514" s="190"/>
      <c r="CX514" s="190"/>
      <c r="CY514" s="190"/>
      <c r="CZ514" s="190"/>
      <c r="DA514" s="190"/>
      <c r="DB514" s="190"/>
      <c r="DC514" s="190"/>
      <c r="DD514" s="190"/>
      <c r="DE514" s="190"/>
      <c r="DF514" s="190"/>
      <c r="DG514" s="190"/>
      <c r="DH514" s="190"/>
      <c r="DI514" s="190"/>
      <c r="DJ514" s="190"/>
      <c r="DK514" s="190"/>
      <c r="DL514" s="190"/>
      <c r="DM514" s="190"/>
      <c r="DN514" s="190"/>
      <c r="DO514" s="43"/>
      <c r="DP514" s="43"/>
      <c r="DQ514" s="43"/>
      <c r="DR514" s="43"/>
      <c r="DS514" s="43"/>
      <c r="DT514" s="43"/>
      <c r="DU514" s="43"/>
      <c r="DV514" s="43"/>
      <c r="DW514" s="43"/>
      <c r="DX514" s="43"/>
      <c r="DY514" s="43"/>
      <c r="DZ514" s="61"/>
      <c r="EA514" s="201"/>
      <c r="EB514" s="201"/>
      <c r="EC514" s="201"/>
      <c r="ED514" s="201"/>
    </row>
    <row r="515" spans="1:134" x14ac:dyDescent="0.45">
      <c r="A515" s="313" t="s">
        <v>36</v>
      </c>
      <c r="B515" s="67" t="s">
        <v>35</v>
      </c>
      <c r="C515" s="67" t="s">
        <v>629</v>
      </c>
      <c r="D515" s="67" t="s">
        <v>628</v>
      </c>
      <c r="E515" s="67" t="s">
        <v>1834</v>
      </c>
      <c r="F515" s="67" t="s">
        <v>628</v>
      </c>
      <c r="G515" s="119">
        <v>11771.716207391928</v>
      </c>
      <c r="H515" s="369">
        <v>0.93811657286450345</v>
      </c>
      <c r="I515" s="46">
        <v>1.1237484201524663</v>
      </c>
      <c r="J515" s="357" t="s">
        <v>82</v>
      </c>
      <c r="K515" s="257" t="s">
        <v>0</v>
      </c>
      <c r="L515" s="358">
        <v>1.183008268152299E-2</v>
      </c>
      <c r="M515" s="347">
        <v>6.2993669845067858E-3</v>
      </c>
      <c r="N515" s="176">
        <v>9.6126806484822136E-2</v>
      </c>
      <c r="O515" s="66">
        <v>1232.2953540843162</v>
      </c>
      <c r="P515" s="66">
        <v>10539.420853307613</v>
      </c>
      <c r="Q515" s="66">
        <v>653.22466532606995</v>
      </c>
      <c r="R515" s="66">
        <v>9641.8581872705327</v>
      </c>
      <c r="S515" s="38">
        <v>6.3450161079695935E-2</v>
      </c>
      <c r="T515" s="38">
        <v>0.93654983892030408</v>
      </c>
      <c r="U515" s="338">
        <v>412199</v>
      </c>
      <c r="V515" s="149">
        <v>0.99859353023909991</v>
      </c>
      <c r="W515" s="105">
        <v>2133</v>
      </c>
      <c r="X515" s="43">
        <v>2130</v>
      </c>
      <c r="Y515" s="43">
        <v>3</v>
      </c>
      <c r="Z515" s="66">
        <v>21600.16562772778</v>
      </c>
      <c r="AA515" s="66">
        <v>16320.030638975144</v>
      </c>
      <c r="AB515" s="119">
        <v>3501.6999116645916</v>
      </c>
      <c r="AC515" s="113"/>
      <c r="AD515" s="113"/>
      <c r="AE515" s="235">
        <v>728.88549830979423</v>
      </c>
      <c r="AF515" s="113"/>
      <c r="AG515" s="105">
        <v>1912.2887693342302</v>
      </c>
      <c r="AH515" s="43">
        <v>10.995910330724795</v>
      </c>
      <c r="AI515" s="43">
        <v>8.9966539069566505</v>
      </c>
      <c r="AJ515" s="43">
        <v>1.9992564237681443</v>
      </c>
      <c r="AK515" s="43">
        <v>1901.2928590035053</v>
      </c>
      <c r="AL515" s="43">
        <v>17.993307813913301</v>
      </c>
      <c r="AM515" s="43">
        <v>44.983269534783247</v>
      </c>
      <c r="AN515" s="43">
        <v>1838.3162816548088</v>
      </c>
      <c r="AO515" s="188"/>
      <c r="AP515" s="188"/>
      <c r="AQ515" s="188"/>
      <c r="AR515" s="188"/>
      <c r="AS515" s="188"/>
      <c r="AT515" s="188"/>
      <c r="AU515" s="188"/>
      <c r="AV515" s="188"/>
      <c r="AW515" s="190"/>
      <c r="AX515" s="190"/>
      <c r="AY515" s="190"/>
      <c r="AZ515" s="190"/>
      <c r="BA515" s="190"/>
      <c r="BB515" s="190"/>
      <c r="BC515" s="190"/>
      <c r="BD515" s="190"/>
      <c r="BE515" s="190"/>
      <c r="BF515" s="190"/>
      <c r="BG515" s="190"/>
      <c r="BH515" s="190"/>
      <c r="BI515" s="190"/>
      <c r="BJ515" s="190"/>
      <c r="BK515" s="190"/>
      <c r="BL515" s="190"/>
      <c r="BM515" s="190"/>
      <c r="BN515" s="190"/>
      <c r="BO515" s="190"/>
      <c r="BP515" s="190"/>
      <c r="BQ515" s="190"/>
      <c r="BR515" s="190"/>
      <c r="BS515" s="190"/>
      <c r="BT515" s="190"/>
      <c r="BU515" s="190"/>
      <c r="BV515" s="190"/>
      <c r="BW515" s="190"/>
      <c r="BX515" s="190"/>
      <c r="BY515" s="190"/>
      <c r="BZ515" s="190"/>
      <c r="CA515" s="190"/>
      <c r="CB515" s="190"/>
      <c r="CC515" s="190"/>
      <c r="CD515" s="190"/>
      <c r="CE515" s="190"/>
      <c r="CF515" s="190"/>
      <c r="CG515" s="190"/>
      <c r="CH515" s="190"/>
      <c r="CI515" s="190"/>
      <c r="CJ515" s="190"/>
      <c r="CK515" s="190"/>
      <c r="CL515" s="190"/>
      <c r="CM515" s="190"/>
      <c r="CN515" s="190"/>
      <c r="CO515" s="190"/>
      <c r="CP515" s="190"/>
      <c r="CQ515" s="190"/>
      <c r="CR515" s="190"/>
      <c r="CS515" s="190"/>
      <c r="CT515" s="190"/>
      <c r="CU515" s="190"/>
      <c r="CV515" s="190"/>
      <c r="CW515" s="190"/>
      <c r="CX515" s="190"/>
      <c r="CY515" s="190"/>
      <c r="CZ515" s="190"/>
      <c r="DA515" s="190"/>
      <c r="DB515" s="190"/>
      <c r="DC515" s="190"/>
      <c r="DD515" s="190"/>
      <c r="DE515" s="190"/>
      <c r="DF515" s="190"/>
      <c r="DG515" s="190"/>
      <c r="DH515" s="190"/>
      <c r="DI515" s="190"/>
      <c r="DJ515" s="190"/>
      <c r="DK515" s="190"/>
      <c r="DL515" s="190"/>
      <c r="DM515" s="190"/>
      <c r="DN515" s="190"/>
      <c r="DO515" s="43"/>
      <c r="DP515" s="43"/>
      <c r="DQ515" s="43"/>
      <c r="DR515" s="43"/>
      <c r="DS515" s="43"/>
      <c r="DT515" s="43"/>
      <c r="DU515" s="43"/>
      <c r="DV515" s="43"/>
      <c r="DW515" s="43"/>
      <c r="DX515" s="43"/>
      <c r="DY515" s="43"/>
      <c r="DZ515" s="61"/>
      <c r="EA515" s="201"/>
      <c r="EB515" s="201"/>
      <c r="EC515" s="201"/>
      <c r="ED515" s="201"/>
    </row>
    <row r="516" spans="1:134" x14ac:dyDescent="0.45">
      <c r="A516" s="313" t="s">
        <v>36</v>
      </c>
      <c r="B516" s="67" t="s">
        <v>35</v>
      </c>
      <c r="C516" s="67" t="s">
        <v>627</v>
      </c>
      <c r="D516" s="67" t="s">
        <v>626</v>
      </c>
      <c r="E516" s="67" t="s">
        <v>1833</v>
      </c>
      <c r="F516" s="67" t="s">
        <v>1832</v>
      </c>
      <c r="G516" s="119">
        <v>8855.0287926422752</v>
      </c>
      <c r="H516" s="369">
        <v>0.63241118457755674</v>
      </c>
      <c r="I516" s="46">
        <v>0.75755091649833251</v>
      </c>
      <c r="J516" s="357" t="s">
        <v>82</v>
      </c>
      <c r="K516" s="257" t="s">
        <v>0</v>
      </c>
      <c r="L516" s="358">
        <v>8.8989337594160261E-3</v>
      </c>
      <c r="M516" s="347">
        <v>4.7385678553990779E-3</v>
      </c>
      <c r="N516" s="176">
        <v>7.2309391780388518E-2</v>
      </c>
      <c r="O516" s="66">
        <v>926.968561695689</v>
      </c>
      <c r="P516" s="66">
        <v>7928.0602309465867</v>
      </c>
      <c r="Q516" s="66">
        <v>662.88087285742063</v>
      </c>
      <c r="R516" s="66">
        <v>7253.9969209596256</v>
      </c>
      <c r="S516" s="38">
        <v>8.3730087810010137E-2</v>
      </c>
      <c r="T516" s="38">
        <v>0.91626991218998988</v>
      </c>
      <c r="U516" s="338">
        <v>536436</v>
      </c>
      <c r="V516" s="149">
        <v>0.9988485895221646</v>
      </c>
      <c r="W516" s="105">
        <v>1737</v>
      </c>
      <c r="X516" s="43">
        <v>1735</v>
      </c>
      <c r="Y516" s="43">
        <v>2</v>
      </c>
      <c r="Z516" s="66">
        <v>16248.275543651436</v>
      </c>
      <c r="AA516" s="66">
        <v>12276.403768057433</v>
      </c>
      <c r="AB516" s="119">
        <v>2634.0809610676765</v>
      </c>
      <c r="AC516" s="113"/>
      <c r="AD516" s="113"/>
      <c r="AE516" s="235">
        <v>548.28896316917053</v>
      </c>
      <c r="AF516" s="113"/>
      <c r="AG516" s="105">
        <v>1557.2646940147952</v>
      </c>
      <c r="AH516" s="43">
        <v>14.889482451210075</v>
      </c>
      <c r="AI516" s="43">
        <v>12.261926724525944</v>
      </c>
      <c r="AJ516" s="43">
        <v>2.6275557266841307</v>
      </c>
      <c r="AK516" s="43">
        <v>1542.375211563585</v>
      </c>
      <c r="AL516" s="43">
        <v>9.6343709978418133</v>
      </c>
      <c r="AM516" s="43">
        <v>21.896297722367759</v>
      </c>
      <c r="AN516" s="43">
        <v>1510.8445428433754</v>
      </c>
      <c r="AO516" s="188"/>
      <c r="AP516" s="188"/>
      <c r="AQ516" s="188"/>
      <c r="AR516" s="188"/>
      <c r="AS516" s="188"/>
      <c r="AT516" s="188"/>
      <c r="AU516" s="188"/>
      <c r="AV516" s="188"/>
      <c r="AW516" s="190"/>
      <c r="AX516" s="190"/>
      <c r="AY516" s="190"/>
      <c r="AZ516" s="190"/>
      <c r="BA516" s="190"/>
      <c r="BB516" s="190"/>
      <c r="BC516" s="190"/>
      <c r="BD516" s="190"/>
      <c r="BE516" s="190"/>
      <c r="BF516" s="190"/>
      <c r="BG516" s="190"/>
      <c r="BH516" s="190"/>
      <c r="BI516" s="190"/>
      <c r="BJ516" s="190"/>
      <c r="BK516" s="190"/>
      <c r="BL516" s="190"/>
      <c r="BM516" s="190"/>
      <c r="BN516" s="190"/>
      <c r="BO516" s="190"/>
      <c r="BP516" s="190"/>
      <c r="BQ516" s="190"/>
      <c r="BR516" s="190"/>
      <c r="BS516" s="190"/>
      <c r="BT516" s="190"/>
      <c r="BU516" s="190"/>
      <c r="BV516" s="190"/>
      <c r="BW516" s="190"/>
      <c r="BX516" s="190"/>
      <c r="BY516" s="190"/>
      <c r="BZ516" s="190"/>
      <c r="CA516" s="190"/>
      <c r="CB516" s="190"/>
      <c r="CC516" s="190"/>
      <c r="CD516" s="190"/>
      <c r="CE516" s="190"/>
      <c r="CF516" s="190"/>
      <c r="CG516" s="190"/>
      <c r="CH516" s="190"/>
      <c r="CI516" s="190"/>
      <c r="CJ516" s="190"/>
      <c r="CK516" s="190"/>
      <c r="CL516" s="190"/>
      <c r="CM516" s="190"/>
      <c r="CN516" s="190"/>
      <c r="CO516" s="190"/>
      <c r="CP516" s="190"/>
      <c r="CQ516" s="190"/>
      <c r="CR516" s="190"/>
      <c r="CS516" s="190"/>
      <c r="CT516" s="190"/>
      <c r="CU516" s="190"/>
      <c r="CV516" s="190"/>
      <c r="CW516" s="190"/>
      <c r="CX516" s="190"/>
      <c r="CY516" s="190"/>
      <c r="CZ516" s="190"/>
      <c r="DA516" s="190"/>
      <c r="DB516" s="190"/>
      <c r="DC516" s="190"/>
      <c r="DD516" s="190"/>
      <c r="DE516" s="190"/>
      <c r="DF516" s="190"/>
      <c r="DG516" s="190"/>
      <c r="DH516" s="190"/>
      <c r="DI516" s="190"/>
      <c r="DJ516" s="190"/>
      <c r="DK516" s="190"/>
      <c r="DL516" s="190"/>
      <c r="DM516" s="190"/>
      <c r="DN516" s="190"/>
      <c r="DO516" s="43"/>
      <c r="DP516" s="43"/>
      <c r="DQ516" s="43"/>
      <c r="DR516" s="43"/>
      <c r="DS516" s="43"/>
      <c r="DT516" s="43"/>
      <c r="DU516" s="43"/>
      <c r="DV516" s="43"/>
      <c r="DW516" s="43"/>
      <c r="DX516" s="43"/>
      <c r="DY516" s="43"/>
      <c r="DZ516" s="61"/>
      <c r="EA516" s="201"/>
      <c r="EB516" s="201"/>
      <c r="EC516" s="201"/>
      <c r="ED516" s="201"/>
    </row>
    <row r="517" spans="1:134" x14ac:dyDescent="0.45">
      <c r="A517" s="313" t="s">
        <v>36</v>
      </c>
      <c r="B517" s="67" t="s">
        <v>35</v>
      </c>
      <c r="C517" s="67" t="s">
        <v>625</v>
      </c>
      <c r="D517" s="67" t="s">
        <v>624</v>
      </c>
      <c r="E517" s="67" t="s">
        <v>1831</v>
      </c>
      <c r="F517" s="67" t="s">
        <v>1830</v>
      </c>
      <c r="G517" s="119">
        <v>4543.8664379831444</v>
      </c>
      <c r="H517" s="369">
        <v>0.76022514855947254</v>
      </c>
      <c r="I517" s="46">
        <v>0.91065634524001982</v>
      </c>
      <c r="J517" s="357" t="s">
        <v>82</v>
      </c>
      <c r="K517" s="257" t="s">
        <v>0</v>
      </c>
      <c r="L517" s="358">
        <v>4.5663958175770061E-3</v>
      </c>
      <c r="M517" s="347">
        <v>2.4315470843126212E-3</v>
      </c>
      <c r="N517" s="176">
        <v>3.7104816500979493E-2</v>
      </c>
      <c r="O517" s="66">
        <v>475.6643298612824</v>
      </c>
      <c r="P517" s="66">
        <v>4068.2021081218613</v>
      </c>
      <c r="Q517" s="66">
        <v>5.9934859325382224</v>
      </c>
      <c r="R517" s="66">
        <v>3941.8509621176299</v>
      </c>
      <c r="S517" s="38">
        <v>1.5181666885326225E-3</v>
      </c>
      <c r="T517" s="38">
        <v>0.99848183331146745</v>
      </c>
      <c r="U517" s="338">
        <v>454967</v>
      </c>
      <c r="V517" s="149">
        <v>1</v>
      </c>
      <c r="W517" s="105">
        <v>1497</v>
      </c>
      <c r="X517" s="43">
        <v>1497</v>
      </c>
      <c r="Y517" s="43">
        <v>0</v>
      </c>
      <c r="Z517" s="66">
        <v>8337.6345404146068</v>
      </c>
      <c r="AA517" s="66">
        <v>6299.509619568491</v>
      </c>
      <c r="AB517" s="119">
        <v>1351.6514010514431</v>
      </c>
      <c r="AC517" s="113"/>
      <c r="AD517" s="113"/>
      <c r="AE517" s="235">
        <v>281.34881053476158</v>
      </c>
      <c r="AF517" s="113"/>
      <c r="AG517" s="105">
        <v>1342.0985877605922</v>
      </c>
      <c r="AH517" s="43">
        <v>5.8521740745374649</v>
      </c>
      <c r="AI517" s="43">
        <v>1.9507246915124883</v>
      </c>
      <c r="AJ517" s="43">
        <v>3.9014493830249766</v>
      </c>
      <c r="AK517" s="43">
        <v>1336.2464136860547</v>
      </c>
      <c r="AL517" s="43">
        <v>6.8275364202937094</v>
      </c>
      <c r="AM517" s="43">
        <v>13.655072840587419</v>
      </c>
      <c r="AN517" s="43">
        <v>1315.7638044251735</v>
      </c>
      <c r="AO517" s="188"/>
      <c r="AP517" s="188"/>
      <c r="AQ517" s="188"/>
      <c r="AR517" s="188"/>
      <c r="AS517" s="188"/>
      <c r="AT517" s="188"/>
      <c r="AU517" s="188"/>
      <c r="AV517" s="188"/>
      <c r="AW517" s="190"/>
      <c r="AX517" s="190"/>
      <c r="AY517" s="190"/>
      <c r="AZ517" s="190"/>
      <c r="BA517" s="190"/>
      <c r="BB517" s="190"/>
      <c r="BC517" s="190"/>
      <c r="BD517" s="190"/>
      <c r="BE517" s="190"/>
      <c r="BF517" s="190"/>
      <c r="BG517" s="190"/>
      <c r="BH517" s="190"/>
      <c r="BI517" s="190"/>
      <c r="BJ517" s="190"/>
      <c r="BK517" s="190"/>
      <c r="BL517" s="190"/>
      <c r="BM517" s="190"/>
      <c r="BN517" s="190"/>
      <c r="BO517" s="190"/>
      <c r="BP517" s="190"/>
      <c r="BQ517" s="190"/>
      <c r="BR517" s="190"/>
      <c r="BS517" s="190"/>
      <c r="BT517" s="190"/>
      <c r="BU517" s="190"/>
      <c r="BV517" s="190"/>
      <c r="BW517" s="190"/>
      <c r="BX517" s="190"/>
      <c r="BY517" s="190"/>
      <c r="BZ517" s="190"/>
      <c r="CA517" s="190"/>
      <c r="CB517" s="190"/>
      <c r="CC517" s="190"/>
      <c r="CD517" s="190"/>
      <c r="CE517" s="190"/>
      <c r="CF517" s="190"/>
      <c r="CG517" s="190"/>
      <c r="CH517" s="190"/>
      <c r="CI517" s="190"/>
      <c r="CJ517" s="190"/>
      <c r="CK517" s="190"/>
      <c r="CL517" s="190"/>
      <c r="CM517" s="190"/>
      <c r="CN517" s="190"/>
      <c r="CO517" s="190"/>
      <c r="CP517" s="190"/>
      <c r="CQ517" s="190"/>
      <c r="CR517" s="190"/>
      <c r="CS517" s="190"/>
      <c r="CT517" s="190"/>
      <c r="CU517" s="190"/>
      <c r="CV517" s="190"/>
      <c r="CW517" s="190"/>
      <c r="CX517" s="190"/>
      <c r="CY517" s="190"/>
      <c r="CZ517" s="190"/>
      <c r="DA517" s="190"/>
      <c r="DB517" s="190"/>
      <c r="DC517" s="190"/>
      <c r="DD517" s="190"/>
      <c r="DE517" s="190"/>
      <c r="DF517" s="190"/>
      <c r="DG517" s="190"/>
      <c r="DH517" s="190"/>
      <c r="DI517" s="190"/>
      <c r="DJ517" s="190"/>
      <c r="DK517" s="190"/>
      <c r="DL517" s="190"/>
      <c r="DM517" s="190"/>
      <c r="DN517" s="190"/>
      <c r="DO517" s="43"/>
      <c r="DP517" s="43"/>
      <c r="DQ517" s="43"/>
      <c r="DR517" s="43"/>
      <c r="DS517" s="43"/>
      <c r="DT517" s="43"/>
      <c r="DU517" s="43"/>
      <c r="DV517" s="43"/>
      <c r="DW517" s="43"/>
      <c r="DX517" s="43"/>
      <c r="DY517" s="43"/>
      <c r="DZ517" s="61"/>
      <c r="EA517" s="201"/>
      <c r="EB517" s="201"/>
      <c r="EC517" s="201"/>
      <c r="ED517" s="201"/>
    </row>
    <row r="518" spans="1:134" x14ac:dyDescent="0.45">
      <c r="A518" s="313" t="s">
        <v>36</v>
      </c>
      <c r="B518" s="67" t="s">
        <v>35</v>
      </c>
      <c r="C518" s="67" t="s">
        <v>623</v>
      </c>
      <c r="D518" s="67" t="s">
        <v>622</v>
      </c>
      <c r="E518" s="67" t="s">
        <v>1829</v>
      </c>
      <c r="F518" s="67" t="s">
        <v>622</v>
      </c>
      <c r="G518" s="119">
        <v>4296.3251599533196</v>
      </c>
      <c r="H518" s="369">
        <v>0.40822324861308495</v>
      </c>
      <c r="I518" s="46">
        <v>0.48900130747900106</v>
      </c>
      <c r="J518" s="357" t="s">
        <v>82</v>
      </c>
      <c r="K518" s="257" t="s">
        <v>0</v>
      </c>
      <c r="L518" s="358">
        <v>4.3176271814163907E-3</v>
      </c>
      <c r="M518" s="347">
        <v>2.2990809827985095E-3</v>
      </c>
      <c r="N518" s="176">
        <v>3.5083416043224958E-2</v>
      </c>
      <c r="O518" s="66">
        <v>449.75103383154152</v>
      </c>
      <c r="P518" s="66">
        <v>3846.5741261217786</v>
      </c>
      <c r="Q518" s="66">
        <v>162.99563545389651</v>
      </c>
      <c r="R518" s="66">
        <v>3575.1180948198685</v>
      </c>
      <c r="S518" s="38">
        <v>4.360371225033844E-2</v>
      </c>
      <c r="T518" s="38">
        <v>0.95639628774966146</v>
      </c>
      <c r="U518" s="338">
        <v>304052</v>
      </c>
      <c r="V518" s="149">
        <v>0.99674972914409532</v>
      </c>
      <c r="W518" s="105">
        <v>923</v>
      </c>
      <c r="X518" s="43">
        <v>920</v>
      </c>
      <c r="Y518" s="43">
        <v>3</v>
      </c>
      <c r="Z518" s="66">
        <v>7883.4159276870869</v>
      </c>
      <c r="AA518" s="66">
        <v>5956.3242105181944</v>
      </c>
      <c r="AB518" s="119">
        <v>1278.015980681211</v>
      </c>
      <c r="AC518" s="113"/>
      <c r="AD518" s="113"/>
      <c r="AE518" s="235">
        <v>266.02145769935146</v>
      </c>
      <c r="AF518" s="113"/>
      <c r="AG518" s="105">
        <v>827.49298363595585</v>
      </c>
      <c r="AH518" s="43">
        <v>5.8618157046230648</v>
      </c>
      <c r="AI518" s="43">
        <v>2.9309078523115324</v>
      </c>
      <c r="AJ518" s="43">
        <v>2.9309078523115324</v>
      </c>
      <c r="AK518" s="43">
        <v>821.63116793133281</v>
      </c>
      <c r="AL518" s="43">
        <v>9.7696928410384416</v>
      </c>
      <c r="AM518" s="43">
        <v>20.516354966180728</v>
      </c>
      <c r="AN518" s="43">
        <v>791.34512012411369</v>
      </c>
      <c r="AO518" s="188"/>
      <c r="AP518" s="188"/>
      <c r="AQ518" s="188"/>
      <c r="AR518" s="188"/>
      <c r="AS518" s="188"/>
      <c r="AT518" s="188"/>
      <c r="AU518" s="188"/>
      <c r="AV518" s="188"/>
      <c r="AW518" s="190"/>
      <c r="AX518" s="190"/>
      <c r="AY518" s="190"/>
      <c r="AZ518" s="190"/>
      <c r="BA518" s="190"/>
      <c r="BB518" s="190"/>
      <c r="BC518" s="190"/>
      <c r="BD518" s="190"/>
      <c r="BE518" s="190"/>
      <c r="BF518" s="190"/>
      <c r="BG518" s="190"/>
      <c r="BH518" s="190"/>
      <c r="BI518" s="190"/>
      <c r="BJ518" s="190"/>
      <c r="BK518" s="190"/>
      <c r="BL518" s="190"/>
      <c r="BM518" s="190"/>
      <c r="BN518" s="190"/>
      <c r="BO518" s="190"/>
      <c r="BP518" s="190"/>
      <c r="BQ518" s="190"/>
      <c r="BR518" s="190"/>
      <c r="BS518" s="190"/>
      <c r="BT518" s="190"/>
      <c r="BU518" s="190"/>
      <c r="BV518" s="190"/>
      <c r="BW518" s="190"/>
      <c r="BX518" s="190"/>
      <c r="BY518" s="190"/>
      <c r="BZ518" s="190"/>
      <c r="CA518" s="190"/>
      <c r="CB518" s="190"/>
      <c r="CC518" s="190"/>
      <c r="CD518" s="190"/>
      <c r="CE518" s="190"/>
      <c r="CF518" s="190"/>
      <c r="CG518" s="190"/>
      <c r="CH518" s="190"/>
      <c r="CI518" s="190"/>
      <c r="CJ518" s="190"/>
      <c r="CK518" s="190"/>
      <c r="CL518" s="190"/>
      <c r="CM518" s="190"/>
      <c r="CN518" s="190"/>
      <c r="CO518" s="190"/>
      <c r="CP518" s="190"/>
      <c r="CQ518" s="190"/>
      <c r="CR518" s="190"/>
      <c r="CS518" s="190"/>
      <c r="CT518" s="190"/>
      <c r="CU518" s="190"/>
      <c r="CV518" s="190"/>
      <c r="CW518" s="190"/>
      <c r="CX518" s="190"/>
      <c r="CY518" s="190"/>
      <c r="CZ518" s="190"/>
      <c r="DA518" s="190"/>
      <c r="DB518" s="190"/>
      <c r="DC518" s="190"/>
      <c r="DD518" s="190"/>
      <c r="DE518" s="190"/>
      <c r="DF518" s="190"/>
      <c r="DG518" s="190"/>
      <c r="DH518" s="190"/>
      <c r="DI518" s="190"/>
      <c r="DJ518" s="190"/>
      <c r="DK518" s="190"/>
      <c r="DL518" s="190"/>
      <c r="DM518" s="190"/>
      <c r="DN518" s="190"/>
      <c r="DO518" s="43"/>
      <c r="DP518" s="43"/>
      <c r="DQ518" s="43"/>
      <c r="DR518" s="43"/>
      <c r="DS518" s="43"/>
      <c r="DT518" s="43"/>
      <c r="DU518" s="43"/>
      <c r="DV518" s="43"/>
      <c r="DW518" s="43"/>
      <c r="DX518" s="43"/>
      <c r="DY518" s="43"/>
      <c r="DZ518" s="61"/>
      <c r="EA518" s="201"/>
      <c r="EB518" s="201"/>
      <c r="EC518" s="201"/>
      <c r="ED518" s="201"/>
    </row>
    <row r="519" spans="1:134" x14ac:dyDescent="0.45">
      <c r="A519" s="313" t="s">
        <v>36</v>
      </c>
      <c r="B519" s="67" t="s">
        <v>35</v>
      </c>
      <c r="C519" s="67" t="s">
        <v>621</v>
      </c>
      <c r="D519" s="67" t="s">
        <v>620</v>
      </c>
      <c r="E519" s="67" t="s">
        <v>1828</v>
      </c>
      <c r="F519" s="67" t="s">
        <v>620</v>
      </c>
      <c r="G519" s="119">
        <v>1104.62307941772</v>
      </c>
      <c r="H519" s="369">
        <v>0.54760062932853903</v>
      </c>
      <c r="I519" s="46">
        <v>0.65595828906790055</v>
      </c>
      <c r="J519" s="357" t="s">
        <v>82</v>
      </c>
      <c r="K519" s="257" t="s">
        <v>11</v>
      </c>
      <c r="L519" s="358">
        <v>1.1101000169562688E-3</v>
      </c>
      <c r="M519" s="347">
        <v>5.9111399172524478E-4</v>
      </c>
      <c r="N519" s="176">
        <v>9.020255595966406E-3</v>
      </c>
      <c r="O519" s="66">
        <v>115.63495626287707</v>
      </c>
      <c r="P519" s="66">
        <v>988.98812315484281</v>
      </c>
      <c r="Q519" s="66">
        <v>0.64646376623082435</v>
      </c>
      <c r="R519" s="66">
        <v>975.39963942229565</v>
      </c>
      <c r="S519" s="38">
        <v>6.6232912986279079E-4</v>
      </c>
      <c r="T519" s="38">
        <v>0.99933767087013736</v>
      </c>
      <c r="U519" s="338">
        <v>234698</v>
      </c>
      <c r="V519" s="149">
        <v>1</v>
      </c>
      <c r="W519" s="105">
        <v>361</v>
      </c>
      <c r="X519" s="43">
        <v>361</v>
      </c>
      <c r="Y519" s="43">
        <v>0</v>
      </c>
      <c r="Z519" s="66">
        <v>2026.8957432605096</v>
      </c>
      <c r="AA519" s="66">
        <v>1531.4234715662014</v>
      </c>
      <c r="AB519" s="119">
        <v>328.5891769282369</v>
      </c>
      <c r="AC519" s="113"/>
      <c r="AD519" s="113"/>
      <c r="AE519" s="235">
        <v>68.396462291564788</v>
      </c>
      <c r="AF519" s="113"/>
      <c r="AG519" s="105">
        <v>323.64568482403047</v>
      </c>
      <c r="AH519" s="43">
        <v>2.6914402064368441</v>
      </c>
      <c r="AI519" s="43">
        <v>1.3457201032184221</v>
      </c>
      <c r="AJ519" s="43">
        <v>1.3457201032184221</v>
      </c>
      <c r="AK519" s="43">
        <v>320.95424461759364</v>
      </c>
      <c r="AL519" s="43">
        <v>1.3457201032184221</v>
      </c>
      <c r="AM519" s="43">
        <v>2.018580154827633</v>
      </c>
      <c r="AN519" s="43">
        <v>317.58994435954759</v>
      </c>
      <c r="AO519" s="188"/>
      <c r="AP519" s="188"/>
      <c r="AQ519" s="188"/>
      <c r="AR519" s="188"/>
      <c r="AS519" s="188"/>
      <c r="AT519" s="188"/>
      <c r="AU519" s="188"/>
      <c r="AV519" s="188"/>
      <c r="AW519" s="190"/>
      <c r="AX519" s="190"/>
      <c r="AY519" s="190"/>
      <c r="AZ519" s="190"/>
      <c r="BA519" s="190"/>
      <c r="BB519" s="190"/>
      <c r="BC519" s="190"/>
      <c r="BD519" s="190"/>
      <c r="BE519" s="190"/>
      <c r="BF519" s="190"/>
      <c r="BG519" s="190"/>
      <c r="BH519" s="190"/>
      <c r="BI519" s="190"/>
      <c r="BJ519" s="190"/>
      <c r="BK519" s="190"/>
      <c r="BL519" s="190"/>
      <c r="BM519" s="190"/>
      <c r="BN519" s="190"/>
      <c r="BO519" s="190"/>
      <c r="BP519" s="190"/>
      <c r="BQ519" s="190"/>
      <c r="BR519" s="190"/>
      <c r="BS519" s="190"/>
      <c r="BT519" s="190"/>
      <c r="BU519" s="190"/>
      <c r="BV519" s="190"/>
      <c r="BW519" s="190"/>
      <c r="BX519" s="190"/>
      <c r="BY519" s="190"/>
      <c r="BZ519" s="190"/>
      <c r="CA519" s="190"/>
      <c r="CB519" s="190"/>
      <c r="CC519" s="190"/>
      <c r="CD519" s="190"/>
      <c r="CE519" s="190"/>
      <c r="CF519" s="190"/>
      <c r="CG519" s="190"/>
      <c r="CH519" s="190"/>
      <c r="CI519" s="190"/>
      <c r="CJ519" s="190"/>
      <c r="CK519" s="190"/>
      <c r="CL519" s="190"/>
      <c r="CM519" s="190"/>
      <c r="CN519" s="190"/>
      <c r="CO519" s="190"/>
      <c r="CP519" s="190"/>
      <c r="CQ519" s="190"/>
      <c r="CR519" s="190"/>
      <c r="CS519" s="190"/>
      <c r="CT519" s="190"/>
      <c r="CU519" s="190"/>
      <c r="CV519" s="190"/>
      <c r="CW519" s="190"/>
      <c r="CX519" s="190"/>
      <c r="CY519" s="190"/>
      <c r="CZ519" s="190"/>
      <c r="DA519" s="190"/>
      <c r="DB519" s="190"/>
      <c r="DC519" s="190"/>
      <c r="DD519" s="190"/>
      <c r="DE519" s="190"/>
      <c r="DF519" s="190"/>
      <c r="DG519" s="190"/>
      <c r="DH519" s="190"/>
      <c r="DI519" s="190"/>
      <c r="DJ519" s="190"/>
      <c r="DK519" s="190"/>
      <c r="DL519" s="190"/>
      <c r="DM519" s="190"/>
      <c r="DN519" s="190"/>
      <c r="DO519" s="43"/>
      <c r="DP519" s="43"/>
      <c r="DQ519" s="43"/>
      <c r="DR519" s="43"/>
      <c r="DS519" s="43"/>
      <c r="DT519" s="43"/>
      <c r="DU519" s="43"/>
      <c r="DV519" s="43"/>
      <c r="DW519" s="43"/>
      <c r="DX519" s="43"/>
      <c r="DY519" s="43"/>
      <c r="DZ519" s="61"/>
      <c r="EA519" s="201"/>
      <c r="EB519" s="201"/>
      <c r="EC519" s="201"/>
      <c r="ED519" s="201"/>
    </row>
    <row r="520" spans="1:134" x14ac:dyDescent="0.45">
      <c r="A520" s="313" t="s">
        <v>36</v>
      </c>
      <c r="B520" s="67" t="s">
        <v>35</v>
      </c>
      <c r="C520" s="67" t="s">
        <v>619</v>
      </c>
      <c r="D520" s="67" t="s">
        <v>618</v>
      </c>
      <c r="E520" s="67" t="s">
        <v>1827</v>
      </c>
      <c r="F520" s="67" t="s">
        <v>618</v>
      </c>
      <c r="G520" s="119">
        <v>783.15327565318398</v>
      </c>
      <c r="H520" s="369">
        <v>0.89230353005248153</v>
      </c>
      <c r="I520" s="46">
        <v>1.0688700223375898</v>
      </c>
      <c r="J520" s="357" t="s">
        <v>82</v>
      </c>
      <c r="K520" s="257" t="s">
        <v>4</v>
      </c>
      <c r="L520" s="358">
        <v>7.870363029534314E-4</v>
      </c>
      <c r="M520" s="347">
        <v>4.1908671612047107E-4</v>
      </c>
      <c r="N520" s="176">
        <v>6.3951612534963774E-3</v>
      </c>
      <c r="O520" s="66">
        <v>81.982620555983402</v>
      </c>
      <c r="P520" s="66">
        <v>701.17065509720055</v>
      </c>
      <c r="Q520" s="66">
        <v>5.5994933989614459</v>
      </c>
      <c r="R520" s="66">
        <v>652.04015181847319</v>
      </c>
      <c r="S520" s="38">
        <v>8.5145313846005915E-3</v>
      </c>
      <c r="T520" s="38">
        <v>0.99148546861539932</v>
      </c>
      <c r="U520" s="338">
        <v>54467</v>
      </c>
      <c r="V520" s="149">
        <v>1</v>
      </c>
      <c r="W520" s="105">
        <v>240</v>
      </c>
      <c r="X520" s="43">
        <v>240</v>
      </c>
      <c r="Y520" s="43">
        <v>0</v>
      </c>
      <c r="Z520" s="66">
        <v>1437.0241490687608</v>
      </c>
      <c r="AA520" s="66">
        <v>1085.745292232577</v>
      </c>
      <c r="AB520" s="119">
        <v>232.96244216731532</v>
      </c>
      <c r="AC520" s="113"/>
      <c r="AD520" s="113"/>
      <c r="AE520" s="235">
        <v>48.491575529061123</v>
      </c>
      <c r="AF520" s="113"/>
      <c r="AG520" s="105">
        <v>215.1661062542031</v>
      </c>
      <c r="AH520" s="43">
        <v>7.4516400434356047</v>
      </c>
      <c r="AI520" s="43">
        <v>6.5201850380061543</v>
      </c>
      <c r="AJ520" s="43">
        <v>0.9314550054294507</v>
      </c>
      <c r="AK520" s="43">
        <v>207.71446621076748</v>
      </c>
      <c r="AL520" s="43">
        <v>0.9314550054294507</v>
      </c>
      <c r="AM520" s="43">
        <v>25.149285146595165</v>
      </c>
      <c r="AN520" s="43">
        <v>181.63372605874287</v>
      </c>
      <c r="AO520" s="188"/>
      <c r="AP520" s="188"/>
      <c r="AQ520" s="188"/>
      <c r="AR520" s="188"/>
      <c r="AS520" s="188"/>
      <c r="AT520" s="188"/>
      <c r="AU520" s="188"/>
      <c r="AV520" s="188"/>
      <c r="AW520" s="190"/>
      <c r="AX520" s="190"/>
      <c r="AY520" s="190"/>
      <c r="AZ520" s="190"/>
      <c r="BA520" s="190"/>
      <c r="BB520" s="190"/>
      <c r="BC520" s="190"/>
      <c r="BD520" s="190"/>
      <c r="BE520" s="190"/>
      <c r="BF520" s="190"/>
      <c r="BG520" s="190"/>
      <c r="BH520" s="190"/>
      <c r="BI520" s="190"/>
      <c r="BJ520" s="190"/>
      <c r="BK520" s="190"/>
      <c r="BL520" s="190"/>
      <c r="BM520" s="190"/>
      <c r="BN520" s="190"/>
      <c r="BO520" s="190"/>
      <c r="BP520" s="190"/>
      <c r="BQ520" s="190"/>
      <c r="BR520" s="190"/>
      <c r="BS520" s="190"/>
      <c r="BT520" s="190"/>
      <c r="BU520" s="190"/>
      <c r="BV520" s="190"/>
      <c r="BW520" s="190"/>
      <c r="BX520" s="190"/>
      <c r="BY520" s="190"/>
      <c r="BZ520" s="190"/>
      <c r="CA520" s="190"/>
      <c r="CB520" s="190"/>
      <c r="CC520" s="190"/>
      <c r="CD520" s="190"/>
      <c r="CE520" s="190"/>
      <c r="CF520" s="190"/>
      <c r="CG520" s="190"/>
      <c r="CH520" s="190"/>
      <c r="CI520" s="190"/>
      <c r="CJ520" s="190"/>
      <c r="CK520" s="190"/>
      <c r="CL520" s="190"/>
      <c r="CM520" s="190"/>
      <c r="CN520" s="190"/>
      <c r="CO520" s="190"/>
      <c r="CP520" s="190"/>
      <c r="CQ520" s="190"/>
      <c r="CR520" s="190"/>
      <c r="CS520" s="190"/>
      <c r="CT520" s="190"/>
      <c r="CU520" s="190"/>
      <c r="CV520" s="190"/>
      <c r="CW520" s="190"/>
      <c r="CX520" s="190"/>
      <c r="CY520" s="190"/>
      <c r="CZ520" s="190"/>
      <c r="DA520" s="190"/>
      <c r="DB520" s="190"/>
      <c r="DC520" s="190"/>
      <c r="DD520" s="190"/>
      <c r="DE520" s="190"/>
      <c r="DF520" s="190"/>
      <c r="DG520" s="190"/>
      <c r="DH520" s="190"/>
      <c r="DI520" s="190"/>
      <c r="DJ520" s="190"/>
      <c r="DK520" s="190"/>
      <c r="DL520" s="190"/>
      <c r="DM520" s="190"/>
      <c r="DN520" s="190"/>
      <c r="DO520" s="43"/>
      <c r="DP520" s="43"/>
      <c r="DQ520" s="43"/>
      <c r="DR520" s="43"/>
      <c r="DS520" s="43"/>
      <c r="DT520" s="43"/>
      <c r="DU520" s="43"/>
      <c r="DV520" s="43"/>
      <c r="DW520" s="43"/>
      <c r="DX520" s="43"/>
      <c r="DY520" s="43"/>
      <c r="DZ520" s="61"/>
      <c r="EA520" s="201"/>
      <c r="EB520" s="201"/>
      <c r="EC520" s="201"/>
      <c r="ED520" s="201"/>
    </row>
    <row r="521" spans="1:134" x14ac:dyDescent="0.45">
      <c r="A521" s="313" t="s">
        <v>36</v>
      </c>
      <c r="B521" s="67" t="s">
        <v>35</v>
      </c>
      <c r="C521" s="67" t="s">
        <v>617</v>
      </c>
      <c r="D521" s="67" t="s">
        <v>616</v>
      </c>
      <c r="E521" s="67" t="s">
        <v>1826</v>
      </c>
      <c r="F521" s="67" t="s">
        <v>616</v>
      </c>
      <c r="G521" s="119">
        <v>571.64306728389386</v>
      </c>
      <c r="H521" s="369">
        <v>1.0021384769448443</v>
      </c>
      <c r="I521" s="46">
        <v>1.2004387970698638</v>
      </c>
      <c r="J521" s="357" t="s">
        <v>82</v>
      </c>
      <c r="K521" s="257" t="s">
        <v>4</v>
      </c>
      <c r="L521" s="358">
        <v>5.744773855524463E-4</v>
      </c>
      <c r="M521" s="347">
        <v>3.0590182446881854E-4</v>
      </c>
      <c r="N521" s="176">
        <v>4.6679873638716838E-3</v>
      </c>
      <c r="O521" s="66">
        <v>59.841155155108893</v>
      </c>
      <c r="P521" s="66">
        <v>511.80191212878492</v>
      </c>
      <c r="Q521" s="66">
        <v>3.9755961297438041</v>
      </c>
      <c r="R521" s="66">
        <v>493.783358140823</v>
      </c>
      <c r="S521" s="38">
        <v>7.9869906822063706E-3</v>
      </c>
      <c r="T521" s="38">
        <v>0.99201300931779368</v>
      </c>
      <c r="U521" s="338">
        <v>70378</v>
      </c>
      <c r="V521" s="149">
        <v>1</v>
      </c>
      <c r="W521" s="105">
        <v>363</v>
      </c>
      <c r="X521" s="43">
        <v>363</v>
      </c>
      <c r="Y521" s="43">
        <v>0</v>
      </c>
      <c r="Z521" s="66">
        <v>1048.919691550235</v>
      </c>
      <c r="AA521" s="66">
        <v>792.51251119804294</v>
      </c>
      <c r="AB521" s="119">
        <v>170.04508458628374</v>
      </c>
      <c r="AC521" s="113">
        <v>22328.698932128675</v>
      </c>
      <c r="AD521" s="113">
        <v>2099322.0319294292</v>
      </c>
      <c r="AE521" s="235">
        <v>35.395207853458217</v>
      </c>
      <c r="AF521" s="230">
        <v>994.97407807551076</v>
      </c>
      <c r="AG521" s="122">
        <v>325.43873570948216</v>
      </c>
      <c r="AH521" s="69">
        <v>12.479951516882798</v>
      </c>
      <c r="AI521" s="69">
        <v>11.519955246353351</v>
      </c>
      <c r="AJ521" s="69">
        <v>0.95999627052944592</v>
      </c>
      <c r="AK521" s="69">
        <v>312.95878419259935</v>
      </c>
      <c r="AL521" s="69">
        <v>1.9199925410588918</v>
      </c>
      <c r="AM521" s="69">
        <v>25.91989930429504</v>
      </c>
      <c r="AN521" s="69">
        <v>285.11889234724543</v>
      </c>
      <c r="AO521" s="188" t="s">
        <v>2566</v>
      </c>
      <c r="AP521" s="43">
        <v>46126</v>
      </c>
      <c r="AQ521" s="43">
        <v>24098</v>
      </c>
      <c r="AR521" s="43">
        <v>24065</v>
      </c>
      <c r="AS521" s="43">
        <v>33</v>
      </c>
      <c r="AT521" s="38">
        <v>0.52243853791787709</v>
      </c>
      <c r="AU521" s="38">
        <v>0.52172310627411866</v>
      </c>
      <c r="AV521" s="38">
        <v>7.1543164375840085E-4</v>
      </c>
      <c r="AW521" s="43">
        <v>35574</v>
      </c>
      <c r="AX521" s="43">
        <v>2210</v>
      </c>
      <c r="AY521" s="43">
        <v>2366</v>
      </c>
      <c r="AZ521" s="43">
        <v>3403</v>
      </c>
      <c r="BA521" s="43">
        <v>5101</v>
      </c>
      <c r="BB521" s="43">
        <v>2549</v>
      </c>
      <c r="BC521" s="43">
        <v>3395</v>
      </c>
      <c r="BD521" s="43">
        <v>3339</v>
      </c>
      <c r="BE521" s="43">
        <v>3238</v>
      </c>
      <c r="BF521" s="43">
        <v>3256</v>
      </c>
      <c r="BG521" s="43">
        <v>2586</v>
      </c>
      <c r="BH521" s="43">
        <v>1595</v>
      </c>
      <c r="BI521" s="43">
        <v>2536</v>
      </c>
      <c r="BJ521" s="43">
        <v>35493</v>
      </c>
      <c r="BK521" s="43">
        <v>2210</v>
      </c>
      <c r="BL521" s="43">
        <v>2366</v>
      </c>
      <c r="BM521" s="43">
        <v>3403</v>
      </c>
      <c r="BN521" s="43">
        <v>5101</v>
      </c>
      <c r="BO521" s="43">
        <v>2509</v>
      </c>
      <c r="BP521" s="43">
        <v>3354</v>
      </c>
      <c r="BQ521" s="43">
        <v>3339</v>
      </c>
      <c r="BR521" s="43">
        <v>3238</v>
      </c>
      <c r="BS521" s="43">
        <v>3256</v>
      </c>
      <c r="BT521" s="43">
        <v>2586</v>
      </c>
      <c r="BU521" s="43">
        <v>1595</v>
      </c>
      <c r="BV521" s="43">
        <v>2536</v>
      </c>
      <c r="BW521" s="43">
        <v>81</v>
      </c>
      <c r="BX521" s="43"/>
      <c r="BY521" s="43"/>
      <c r="BZ521" s="43"/>
      <c r="CA521" s="43"/>
      <c r="CB521" s="43">
        <v>40</v>
      </c>
      <c r="CC521" s="43">
        <v>41</v>
      </c>
      <c r="CD521" s="43"/>
      <c r="CE521" s="43"/>
      <c r="CF521" s="43"/>
      <c r="CG521" s="43"/>
      <c r="CH521" s="43"/>
      <c r="CI521" s="43"/>
      <c r="CJ521" s="43">
        <v>44293</v>
      </c>
      <c r="CK521" s="43">
        <v>44212</v>
      </c>
      <c r="CL521" s="43">
        <v>81</v>
      </c>
      <c r="CM521" s="43">
        <v>15.279396130828282</v>
      </c>
      <c r="CN521" s="43">
        <v>1.245094732107719</v>
      </c>
      <c r="CO521" s="43">
        <v>1.2122171945701357</v>
      </c>
      <c r="CP521" s="43">
        <v>1.2654268808114961</v>
      </c>
      <c r="CQ521" s="43">
        <v>1.1939465177784307</v>
      </c>
      <c r="CR521" s="43">
        <v>1.050382277984709</v>
      </c>
      <c r="CS521" s="43">
        <v>1.3656335817967831</v>
      </c>
      <c r="CT521" s="43">
        <v>1.1160530191458027</v>
      </c>
      <c r="CU521" s="43">
        <v>1.3420185684336627</v>
      </c>
      <c r="CV521" s="43">
        <v>1.2748610253242743</v>
      </c>
      <c r="CW521" s="43">
        <v>1.2410933660933661</v>
      </c>
      <c r="CX521" s="43">
        <v>1.2950502706883218</v>
      </c>
      <c r="CY521" s="43">
        <v>1.5749216300940438</v>
      </c>
      <c r="CZ521" s="43">
        <v>1.3477917981072556</v>
      </c>
      <c r="DA521" s="43">
        <v>1.2456540726340406</v>
      </c>
      <c r="DB521" s="43">
        <v>1.2122171945701357</v>
      </c>
      <c r="DC521" s="43">
        <v>1.2654268808114961</v>
      </c>
      <c r="DD521" s="43">
        <v>1.1939465177784307</v>
      </c>
      <c r="DE521" s="43">
        <v>1.050382277984709</v>
      </c>
      <c r="DF521" s="43">
        <v>1.3714627341570347</v>
      </c>
      <c r="DG521" s="43">
        <v>1.1174716756112104</v>
      </c>
      <c r="DH521" s="43">
        <v>1.3420185684336627</v>
      </c>
      <c r="DI521" s="43">
        <v>1.2748610253242743</v>
      </c>
      <c r="DJ521" s="43">
        <v>1.2410933660933661</v>
      </c>
      <c r="DK521" s="43">
        <v>1.2950502706883218</v>
      </c>
      <c r="DL521" s="43">
        <v>1.5749216300940438</v>
      </c>
      <c r="DM521" s="43">
        <v>1.3477917981072556</v>
      </c>
      <c r="DN521" s="43">
        <v>1</v>
      </c>
      <c r="DO521" s="43"/>
      <c r="DP521" s="43"/>
      <c r="DQ521" s="43"/>
      <c r="DR521" s="43"/>
      <c r="DS521" s="43">
        <v>1</v>
      </c>
      <c r="DT521" s="43">
        <v>1</v>
      </c>
      <c r="DU521" s="43"/>
      <c r="DV521" s="43"/>
      <c r="DW521" s="43"/>
      <c r="DX521" s="43"/>
      <c r="DY521" s="43"/>
      <c r="DZ521" s="61"/>
      <c r="EA521" s="99">
        <v>2.2821401403093568E-3</v>
      </c>
      <c r="EB521" s="137">
        <v>4.1861359262543238E-2</v>
      </c>
      <c r="EC521" s="108">
        <v>0.50547045951859959</v>
      </c>
      <c r="ED521" s="113">
        <v>50.547045951859957</v>
      </c>
    </row>
    <row r="522" spans="1:134" x14ac:dyDescent="0.45">
      <c r="A522" s="313" t="s">
        <v>36</v>
      </c>
      <c r="B522" s="67" t="s">
        <v>35</v>
      </c>
      <c r="C522" s="67" t="s">
        <v>615</v>
      </c>
      <c r="D522" s="67" t="s">
        <v>614</v>
      </c>
      <c r="E522" s="67" t="s">
        <v>1825</v>
      </c>
      <c r="F522" s="67" t="s">
        <v>614</v>
      </c>
      <c r="G522" s="119">
        <v>487.66263099294054</v>
      </c>
      <c r="H522" s="369">
        <v>0.17224981411442419</v>
      </c>
      <c r="I522" s="46">
        <v>0.20633411889483566</v>
      </c>
      <c r="J522" s="357" t="s">
        <v>82</v>
      </c>
      <c r="K522" s="257" t="s">
        <v>65</v>
      </c>
      <c r="L522" s="358">
        <v>4.90080557813047E-4</v>
      </c>
      <c r="M522" s="347">
        <v>2.609615983883162E-4</v>
      </c>
      <c r="N522" s="176">
        <v>3.9822104554220741E-3</v>
      </c>
      <c r="O522" s="66">
        <v>51.049854069347845</v>
      </c>
      <c r="P522" s="66">
        <v>436.61277692359266</v>
      </c>
      <c r="Q522" s="66">
        <v>12.380230109903238</v>
      </c>
      <c r="R522" s="66">
        <v>412.98918813684901</v>
      </c>
      <c r="S522" s="38">
        <v>2.9104654869009882E-2</v>
      </c>
      <c r="T522" s="38">
        <v>0.97089534513099018</v>
      </c>
      <c r="U522" s="338">
        <v>75721</v>
      </c>
      <c r="V522" s="149">
        <v>1</v>
      </c>
      <c r="W522" s="105">
        <v>508</v>
      </c>
      <c r="X522" s="43">
        <v>508</v>
      </c>
      <c r="Y522" s="43">
        <v>0</v>
      </c>
      <c r="Z522" s="66">
        <v>894.8222514306409</v>
      </c>
      <c r="AA522" s="66">
        <v>676.08400840401282</v>
      </c>
      <c r="AB522" s="119">
        <v>145.06365612159442</v>
      </c>
      <c r="AC522" s="113"/>
      <c r="AD522" s="113"/>
      <c r="AE522" s="235">
        <v>30.195275993414914</v>
      </c>
      <c r="AF522" s="113"/>
      <c r="AG522" s="105">
        <v>455.43492490472988</v>
      </c>
      <c r="AH522" s="43">
        <v>12.597136220769125</v>
      </c>
      <c r="AI522" s="43">
        <v>9.6901047852070192</v>
      </c>
      <c r="AJ522" s="43">
        <v>2.9070314355621054</v>
      </c>
      <c r="AK522" s="43">
        <v>442.83778868396075</v>
      </c>
      <c r="AL522" s="43">
        <v>1.9380209570414038</v>
      </c>
      <c r="AM522" s="43">
        <v>16.473178134851931</v>
      </c>
      <c r="AN522" s="43">
        <v>424.42658959206744</v>
      </c>
      <c r="AO522" s="188"/>
      <c r="AP522" s="188"/>
      <c r="AQ522" s="188"/>
      <c r="AR522" s="188"/>
      <c r="AS522" s="188"/>
      <c r="AT522" s="188"/>
      <c r="AU522" s="188"/>
      <c r="AV522" s="188"/>
      <c r="AW522" s="190"/>
      <c r="AX522" s="190"/>
      <c r="AY522" s="190"/>
      <c r="AZ522" s="190"/>
      <c r="BA522" s="190"/>
      <c r="BB522" s="190"/>
      <c r="BC522" s="190"/>
      <c r="BD522" s="190"/>
      <c r="BE522" s="190"/>
      <c r="BF522" s="190"/>
      <c r="BG522" s="190"/>
      <c r="BH522" s="190"/>
      <c r="BI522" s="190"/>
      <c r="BJ522" s="190"/>
      <c r="BK522" s="190"/>
      <c r="BL522" s="190"/>
      <c r="BM522" s="190"/>
      <c r="BN522" s="190"/>
      <c r="BO522" s="190"/>
      <c r="BP522" s="190"/>
      <c r="BQ522" s="190"/>
      <c r="BR522" s="190"/>
      <c r="BS522" s="190"/>
      <c r="BT522" s="190"/>
      <c r="BU522" s="190"/>
      <c r="BV522" s="190"/>
      <c r="BW522" s="190"/>
      <c r="BX522" s="190"/>
      <c r="BY522" s="190"/>
      <c r="BZ522" s="190"/>
      <c r="CA522" s="190"/>
      <c r="CB522" s="190"/>
      <c r="CC522" s="190"/>
      <c r="CD522" s="190"/>
      <c r="CE522" s="190"/>
      <c r="CF522" s="190"/>
      <c r="CG522" s="190"/>
      <c r="CH522" s="190"/>
      <c r="CI522" s="190"/>
      <c r="CJ522" s="190"/>
      <c r="CK522" s="190"/>
      <c r="CL522" s="190"/>
      <c r="CM522" s="190"/>
      <c r="CN522" s="190"/>
      <c r="CO522" s="190"/>
      <c r="CP522" s="190"/>
      <c r="CQ522" s="190"/>
      <c r="CR522" s="190"/>
      <c r="CS522" s="190"/>
      <c r="CT522" s="190"/>
      <c r="CU522" s="190"/>
      <c r="CV522" s="190"/>
      <c r="CW522" s="190"/>
      <c r="CX522" s="190"/>
      <c r="CY522" s="190"/>
      <c r="CZ522" s="190"/>
      <c r="DA522" s="190"/>
      <c r="DB522" s="190"/>
      <c r="DC522" s="190"/>
      <c r="DD522" s="190"/>
      <c r="DE522" s="190"/>
      <c r="DF522" s="190"/>
      <c r="DG522" s="190"/>
      <c r="DH522" s="190"/>
      <c r="DI522" s="190"/>
      <c r="DJ522" s="190"/>
      <c r="DK522" s="190"/>
      <c r="DL522" s="190"/>
      <c r="DM522" s="190"/>
      <c r="DN522" s="190"/>
      <c r="DO522" s="43"/>
      <c r="DP522" s="43"/>
      <c r="DQ522" s="43"/>
      <c r="DR522" s="43"/>
      <c r="DS522" s="43"/>
      <c r="DT522" s="43"/>
      <c r="DU522" s="43"/>
      <c r="DV522" s="43"/>
      <c r="DW522" s="43"/>
      <c r="DX522" s="43"/>
      <c r="DY522" s="43"/>
      <c r="DZ522" s="61"/>
      <c r="EA522" s="201"/>
      <c r="EB522" s="201"/>
      <c r="EC522" s="201"/>
      <c r="ED522" s="201"/>
    </row>
    <row r="523" spans="1:134" x14ac:dyDescent="0.45">
      <c r="A523" s="313" t="s">
        <v>36</v>
      </c>
      <c r="B523" s="67" t="s">
        <v>35</v>
      </c>
      <c r="C523" s="67" t="s">
        <v>627</v>
      </c>
      <c r="D523" s="67" t="s">
        <v>626</v>
      </c>
      <c r="E523" s="67" t="s">
        <v>1824</v>
      </c>
      <c r="F523" s="67" t="s">
        <v>1823</v>
      </c>
      <c r="G523" s="119">
        <v>285.96142467808238</v>
      </c>
      <c r="H523" s="369">
        <v>0.63241118457755674</v>
      </c>
      <c r="I523" s="46">
        <v>0.75755091649833251</v>
      </c>
      <c r="J523" s="357" t="s">
        <v>82</v>
      </c>
      <c r="K523" s="257" t="s">
        <v>65</v>
      </c>
      <c r="L523" s="358">
        <v>2.8737927741950966E-4</v>
      </c>
      <c r="M523" s="347">
        <v>1.5302577175012772E-4</v>
      </c>
      <c r="N523" s="176">
        <v>2.3351360199197553E-3</v>
      </c>
      <c r="O523" s="66">
        <v>29.935221752700254</v>
      </c>
      <c r="P523" s="66">
        <v>256.02620292538211</v>
      </c>
      <c r="Q523" s="66">
        <v>21.406859676353008</v>
      </c>
      <c r="R523" s="66">
        <v>234.25822125520867</v>
      </c>
      <c r="S523" s="38">
        <v>8.3730087810010151E-2</v>
      </c>
      <c r="T523" s="38">
        <v>0.91626991218998999</v>
      </c>
      <c r="U523" s="338">
        <v>21180</v>
      </c>
      <c r="V523" s="149">
        <v>1</v>
      </c>
      <c r="W523" s="105">
        <v>53</v>
      </c>
      <c r="X523" s="43">
        <v>53</v>
      </c>
      <c r="Y523" s="43">
        <v>0</v>
      </c>
      <c r="Z523" s="66">
        <v>524.71653473169147</v>
      </c>
      <c r="AA523" s="66">
        <v>396.45019724318161</v>
      </c>
      <c r="AB523" s="119">
        <v>85.064155293340647</v>
      </c>
      <c r="AC523" s="113"/>
      <c r="AD523" s="113"/>
      <c r="AE523" s="235">
        <v>17.706265751885805</v>
      </c>
      <c r="AF523" s="113"/>
      <c r="AG523" s="105">
        <v>47.515848464469848</v>
      </c>
      <c r="AH523" s="43">
        <v>0.45431351175252382</v>
      </c>
      <c r="AI523" s="43">
        <v>0.37414053909031375</v>
      </c>
      <c r="AJ523" s="43">
        <v>8.0172972662210087E-2</v>
      </c>
      <c r="AK523" s="43">
        <v>47.061534952717324</v>
      </c>
      <c r="AL523" s="43">
        <v>0.29396756642810368</v>
      </c>
      <c r="AM523" s="43">
        <v>0.66810810551841748</v>
      </c>
      <c r="AN523" s="43">
        <v>46.099459280770802</v>
      </c>
      <c r="AO523" s="188"/>
      <c r="AP523" s="188"/>
      <c r="AQ523" s="188"/>
      <c r="AR523" s="188"/>
      <c r="AS523" s="188"/>
      <c r="AT523" s="188"/>
      <c r="AU523" s="188"/>
      <c r="AV523" s="188"/>
      <c r="AW523" s="190"/>
      <c r="AX523" s="190"/>
      <c r="AY523" s="190"/>
      <c r="AZ523" s="190"/>
      <c r="BA523" s="190"/>
      <c r="BB523" s="190"/>
      <c r="BC523" s="190"/>
      <c r="BD523" s="190"/>
      <c r="BE523" s="190"/>
      <c r="BF523" s="190"/>
      <c r="BG523" s="190"/>
      <c r="BH523" s="190"/>
      <c r="BI523" s="190"/>
      <c r="BJ523" s="190"/>
      <c r="BK523" s="190"/>
      <c r="BL523" s="190"/>
      <c r="BM523" s="190"/>
      <c r="BN523" s="190"/>
      <c r="BO523" s="190"/>
      <c r="BP523" s="190"/>
      <c r="BQ523" s="190"/>
      <c r="BR523" s="190"/>
      <c r="BS523" s="190"/>
      <c r="BT523" s="190"/>
      <c r="BU523" s="190"/>
      <c r="BV523" s="190"/>
      <c r="BW523" s="190"/>
      <c r="BX523" s="190"/>
      <c r="BY523" s="190"/>
      <c r="BZ523" s="190"/>
      <c r="CA523" s="190"/>
      <c r="CB523" s="190"/>
      <c r="CC523" s="190"/>
      <c r="CD523" s="190"/>
      <c r="CE523" s="190"/>
      <c r="CF523" s="190"/>
      <c r="CG523" s="190"/>
      <c r="CH523" s="190"/>
      <c r="CI523" s="190"/>
      <c r="CJ523" s="190"/>
      <c r="CK523" s="190"/>
      <c r="CL523" s="190"/>
      <c r="CM523" s="190"/>
      <c r="CN523" s="190"/>
      <c r="CO523" s="190"/>
      <c r="CP523" s="190"/>
      <c r="CQ523" s="190"/>
      <c r="CR523" s="190"/>
      <c r="CS523" s="190"/>
      <c r="CT523" s="190"/>
      <c r="CU523" s="190"/>
      <c r="CV523" s="190"/>
      <c r="CW523" s="190"/>
      <c r="CX523" s="190"/>
      <c r="CY523" s="190"/>
      <c r="CZ523" s="190"/>
      <c r="DA523" s="190"/>
      <c r="DB523" s="190"/>
      <c r="DC523" s="190"/>
      <c r="DD523" s="190"/>
      <c r="DE523" s="190"/>
      <c r="DF523" s="190"/>
      <c r="DG523" s="190"/>
      <c r="DH523" s="190"/>
      <c r="DI523" s="190"/>
      <c r="DJ523" s="190"/>
      <c r="DK523" s="190"/>
      <c r="DL523" s="190"/>
      <c r="DM523" s="190"/>
      <c r="DN523" s="190"/>
      <c r="DO523" s="43"/>
      <c r="DP523" s="43"/>
      <c r="DQ523" s="43"/>
      <c r="DR523" s="43"/>
      <c r="DS523" s="43"/>
      <c r="DT523" s="43"/>
      <c r="DU523" s="43"/>
      <c r="DV523" s="43"/>
      <c r="DW523" s="43"/>
      <c r="DX523" s="43"/>
      <c r="DY523" s="43"/>
      <c r="DZ523" s="61"/>
      <c r="EA523" s="201"/>
      <c r="EB523" s="201"/>
      <c r="EC523" s="201"/>
      <c r="ED523" s="201"/>
    </row>
    <row r="524" spans="1:134" x14ac:dyDescent="0.45">
      <c r="A524" s="313" t="s">
        <v>36</v>
      </c>
      <c r="B524" s="67" t="s">
        <v>35</v>
      </c>
      <c r="C524" s="67" t="s">
        <v>613</v>
      </c>
      <c r="D524" s="67" t="s">
        <v>612</v>
      </c>
      <c r="E524" s="67" t="s">
        <v>1822</v>
      </c>
      <c r="F524" s="67" t="s">
        <v>1821</v>
      </c>
      <c r="G524" s="119">
        <v>273.84700793111887</v>
      </c>
      <c r="H524" s="369">
        <v>0.2834604166541565</v>
      </c>
      <c r="I524" s="46">
        <v>0.33955076011313173</v>
      </c>
      <c r="J524" s="357" t="s">
        <v>82</v>
      </c>
      <c r="K524" s="257" t="s">
        <v>65</v>
      </c>
      <c r="L524" s="358">
        <v>2.752047950220312E-4</v>
      </c>
      <c r="M524" s="347">
        <v>1.4654301634319241E-4</v>
      </c>
      <c r="N524" s="176">
        <v>2.2362107507580167E-3</v>
      </c>
      <c r="O524" s="66">
        <v>28.667051571588505</v>
      </c>
      <c r="P524" s="66">
        <v>245.17995635953037</v>
      </c>
      <c r="Q524" s="66">
        <v>0</v>
      </c>
      <c r="R524" s="66">
        <v>242.92392463295246</v>
      </c>
      <c r="S524" s="38">
        <v>0</v>
      </c>
      <c r="T524" s="38">
        <v>1</v>
      </c>
      <c r="U524" s="338">
        <v>40259</v>
      </c>
      <c r="V524" s="149">
        <v>1</v>
      </c>
      <c r="W524" s="105">
        <v>65</v>
      </c>
      <c r="X524" s="43">
        <v>65</v>
      </c>
      <c r="Y524" s="43">
        <v>0</v>
      </c>
      <c r="Z524" s="66">
        <v>502.48754079337209</v>
      </c>
      <c r="AA524" s="66">
        <v>379.65505463180864</v>
      </c>
      <c r="AB524" s="119">
        <v>81.46051319856501</v>
      </c>
      <c r="AC524" s="113"/>
      <c r="AD524" s="113"/>
      <c r="AE524" s="235">
        <v>16.956160794224807</v>
      </c>
      <c r="AF524" s="113"/>
      <c r="AG524" s="105">
        <v>58.274153777180011</v>
      </c>
      <c r="AH524" s="43">
        <v>0</v>
      </c>
      <c r="AI524" s="43">
        <v>0</v>
      </c>
      <c r="AJ524" s="43">
        <v>0</v>
      </c>
      <c r="AK524" s="43">
        <v>58.274153777180011</v>
      </c>
      <c r="AL524" s="43">
        <v>1.6809852051109619</v>
      </c>
      <c r="AM524" s="43">
        <v>0.56032840170365394</v>
      </c>
      <c r="AN524" s="43">
        <v>56.032840170365397</v>
      </c>
      <c r="AO524" s="188"/>
      <c r="AP524" s="188"/>
      <c r="AQ524" s="188"/>
      <c r="AR524" s="188"/>
      <c r="AS524" s="188"/>
      <c r="AT524" s="188"/>
      <c r="AU524" s="188"/>
      <c r="AV524" s="188"/>
      <c r="AW524" s="190"/>
      <c r="AX524" s="190"/>
      <c r="AY524" s="190"/>
      <c r="AZ524" s="190"/>
      <c r="BA524" s="190"/>
      <c r="BB524" s="190"/>
      <c r="BC524" s="190"/>
      <c r="BD524" s="190"/>
      <c r="BE524" s="190"/>
      <c r="BF524" s="190"/>
      <c r="BG524" s="190"/>
      <c r="BH524" s="190"/>
      <c r="BI524" s="190"/>
      <c r="BJ524" s="190"/>
      <c r="BK524" s="190"/>
      <c r="BL524" s="190"/>
      <c r="BM524" s="190"/>
      <c r="BN524" s="190"/>
      <c r="BO524" s="190"/>
      <c r="BP524" s="190"/>
      <c r="BQ524" s="190"/>
      <c r="BR524" s="190"/>
      <c r="BS524" s="190"/>
      <c r="BT524" s="190"/>
      <c r="BU524" s="190"/>
      <c r="BV524" s="190"/>
      <c r="BW524" s="190"/>
      <c r="BX524" s="190"/>
      <c r="BY524" s="190"/>
      <c r="BZ524" s="190"/>
      <c r="CA524" s="190"/>
      <c r="CB524" s="190"/>
      <c r="CC524" s="190"/>
      <c r="CD524" s="190"/>
      <c r="CE524" s="190"/>
      <c r="CF524" s="190"/>
      <c r="CG524" s="190"/>
      <c r="CH524" s="190"/>
      <c r="CI524" s="190"/>
      <c r="CJ524" s="190"/>
      <c r="CK524" s="190"/>
      <c r="CL524" s="190"/>
      <c r="CM524" s="190"/>
      <c r="CN524" s="190"/>
      <c r="CO524" s="190"/>
      <c r="CP524" s="190"/>
      <c r="CQ524" s="190"/>
      <c r="CR524" s="190"/>
      <c r="CS524" s="190"/>
      <c r="CT524" s="190"/>
      <c r="CU524" s="190"/>
      <c r="CV524" s="190"/>
      <c r="CW524" s="190"/>
      <c r="CX524" s="190"/>
      <c r="CY524" s="190"/>
      <c r="CZ524" s="190"/>
      <c r="DA524" s="190"/>
      <c r="DB524" s="190"/>
      <c r="DC524" s="190"/>
      <c r="DD524" s="190"/>
      <c r="DE524" s="190"/>
      <c r="DF524" s="190"/>
      <c r="DG524" s="190"/>
      <c r="DH524" s="190"/>
      <c r="DI524" s="190"/>
      <c r="DJ524" s="190"/>
      <c r="DK524" s="190"/>
      <c r="DL524" s="190"/>
      <c r="DM524" s="190"/>
      <c r="DN524" s="190"/>
      <c r="DO524" s="43"/>
      <c r="DP524" s="43"/>
      <c r="DQ524" s="43"/>
      <c r="DR524" s="43"/>
      <c r="DS524" s="43"/>
      <c r="DT524" s="43"/>
      <c r="DU524" s="43"/>
      <c r="DV524" s="43"/>
      <c r="DW524" s="43"/>
      <c r="DX524" s="43"/>
      <c r="DY524" s="43"/>
      <c r="DZ524" s="61"/>
      <c r="EA524" s="201"/>
      <c r="EB524" s="201"/>
      <c r="EC524" s="201"/>
      <c r="ED524" s="201"/>
    </row>
    <row r="525" spans="1:134" x14ac:dyDescent="0.45">
      <c r="A525" s="313" t="s">
        <v>36</v>
      </c>
      <c r="B525" s="67" t="s">
        <v>35</v>
      </c>
      <c r="C525" s="67" t="s">
        <v>627</v>
      </c>
      <c r="D525" s="67" t="s">
        <v>626</v>
      </c>
      <c r="E525" s="67" t="s">
        <v>1820</v>
      </c>
      <c r="F525" s="67" t="s">
        <v>1819</v>
      </c>
      <c r="G525" s="119">
        <v>241.66492613598842</v>
      </c>
      <c r="H525" s="369">
        <v>0.63241118457755674</v>
      </c>
      <c r="I525" s="46">
        <v>0.75755091649833251</v>
      </c>
      <c r="J525" s="357" t="s">
        <v>82</v>
      </c>
      <c r="K525" s="257" t="s">
        <v>65</v>
      </c>
      <c r="L525" s="358">
        <v>2.4286314816336315E-4</v>
      </c>
      <c r="M525" s="347">
        <v>1.2932150505449506E-4</v>
      </c>
      <c r="N525" s="176">
        <v>1.9734146813916269E-3</v>
      </c>
      <c r="O525" s="66">
        <v>25.298143488670402</v>
      </c>
      <c r="P525" s="66">
        <v>216.36678264731802</v>
      </c>
      <c r="Q525" s="66">
        <v>18.0908567241651</v>
      </c>
      <c r="R525" s="66">
        <v>197.97074308228218</v>
      </c>
      <c r="S525" s="38">
        <v>8.3730087810010137E-2</v>
      </c>
      <c r="T525" s="38">
        <v>0.91626991218998988</v>
      </c>
      <c r="U525" s="338">
        <v>22464</v>
      </c>
      <c r="V525" s="149">
        <v>1</v>
      </c>
      <c r="W525" s="105">
        <v>36</v>
      </c>
      <c r="X525" s="43">
        <v>36</v>
      </c>
      <c r="Y525" s="43">
        <v>0</v>
      </c>
      <c r="Z525" s="66">
        <v>443.43597305481279</v>
      </c>
      <c r="AA525" s="66">
        <v>335.03857291670141</v>
      </c>
      <c r="AB525" s="119">
        <v>71.887398200394458</v>
      </c>
      <c r="AC525" s="113"/>
      <c r="AD525" s="113"/>
      <c r="AE525" s="235">
        <v>14.963498695289683</v>
      </c>
      <c r="AF525" s="113"/>
      <c r="AG525" s="105">
        <v>32.274915938130462</v>
      </c>
      <c r="AH525" s="43">
        <v>0.30859030986963887</v>
      </c>
      <c r="AI525" s="43">
        <v>0.25413319636323201</v>
      </c>
      <c r="AJ525" s="43">
        <v>5.4457113506406855E-2</v>
      </c>
      <c r="AK525" s="43">
        <v>31.966325628260822</v>
      </c>
      <c r="AL525" s="43">
        <v>0.19967608285682514</v>
      </c>
      <c r="AM525" s="43">
        <v>0.45380927922005709</v>
      </c>
      <c r="AN525" s="43">
        <v>31.31284026618394</v>
      </c>
      <c r="AO525" s="188"/>
      <c r="AP525" s="188"/>
      <c r="AQ525" s="188"/>
      <c r="AR525" s="188"/>
      <c r="AS525" s="188"/>
      <c r="AT525" s="188"/>
      <c r="AU525" s="188"/>
      <c r="AV525" s="188"/>
      <c r="AW525" s="190"/>
      <c r="AX525" s="190"/>
      <c r="AY525" s="190"/>
      <c r="AZ525" s="190"/>
      <c r="BA525" s="190"/>
      <c r="BB525" s="190"/>
      <c r="BC525" s="190"/>
      <c r="BD525" s="190"/>
      <c r="BE525" s="190"/>
      <c r="BF525" s="190"/>
      <c r="BG525" s="190"/>
      <c r="BH525" s="190"/>
      <c r="BI525" s="190"/>
      <c r="BJ525" s="190"/>
      <c r="BK525" s="190"/>
      <c r="BL525" s="190"/>
      <c r="BM525" s="190"/>
      <c r="BN525" s="190"/>
      <c r="BO525" s="190"/>
      <c r="BP525" s="190"/>
      <c r="BQ525" s="190"/>
      <c r="BR525" s="190"/>
      <c r="BS525" s="190"/>
      <c r="BT525" s="190"/>
      <c r="BU525" s="190"/>
      <c r="BV525" s="190"/>
      <c r="BW525" s="190"/>
      <c r="BX525" s="190"/>
      <c r="BY525" s="190"/>
      <c r="BZ525" s="190"/>
      <c r="CA525" s="190"/>
      <c r="CB525" s="190"/>
      <c r="CC525" s="190"/>
      <c r="CD525" s="190"/>
      <c r="CE525" s="190"/>
      <c r="CF525" s="190"/>
      <c r="CG525" s="190"/>
      <c r="CH525" s="190"/>
      <c r="CI525" s="190"/>
      <c r="CJ525" s="190"/>
      <c r="CK525" s="190"/>
      <c r="CL525" s="190"/>
      <c r="CM525" s="190"/>
      <c r="CN525" s="190"/>
      <c r="CO525" s="190"/>
      <c r="CP525" s="190"/>
      <c r="CQ525" s="190"/>
      <c r="CR525" s="190"/>
      <c r="CS525" s="190"/>
      <c r="CT525" s="190"/>
      <c r="CU525" s="190"/>
      <c r="CV525" s="190"/>
      <c r="CW525" s="190"/>
      <c r="CX525" s="190"/>
      <c r="CY525" s="190"/>
      <c r="CZ525" s="190"/>
      <c r="DA525" s="190"/>
      <c r="DB525" s="190"/>
      <c r="DC525" s="190"/>
      <c r="DD525" s="190"/>
      <c r="DE525" s="190"/>
      <c r="DF525" s="190"/>
      <c r="DG525" s="190"/>
      <c r="DH525" s="190"/>
      <c r="DI525" s="190"/>
      <c r="DJ525" s="190"/>
      <c r="DK525" s="190"/>
      <c r="DL525" s="190"/>
      <c r="DM525" s="190"/>
      <c r="DN525" s="190"/>
      <c r="DO525" s="43"/>
      <c r="DP525" s="43"/>
      <c r="DQ525" s="43"/>
      <c r="DR525" s="43"/>
      <c r="DS525" s="43"/>
      <c r="DT525" s="43"/>
      <c r="DU525" s="43"/>
      <c r="DV525" s="43"/>
      <c r="DW525" s="43"/>
      <c r="DX525" s="43"/>
      <c r="DY525" s="43"/>
      <c r="DZ525" s="61"/>
      <c r="EA525" s="201"/>
      <c r="EB525" s="201"/>
      <c r="EC525" s="201"/>
      <c r="ED525" s="201"/>
    </row>
    <row r="526" spans="1:134" x14ac:dyDescent="0.45">
      <c r="A526" s="313" t="s">
        <v>36</v>
      </c>
      <c r="B526" s="67" t="s">
        <v>35</v>
      </c>
      <c r="C526" s="67" t="s">
        <v>621</v>
      </c>
      <c r="D526" s="67" t="s">
        <v>620</v>
      </c>
      <c r="E526" s="67" t="s">
        <v>1818</v>
      </c>
      <c r="F526" s="67" t="s">
        <v>1817</v>
      </c>
      <c r="G526" s="119">
        <v>218.33012652175907</v>
      </c>
      <c r="H526" s="369">
        <v>0.54760062932853903</v>
      </c>
      <c r="I526" s="46">
        <v>0.65595828906790055</v>
      </c>
      <c r="J526" s="357" t="s">
        <v>82</v>
      </c>
      <c r="K526" s="257" t="s">
        <v>65</v>
      </c>
      <c r="L526" s="358">
        <v>2.1941265004315198E-4</v>
      </c>
      <c r="M526" s="347">
        <v>1.1683441619759122E-4</v>
      </c>
      <c r="N526" s="176">
        <v>1.7828647456506858E-3</v>
      </c>
      <c r="O526" s="66">
        <v>22.855393031005896</v>
      </c>
      <c r="P526" s="66">
        <v>195.47473349075318</v>
      </c>
      <c r="Q526" s="66">
        <v>0.12777436802000303</v>
      </c>
      <c r="R526" s="66">
        <v>192.78895276803843</v>
      </c>
      <c r="S526" s="38">
        <v>6.6232912986279079E-4</v>
      </c>
      <c r="T526" s="38">
        <v>0.99933767087013725</v>
      </c>
      <c r="U526" s="338">
        <v>53461</v>
      </c>
      <c r="V526" s="149">
        <v>1</v>
      </c>
      <c r="W526" s="105">
        <v>62</v>
      </c>
      <c r="X526" s="43">
        <v>62</v>
      </c>
      <c r="Y526" s="43">
        <v>0</v>
      </c>
      <c r="Z526" s="66">
        <v>400.61846644174238</v>
      </c>
      <c r="AA526" s="66">
        <v>302.68775524922881</v>
      </c>
      <c r="AB526" s="119">
        <v>64.946059800089841</v>
      </c>
      <c r="AC526" s="113"/>
      <c r="AD526" s="113"/>
      <c r="AE526" s="235">
        <v>13.518645901939424</v>
      </c>
      <c r="AF526" s="113"/>
      <c r="AG526" s="105">
        <v>55.584577449002467</v>
      </c>
      <c r="AH526" s="43">
        <v>0.46224180830771283</v>
      </c>
      <c r="AI526" s="43">
        <v>0.23112090415385642</v>
      </c>
      <c r="AJ526" s="43">
        <v>0.23112090415385642</v>
      </c>
      <c r="AK526" s="43">
        <v>55.122335640694757</v>
      </c>
      <c r="AL526" s="43">
        <v>0.23112090415385642</v>
      </c>
      <c r="AM526" s="43">
        <v>0.34668135623078461</v>
      </c>
      <c r="AN526" s="43">
        <v>54.544533380310114</v>
      </c>
      <c r="AO526" s="188"/>
      <c r="AP526" s="188"/>
      <c r="AQ526" s="188"/>
      <c r="AR526" s="188"/>
      <c r="AS526" s="188"/>
      <c r="AT526" s="188"/>
      <c r="AU526" s="188"/>
      <c r="AV526" s="188"/>
      <c r="AW526" s="190"/>
      <c r="AX526" s="190"/>
      <c r="AY526" s="190"/>
      <c r="AZ526" s="190"/>
      <c r="BA526" s="190"/>
      <c r="BB526" s="190"/>
      <c r="BC526" s="190"/>
      <c r="BD526" s="190"/>
      <c r="BE526" s="190"/>
      <c r="BF526" s="190"/>
      <c r="BG526" s="190"/>
      <c r="BH526" s="190"/>
      <c r="BI526" s="190"/>
      <c r="BJ526" s="190"/>
      <c r="BK526" s="190"/>
      <c r="BL526" s="190"/>
      <c r="BM526" s="190"/>
      <c r="BN526" s="190"/>
      <c r="BO526" s="190"/>
      <c r="BP526" s="190"/>
      <c r="BQ526" s="190"/>
      <c r="BR526" s="190"/>
      <c r="BS526" s="190"/>
      <c r="BT526" s="190"/>
      <c r="BU526" s="190"/>
      <c r="BV526" s="190"/>
      <c r="BW526" s="190"/>
      <c r="BX526" s="190"/>
      <c r="BY526" s="190"/>
      <c r="BZ526" s="190"/>
      <c r="CA526" s="190"/>
      <c r="CB526" s="190"/>
      <c r="CC526" s="190"/>
      <c r="CD526" s="190"/>
      <c r="CE526" s="190"/>
      <c r="CF526" s="190"/>
      <c r="CG526" s="190"/>
      <c r="CH526" s="190"/>
      <c r="CI526" s="190"/>
      <c r="CJ526" s="190"/>
      <c r="CK526" s="190"/>
      <c r="CL526" s="190"/>
      <c r="CM526" s="190"/>
      <c r="CN526" s="190"/>
      <c r="CO526" s="190"/>
      <c r="CP526" s="190"/>
      <c r="CQ526" s="190"/>
      <c r="CR526" s="190"/>
      <c r="CS526" s="190"/>
      <c r="CT526" s="190"/>
      <c r="CU526" s="190"/>
      <c r="CV526" s="190"/>
      <c r="CW526" s="190"/>
      <c r="CX526" s="190"/>
      <c r="CY526" s="190"/>
      <c r="CZ526" s="190"/>
      <c r="DA526" s="190"/>
      <c r="DB526" s="190"/>
      <c r="DC526" s="190"/>
      <c r="DD526" s="190"/>
      <c r="DE526" s="190"/>
      <c r="DF526" s="190"/>
      <c r="DG526" s="190"/>
      <c r="DH526" s="190"/>
      <c r="DI526" s="190"/>
      <c r="DJ526" s="190"/>
      <c r="DK526" s="190"/>
      <c r="DL526" s="190"/>
      <c r="DM526" s="190"/>
      <c r="DN526" s="190"/>
      <c r="DO526" s="43"/>
      <c r="DP526" s="43"/>
      <c r="DQ526" s="43"/>
      <c r="DR526" s="43"/>
      <c r="DS526" s="43"/>
      <c r="DT526" s="43"/>
      <c r="DU526" s="43"/>
      <c r="DV526" s="43"/>
      <c r="DW526" s="43"/>
      <c r="DX526" s="43"/>
      <c r="DY526" s="43"/>
      <c r="DZ526" s="61"/>
      <c r="EA526" s="201"/>
      <c r="EB526" s="201"/>
      <c r="EC526" s="201"/>
      <c r="ED526" s="201"/>
    </row>
    <row r="527" spans="1:134" x14ac:dyDescent="0.45">
      <c r="A527" s="313" t="s">
        <v>36</v>
      </c>
      <c r="B527" s="67" t="s">
        <v>35</v>
      </c>
      <c r="C527" s="67" t="s">
        <v>609</v>
      </c>
      <c r="D527" s="67" t="s">
        <v>608</v>
      </c>
      <c r="E527" s="67" t="s">
        <v>1816</v>
      </c>
      <c r="F527" s="67" t="s">
        <v>1815</v>
      </c>
      <c r="G527" s="119">
        <v>206.12274052712286</v>
      </c>
      <c r="H527" s="369">
        <v>0.27062653192252784</v>
      </c>
      <c r="I527" s="46">
        <v>0.32417734266294279</v>
      </c>
      <c r="J527" s="357" t="s">
        <v>82</v>
      </c>
      <c r="K527" s="257" t="s">
        <v>65</v>
      </c>
      <c r="L527" s="358">
        <v>2.071447374382653E-4</v>
      </c>
      <c r="M527" s="347">
        <v>1.103019104060012E-4</v>
      </c>
      <c r="N527" s="176">
        <v>1.6831802977317781E-3</v>
      </c>
      <c r="O527" s="66">
        <v>21.577490575520436</v>
      </c>
      <c r="P527" s="66">
        <v>184.54524995160241</v>
      </c>
      <c r="Q527" s="66">
        <v>4.6058844489245114</v>
      </c>
      <c r="R527" s="66">
        <v>180.27220350509407</v>
      </c>
      <c r="S527" s="38">
        <v>2.4913090025412046E-2</v>
      </c>
      <c r="T527" s="38">
        <v>0.97508690997458791</v>
      </c>
      <c r="U527" s="338">
        <v>28843</v>
      </c>
      <c r="V527" s="149">
        <v>1</v>
      </c>
      <c r="W527" s="105">
        <v>157</v>
      </c>
      <c r="X527" s="43">
        <v>157</v>
      </c>
      <c r="Y527" s="43">
        <v>0</v>
      </c>
      <c r="Z527" s="66">
        <v>378.21888130731901</v>
      </c>
      <c r="AA527" s="66">
        <v>285.76372225825696</v>
      </c>
      <c r="AB527" s="119">
        <v>61.314762399951114</v>
      </c>
      <c r="AC527" s="113"/>
      <c r="AD527" s="113"/>
      <c r="AE527" s="235">
        <v>12.76278443985515</v>
      </c>
      <c r="AF527" s="113"/>
      <c r="AG527" s="105">
        <v>140.75449450795784</v>
      </c>
      <c r="AH527" s="43">
        <v>0</v>
      </c>
      <c r="AI527" s="43">
        <v>0</v>
      </c>
      <c r="AJ527" s="43">
        <v>0</v>
      </c>
      <c r="AK527" s="43">
        <v>140.75449450795784</v>
      </c>
      <c r="AL527" s="43">
        <v>0.9575135680813458</v>
      </c>
      <c r="AM527" s="43">
        <v>2.8725407042440376</v>
      </c>
      <c r="AN527" s="43">
        <v>136.92444023563246</v>
      </c>
      <c r="AO527" s="188"/>
      <c r="AP527" s="188"/>
      <c r="AQ527" s="188"/>
      <c r="AR527" s="188"/>
      <c r="AS527" s="188"/>
      <c r="AT527" s="188"/>
      <c r="AU527" s="188"/>
      <c r="AV527" s="188"/>
      <c r="AW527" s="190"/>
      <c r="AX527" s="190"/>
      <c r="AY527" s="190"/>
      <c r="AZ527" s="190"/>
      <c r="BA527" s="190"/>
      <c r="BB527" s="190"/>
      <c r="BC527" s="190"/>
      <c r="BD527" s="190"/>
      <c r="BE527" s="190"/>
      <c r="BF527" s="190"/>
      <c r="BG527" s="190"/>
      <c r="BH527" s="190"/>
      <c r="BI527" s="190"/>
      <c r="BJ527" s="190"/>
      <c r="BK527" s="190"/>
      <c r="BL527" s="190"/>
      <c r="BM527" s="190"/>
      <c r="BN527" s="190"/>
      <c r="BO527" s="190"/>
      <c r="BP527" s="190"/>
      <c r="BQ527" s="190"/>
      <c r="BR527" s="190"/>
      <c r="BS527" s="190"/>
      <c r="BT527" s="190"/>
      <c r="BU527" s="190"/>
      <c r="BV527" s="190"/>
      <c r="BW527" s="190"/>
      <c r="BX527" s="190"/>
      <c r="BY527" s="190"/>
      <c r="BZ527" s="190"/>
      <c r="CA527" s="190"/>
      <c r="CB527" s="190"/>
      <c r="CC527" s="190"/>
      <c r="CD527" s="190"/>
      <c r="CE527" s="190"/>
      <c r="CF527" s="190"/>
      <c r="CG527" s="190"/>
      <c r="CH527" s="190"/>
      <c r="CI527" s="190"/>
      <c r="CJ527" s="190"/>
      <c r="CK527" s="190"/>
      <c r="CL527" s="190"/>
      <c r="CM527" s="190"/>
      <c r="CN527" s="190"/>
      <c r="CO527" s="190"/>
      <c r="CP527" s="190"/>
      <c r="CQ527" s="190"/>
      <c r="CR527" s="190"/>
      <c r="CS527" s="190"/>
      <c r="CT527" s="190"/>
      <c r="CU527" s="190"/>
      <c r="CV527" s="190"/>
      <c r="CW527" s="190"/>
      <c r="CX527" s="190"/>
      <c r="CY527" s="190"/>
      <c r="CZ527" s="190"/>
      <c r="DA527" s="190"/>
      <c r="DB527" s="190"/>
      <c r="DC527" s="190"/>
      <c r="DD527" s="190"/>
      <c r="DE527" s="190"/>
      <c r="DF527" s="190"/>
      <c r="DG527" s="190"/>
      <c r="DH527" s="190"/>
      <c r="DI527" s="190"/>
      <c r="DJ527" s="190"/>
      <c r="DK527" s="190"/>
      <c r="DL527" s="190"/>
      <c r="DM527" s="190"/>
      <c r="DN527" s="190"/>
      <c r="DO527" s="43"/>
      <c r="DP527" s="43"/>
      <c r="DQ527" s="43"/>
      <c r="DR527" s="43"/>
      <c r="DS527" s="43"/>
      <c r="DT527" s="43"/>
      <c r="DU527" s="43"/>
      <c r="DV527" s="43"/>
      <c r="DW527" s="43"/>
      <c r="DX527" s="43"/>
      <c r="DY527" s="43"/>
      <c r="DZ527" s="61"/>
      <c r="EA527" s="201"/>
      <c r="EB527" s="201"/>
      <c r="EC527" s="201"/>
      <c r="ED527" s="201"/>
    </row>
    <row r="528" spans="1:134" x14ac:dyDescent="0.45">
      <c r="A528" s="313" t="s">
        <v>36</v>
      </c>
      <c r="B528" s="67" t="s">
        <v>35</v>
      </c>
      <c r="C528" s="67" t="s">
        <v>607</v>
      </c>
      <c r="D528" s="67" t="s">
        <v>606</v>
      </c>
      <c r="E528" s="67" t="s">
        <v>1814</v>
      </c>
      <c r="F528" s="67" t="s">
        <v>1813</v>
      </c>
      <c r="G528" s="119">
        <v>197.77104460572886</v>
      </c>
      <c r="H528" s="369">
        <v>0.65853855563693098</v>
      </c>
      <c r="I528" s="46">
        <v>0.7888482976554072</v>
      </c>
      <c r="J528" s="357" t="s">
        <v>82</v>
      </c>
      <c r="K528" s="257" t="s">
        <v>65</v>
      </c>
      <c r="L528" s="358">
        <v>1.9875163217303744E-4</v>
      </c>
      <c r="M528" s="347">
        <v>1.0583268972271347E-4</v>
      </c>
      <c r="N528" s="176">
        <v>1.6149810782202004E-3</v>
      </c>
      <c r="O528" s="66">
        <v>20.703212271376803</v>
      </c>
      <c r="P528" s="66">
        <v>177.06783233435209</v>
      </c>
      <c r="Q528" s="66">
        <v>6.8615296758106794</v>
      </c>
      <c r="R528" s="66">
        <v>164.06137194018845</v>
      </c>
      <c r="S528" s="38">
        <v>4.0144004173448981E-2</v>
      </c>
      <c r="T528" s="38">
        <v>0.95985599582655101</v>
      </c>
      <c r="U528" s="338">
        <v>33522</v>
      </c>
      <c r="V528" s="149">
        <v>1</v>
      </c>
      <c r="W528" s="105">
        <v>215</v>
      </c>
      <c r="X528" s="43">
        <v>215</v>
      </c>
      <c r="Y528" s="43">
        <v>0</v>
      </c>
      <c r="Z528" s="66">
        <v>362.89418166316267</v>
      </c>
      <c r="AA528" s="66">
        <v>274.18512735134226</v>
      </c>
      <c r="AB528" s="119">
        <v>58.830406478099157</v>
      </c>
      <c r="AC528" s="113"/>
      <c r="AD528" s="113"/>
      <c r="AE528" s="235">
        <v>12.245661028438333</v>
      </c>
      <c r="AF528" s="113"/>
      <c r="AG528" s="105">
        <v>192.75297018605696</v>
      </c>
      <c r="AH528" s="43">
        <v>7.5220671292119778</v>
      </c>
      <c r="AI528" s="43">
        <v>7.5220671292119778</v>
      </c>
      <c r="AJ528" s="43">
        <v>0</v>
      </c>
      <c r="AK528" s="43">
        <v>185.23090305684497</v>
      </c>
      <c r="AL528" s="43">
        <v>0.94025839115149723</v>
      </c>
      <c r="AM528" s="43">
        <v>9.4025839115149719</v>
      </c>
      <c r="AN528" s="43">
        <v>174.8880607541785</v>
      </c>
      <c r="AO528" s="188"/>
      <c r="AP528" s="188"/>
      <c r="AQ528" s="188"/>
      <c r="AR528" s="188"/>
      <c r="AS528" s="188"/>
      <c r="AT528" s="188"/>
      <c r="AU528" s="188"/>
      <c r="AV528" s="188"/>
      <c r="AW528" s="190"/>
      <c r="AX528" s="190"/>
      <c r="AY528" s="190"/>
      <c r="AZ528" s="190"/>
      <c r="BA528" s="190"/>
      <c r="BB528" s="190"/>
      <c r="BC528" s="190"/>
      <c r="BD528" s="190"/>
      <c r="BE528" s="190"/>
      <c r="BF528" s="190"/>
      <c r="BG528" s="190"/>
      <c r="BH528" s="190"/>
      <c r="BI528" s="190"/>
      <c r="BJ528" s="190"/>
      <c r="BK528" s="190"/>
      <c r="BL528" s="190"/>
      <c r="BM528" s="190"/>
      <c r="BN528" s="190"/>
      <c r="BO528" s="190"/>
      <c r="BP528" s="190"/>
      <c r="BQ528" s="190"/>
      <c r="BR528" s="190"/>
      <c r="BS528" s="190"/>
      <c r="BT528" s="190"/>
      <c r="BU528" s="190"/>
      <c r="BV528" s="190"/>
      <c r="BW528" s="190"/>
      <c r="BX528" s="190"/>
      <c r="BY528" s="190"/>
      <c r="BZ528" s="190"/>
      <c r="CA528" s="190"/>
      <c r="CB528" s="190"/>
      <c r="CC528" s="190"/>
      <c r="CD528" s="190"/>
      <c r="CE528" s="190"/>
      <c r="CF528" s="190"/>
      <c r="CG528" s="190"/>
      <c r="CH528" s="190"/>
      <c r="CI528" s="190"/>
      <c r="CJ528" s="190"/>
      <c r="CK528" s="190"/>
      <c r="CL528" s="190"/>
      <c r="CM528" s="190"/>
      <c r="CN528" s="190"/>
      <c r="CO528" s="190"/>
      <c r="CP528" s="190"/>
      <c r="CQ528" s="190"/>
      <c r="CR528" s="190"/>
      <c r="CS528" s="190"/>
      <c r="CT528" s="190"/>
      <c r="CU528" s="190"/>
      <c r="CV528" s="190"/>
      <c r="CW528" s="190"/>
      <c r="CX528" s="190"/>
      <c r="CY528" s="190"/>
      <c r="CZ528" s="190"/>
      <c r="DA528" s="190"/>
      <c r="DB528" s="190"/>
      <c r="DC528" s="190"/>
      <c r="DD528" s="190"/>
      <c r="DE528" s="190"/>
      <c r="DF528" s="190"/>
      <c r="DG528" s="190"/>
      <c r="DH528" s="190"/>
      <c r="DI528" s="190"/>
      <c r="DJ528" s="190"/>
      <c r="DK528" s="190"/>
      <c r="DL528" s="190"/>
      <c r="DM528" s="190"/>
      <c r="DN528" s="190"/>
      <c r="DO528" s="43"/>
      <c r="DP528" s="43"/>
      <c r="DQ528" s="43"/>
      <c r="DR528" s="43"/>
      <c r="DS528" s="43"/>
      <c r="DT528" s="43"/>
      <c r="DU528" s="43"/>
      <c r="DV528" s="43"/>
      <c r="DW528" s="43"/>
      <c r="DX528" s="43"/>
      <c r="DY528" s="43"/>
      <c r="DZ528" s="61"/>
      <c r="EA528" s="201"/>
      <c r="EB528" s="201"/>
      <c r="EC528" s="201"/>
      <c r="ED528" s="201"/>
    </row>
    <row r="529" spans="1:134" x14ac:dyDescent="0.45">
      <c r="A529" s="313" t="s">
        <v>36</v>
      </c>
      <c r="B529" s="67" t="s">
        <v>35</v>
      </c>
      <c r="C529" s="67" t="s">
        <v>621</v>
      </c>
      <c r="D529" s="67" t="s">
        <v>620</v>
      </c>
      <c r="E529" s="67" t="s">
        <v>1812</v>
      </c>
      <c r="F529" s="67" t="s">
        <v>1811</v>
      </c>
      <c r="G529" s="119">
        <v>194.71893854067537</v>
      </c>
      <c r="H529" s="369">
        <v>0.54760062932853903</v>
      </c>
      <c r="I529" s="46">
        <v>0.65595828906790055</v>
      </c>
      <c r="J529" s="357" t="s">
        <v>82</v>
      </c>
      <c r="K529" s="257" t="s">
        <v>65</v>
      </c>
      <c r="L529" s="358">
        <v>1.956843931684403E-4</v>
      </c>
      <c r="M529" s="347">
        <v>1.0419942437374609E-4</v>
      </c>
      <c r="N529" s="176">
        <v>1.5900578466439652E-3</v>
      </c>
      <c r="O529" s="66">
        <v>20.383709485387428</v>
      </c>
      <c r="P529" s="66">
        <v>174.33522905528795</v>
      </c>
      <c r="Q529" s="66">
        <v>0.11395628129717143</v>
      </c>
      <c r="R529" s="66">
        <v>171.93990056896519</v>
      </c>
      <c r="S529" s="38">
        <v>6.6232912986279079E-4</v>
      </c>
      <c r="T529" s="38">
        <v>0.99933767087013725</v>
      </c>
      <c r="U529" s="338">
        <v>39998</v>
      </c>
      <c r="V529" s="149">
        <v>1</v>
      </c>
      <c r="W529" s="105">
        <v>64</v>
      </c>
      <c r="X529" s="43">
        <v>64</v>
      </c>
      <c r="Y529" s="43">
        <v>0</v>
      </c>
      <c r="Z529" s="66">
        <v>357.29380909580919</v>
      </c>
      <c r="AA529" s="66">
        <v>269.95375924685152</v>
      </c>
      <c r="AB529" s="119">
        <v>57.922504915565931</v>
      </c>
      <c r="AC529" s="113"/>
      <c r="AD529" s="113"/>
      <c r="AE529" s="235">
        <v>12.056679590988802</v>
      </c>
      <c r="AF529" s="113"/>
      <c r="AG529" s="105">
        <v>57.377628334454165</v>
      </c>
      <c r="AH529" s="43">
        <v>0.47715283438215522</v>
      </c>
      <c r="AI529" s="43">
        <v>0.23857641719107761</v>
      </c>
      <c r="AJ529" s="43">
        <v>0.23857641719107761</v>
      </c>
      <c r="AK529" s="43">
        <v>56.900475500072012</v>
      </c>
      <c r="AL529" s="43">
        <v>0.23857641719107761</v>
      </c>
      <c r="AM529" s="43">
        <v>0.35786462578661643</v>
      </c>
      <c r="AN529" s="43">
        <v>56.304034457094318</v>
      </c>
      <c r="AO529" s="188"/>
      <c r="AP529" s="188"/>
      <c r="AQ529" s="188"/>
      <c r="AR529" s="188"/>
      <c r="AS529" s="188"/>
      <c r="AT529" s="188"/>
      <c r="AU529" s="188"/>
      <c r="AV529" s="188"/>
      <c r="AW529" s="190"/>
      <c r="AX529" s="190"/>
      <c r="AY529" s="190"/>
      <c r="AZ529" s="190"/>
      <c r="BA529" s="190"/>
      <c r="BB529" s="190"/>
      <c r="BC529" s="190"/>
      <c r="BD529" s="190"/>
      <c r="BE529" s="190"/>
      <c r="BF529" s="190"/>
      <c r="BG529" s="190"/>
      <c r="BH529" s="190"/>
      <c r="BI529" s="190"/>
      <c r="BJ529" s="190"/>
      <c r="BK529" s="190"/>
      <c r="BL529" s="190"/>
      <c r="BM529" s="190"/>
      <c r="BN529" s="190"/>
      <c r="BO529" s="190"/>
      <c r="BP529" s="190"/>
      <c r="BQ529" s="190"/>
      <c r="BR529" s="190"/>
      <c r="BS529" s="190"/>
      <c r="BT529" s="190"/>
      <c r="BU529" s="190"/>
      <c r="BV529" s="190"/>
      <c r="BW529" s="190"/>
      <c r="BX529" s="190"/>
      <c r="BY529" s="190"/>
      <c r="BZ529" s="190"/>
      <c r="CA529" s="190"/>
      <c r="CB529" s="190"/>
      <c r="CC529" s="190"/>
      <c r="CD529" s="190"/>
      <c r="CE529" s="190"/>
      <c r="CF529" s="190"/>
      <c r="CG529" s="190"/>
      <c r="CH529" s="190"/>
      <c r="CI529" s="190"/>
      <c r="CJ529" s="190"/>
      <c r="CK529" s="190"/>
      <c r="CL529" s="190"/>
      <c r="CM529" s="190"/>
      <c r="CN529" s="190"/>
      <c r="CO529" s="190"/>
      <c r="CP529" s="190"/>
      <c r="CQ529" s="190"/>
      <c r="CR529" s="190"/>
      <c r="CS529" s="190"/>
      <c r="CT529" s="190"/>
      <c r="CU529" s="190"/>
      <c r="CV529" s="190"/>
      <c r="CW529" s="190"/>
      <c r="CX529" s="190"/>
      <c r="CY529" s="190"/>
      <c r="CZ529" s="190"/>
      <c r="DA529" s="190"/>
      <c r="DB529" s="190"/>
      <c r="DC529" s="190"/>
      <c r="DD529" s="190"/>
      <c r="DE529" s="190"/>
      <c r="DF529" s="190"/>
      <c r="DG529" s="190"/>
      <c r="DH529" s="190"/>
      <c r="DI529" s="190"/>
      <c r="DJ529" s="190"/>
      <c r="DK529" s="190"/>
      <c r="DL529" s="190"/>
      <c r="DM529" s="190"/>
      <c r="DN529" s="190"/>
      <c r="DO529" s="43"/>
      <c r="DP529" s="43"/>
      <c r="DQ529" s="43"/>
      <c r="DR529" s="43"/>
      <c r="DS529" s="43"/>
      <c r="DT529" s="43"/>
      <c r="DU529" s="43"/>
      <c r="DV529" s="43"/>
      <c r="DW529" s="43"/>
      <c r="DX529" s="43"/>
      <c r="DY529" s="43"/>
      <c r="DZ529" s="61"/>
      <c r="EA529" s="201"/>
      <c r="EB529" s="201"/>
      <c r="EC529" s="201"/>
      <c r="ED529" s="201"/>
    </row>
    <row r="530" spans="1:134" x14ac:dyDescent="0.45">
      <c r="A530" s="313" t="s">
        <v>36</v>
      </c>
      <c r="B530" s="67" t="s">
        <v>35</v>
      </c>
      <c r="C530" s="67" t="s">
        <v>621</v>
      </c>
      <c r="D530" s="67" t="s">
        <v>620</v>
      </c>
      <c r="E530" s="67" t="s">
        <v>1810</v>
      </c>
      <c r="F530" s="67" t="s">
        <v>1809</v>
      </c>
      <c r="G530" s="119">
        <v>151.78026444292718</v>
      </c>
      <c r="H530" s="369">
        <v>0.54760062932853903</v>
      </c>
      <c r="I530" s="46">
        <v>0.65595828906790055</v>
      </c>
      <c r="J530" s="357" t="s">
        <v>82</v>
      </c>
      <c r="K530" s="257" t="s">
        <v>65</v>
      </c>
      <c r="L530" s="358">
        <v>1.525328207161281E-4</v>
      </c>
      <c r="M530" s="347">
        <v>8.1221766638504185E-5</v>
      </c>
      <c r="N530" s="176">
        <v>1.2394243839448536E-3</v>
      </c>
      <c r="O530" s="66">
        <v>15.888771986981764</v>
      </c>
      <c r="P530" s="66">
        <v>135.89149245594541</v>
      </c>
      <c r="Q530" s="66">
        <v>8.8827078864772063E-2</v>
      </c>
      <c r="R530" s="66">
        <v>134.02437262771258</v>
      </c>
      <c r="S530" s="38">
        <v>6.6232912986279079E-4</v>
      </c>
      <c r="T530" s="38">
        <v>0.99933767087013725</v>
      </c>
      <c r="U530" s="338">
        <v>41487</v>
      </c>
      <c r="V530" s="149">
        <v>1</v>
      </c>
      <c r="W530" s="105">
        <v>41</v>
      </c>
      <c r="X530" s="43">
        <v>41</v>
      </c>
      <c r="Y530" s="43">
        <v>0</v>
      </c>
      <c r="Z530" s="66">
        <v>278.50474758547625</v>
      </c>
      <c r="AA530" s="66">
        <v>210.42459081241509</v>
      </c>
      <c r="AB530" s="119">
        <v>45.149656110337034</v>
      </c>
      <c r="AC530" s="113"/>
      <c r="AD530" s="113"/>
      <c r="AE530" s="235">
        <v>9.3979868128834152</v>
      </c>
      <c r="AF530" s="113"/>
      <c r="AG530" s="105">
        <v>36.757543151759691</v>
      </c>
      <c r="AH530" s="43">
        <v>0.30567603452606812</v>
      </c>
      <c r="AI530" s="43">
        <v>0.15283801726303406</v>
      </c>
      <c r="AJ530" s="43">
        <v>0.15283801726303406</v>
      </c>
      <c r="AK530" s="43">
        <v>36.451867117233625</v>
      </c>
      <c r="AL530" s="43">
        <v>0.15283801726303406</v>
      </c>
      <c r="AM530" s="43">
        <v>0.2292570258945511</v>
      </c>
      <c r="AN530" s="43">
        <v>36.069772074076042</v>
      </c>
      <c r="AO530" s="188"/>
      <c r="AP530" s="188"/>
      <c r="AQ530" s="188"/>
      <c r="AR530" s="188"/>
      <c r="AS530" s="188"/>
      <c r="AT530" s="188"/>
      <c r="AU530" s="188"/>
      <c r="AV530" s="188"/>
      <c r="AW530" s="190"/>
      <c r="AX530" s="190"/>
      <c r="AY530" s="190"/>
      <c r="AZ530" s="190"/>
      <c r="BA530" s="190"/>
      <c r="BB530" s="190"/>
      <c r="BC530" s="190"/>
      <c r="BD530" s="190"/>
      <c r="BE530" s="190"/>
      <c r="BF530" s="190"/>
      <c r="BG530" s="190"/>
      <c r="BH530" s="190"/>
      <c r="BI530" s="190"/>
      <c r="BJ530" s="190"/>
      <c r="BK530" s="190"/>
      <c r="BL530" s="190"/>
      <c r="BM530" s="190"/>
      <c r="BN530" s="190"/>
      <c r="BO530" s="190"/>
      <c r="BP530" s="190"/>
      <c r="BQ530" s="190"/>
      <c r="BR530" s="190"/>
      <c r="BS530" s="190"/>
      <c r="BT530" s="190"/>
      <c r="BU530" s="190"/>
      <c r="BV530" s="190"/>
      <c r="BW530" s="190"/>
      <c r="BX530" s="190"/>
      <c r="BY530" s="190"/>
      <c r="BZ530" s="190"/>
      <c r="CA530" s="190"/>
      <c r="CB530" s="190"/>
      <c r="CC530" s="190"/>
      <c r="CD530" s="190"/>
      <c r="CE530" s="190"/>
      <c r="CF530" s="190"/>
      <c r="CG530" s="190"/>
      <c r="CH530" s="190"/>
      <c r="CI530" s="190"/>
      <c r="CJ530" s="190"/>
      <c r="CK530" s="190"/>
      <c r="CL530" s="190"/>
      <c r="CM530" s="190"/>
      <c r="CN530" s="190"/>
      <c r="CO530" s="190"/>
      <c r="CP530" s="190"/>
      <c r="CQ530" s="190"/>
      <c r="CR530" s="190"/>
      <c r="CS530" s="190"/>
      <c r="CT530" s="190"/>
      <c r="CU530" s="190"/>
      <c r="CV530" s="190"/>
      <c r="CW530" s="190"/>
      <c r="CX530" s="190"/>
      <c r="CY530" s="190"/>
      <c r="CZ530" s="190"/>
      <c r="DA530" s="190"/>
      <c r="DB530" s="190"/>
      <c r="DC530" s="190"/>
      <c r="DD530" s="190"/>
      <c r="DE530" s="190"/>
      <c r="DF530" s="190"/>
      <c r="DG530" s="190"/>
      <c r="DH530" s="190"/>
      <c r="DI530" s="190"/>
      <c r="DJ530" s="190"/>
      <c r="DK530" s="190"/>
      <c r="DL530" s="190"/>
      <c r="DM530" s="190"/>
      <c r="DN530" s="190"/>
      <c r="DO530" s="43"/>
      <c r="DP530" s="43"/>
      <c r="DQ530" s="43"/>
      <c r="DR530" s="43"/>
      <c r="DS530" s="43"/>
      <c r="DT530" s="43"/>
      <c r="DU530" s="43"/>
      <c r="DV530" s="43"/>
      <c r="DW530" s="43"/>
      <c r="DX530" s="43"/>
      <c r="DY530" s="43"/>
      <c r="DZ530" s="61"/>
      <c r="EA530" s="201"/>
      <c r="EB530" s="201"/>
      <c r="EC530" s="201"/>
      <c r="ED530" s="201"/>
    </row>
    <row r="531" spans="1:134" x14ac:dyDescent="0.45">
      <c r="A531" s="313" t="s">
        <v>36</v>
      </c>
      <c r="B531" s="67" t="s">
        <v>35</v>
      </c>
      <c r="C531" s="67" t="s">
        <v>611</v>
      </c>
      <c r="D531" s="67" t="s">
        <v>610</v>
      </c>
      <c r="E531" s="67" t="s">
        <v>1808</v>
      </c>
      <c r="F531" s="67" t="s">
        <v>610</v>
      </c>
      <c r="G531" s="119">
        <v>139.40854906738102</v>
      </c>
      <c r="H531" s="369">
        <v>5.8595317282144559E-2</v>
      </c>
      <c r="I531" s="46">
        <v>7.018999251136028E-2</v>
      </c>
      <c r="J531" s="357" t="s">
        <v>82</v>
      </c>
      <c r="K531" s="257" t="s">
        <v>65</v>
      </c>
      <c r="L531" s="358">
        <v>1.4009976395308143E-4</v>
      </c>
      <c r="M531" s="347">
        <v>7.4601323705171093E-5</v>
      </c>
      <c r="N531" s="176">
        <v>1.1383980366528892E-3</v>
      </c>
      <c r="O531" s="66">
        <v>14.593667083776085</v>
      </c>
      <c r="P531" s="66">
        <v>124.81488198360492</v>
      </c>
      <c r="Q531" s="66">
        <v>0</v>
      </c>
      <c r="R531" s="66">
        <v>123.23735320433225</v>
      </c>
      <c r="S531" s="38">
        <v>0</v>
      </c>
      <c r="T531" s="38">
        <v>1</v>
      </c>
      <c r="U531" s="338">
        <v>48069</v>
      </c>
      <c r="V531" s="149">
        <v>1</v>
      </c>
      <c r="W531" s="105">
        <v>51</v>
      </c>
      <c r="X531" s="43">
        <v>51</v>
      </c>
      <c r="Y531" s="43">
        <v>0</v>
      </c>
      <c r="Z531" s="66">
        <v>255.80363107001875</v>
      </c>
      <c r="AA531" s="66">
        <v>193.27273543054579</v>
      </c>
      <c r="AB531" s="119">
        <v>41.469476103067933</v>
      </c>
      <c r="AC531" s="113"/>
      <c r="AD531" s="113"/>
      <c r="AE531" s="235">
        <v>8.6319503431298017</v>
      </c>
      <c r="AF531" s="113"/>
      <c r="AG531" s="334">
        <v>45</v>
      </c>
      <c r="AH531" s="43">
        <v>0.52554939745997875</v>
      </c>
      <c r="AI531" s="43">
        <v>0.52554939745997875</v>
      </c>
      <c r="AJ531" s="43">
        <v>0</v>
      </c>
      <c r="AK531" s="43">
        <v>45.19724818155818</v>
      </c>
      <c r="AL531" s="43">
        <v>0</v>
      </c>
      <c r="AM531" s="43">
        <v>0</v>
      </c>
      <c r="AN531" s="43">
        <v>45.19724818155818</v>
      </c>
      <c r="AO531" s="188"/>
      <c r="AP531" s="188"/>
      <c r="AQ531" s="188"/>
      <c r="AR531" s="188"/>
      <c r="AS531" s="188"/>
      <c r="AT531" s="188"/>
      <c r="AU531" s="188"/>
      <c r="AV531" s="188"/>
      <c r="AW531" s="190"/>
      <c r="AX531" s="190"/>
      <c r="AY531" s="190"/>
      <c r="AZ531" s="190"/>
      <c r="BA531" s="190"/>
      <c r="BB531" s="190"/>
      <c r="BC531" s="190"/>
      <c r="BD531" s="190"/>
      <c r="BE531" s="190"/>
      <c r="BF531" s="190"/>
      <c r="BG531" s="190"/>
      <c r="BH531" s="190"/>
      <c r="BI531" s="190"/>
      <c r="BJ531" s="190"/>
      <c r="BK531" s="190"/>
      <c r="BL531" s="190"/>
      <c r="BM531" s="190"/>
      <c r="BN531" s="190"/>
      <c r="BO531" s="190"/>
      <c r="BP531" s="190"/>
      <c r="BQ531" s="190"/>
      <c r="BR531" s="190"/>
      <c r="BS531" s="190"/>
      <c r="BT531" s="190"/>
      <c r="BU531" s="190"/>
      <c r="BV531" s="190"/>
      <c r="BW531" s="190"/>
      <c r="BX531" s="190"/>
      <c r="BY531" s="190"/>
      <c r="BZ531" s="190"/>
      <c r="CA531" s="190"/>
      <c r="CB531" s="190"/>
      <c r="CC531" s="190"/>
      <c r="CD531" s="190"/>
      <c r="CE531" s="190"/>
      <c r="CF531" s="190"/>
      <c r="CG531" s="190"/>
      <c r="CH531" s="190"/>
      <c r="CI531" s="190"/>
      <c r="CJ531" s="190"/>
      <c r="CK531" s="190"/>
      <c r="CL531" s="190"/>
      <c r="CM531" s="190"/>
      <c r="CN531" s="190"/>
      <c r="CO531" s="190"/>
      <c r="CP531" s="190"/>
      <c r="CQ531" s="190"/>
      <c r="CR531" s="190"/>
      <c r="CS531" s="190"/>
      <c r="CT531" s="190"/>
      <c r="CU531" s="190"/>
      <c r="CV531" s="190"/>
      <c r="CW531" s="190"/>
      <c r="CX531" s="190"/>
      <c r="CY531" s="190"/>
      <c r="CZ531" s="190"/>
      <c r="DA531" s="190"/>
      <c r="DB531" s="190"/>
      <c r="DC531" s="190"/>
      <c r="DD531" s="190"/>
      <c r="DE531" s="190"/>
      <c r="DF531" s="190"/>
      <c r="DG531" s="190"/>
      <c r="DH531" s="190"/>
      <c r="DI531" s="190"/>
      <c r="DJ531" s="190"/>
      <c r="DK531" s="190"/>
      <c r="DL531" s="190"/>
      <c r="DM531" s="190"/>
      <c r="DN531" s="190"/>
      <c r="DO531" s="43"/>
      <c r="DP531" s="43"/>
      <c r="DQ531" s="43"/>
      <c r="DR531" s="43"/>
      <c r="DS531" s="43"/>
      <c r="DT531" s="43"/>
      <c r="DU531" s="43"/>
      <c r="DV531" s="43"/>
      <c r="DW531" s="43"/>
      <c r="DX531" s="43"/>
      <c r="DY531" s="43"/>
      <c r="DZ531" s="61"/>
      <c r="EA531" s="201"/>
      <c r="EB531" s="201"/>
      <c r="EC531" s="201"/>
      <c r="ED531" s="201"/>
    </row>
    <row r="532" spans="1:134" x14ac:dyDescent="0.45">
      <c r="A532" s="313" t="s">
        <v>36</v>
      </c>
      <c r="B532" s="67" t="s">
        <v>35</v>
      </c>
      <c r="C532" s="67" t="s">
        <v>611</v>
      </c>
      <c r="D532" s="67" t="s">
        <v>610</v>
      </c>
      <c r="E532" s="67" t="s">
        <v>1807</v>
      </c>
      <c r="F532" s="67" t="s">
        <v>1806</v>
      </c>
      <c r="G532" s="119">
        <v>122.38645650344739</v>
      </c>
      <c r="H532" s="369">
        <v>5.8595317282144559E-2</v>
      </c>
      <c r="I532" s="46">
        <v>7.018999251136028E-2</v>
      </c>
      <c r="J532" s="357" t="s">
        <v>82</v>
      </c>
      <c r="K532" s="257" t="s">
        <v>65</v>
      </c>
      <c r="L532" s="358">
        <v>1.2299327252089567E-4</v>
      </c>
      <c r="M532" s="347">
        <v>6.5492336874760688E-5</v>
      </c>
      <c r="N532" s="176">
        <v>9.9939711537409609E-4</v>
      </c>
      <c r="O532" s="66">
        <v>12.811748014901763</v>
      </c>
      <c r="P532" s="66">
        <v>109.57470848854562</v>
      </c>
      <c r="Q532" s="66">
        <v>0</v>
      </c>
      <c r="R532" s="66">
        <v>108.18979946668877</v>
      </c>
      <c r="S532" s="38">
        <v>0</v>
      </c>
      <c r="T532" s="38">
        <v>1</v>
      </c>
      <c r="U532" s="338">
        <v>33108</v>
      </c>
      <c r="V532" s="149">
        <v>1</v>
      </c>
      <c r="W532" s="105">
        <v>48</v>
      </c>
      <c r="X532" s="43">
        <v>48</v>
      </c>
      <c r="Y532" s="43">
        <v>0</v>
      </c>
      <c r="Z532" s="66">
        <v>224.56944123450447</v>
      </c>
      <c r="AA532" s="66">
        <v>169.67370642843434</v>
      </c>
      <c r="AB532" s="119">
        <v>36.405961235962685</v>
      </c>
      <c r="AC532" s="113"/>
      <c r="AD532" s="113"/>
      <c r="AE532" s="235">
        <v>7.5779700906202114</v>
      </c>
      <c r="AF532" s="113"/>
      <c r="AG532" s="105">
        <v>42</v>
      </c>
      <c r="AH532" s="43">
        <v>0.49463472702115652</v>
      </c>
      <c r="AI532" s="43">
        <v>0.49463472702115652</v>
      </c>
      <c r="AJ532" s="43">
        <v>0</v>
      </c>
      <c r="AK532" s="43">
        <v>42.538586523819461</v>
      </c>
      <c r="AL532" s="43">
        <v>0</v>
      </c>
      <c r="AM532" s="43">
        <v>0</v>
      </c>
      <c r="AN532" s="43">
        <v>42</v>
      </c>
      <c r="AO532" s="188"/>
      <c r="AP532" s="188"/>
      <c r="AQ532" s="188"/>
      <c r="AR532" s="188"/>
      <c r="AS532" s="188"/>
      <c r="AT532" s="188"/>
      <c r="AU532" s="188"/>
      <c r="AV532" s="188"/>
      <c r="AW532" s="190"/>
      <c r="AX532" s="190"/>
      <c r="AY532" s="190"/>
      <c r="AZ532" s="190"/>
      <c r="BA532" s="190"/>
      <c r="BB532" s="190"/>
      <c r="BC532" s="190"/>
      <c r="BD532" s="190"/>
      <c r="BE532" s="190"/>
      <c r="BF532" s="190"/>
      <c r="BG532" s="190"/>
      <c r="BH532" s="190"/>
      <c r="BI532" s="190"/>
      <c r="BJ532" s="190"/>
      <c r="BK532" s="190"/>
      <c r="BL532" s="190"/>
      <c r="BM532" s="190"/>
      <c r="BN532" s="190"/>
      <c r="BO532" s="190"/>
      <c r="BP532" s="190"/>
      <c r="BQ532" s="190"/>
      <c r="BR532" s="190"/>
      <c r="BS532" s="190"/>
      <c r="BT532" s="190"/>
      <c r="BU532" s="190"/>
      <c r="BV532" s="190"/>
      <c r="BW532" s="190"/>
      <c r="BX532" s="190"/>
      <c r="BY532" s="190"/>
      <c r="BZ532" s="190"/>
      <c r="CA532" s="190"/>
      <c r="CB532" s="190"/>
      <c r="CC532" s="190"/>
      <c r="CD532" s="190"/>
      <c r="CE532" s="190"/>
      <c r="CF532" s="190"/>
      <c r="CG532" s="190"/>
      <c r="CH532" s="190"/>
      <c r="CI532" s="190"/>
      <c r="CJ532" s="190"/>
      <c r="CK532" s="190"/>
      <c r="CL532" s="190"/>
      <c r="CM532" s="190"/>
      <c r="CN532" s="190"/>
      <c r="CO532" s="190"/>
      <c r="CP532" s="190"/>
      <c r="CQ532" s="190"/>
      <c r="CR532" s="190"/>
      <c r="CS532" s="190"/>
      <c r="CT532" s="190"/>
      <c r="CU532" s="190"/>
      <c r="CV532" s="190"/>
      <c r="CW532" s="190"/>
      <c r="CX532" s="190"/>
      <c r="CY532" s="190"/>
      <c r="CZ532" s="190"/>
      <c r="DA532" s="190"/>
      <c r="DB532" s="190"/>
      <c r="DC532" s="190"/>
      <c r="DD532" s="190"/>
      <c r="DE532" s="190"/>
      <c r="DF532" s="190"/>
      <c r="DG532" s="190"/>
      <c r="DH532" s="190"/>
      <c r="DI532" s="190"/>
      <c r="DJ532" s="190"/>
      <c r="DK532" s="190"/>
      <c r="DL532" s="190"/>
      <c r="DM532" s="190"/>
      <c r="DN532" s="190"/>
      <c r="DO532" s="43"/>
      <c r="DP532" s="43"/>
      <c r="DQ532" s="43"/>
      <c r="DR532" s="43"/>
      <c r="DS532" s="43"/>
      <c r="DT532" s="43"/>
      <c r="DU532" s="43"/>
      <c r="DV532" s="43"/>
      <c r="DW532" s="43"/>
      <c r="DX532" s="43"/>
      <c r="DY532" s="43"/>
      <c r="DZ532" s="61"/>
      <c r="EA532" s="201"/>
      <c r="EB532" s="201"/>
      <c r="EC532" s="201"/>
      <c r="ED532" s="201"/>
    </row>
    <row r="533" spans="1:134" x14ac:dyDescent="0.45">
      <c r="A533" s="313" t="s">
        <v>36</v>
      </c>
      <c r="B533" s="67" t="s">
        <v>35</v>
      </c>
      <c r="C533" s="67" t="s">
        <v>625</v>
      </c>
      <c r="D533" s="67" t="s">
        <v>624</v>
      </c>
      <c r="E533" s="67" t="s">
        <v>1805</v>
      </c>
      <c r="F533" s="67" t="s">
        <v>1804</v>
      </c>
      <c r="G533" s="119">
        <v>116.44126366120015</v>
      </c>
      <c r="H533" s="369">
        <v>0.76022514855947254</v>
      </c>
      <c r="I533" s="46">
        <v>0.91065634524001982</v>
      </c>
      <c r="J533" s="357" t="s">
        <v>82</v>
      </c>
      <c r="K533" s="257" t="s">
        <v>65</v>
      </c>
      <c r="L533" s="358">
        <v>1.1701860224833003E-4</v>
      </c>
      <c r="M533" s="347">
        <v>6.2310901742688662E-5</v>
      </c>
      <c r="N533" s="176">
        <v>9.5084918983858358E-4</v>
      </c>
      <c r="O533" s="66">
        <v>12.189389015622103</v>
      </c>
      <c r="P533" s="66">
        <v>104.25187464557804</v>
      </c>
      <c r="Q533" s="66">
        <v>0.15358925823315894</v>
      </c>
      <c r="R533" s="66">
        <v>101.01399622054585</v>
      </c>
      <c r="S533" s="38">
        <v>1.5181666885326225E-3</v>
      </c>
      <c r="T533" s="38">
        <v>0.99848183331146745</v>
      </c>
      <c r="U533" s="338">
        <v>17284</v>
      </c>
      <c r="V533" s="149">
        <v>1</v>
      </c>
      <c r="W533" s="105">
        <v>31</v>
      </c>
      <c r="X533" s="43">
        <v>31</v>
      </c>
      <c r="Y533" s="43">
        <v>0</v>
      </c>
      <c r="Z533" s="66">
        <v>213.66048388122715</v>
      </c>
      <c r="AA533" s="66">
        <v>161.43143082216679</v>
      </c>
      <c r="AB533" s="119">
        <v>34.637461139311227</v>
      </c>
      <c r="AC533" s="113"/>
      <c r="AD533" s="113"/>
      <c r="AE533" s="235">
        <v>7.2098534310758611</v>
      </c>
      <c r="AF533" s="113"/>
      <c r="AG533" s="105">
        <v>27.792288724501233</v>
      </c>
      <c r="AH533" s="43">
        <v>0.12118730548474374</v>
      </c>
      <c r="AI533" s="43">
        <v>4.039576849491458E-2</v>
      </c>
      <c r="AJ533" s="43">
        <v>8.079153698982916E-2</v>
      </c>
      <c r="AK533" s="43">
        <v>27.671101419016491</v>
      </c>
      <c r="AL533" s="43">
        <v>0.14138518973220104</v>
      </c>
      <c r="AM533" s="43">
        <v>0.28277037946440209</v>
      </c>
      <c r="AN533" s="43">
        <v>26</v>
      </c>
      <c r="AO533" s="188"/>
      <c r="AP533" s="188"/>
      <c r="AQ533" s="188"/>
      <c r="AR533" s="188"/>
      <c r="AS533" s="188"/>
      <c r="AT533" s="188"/>
      <c r="AU533" s="188"/>
      <c r="AV533" s="188"/>
      <c r="AW533" s="190"/>
      <c r="AX533" s="190"/>
      <c r="AY533" s="190"/>
      <c r="AZ533" s="190"/>
      <c r="BA533" s="190"/>
      <c r="BB533" s="190"/>
      <c r="BC533" s="190"/>
      <c r="BD533" s="190"/>
      <c r="BE533" s="190"/>
      <c r="BF533" s="190"/>
      <c r="BG533" s="190"/>
      <c r="BH533" s="190"/>
      <c r="BI533" s="190"/>
      <c r="BJ533" s="190"/>
      <c r="BK533" s="190"/>
      <c r="BL533" s="190"/>
      <c r="BM533" s="190"/>
      <c r="BN533" s="190"/>
      <c r="BO533" s="190"/>
      <c r="BP533" s="190"/>
      <c r="BQ533" s="190"/>
      <c r="BR533" s="190"/>
      <c r="BS533" s="190"/>
      <c r="BT533" s="190"/>
      <c r="BU533" s="190"/>
      <c r="BV533" s="190"/>
      <c r="BW533" s="190"/>
      <c r="BX533" s="190"/>
      <c r="BY533" s="190"/>
      <c r="BZ533" s="190"/>
      <c r="CA533" s="190"/>
      <c r="CB533" s="190"/>
      <c r="CC533" s="190"/>
      <c r="CD533" s="190"/>
      <c r="CE533" s="190"/>
      <c r="CF533" s="190"/>
      <c r="CG533" s="190"/>
      <c r="CH533" s="190"/>
      <c r="CI533" s="190"/>
      <c r="CJ533" s="190"/>
      <c r="CK533" s="190"/>
      <c r="CL533" s="190"/>
      <c r="CM533" s="190"/>
      <c r="CN533" s="190"/>
      <c r="CO533" s="190"/>
      <c r="CP533" s="190"/>
      <c r="CQ533" s="190"/>
      <c r="CR533" s="190"/>
      <c r="CS533" s="190"/>
      <c r="CT533" s="190"/>
      <c r="CU533" s="190"/>
      <c r="CV533" s="190"/>
      <c r="CW533" s="190"/>
      <c r="CX533" s="190"/>
      <c r="CY533" s="190"/>
      <c r="CZ533" s="190"/>
      <c r="DA533" s="190"/>
      <c r="DB533" s="190"/>
      <c r="DC533" s="190"/>
      <c r="DD533" s="190"/>
      <c r="DE533" s="190"/>
      <c r="DF533" s="190"/>
      <c r="DG533" s="190"/>
      <c r="DH533" s="190"/>
      <c r="DI533" s="190"/>
      <c r="DJ533" s="190"/>
      <c r="DK533" s="190"/>
      <c r="DL533" s="190"/>
      <c r="DM533" s="190"/>
      <c r="DN533" s="190"/>
      <c r="DO533" s="43"/>
      <c r="DP533" s="43"/>
      <c r="DQ533" s="43"/>
      <c r="DR533" s="43"/>
      <c r="DS533" s="43"/>
      <c r="DT533" s="43"/>
      <c r="DU533" s="43"/>
      <c r="DV533" s="43"/>
      <c r="DW533" s="43"/>
      <c r="DX533" s="43"/>
      <c r="DY533" s="43"/>
      <c r="DZ533" s="61"/>
      <c r="EA533" s="201"/>
      <c r="EB533" s="201"/>
      <c r="EC533" s="201"/>
      <c r="ED533" s="201"/>
    </row>
    <row r="534" spans="1:134" x14ac:dyDescent="0.45">
      <c r="A534" s="313" t="s">
        <v>36</v>
      </c>
      <c r="B534" s="67" t="s">
        <v>35</v>
      </c>
      <c r="C534" s="67" t="s">
        <v>615</v>
      </c>
      <c r="D534" s="67" t="s">
        <v>614</v>
      </c>
      <c r="E534" s="67" t="s">
        <v>1803</v>
      </c>
      <c r="F534" s="67" t="s">
        <v>1802</v>
      </c>
      <c r="G534" s="119">
        <v>48.643244554318834</v>
      </c>
      <c r="H534" s="369">
        <v>0.17224981411442419</v>
      </c>
      <c r="I534" s="46">
        <v>0.20633411889483566</v>
      </c>
      <c r="J534" s="357" t="s">
        <v>82</v>
      </c>
      <c r="K534" s="257" t="s">
        <v>65</v>
      </c>
      <c r="L534" s="358">
        <v>4.8884427286293615E-5</v>
      </c>
      <c r="M534" s="347">
        <v>2.6030329254144883E-5</v>
      </c>
      <c r="N534" s="176">
        <v>3.9721648684757526E-4</v>
      </c>
      <c r="O534" s="66">
        <v>5.0921074901749508</v>
      </c>
      <c r="P534" s="66">
        <v>43.55113706414388</v>
      </c>
      <c r="Q534" s="66">
        <v>1.2348999546030059</v>
      </c>
      <c r="R534" s="66">
        <v>41.194737509262119</v>
      </c>
      <c r="S534" s="38">
        <v>2.9104654869009879E-2</v>
      </c>
      <c r="T534" s="38">
        <v>0.97089534513099018</v>
      </c>
      <c r="U534" s="338">
        <v>29183</v>
      </c>
      <c r="V534" s="149" t="e">
        <v>#DIV/0!</v>
      </c>
      <c r="W534" s="105"/>
      <c r="X534" s="43"/>
      <c r="Y534" s="43"/>
      <c r="Z534" s="66">
        <v>89.25649586961471</v>
      </c>
      <c r="AA534" s="66">
        <v>67.437850821373729</v>
      </c>
      <c r="AB534" s="119">
        <v>14.469771625311344</v>
      </c>
      <c r="AC534" s="113"/>
      <c r="AD534" s="113"/>
      <c r="AE534" s="235">
        <v>3.0119104913620021</v>
      </c>
      <c r="AF534" s="113"/>
      <c r="AG534" s="105">
        <v>0</v>
      </c>
      <c r="AH534" s="43">
        <v>0</v>
      </c>
      <c r="AI534" s="43">
        <v>0</v>
      </c>
      <c r="AJ534" s="43">
        <v>0</v>
      </c>
      <c r="AK534" s="43">
        <v>0</v>
      </c>
      <c r="AL534" s="43">
        <v>0</v>
      </c>
      <c r="AM534" s="43">
        <v>0</v>
      </c>
      <c r="AN534" s="43">
        <v>0</v>
      </c>
      <c r="AO534" s="188"/>
      <c r="AP534" s="188"/>
      <c r="AQ534" s="188"/>
      <c r="AR534" s="188"/>
      <c r="AS534" s="188"/>
      <c r="AT534" s="188"/>
      <c r="AU534" s="188"/>
      <c r="AV534" s="188"/>
      <c r="AW534" s="190"/>
      <c r="AX534" s="190"/>
      <c r="AY534" s="190"/>
      <c r="AZ534" s="190"/>
      <c r="BA534" s="190"/>
      <c r="BB534" s="190"/>
      <c r="BC534" s="190"/>
      <c r="BD534" s="190"/>
      <c r="BE534" s="190"/>
      <c r="BF534" s="190"/>
      <c r="BG534" s="190"/>
      <c r="BH534" s="190"/>
      <c r="BI534" s="190"/>
      <c r="BJ534" s="190"/>
      <c r="BK534" s="190"/>
      <c r="BL534" s="190"/>
      <c r="BM534" s="190"/>
      <c r="BN534" s="190"/>
      <c r="BO534" s="190"/>
      <c r="BP534" s="190"/>
      <c r="BQ534" s="190"/>
      <c r="BR534" s="190"/>
      <c r="BS534" s="190"/>
      <c r="BT534" s="190"/>
      <c r="BU534" s="190"/>
      <c r="BV534" s="190"/>
      <c r="BW534" s="190"/>
      <c r="BX534" s="190"/>
      <c r="BY534" s="190"/>
      <c r="BZ534" s="190"/>
      <c r="CA534" s="190"/>
      <c r="CB534" s="190"/>
      <c r="CC534" s="190"/>
      <c r="CD534" s="190"/>
      <c r="CE534" s="190"/>
      <c r="CF534" s="190"/>
      <c r="CG534" s="190"/>
      <c r="CH534" s="190"/>
      <c r="CI534" s="190"/>
      <c r="CJ534" s="190"/>
      <c r="CK534" s="190"/>
      <c r="CL534" s="190"/>
      <c r="CM534" s="190"/>
      <c r="CN534" s="190"/>
      <c r="CO534" s="190"/>
      <c r="CP534" s="190"/>
      <c r="CQ534" s="190"/>
      <c r="CR534" s="190"/>
      <c r="CS534" s="190"/>
      <c r="CT534" s="190"/>
      <c r="CU534" s="190"/>
      <c r="CV534" s="190"/>
      <c r="CW534" s="190"/>
      <c r="CX534" s="190"/>
      <c r="CY534" s="190"/>
      <c r="CZ534" s="190"/>
      <c r="DA534" s="190"/>
      <c r="DB534" s="190"/>
      <c r="DC534" s="190"/>
      <c r="DD534" s="190"/>
      <c r="DE534" s="190"/>
      <c r="DF534" s="190"/>
      <c r="DG534" s="190"/>
      <c r="DH534" s="190"/>
      <c r="DI534" s="190"/>
      <c r="DJ534" s="190"/>
      <c r="DK534" s="190"/>
      <c r="DL534" s="190"/>
      <c r="DM534" s="190"/>
      <c r="DN534" s="190"/>
      <c r="DO534" s="43"/>
      <c r="DP534" s="43"/>
      <c r="DQ534" s="43"/>
      <c r="DR534" s="43"/>
      <c r="DS534" s="43"/>
      <c r="DT534" s="43"/>
      <c r="DU534" s="43"/>
      <c r="DV534" s="43"/>
      <c r="DW534" s="43"/>
      <c r="DX534" s="43"/>
      <c r="DY534" s="43"/>
      <c r="DZ534" s="61"/>
      <c r="EA534" s="201"/>
      <c r="EB534" s="201"/>
      <c r="EC534" s="201"/>
      <c r="ED534" s="201"/>
    </row>
    <row r="535" spans="1:134" x14ac:dyDescent="0.45">
      <c r="A535" s="313" t="s">
        <v>36</v>
      </c>
      <c r="B535" s="67" t="s">
        <v>35</v>
      </c>
      <c r="C535" s="67" t="s">
        <v>613</v>
      </c>
      <c r="D535" s="67" t="s">
        <v>612</v>
      </c>
      <c r="E535" s="67" t="s">
        <v>1801</v>
      </c>
      <c r="F535" s="67" t="s">
        <v>1800</v>
      </c>
      <c r="G535" s="119">
        <v>46.777416128161171</v>
      </c>
      <c r="H535" s="369">
        <v>0.2834604166541565</v>
      </c>
      <c r="I535" s="46">
        <v>0.33955076011313173</v>
      </c>
      <c r="J535" s="357" t="s">
        <v>82</v>
      </c>
      <c r="K535" s="257" t="s">
        <v>65</v>
      </c>
      <c r="L535" s="358">
        <v>4.7009347717426619E-5</v>
      </c>
      <c r="M535" s="347">
        <v>2.5031873482750114E-5</v>
      </c>
      <c r="N535" s="176">
        <v>3.8198029486882941E-4</v>
      </c>
      <c r="O535" s="66">
        <v>4.8967874824067765</v>
      </c>
      <c r="P535" s="66">
        <v>41.880628645754392</v>
      </c>
      <c r="Q535" s="66">
        <v>0</v>
      </c>
      <c r="R535" s="66">
        <v>41.495262613568229</v>
      </c>
      <c r="S535" s="38">
        <v>0</v>
      </c>
      <c r="T535" s="38">
        <v>1</v>
      </c>
      <c r="U535" s="338">
        <v>22496</v>
      </c>
      <c r="V535" s="149" t="e">
        <v>#DIV/0!</v>
      </c>
      <c r="W535" s="105"/>
      <c r="X535" s="43"/>
      <c r="Y535" s="43"/>
      <c r="Z535" s="66">
        <v>85.832848686154691</v>
      </c>
      <c r="AA535" s="66">
        <v>64.851110150302958</v>
      </c>
      <c r="AB535" s="119">
        <v>13.914748796018632</v>
      </c>
      <c r="AC535" s="113"/>
      <c r="AD535" s="113"/>
      <c r="AE535" s="235">
        <v>2.8963814335593239</v>
      </c>
      <c r="AF535" s="113"/>
      <c r="AG535" s="105">
        <v>0</v>
      </c>
      <c r="AH535" s="43">
        <v>0</v>
      </c>
      <c r="AI535" s="43">
        <v>0</v>
      </c>
      <c r="AJ535" s="43">
        <v>0</v>
      </c>
      <c r="AK535" s="43">
        <v>0</v>
      </c>
      <c r="AL535" s="43">
        <v>0</v>
      </c>
      <c r="AM535" s="43">
        <v>0</v>
      </c>
      <c r="AN535" s="43">
        <v>0</v>
      </c>
      <c r="AO535" s="188"/>
      <c r="AP535" s="188"/>
      <c r="AQ535" s="188"/>
      <c r="AR535" s="188"/>
      <c r="AS535" s="188"/>
      <c r="AT535" s="188"/>
      <c r="AU535" s="188"/>
      <c r="AV535" s="188"/>
      <c r="AW535" s="190"/>
      <c r="AX535" s="190"/>
      <c r="AY535" s="190"/>
      <c r="AZ535" s="190"/>
      <c r="BA535" s="190"/>
      <c r="BB535" s="190"/>
      <c r="BC535" s="190"/>
      <c r="BD535" s="190"/>
      <c r="BE535" s="190"/>
      <c r="BF535" s="190"/>
      <c r="BG535" s="190"/>
      <c r="BH535" s="190"/>
      <c r="BI535" s="190"/>
      <c r="BJ535" s="190"/>
      <c r="BK535" s="190"/>
      <c r="BL535" s="190"/>
      <c r="BM535" s="190"/>
      <c r="BN535" s="190"/>
      <c r="BO535" s="190"/>
      <c r="BP535" s="190"/>
      <c r="BQ535" s="190"/>
      <c r="BR535" s="190"/>
      <c r="BS535" s="190"/>
      <c r="BT535" s="190"/>
      <c r="BU535" s="190"/>
      <c r="BV535" s="190"/>
      <c r="BW535" s="190"/>
      <c r="BX535" s="190"/>
      <c r="BY535" s="190"/>
      <c r="BZ535" s="190"/>
      <c r="CA535" s="190"/>
      <c r="CB535" s="190"/>
      <c r="CC535" s="190"/>
      <c r="CD535" s="190"/>
      <c r="CE535" s="190"/>
      <c r="CF535" s="190"/>
      <c r="CG535" s="190"/>
      <c r="CH535" s="190"/>
      <c r="CI535" s="190"/>
      <c r="CJ535" s="190"/>
      <c r="CK535" s="190"/>
      <c r="CL535" s="190"/>
      <c r="CM535" s="190"/>
      <c r="CN535" s="190"/>
      <c r="CO535" s="190"/>
      <c r="CP535" s="190"/>
      <c r="CQ535" s="190"/>
      <c r="CR535" s="190"/>
      <c r="CS535" s="190"/>
      <c r="CT535" s="190"/>
      <c r="CU535" s="190"/>
      <c r="CV535" s="190"/>
      <c r="CW535" s="190"/>
      <c r="CX535" s="190"/>
      <c r="CY535" s="190"/>
      <c r="CZ535" s="190"/>
      <c r="DA535" s="190"/>
      <c r="DB535" s="190"/>
      <c r="DC535" s="190"/>
      <c r="DD535" s="190"/>
      <c r="DE535" s="190"/>
      <c r="DF535" s="190"/>
      <c r="DG535" s="190"/>
      <c r="DH535" s="190"/>
      <c r="DI535" s="190"/>
      <c r="DJ535" s="190"/>
      <c r="DK535" s="190"/>
      <c r="DL535" s="190"/>
      <c r="DM535" s="190"/>
      <c r="DN535" s="190"/>
      <c r="DO535" s="43"/>
      <c r="DP535" s="43"/>
      <c r="DQ535" s="43"/>
      <c r="DR535" s="43"/>
      <c r="DS535" s="43"/>
      <c r="DT535" s="43"/>
      <c r="DU535" s="43"/>
      <c r="DV535" s="43"/>
      <c r="DW535" s="43"/>
      <c r="DX535" s="43"/>
      <c r="DY535" s="43"/>
      <c r="DZ535" s="61"/>
      <c r="EA535" s="201"/>
      <c r="EB535" s="201"/>
      <c r="EC535" s="201"/>
      <c r="ED535" s="201"/>
    </row>
    <row r="536" spans="1:134" x14ac:dyDescent="0.45">
      <c r="A536" s="313" t="s">
        <v>36</v>
      </c>
      <c r="B536" s="67" t="s">
        <v>35</v>
      </c>
      <c r="C536" s="67" t="s">
        <v>603</v>
      </c>
      <c r="D536" s="67" t="s">
        <v>602</v>
      </c>
      <c r="E536" s="67" t="s">
        <v>1799</v>
      </c>
      <c r="F536" s="67" t="s">
        <v>602</v>
      </c>
      <c r="G536" s="119">
        <v>46.1058698226567</v>
      </c>
      <c r="H536" s="369">
        <v>0.23465186064062135</v>
      </c>
      <c r="I536" s="46">
        <v>0.28108410543859019</v>
      </c>
      <c r="J536" s="357" t="s">
        <v>82</v>
      </c>
      <c r="K536" s="257" t="s">
        <v>65</v>
      </c>
      <c r="L536" s="358">
        <v>4.6334471753835127E-5</v>
      </c>
      <c r="M536" s="347">
        <v>2.4672510705825029E-5</v>
      </c>
      <c r="N536" s="176">
        <v>3.7649650638654422E-4</v>
      </c>
      <c r="O536" s="66">
        <v>4.8264881838383999</v>
      </c>
      <c r="P536" s="66">
        <v>41.279381638818293</v>
      </c>
      <c r="Q536" s="66">
        <v>0</v>
      </c>
      <c r="R536" s="66">
        <v>39.620585107910046</v>
      </c>
      <c r="S536" s="38">
        <v>0</v>
      </c>
      <c r="T536" s="38">
        <v>1</v>
      </c>
      <c r="U536" s="338">
        <v>16414</v>
      </c>
      <c r="V536" s="149">
        <v>1</v>
      </c>
      <c r="W536" s="105">
        <v>102</v>
      </c>
      <c r="X536" s="43">
        <v>102</v>
      </c>
      <c r="Y536" s="43">
        <v>0</v>
      </c>
      <c r="Z536" s="66">
        <v>84.600614475778741</v>
      </c>
      <c r="AA536" s="66">
        <v>63.920094138003776</v>
      </c>
      <c r="AB536" s="119">
        <v>13.71498577104976</v>
      </c>
      <c r="AC536" s="113"/>
      <c r="AD536" s="113"/>
      <c r="AE536" s="235">
        <v>2.8548003798792867</v>
      </c>
      <c r="AF536" s="113"/>
      <c r="AG536" s="105">
        <v>91.445595158036312</v>
      </c>
      <c r="AH536" s="43">
        <v>6.4011916610625414</v>
      </c>
      <c r="AI536" s="43">
        <v>5.4867357094821783</v>
      </c>
      <c r="AJ536" s="43">
        <v>0.91445595158036319</v>
      </c>
      <c r="AK536" s="43">
        <v>85.044403496973771</v>
      </c>
      <c r="AL536" s="43">
        <v>0</v>
      </c>
      <c r="AM536" s="43">
        <v>10.059015467383995</v>
      </c>
      <c r="AN536" s="43">
        <v>74.985388029589771</v>
      </c>
      <c r="AO536" s="188"/>
      <c r="AP536" s="188"/>
      <c r="AQ536" s="188"/>
      <c r="AR536" s="188"/>
      <c r="AS536" s="188"/>
      <c r="AT536" s="188"/>
      <c r="AU536" s="188"/>
      <c r="AV536" s="188"/>
      <c r="AW536" s="190"/>
      <c r="AX536" s="190"/>
      <c r="AY536" s="190"/>
      <c r="AZ536" s="190"/>
      <c r="BA536" s="190"/>
      <c r="BB536" s="190"/>
      <c r="BC536" s="190"/>
      <c r="BD536" s="190"/>
      <c r="BE536" s="190"/>
      <c r="BF536" s="190"/>
      <c r="BG536" s="190"/>
      <c r="BH536" s="190"/>
      <c r="BI536" s="190"/>
      <c r="BJ536" s="190"/>
      <c r="BK536" s="190"/>
      <c r="BL536" s="190"/>
      <c r="BM536" s="190"/>
      <c r="BN536" s="190"/>
      <c r="BO536" s="190"/>
      <c r="BP536" s="190"/>
      <c r="BQ536" s="190"/>
      <c r="BR536" s="190"/>
      <c r="BS536" s="190"/>
      <c r="BT536" s="190"/>
      <c r="BU536" s="190"/>
      <c r="BV536" s="190"/>
      <c r="BW536" s="190"/>
      <c r="BX536" s="190"/>
      <c r="BY536" s="190"/>
      <c r="BZ536" s="190"/>
      <c r="CA536" s="190"/>
      <c r="CB536" s="190"/>
      <c r="CC536" s="190"/>
      <c r="CD536" s="190"/>
      <c r="CE536" s="190"/>
      <c r="CF536" s="190"/>
      <c r="CG536" s="190"/>
      <c r="CH536" s="190"/>
      <c r="CI536" s="190"/>
      <c r="CJ536" s="190"/>
      <c r="CK536" s="190"/>
      <c r="CL536" s="190"/>
      <c r="CM536" s="190"/>
      <c r="CN536" s="190"/>
      <c r="CO536" s="190"/>
      <c r="CP536" s="190"/>
      <c r="CQ536" s="190"/>
      <c r="CR536" s="190"/>
      <c r="CS536" s="190"/>
      <c r="CT536" s="190"/>
      <c r="CU536" s="190"/>
      <c r="CV536" s="190"/>
      <c r="CW536" s="190"/>
      <c r="CX536" s="190"/>
      <c r="CY536" s="190"/>
      <c r="CZ536" s="190"/>
      <c r="DA536" s="190"/>
      <c r="DB536" s="190"/>
      <c r="DC536" s="190"/>
      <c r="DD536" s="190"/>
      <c r="DE536" s="190"/>
      <c r="DF536" s="190"/>
      <c r="DG536" s="190"/>
      <c r="DH536" s="190"/>
      <c r="DI536" s="190"/>
      <c r="DJ536" s="190"/>
      <c r="DK536" s="190"/>
      <c r="DL536" s="190"/>
      <c r="DM536" s="190"/>
      <c r="DN536" s="190"/>
      <c r="DO536" s="43"/>
      <c r="DP536" s="43"/>
      <c r="DQ536" s="43"/>
      <c r="DR536" s="43"/>
      <c r="DS536" s="43"/>
      <c r="DT536" s="43"/>
      <c r="DU536" s="43"/>
      <c r="DV536" s="43"/>
      <c r="DW536" s="43"/>
      <c r="DX536" s="43"/>
      <c r="DY536" s="43"/>
      <c r="DZ536" s="61"/>
      <c r="EA536" s="201"/>
      <c r="EB536" s="201"/>
      <c r="EC536" s="201"/>
      <c r="ED536" s="201"/>
    </row>
    <row r="537" spans="1:134" x14ac:dyDescent="0.45">
      <c r="A537" s="313" t="s">
        <v>36</v>
      </c>
      <c r="B537" s="67" t="s">
        <v>35</v>
      </c>
      <c r="C537" s="67" t="s">
        <v>611</v>
      </c>
      <c r="D537" s="67" t="s">
        <v>610</v>
      </c>
      <c r="E537" s="67" t="s">
        <v>1798</v>
      </c>
      <c r="F537" s="67" t="s">
        <v>1797</v>
      </c>
      <c r="G537" s="119">
        <v>29.529194385174922</v>
      </c>
      <c r="H537" s="369">
        <v>5.8595317282144559E-2</v>
      </c>
      <c r="I537" s="46">
        <v>7.018999251136028E-2</v>
      </c>
      <c r="J537" s="357" t="s">
        <v>82</v>
      </c>
      <c r="K537" s="257" t="s">
        <v>65</v>
      </c>
      <c r="L537" s="358">
        <v>2.9675605913437143E-5</v>
      </c>
      <c r="M537" s="347">
        <v>1.5801878750037119E-5</v>
      </c>
      <c r="N537" s="176">
        <v>2.411328224625369E-4</v>
      </c>
      <c r="O537" s="66">
        <v>3.0911965944144852</v>
      </c>
      <c r="P537" s="66">
        <v>26.437997790760438</v>
      </c>
      <c r="Q537" s="66">
        <v>0</v>
      </c>
      <c r="R537" s="66">
        <v>26.10384931648835</v>
      </c>
      <c r="S537" s="38">
        <v>0</v>
      </c>
      <c r="T537" s="38">
        <v>1</v>
      </c>
      <c r="U537" s="338">
        <v>40703</v>
      </c>
      <c r="V537" s="149" t="e">
        <v>#DIV/0!</v>
      </c>
      <c r="W537" s="105"/>
      <c r="X537" s="43"/>
      <c r="Y537" s="43"/>
      <c r="Z537" s="66">
        <v>54.183729741346063</v>
      </c>
      <c r="AA537" s="66">
        <v>40.93858096984129</v>
      </c>
      <c r="AB537" s="119">
        <v>8.783967906494647</v>
      </c>
      <c r="AC537" s="113"/>
      <c r="AD537" s="113"/>
      <c r="AE537" s="235">
        <v>1.8283996305151837</v>
      </c>
      <c r="AF537" s="113"/>
      <c r="AG537" s="105">
        <v>0</v>
      </c>
      <c r="AH537" s="43">
        <v>0</v>
      </c>
      <c r="AI537" s="43">
        <v>0</v>
      </c>
      <c r="AJ537" s="43">
        <v>0</v>
      </c>
      <c r="AK537" s="43">
        <v>0</v>
      </c>
      <c r="AL537" s="43">
        <v>0</v>
      </c>
      <c r="AM537" s="43">
        <v>0</v>
      </c>
      <c r="AN537" s="43">
        <v>0</v>
      </c>
      <c r="AO537" s="188"/>
      <c r="AP537" s="188"/>
      <c r="AQ537" s="188"/>
      <c r="AR537" s="188"/>
      <c r="AS537" s="188"/>
      <c r="AT537" s="188"/>
      <c r="AU537" s="188"/>
      <c r="AV537" s="188"/>
      <c r="AW537" s="190"/>
      <c r="AX537" s="190"/>
      <c r="AY537" s="190"/>
      <c r="AZ537" s="190"/>
      <c r="BA537" s="190"/>
      <c r="BB537" s="190"/>
      <c r="BC537" s="190"/>
      <c r="BD537" s="190"/>
      <c r="BE537" s="190"/>
      <c r="BF537" s="190"/>
      <c r="BG537" s="190"/>
      <c r="BH537" s="190"/>
      <c r="BI537" s="190"/>
      <c r="BJ537" s="190"/>
      <c r="BK537" s="190"/>
      <c r="BL537" s="190"/>
      <c r="BM537" s="190"/>
      <c r="BN537" s="190"/>
      <c r="BO537" s="190"/>
      <c r="BP537" s="190"/>
      <c r="BQ537" s="190"/>
      <c r="BR537" s="190"/>
      <c r="BS537" s="190"/>
      <c r="BT537" s="190"/>
      <c r="BU537" s="190"/>
      <c r="BV537" s="190"/>
      <c r="BW537" s="190"/>
      <c r="BX537" s="190"/>
      <c r="BY537" s="190"/>
      <c r="BZ537" s="190"/>
      <c r="CA537" s="190"/>
      <c r="CB537" s="190"/>
      <c r="CC537" s="190"/>
      <c r="CD537" s="190"/>
      <c r="CE537" s="190"/>
      <c r="CF537" s="190"/>
      <c r="CG537" s="190"/>
      <c r="CH537" s="190"/>
      <c r="CI537" s="190"/>
      <c r="CJ537" s="190"/>
      <c r="CK537" s="190"/>
      <c r="CL537" s="190"/>
      <c r="CM537" s="190"/>
      <c r="CN537" s="190"/>
      <c r="CO537" s="190"/>
      <c r="CP537" s="190"/>
      <c r="CQ537" s="190"/>
      <c r="CR537" s="190"/>
      <c r="CS537" s="190"/>
      <c r="CT537" s="190"/>
      <c r="CU537" s="190"/>
      <c r="CV537" s="190"/>
      <c r="CW537" s="190"/>
      <c r="CX537" s="190"/>
      <c r="CY537" s="190"/>
      <c r="CZ537" s="190"/>
      <c r="DA537" s="190"/>
      <c r="DB537" s="190"/>
      <c r="DC537" s="190"/>
      <c r="DD537" s="190"/>
      <c r="DE537" s="190"/>
      <c r="DF537" s="190"/>
      <c r="DG537" s="190"/>
      <c r="DH537" s="190"/>
      <c r="DI537" s="190"/>
      <c r="DJ537" s="190"/>
      <c r="DK537" s="190"/>
      <c r="DL537" s="190"/>
      <c r="DM537" s="190"/>
      <c r="DN537" s="190"/>
      <c r="DO537" s="43"/>
      <c r="DP537" s="43"/>
      <c r="DQ537" s="43"/>
      <c r="DR537" s="43"/>
      <c r="DS537" s="43"/>
      <c r="DT537" s="43"/>
      <c r="DU537" s="43"/>
      <c r="DV537" s="43"/>
      <c r="DW537" s="43"/>
      <c r="DX537" s="43"/>
      <c r="DY537" s="43"/>
      <c r="DZ537" s="61"/>
      <c r="EA537" s="201"/>
      <c r="EB537" s="201"/>
      <c r="EC537" s="201"/>
      <c r="ED537" s="201"/>
    </row>
    <row r="538" spans="1:134" x14ac:dyDescent="0.45">
      <c r="A538" s="313" t="s">
        <v>36</v>
      </c>
      <c r="B538" s="67" t="s">
        <v>35</v>
      </c>
      <c r="C538" s="67" t="s">
        <v>599</v>
      </c>
      <c r="D538" s="67" t="s">
        <v>598</v>
      </c>
      <c r="E538" s="67" t="s">
        <v>1796</v>
      </c>
      <c r="F538" s="67" t="s">
        <v>598</v>
      </c>
      <c r="G538" s="119">
        <v>26.41496700570659</v>
      </c>
      <c r="H538" s="369">
        <v>0.10412091106546717</v>
      </c>
      <c r="I538" s="46">
        <v>0.12472406169883737</v>
      </c>
      <c r="J538" s="357" t="s">
        <v>82</v>
      </c>
      <c r="K538" s="257" t="s">
        <v>65</v>
      </c>
      <c r="L538" s="358">
        <v>2.6545937584783521E-5</v>
      </c>
      <c r="M538" s="347">
        <v>1.413537058836812E-5</v>
      </c>
      <c r="N538" s="176">
        <v>2.1570231365805972E-4</v>
      </c>
      <c r="O538" s="66">
        <v>2.7651907798272131</v>
      </c>
      <c r="P538" s="66">
        <v>23.649776225879378</v>
      </c>
      <c r="Q538" s="66">
        <v>0</v>
      </c>
      <c r="R538" s="66">
        <v>22.334417512690372</v>
      </c>
      <c r="S538" s="38">
        <v>0</v>
      </c>
      <c r="T538" s="38">
        <v>1</v>
      </c>
      <c r="U538" s="338">
        <v>30217</v>
      </c>
      <c r="V538" s="149">
        <v>1</v>
      </c>
      <c r="W538" s="105">
        <v>101</v>
      </c>
      <c r="X538" s="43">
        <v>101</v>
      </c>
      <c r="Y538" s="43">
        <v>0</v>
      </c>
      <c r="Z538" s="66">
        <v>48.469369488872388</v>
      </c>
      <c r="AA538" s="66">
        <v>36.621089335295785</v>
      </c>
      <c r="AB538" s="119">
        <v>7.8575872881154876</v>
      </c>
      <c r="AC538" s="113"/>
      <c r="AD538" s="113"/>
      <c r="AE538" s="235">
        <v>1.6355717424364336</v>
      </c>
      <c r="AF538" s="113"/>
      <c r="AG538" s="105">
        <v>90.54906971531048</v>
      </c>
      <c r="AH538" s="43">
        <v>0</v>
      </c>
      <c r="AI538" s="43">
        <v>0</v>
      </c>
      <c r="AJ538" s="43">
        <v>0</v>
      </c>
      <c r="AK538" s="43">
        <v>90.54906971531048</v>
      </c>
      <c r="AL538" s="43">
        <v>0</v>
      </c>
      <c r="AM538" s="43">
        <v>3.6808564924922957</v>
      </c>
      <c r="AN538" s="43">
        <v>86.868213222818184</v>
      </c>
      <c r="AO538" s="188"/>
      <c r="AP538" s="188"/>
      <c r="AQ538" s="188"/>
      <c r="AR538" s="188"/>
      <c r="AS538" s="188"/>
      <c r="AT538" s="188"/>
      <c r="AU538" s="188"/>
      <c r="AV538" s="188"/>
      <c r="AW538" s="190"/>
      <c r="AX538" s="190"/>
      <c r="AY538" s="190"/>
      <c r="AZ538" s="190"/>
      <c r="BA538" s="190"/>
      <c r="BB538" s="190"/>
      <c r="BC538" s="190"/>
      <c r="BD538" s="190"/>
      <c r="BE538" s="190"/>
      <c r="BF538" s="190"/>
      <c r="BG538" s="190"/>
      <c r="BH538" s="190"/>
      <c r="BI538" s="190"/>
      <c r="BJ538" s="190"/>
      <c r="BK538" s="190"/>
      <c r="BL538" s="190"/>
      <c r="BM538" s="190"/>
      <c r="BN538" s="190"/>
      <c r="BO538" s="190"/>
      <c r="BP538" s="190"/>
      <c r="BQ538" s="190"/>
      <c r="BR538" s="190"/>
      <c r="BS538" s="190"/>
      <c r="BT538" s="190"/>
      <c r="BU538" s="190"/>
      <c r="BV538" s="190"/>
      <c r="BW538" s="190"/>
      <c r="BX538" s="190"/>
      <c r="BY538" s="190"/>
      <c r="BZ538" s="190"/>
      <c r="CA538" s="190"/>
      <c r="CB538" s="190"/>
      <c r="CC538" s="190"/>
      <c r="CD538" s="190"/>
      <c r="CE538" s="190"/>
      <c r="CF538" s="190"/>
      <c r="CG538" s="190"/>
      <c r="CH538" s="190"/>
      <c r="CI538" s="190"/>
      <c r="CJ538" s="190"/>
      <c r="CK538" s="190"/>
      <c r="CL538" s="190"/>
      <c r="CM538" s="190"/>
      <c r="CN538" s="190"/>
      <c r="CO538" s="190"/>
      <c r="CP538" s="190"/>
      <c r="CQ538" s="190"/>
      <c r="CR538" s="190"/>
      <c r="CS538" s="190"/>
      <c r="CT538" s="190"/>
      <c r="CU538" s="190"/>
      <c r="CV538" s="190"/>
      <c r="CW538" s="190"/>
      <c r="CX538" s="190"/>
      <c r="CY538" s="190"/>
      <c r="CZ538" s="190"/>
      <c r="DA538" s="190"/>
      <c r="DB538" s="190"/>
      <c r="DC538" s="190"/>
      <c r="DD538" s="190"/>
      <c r="DE538" s="190"/>
      <c r="DF538" s="190"/>
      <c r="DG538" s="190"/>
      <c r="DH538" s="190"/>
      <c r="DI538" s="190"/>
      <c r="DJ538" s="190"/>
      <c r="DK538" s="190"/>
      <c r="DL538" s="190"/>
      <c r="DM538" s="190"/>
      <c r="DN538" s="190"/>
      <c r="DO538" s="43"/>
      <c r="DP538" s="43"/>
      <c r="DQ538" s="43"/>
      <c r="DR538" s="43"/>
      <c r="DS538" s="43"/>
      <c r="DT538" s="43"/>
      <c r="DU538" s="43"/>
      <c r="DV538" s="43"/>
      <c r="DW538" s="43"/>
      <c r="DX538" s="43"/>
      <c r="DY538" s="43"/>
      <c r="DZ538" s="61"/>
      <c r="EA538" s="201"/>
      <c r="EB538" s="201"/>
      <c r="EC538" s="201"/>
      <c r="ED538" s="201"/>
    </row>
    <row r="539" spans="1:134" x14ac:dyDescent="0.45">
      <c r="A539" s="313" t="s">
        <v>36</v>
      </c>
      <c r="B539" s="67" t="s">
        <v>35</v>
      </c>
      <c r="C539" s="67" t="s">
        <v>601</v>
      </c>
      <c r="D539" s="67" t="s">
        <v>600</v>
      </c>
      <c r="E539" s="67" t="s">
        <v>1795</v>
      </c>
      <c r="F539" s="67" t="s">
        <v>1794</v>
      </c>
      <c r="G539" s="119">
        <v>20.204114964885012</v>
      </c>
      <c r="H539" s="369">
        <v>4.5877394418601114E-2</v>
      </c>
      <c r="I539" s="46">
        <v>5.4955483134888461E-2</v>
      </c>
      <c r="J539" s="357" t="s">
        <v>82</v>
      </c>
      <c r="K539" s="257" t="s">
        <v>65</v>
      </c>
      <c r="L539" s="358">
        <v>2.0304290923314801E-5</v>
      </c>
      <c r="M539" s="347">
        <v>1.0811773960457547E-5</v>
      </c>
      <c r="N539" s="176">
        <v>1.6498503830792682E-4</v>
      </c>
      <c r="O539" s="66">
        <v>2.1150218511876044</v>
      </c>
      <c r="P539" s="66">
        <v>18.089093113697405</v>
      </c>
      <c r="Q539" s="66">
        <v>0</v>
      </c>
      <c r="R539" s="66">
        <v>16.972211803876135</v>
      </c>
      <c r="S539" s="38">
        <v>0</v>
      </c>
      <c r="T539" s="38">
        <v>1</v>
      </c>
      <c r="U539" s="338">
        <v>25995</v>
      </c>
      <c r="V539" s="149">
        <v>1</v>
      </c>
      <c r="W539" s="105">
        <v>1</v>
      </c>
      <c r="X539" s="43">
        <v>1</v>
      </c>
      <c r="Y539" s="43">
        <v>0</v>
      </c>
      <c r="Z539" s="66">
        <v>37.072948575597593</v>
      </c>
      <c r="AA539" s="66">
        <v>28.010510060822561</v>
      </c>
      <c r="AB539" s="119">
        <v>6.0100622833035295</v>
      </c>
      <c r="AC539" s="113"/>
      <c r="AD539" s="113"/>
      <c r="AE539" s="235">
        <v>1.2510058979200702</v>
      </c>
      <c r="AF539" s="113"/>
      <c r="AG539" s="105">
        <v>0.89652544272584633</v>
      </c>
      <c r="AH539" s="43">
        <v>1.120656803407308E-2</v>
      </c>
      <c r="AI539" s="43">
        <v>1.120656803407308E-2</v>
      </c>
      <c r="AJ539" s="43">
        <v>0</v>
      </c>
      <c r="AK539" s="43">
        <v>0.88531887469177328</v>
      </c>
      <c r="AL539" s="43">
        <v>1.120656803407308E-2</v>
      </c>
      <c r="AM539" s="43">
        <v>2.2413136068146159E-2</v>
      </c>
      <c r="AN539" s="43">
        <v>0.85169917058955402</v>
      </c>
      <c r="AO539" s="188"/>
      <c r="AP539" s="188"/>
      <c r="AQ539" s="188"/>
      <c r="AR539" s="188"/>
      <c r="AS539" s="188"/>
      <c r="AT539" s="188"/>
      <c r="AU539" s="188"/>
      <c r="AV539" s="188"/>
      <c r="AW539" s="190"/>
      <c r="AX539" s="190"/>
      <c r="AY539" s="190"/>
      <c r="AZ539" s="190"/>
      <c r="BA539" s="190"/>
      <c r="BB539" s="190"/>
      <c r="BC539" s="190"/>
      <c r="BD539" s="190"/>
      <c r="BE539" s="190"/>
      <c r="BF539" s="190"/>
      <c r="BG539" s="190"/>
      <c r="BH539" s="190"/>
      <c r="BI539" s="190"/>
      <c r="BJ539" s="190"/>
      <c r="BK539" s="190"/>
      <c r="BL539" s="190"/>
      <c r="BM539" s="190"/>
      <c r="BN539" s="190"/>
      <c r="BO539" s="190"/>
      <c r="BP539" s="190"/>
      <c r="BQ539" s="190"/>
      <c r="BR539" s="190"/>
      <c r="BS539" s="190"/>
      <c r="BT539" s="190"/>
      <c r="BU539" s="190"/>
      <c r="BV539" s="190"/>
      <c r="BW539" s="190"/>
      <c r="BX539" s="190"/>
      <c r="BY539" s="190"/>
      <c r="BZ539" s="190"/>
      <c r="CA539" s="190"/>
      <c r="CB539" s="190"/>
      <c r="CC539" s="190"/>
      <c r="CD539" s="190"/>
      <c r="CE539" s="190"/>
      <c r="CF539" s="190"/>
      <c r="CG539" s="190"/>
      <c r="CH539" s="190"/>
      <c r="CI539" s="190"/>
      <c r="CJ539" s="190"/>
      <c r="CK539" s="190"/>
      <c r="CL539" s="190"/>
      <c r="CM539" s="190"/>
      <c r="CN539" s="190"/>
      <c r="CO539" s="190"/>
      <c r="CP539" s="190"/>
      <c r="CQ539" s="190"/>
      <c r="CR539" s="190"/>
      <c r="CS539" s="190"/>
      <c r="CT539" s="190"/>
      <c r="CU539" s="190"/>
      <c r="CV539" s="190"/>
      <c r="CW539" s="190"/>
      <c r="CX539" s="190"/>
      <c r="CY539" s="190"/>
      <c r="CZ539" s="190"/>
      <c r="DA539" s="190"/>
      <c r="DB539" s="190"/>
      <c r="DC539" s="190"/>
      <c r="DD539" s="190"/>
      <c r="DE539" s="190"/>
      <c r="DF539" s="190"/>
      <c r="DG539" s="190"/>
      <c r="DH539" s="190"/>
      <c r="DI539" s="190"/>
      <c r="DJ539" s="190"/>
      <c r="DK539" s="190"/>
      <c r="DL539" s="190"/>
      <c r="DM539" s="190"/>
      <c r="DN539" s="190"/>
      <c r="DO539" s="43"/>
      <c r="DP539" s="43"/>
      <c r="DQ539" s="43"/>
      <c r="DR539" s="43"/>
      <c r="DS539" s="43"/>
      <c r="DT539" s="43"/>
      <c r="DU539" s="43"/>
      <c r="DV539" s="43"/>
      <c r="DW539" s="43"/>
      <c r="DX539" s="43"/>
      <c r="DY539" s="43"/>
      <c r="DZ539" s="61"/>
      <c r="EA539" s="201"/>
      <c r="EB539" s="201"/>
      <c r="EC539" s="201"/>
      <c r="ED539" s="201"/>
    </row>
    <row r="540" spans="1:134" x14ac:dyDescent="0.45">
      <c r="A540" s="313" t="s">
        <v>36</v>
      </c>
      <c r="B540" s="67" t="s">
        <v>35</v>
      </c>
      <c r="C540" s="67" t="s">
        <v>605</v>
      </c>
      <c r="D540" s="67" t="s">
        <v>604</v>
      </c>
      <c r="E540" s="67" t="s">
        <v>1793</v>
      </c>
      <c r="F540" s="67" t="s">
        <v>1792</v>
      </c>
      <c r="G540" s="119">
        <v>15.201995112329545</v>
      </c>
      <c r="H540" s="369">
        <v>0.24361458730707886</v>
      </c>
      <c r="I540" s="46">
        <v>0.29182035104283954</v>
      </c>
      <c r="J540" s="357" t="s">
        <v>82</v>
      </c>
      <c r="K540" s="257" t="s">
        <v>65</v>
      </c>
      <c r="L540" s="358">
        <v>1.5277369580999386E-5</v>
      </c>
      <c r="M540" s="347">
        <v>8.1350029530196199E-6</v>
      </c>
      <c r="N540" s="176">
        <v>1.2413816444440732E-4</v>
      </c>
      <c r="O540" s="66">
        <v>1.5913863042308789</v>
      </c>
      <c r="P540" s="66">
        <v>13.610608808098666</v>
      </c>
      <c r="Q540" s="66">
        <v>0</v>
      </c>
      <c r="R540" s="66">
        <v>13.330599303415907</v>
      </c>
      <c r="S540" s="38">
        <v>0</v>
      </c>
      <c r="T540" s="38">
        <v>1</v>
      </c>
      <c r="U540" s="338">
        <v>30843</v>
      </c>
      <c r="V540" s="149" t="e">
        <v>#DIV/0!</v>
      </c>
      <c r="W540" s="105"/>
      <c r="X540" s="43"/>
      <c r="Y540" s="43"/>
      <c r="Z540" s="66">
        <v>27.894455363444163</v>
      </c>
      <c r="AA540" s="66">
        <v>21.075688679190087</v>
      </c>
      <c r="AB540" s="119">
        <v>4.5220955045231985</v>
      </c>
      <c r="AC540" s="113"/>
      <c r="AD540" s="113"/>
      <c r="AE540" s="235">
        <v>0.9412827821822175</v>
      </c>
      <c r="AF540" s="113"/>
      <c r="AG540" s="105">
        <v>0</v>
      </c>
      <c r="AH540" s="43">
        <v>0</v>
      </c>
      <c r="AI540" s="43">
        <v>0</v>
      </c>
      <c r="AJ540" s="43">
        <v>0</v>
      </c>
      <c r="AK540" s="43">
        <v>0</v>
      </c>
      <c r="AL540" s="43">
        <v>0</v>
      </c>
      <c r="AM540" s="43">
        <v>0</v>
      </c>
      <c r="AN540" s="43">
        <v>0</v>
      </c>
      <c r="AO540" s="188"/>
      <c r="AP540" s="188"/>
      <c r="AQ540" s="188"/>
      <c r="AR540" s="188"/>
      <c r="AS540" s="188"/>
      <c r="AT540" s="188"/>
      <c r="AU540" s="188"/>
      <c r="AV540" s="188"/>
      <c r="AW540" s="190"/>
      <c r="AX540" s="190"/>
      <c r="AY540" s="190"/>
      <c r="AZ540" s="190"/>
      <c r="BA540" s="190"/>
      <c r="BB540" s="190"/>
      <c r="BC540" s="190"/>
      <c r="BD540" s="190"/>
      <c r="BE540" s="190"/>
      <c r="BF540" s="190"/>
      <c r="BG540" s="190"/>
      <c r="BH540" s="190"/>
      <c r="BI540" s="190"/>
      <c r="BJ540" s="190"/>
      <c r="BK540" s="190"/>
      <c r="BL540" s="190"/>
      <c r="BM540" s="190"/>
      <c r="BN540" s="190"/>
      <c r="BO540" s="190"/>
      <c r="BP540" s="190"/>
      <c r="BQ540" s="190"/>
      <c r="BR540" s="190"/>
      <c r="BS540" s="190"/>
      <c r="BT540" s="190"/>
      <c r="BU540" s="190"/>
      <c r="BV540" s="190"/>
      <c r="BW540" s="190"/>
      <c r="BX540" s="190"/>
      <c r="BY540" s="190"/>
      <c r="BZ540" s="190"/>
      <c r="CA540" s="190"/>
      <c r="CB540" s="190"/>
      <c r="CC540" s="190"/>
      <c r="CD540" s="190"/>
      <c r="CE540" s="190"/>
      <c r="CF540" s="190"/>
      <c r="CG540" s="190"/>
      <c r="CH540" s="190"/>
      <c r="CI540" s="190"/>
      <c r="CJ540" s="190"/>
      <c r="CK540" s="190"/>
      <c r="CL540" s="190"/>
      <c r="CM540" s="190"/>
      <c r="CN540" s="190"/>
      <c r="CO540" s="190"/>
      <c r="CP540" s="190"/>
      <c r="CQ540" s="190"/>
      <c r="CR540" s="190"/>
      <c r="CS540" s="190"/>
      <c r="CT540" s="190"/>
      <c r="CU540" s="190"/>
      <c r="CV540" s="190"/>
      <c r="CW540" s="190"/>
      <c r="CX540" s="190"/>
      <c r="CY540" s="190"/>
      <c r="CZ540" s="190"/>
      <c r="DA540" s="190"/>
      <c r="DB540" s="190"/>
      <c r="DC540" s="190"/>
      <c r="DD540" s="190"/>
      <c r="DE540" s="190"/>
      <c r="DF540" s="190"/>
      <c r="DG540" s="190"/>
      <c r="DH540" s="190"/>
      <c r="DI540" s="190"/>
      <c r="DJ540" s="190"/>
      <c r="DK540" s="190"/>
      <c r="DL540" s="190"/>
      <c r="DM540" s="190"/>
      <c r="DN540" s="190"/>
      <c r="DO540" s="43"/>
      <c r="DP540" s="43"/>
      <c r="DQ540" s="43"/>
      <c r="DR540" s="43"/>
      <c r="DS540" s="43"/>
      <c r="DT540" s="43"/>
      <c r="DU540" s="43"/>
      <c r="DV540" s="43"/>
      <c r="DW540" s="43"/>
      <c r="DX540" s="43"/>
      <c r="DY540" s="43"/>
      <c r="DZ540" s="61"/>
      <c r="EA540" s="201"/>
      <c r="EB540" s="201"/>
      <c r="EC540" s="201"/>
      <c r="ED540" s="201"/>
    </row>
    <row r="541" spans="1:134" x14ac:dyDescent="0.45">
      <c r="A541" s="313" t="s">
        <v>36</v>
      </c>
      <c r="B541" s="67" t="s">
        <v>35</v>
      </c>
      <c r="C541" s="67" t="s">
        <v>605</v>
      </c>
      <c r="D541" s="67" t="s">
        <v>604</v>
      </c>
      <c r="E541" s="67" t="s">
        <v>1791</v>
      </c>
      <c r="F541" s="67" t="s">
        <v>1790</v>
      </c>
      <c r="G541" s="119">
        <v>13.761114106715942</v>
      </c>
      <c r="H541" s="369">
        <v>0.24361458730707886</v>
      </c>
      <c r="I541" s="46">
        <v>0.29182035104283954</v>
      </c>
      <c r="J541" s="357" t="s">
        <v>82</v>
      </c>
      <c r="K541" s="257" t="s">
        <v>65</v>
      </c>
      <c r="L541" s="358">
        <v>1.382934440520206E-5</v>
      </c>
      <c r="M541" s="347">
        <v>7.3639481573165362E-6</v>
      </c>
      <c r="N541" s="176">
        <v>1.1237205598969445E-4</v>
      </c>
      <c r="O541" s="66">
        <v>1.4405509512777541</v>
      </c>
      <c r="P541" s="66">
        <v>12.320563155438187</v>
      </c>
      <c r="Q541" s="66">
        <v>0</v>
      </c>
      <c r="R541" s="66">
        <v>12.067093613024028</v>
      </c>
      <c r="S541" s="38">
        <v>0</v>
      </c>
      <c r="T541" s="38">
        <v>1</v>
      </c>
      <c r="U541" s="338">
        <v>29920</v>
      </c>
      <c r="V541" s="149" t="e">
        <v>#DIV/0!</v>
      </c>
      <c r="W541" s="105"/>
      <c r="X541" s="43"/>
      <c r="Y541" s="43"/>
      <c r="Z541" s="66">
        <v>25.250552994173891</v>
      </c>
      <c r="AA541" s="66">
        <v>19.078085122967323</v>
      </c>
      <c r="AB541" s="119">
        <v>4.0934806108929873</v>
      </c>
      <c r="AC541" s="113"/>
      <c r="AD541" s="113"/>
      <c r="AE541" s="235">
        <v>0.85206577666841632</v>
      </c>
      <c r="AF541" s="113"/>
      <c r="AG541" s="105">
        <v>0</v>
      </c>
      <c r="AH541" s="43">
        <v>0</v>
      </c>
      <c r="AI541" s="43">
        <v>0</v>
      </c>
      <c r="AJ541" s="43">
        <v>0</v>
      </c>
      <c r="AK541" s="43">
        <v>0</v>
      </c>
      <c r="AL541" s="43">
        <v>0</v>
      </c>
      <c r="AM541" s="43">
        <v>0</v>
      </c>
      <c r="AN541" s="43">
        <v>0</v>
      </c>
      <c r="AO541" s="188"/>
      <c r="AP541" s="188"/>
      <c r="AQ541" s="188"/>
      <c r="AR541" s="188"/>
      <c r="AS541" s="188"/>
      <c r="AT541" s="188"/>
      <c r="AU541" s="188"/>
      <c r="AV541" s="188"/>
      <c r="AW541" s="190"/>
      <c r="AX541" s="190"/>
      <c r="AY541" s="190"/>
      <c r="AZ541" s="190"/>
      <c r="BA541" s="190"/>
      <c r="BB541" s="190"/>
      <c r="BC541" s="190"/>
      <c r="BD541" s="190"/>
      <c r="BE541" s="190"/>
      <c r="BF541" s="190"/>
      <c r="BG541" s="190"/>
      <c r="BH541" s="190"/>
      <c r="BI541" s="190"/>
      <c r="BJ541" s="190"/>
      <c r="BK541" s="190"/>
      <c r="BL541" s="190"/>
      <c r="BM541" s="190"/>
      <c r="BN541" s="190"/>
      <c r="BO541" s="190"/>
      <c r="BP541" s="190"/>
      <c r="BQ541" s="190"/>
      <c r="BR541" s="190"/>
      <c r="BS541" s="190"/>
      <c r="BT541" s="190"/>
      <c r="BU541" s="190"/>
      <c r="BV541" s="190"/>
      <c r="BW541" s="190"/>
      <c r="BX541" s="190"/>
      <c r="BY541" s="190"/>
      <c r="BZ541" s="190"/>
      <c r="CA541" s="190"/>
      <c r="CB541" s="190"/>
      <c r="CC541" s="190"/>
      <c r="CD541" s="190"/>
      <c r="CE541" s="190"/>
      <c r="CF541" s="190"/>
      <c r="CG541" s="190"/>
      <c r="CH541" s="190"/>
      <c r="CI541" s="190"/>
      <c r="CJ541" s="190"/>
      <c r="CK541" s="190"/>
      <c r="CL541" s="190"/>
      <c r="CM541" s="190"/>
      <c r="CN541" s="190"/>
      <c r="CO541" s="190"/>
      <c r="CP541" s="190"/>
      <c r="CQ541" s="190"/>
      <c r="CR541" s="190"/>
      <c r="CS541" s="190"/>
      <c r="CT541" s="190"/>
      <c r="CU541" s="190"/>
      <c r="CV541" s="190"/>
      <c r="CW541" s="190"/>
      <c r="CX541" s="190"/>
      <c r="CY541" s="190"/>
      <c r="CZ541" s="190"/>
      <c r="DA541" s="190"/>
      <c r="DB541" s="190"/>
      <c r="DC541" s="190"/>
      <c r="DD541" s="190"/>
      <c r="DE541" s="190"/>
      <c r="DF541" s="190"/>
      <c r="DG541" s="190"/>
      <c r="DH541" s="190"/>
      <c r="DI541" s="190"/>
      <c r="DJ541" s="190"/>
      <c r="DK541" s="190"/>
      <c r="DL541" s="190"/>
      <c r="DM541" s="190"/>
      <c r="DN541" s="190"/>
      <c r="DO541" s="43"/>
      <c r="DP541" s="43"/>
      <c r="DQ541" s="43"/>
      <c r="DR541" s="43"/>
      <c r="DS541" s="43"/>
      <c r="DT541" s="43"/>
      <c r="DU541" s="43"/>
      <c r="DV541" s="43"/>
      <c r="DW541" s="43"/>
      <c r="DX541" s="43"/>
      <c r="DY541" s="43"/>
      <c r="DZ541" s="61"/>
      <c r="EA541" s="201"/>
      <c r="EB541" s="201"/>
      <c r="EC541" s="201"/>
      <c r="ED541" s="201"/>
    </row>
    <row r="542" spans="1:134" x14ac:dyDescent="0.45">
      <c r="A542" s="313" t="s">
        <v>36</v>
      </c>
      <c r="B542" s="67" t="s">
        <v>35</v>
      </c>
      <c r="C542" s="67" t="s">
        <v>597</v>
      </c>
      <c r="D542" s="67" t="s">
        <v>47</v>
      </c>
      <c r="E542" s="67" t="s">
        <v>1789</v>
      </c>
      <c r="F542" s="67" t="s">
        <v>47</v>
      </c>
      <c r="G542" s="119">
        <v>13.540063958875768</v>
      </c>
      <c r="H542" s="369">
        <v>0.18113349022544578</v>
      </c>
      <c r="I542" s="46">
        <v>0.21697567164389747</v>
      </c>
      <c r="J542" s="357" t="s">
        <v>82</v>
      </c>
      <c r="K542" s="257" t="s">
        <v>65</v>
      </c>
      <c r="L542" s="358">
        <v>1.3607198247442153E-5</v>
      </c>
      <c r="M542" s="347">
        <v>7.2456581833915498E-6</v>
      </c>
      <c r="N542" s="176">
        <v>1.1056697978750647E-4</v>
      </c>
      <c r="O542" s="66">
        <v>1.4174108189976329</v>
      </c>
      <c r="P542" s="66">
        <v>12.122653139878135</v>
      </c>
      <c r="Q542" s="66">
        <v>0</v>
      </c>
      <c r="R542" s="66">
        <v>11.343382969781732</v>
      </c>
      <c r="S542" s="38">
        <v>0</v>
      </c>
      <c r="T542" s="38">
        <v>1</v>
      </c>
      <c r="U542" s="338">
        <v>16057</v>
      </c>
      <c r="V542" s="149">
        <v>1</v>
      </c>
      <c r="W542" s="105">
        <v>80</v>
      </c>
      <c r="X542" s="43">
        <v>80</v>
      </c>
      <c r="Y542" s="43">
        <v>0</v>
      </c>
      <c r="Z542" s="66">
        <v>24.844943504337291</v>
      </c>
      <c r="AA542" s="66">
        <v>18.771626394100217</v>
      </c>
      <c r="AB542" s="119">
        <v>4.0277254338628676</v>
      </c>
      <c r="AC542" s="113"/>
      <c r="AD542" s="113"/>
      <c r="AE542" s="235">
        <v>0.83837871147576715</v>
      </c>
      <c r="AF542" s="113"/>
      <c r="AG542" s="105">
        <v>71.722035418067691</v>
      </c>
      <c r="AH542" s="43">
        <v>2.7585398237718342</v>
      </c>
      <c r="AI542" s="43">
        <v>1.8390265491812228</v>
      </c>
      <c r="AJ542" s="43">
        <v>0.91951327459061138</v>
      </c>
      <c r="AK542" s="43">
        <v>68.96349559429585</v>
      </c>
      <c r="AL542" s="43">
        <v>0.91951327459061138</v>
      </c>
      <c r="AM542" s="43">
        <v>4.5975663729530565</v>
      </c>
      <c r="AN542" s="43">
        <v>63.446415946752182</v>
      </c>
      <c r="AO542" s="188"/>
      <c r="AP542" s="188"/>
      <c r="AQ542" s="188"/>
      <c r="AR542" s="188"/>
      <c r="AS542" s="188"/>
      <c r="AT542" s="188"/>
      <c r="AU542" s="188"/>
      <c r="AV542" s="188"/>
      <c r="AW542" s="190"/>
      <c r="AX542" s="190"/>
      <c r="AY542" s="190"/>
      <c r="AZ542" s="190"/>
      <c r="BA542" s="190"/>
      <c r="BB542" s="190"/>
      <c r="BC542" s="190"/>
      <c r="BD542" s="190"/>
      <c r="BE542" s="190"/>
      <c r="BF542" s="190"/>
      <c r="BG542" s="190"/>
      <c r="BH542" s="190"/>
      <c r="BI542" s="190"/>
      <c r="BJ542" s="190"/>
      <c r="BK542" s="190"/>
      <c r="BL542" s="190"/>
      <c r="BM542" s="190"/>
      <c r="BN542" s="190"/>
      <c r="BO542" s="190"/>
      <c r="BP542" s="190"/>
      <c r="BQ542" s="190"/>
      <c r="BR542" s="190"/>
      <c r="BS542" s="190"/>
      <c r="BT542" s="190"/>
      <c r="BU542" s="190"/>
      <c r="BV542" s="190"/>
      <c r="BW542" s="190"/>
      <c r="BX542" s="190"/>
      <c r="BY542" s="190"/>
      <c r="BZ542" s="190"/>
      <c r="CA542" s="190"/>
      <c r="CB542" s="190"/>
      <c r="CC542" s="190"/>
      <c r="CD542" s="190"/>
      <c r="CE542" s="190"/>
      <c r="CF542" s="190"/>
      <c r="CG542" s="190"/>
      <c r="CH542" s="190"/>
      <c r="CI542" s="190"/>
      <c r="CJ542" s="190"/>
      <c r="CK542" s="190"/>
      <c r="CL542" s="190"/>
      <c r="CM542" s="190"/>
      <c r="CN542" s="190"/>
      <c r="CO542" s="190"/>
      <c r="CP542" s="190"/>
      <c r="CQ542" s="190"/>
      <c r="CR542" s="190"/>
      <c r="CS542" s="190"/>
      <c r="CT542" s="190"/>
      <c r="CU542" s="190"/>
      <c r="CV542" s="190"/>
      <c r="CW542" s="190"/>
      <c r="CX542" s="190"/>
      <c r="CY542" s="190"/>
      <c r="CZ542" s="190"/>
      <c r="DA542" s="190"/>
      <c r="DB542" s="190"/>
      <c r="DC542" s="190"/>
      <c r="DD542" s="190"/>
      <c r="DE542" s="190"/>
      <c r="DF542" s="190"/>
      <c r="DG542" s="190"/>
      <c r="DH542" s="190"/>
      <c r="DI542" s="190"/>
      <c r="DJ542" s="190"/>
      <c r="DK542" s="190"/>
      <c r="DL542" s="190"/>
      <c r="DM542" s="190"/>
      <c r="DN542" s="190"/>
      <c r="DO542" s="43"/>
      <c r="DP542" s="43"/>
      <c r="DQ542" s="43"/>
      <c r="DR542" s="43"/>
      <c r="DS542" s="43"/>
      <c r="DT542" s="43"/>
      <c r="DU542" s="43"/>
      <c r="DV542" s="43"/>
      <c r="DW542" s="43"/>
      <c r="DX542" s="43"/>
      <c r="DY542" s="43"/>
      <c r="DZ542" s="61"/>
      <c r="EA542" s="201"/>
      <c r="EB542" s="201"/>
      <c r="EC542" s="201"/>
      <c r="ED542" s="201"/>
    </row>
    <row r="543" spans="1:134" x14ac:dyDescent="0.45">
      <c r="A543" s="313" t="s">
        <v>36</v>
      </c>
      <c r="B543" s="67" t="s">
        <v>35</v>
      </c>
      <c r="C543" s="67" t="s">
        <v>599</v>
      </c>
      <c r="D543" s="67" t="s">
        <v>598</v>
      </c>
      <c r="E543" s="67" t="s">
        <v>1788</v>
      </c>
      <c r="F543" s="67" t="s">
        <v>1787</v>
      </c>
      <c r="G543" s="119">
        <v>12.714610670519217</v>
      </c>
      <c r="H543" s="369">
        <v>0.10412091106546717</v>
      </c>
      <c r="I543" s="46">
        <v>0.12472406169883737</v>
      </c>
      <c r="J543" s="357" t="s">
        <v>82</v>
      </c>
      <c r="K543" s="257" t="s">
        <v>65</v>
      </c>
      <c r="L543" s="358">
        <v>1.277765220003905E-5</v>
      </c>
      <c r="M543" s="347">
        <v>6.8039355746982964E-6</v>
      </c>
      <c r="N543" s="176">
        <v>1.0382640032448099E-4</v>
      </c>
      <c r="O543" s="66">
        <v>1.3310001177596384</v>
      </c>
      <c r="P543" s="66">
        <v>11.383610552759579</v>
      </c>
      <c r="Q543" s="66">
        <v>0</v>
      </c>
      <c r="R543" s="66">
        <v>10.750474273366901</v>
      </c>
      <c r="S543" s="38">
        <v>0</v>
      </c>
      <c r="T543" s="38">
        <v>1</v>
      </c>
      <c r="U543" s="338">
        <v>30279</v>
      </c>
      <c r="V543" s="149">
        <v>1</v>
      </c>
      <c r="W543" s="105">
        <v>31</v>
      </c>
      <c r="X543" s="43">
        <v>31</v>
      </c>
      <c r="Y543" s="43">
        <v>0</v>
      </c>
      <c r="Z543" s="66">
        <v>23.330302186764762</v>
      </c>
      <c r="AA543" s="66">
        <v>17.62723735857773</v>
      </c>
      <c r="AB543" s="119">
        <v>3.7821801237315951</v>
      </c>
      <c r="AC543" s="113"/>
      <c r="AD543" s="113"/>
      <c r="AE543" s="235">
        <v>0.78726798804213427</v>
      </c>
      <c r="AF543" s="113"/>
      <c r="AG543" s="105">
        <v>27.792288724501233</v>
      </c>
      <c r="AH543" s="43">
        <v>0</v>
      </c>
      <c r="AI543" s="43">
        <v>0</v>
      </c>
      <c r="AJ543" s="43">
        <v>0</v>
      </c>
      <c r="AK543" s="43">
        <v>27.792288724501233</v>
      </c>
      <c r="AL543" s="43">
        <v>0</v>
      </c>
      <c r="AM543" s="43">
        <v>1.1297678343293185</v>
      </c>
      <c r="AN543" s="43">
        <v>26.662520890171916</v>
      </c>
      <c r="AO543" s="188"/>
      <c r="AP543" s="188"/>
      <c r="AQ543" s="188"/>
      <c r="AR543" s="188"/>
      <c r="AS543" s="188"/>
      <c r="AT543" s="188"/>
      <c r="AU543" s="188"/>
      <c r="AV543" s="188"/>
      <c r="AW543" s="190"/>
      <c r="AX543" s="190"/>
      <c r="AY543" s="190"/>
      <c r="AZ543" s="190"/>
      <c r="BA543" s="190"/>
      <c r="BB543" s="190"/>
      <c r="BC543" s="190"/>
      <c r="BD543" s="190"/>
      <c r="BE543" s="190"/>
      <c r="BF543" s="190"/>
      <c r="BG543" s="190"/>
      <c r="BH543" s="190"/>
      <c r="BI543" s="190"/>
      <c r="BJ543" s="190"/>
      <c r="BK543" s="190"/>
      <c r="BL543" s="190"/>
      <c r="BM543" s="190"/>
      <c r="BN543" s="190"/>
      <c r="BO543" s="190"/>
      <c r="BP543" s="190"/>
      <c r="BQ543" s="190"/>
      <c r="BR543" s="190"/>
      <c r="BS543" s="190"/>
      <c r="BT543" s="190"/>
      <c r="BU543" s="190"/>
      <c r="BV543" s="190"/>
      <c r="BW543" s="190"/>
      <c r="BX543" s="190"/>
      <c r="BY543" s="190"/>
      <c r="BZ543" s="190"/>
      <c r="CA543" s="190"/>
      <c r="CB543" s="190"/>
      <c r="CC543" s="190"/>
      <c r="CD543" s="190"/>
      <c r="CE543" s="190"/>
      <c r="CF543" s="190"/>
      <c r="CG543" s="190"/>
      <c r="CH543" s="190"/>
      <c r="CI543" s="190"/>
      <c r="CJ543" s="190"/>
      <c r="CK543" s="190"/>
      <c r="CL543" s="190"/>
      <c r="CM543" s="190"/>
      <c r="CN543" s="190"/>
      <c r="CO543" s="190"/>
      <c r="CP543" s="190"/>
      <c r="CQ543" s="190"/>
      <c r="CR543" s="190"/>
      <c r="CS543" s="190"/>
      <c r="CT543" s="190"/>
      <c r="CU543" s="190"/>
      <c r="CV543" s="190"/>
      <c r="CW543" s="190"/>
      <c r="CX543" s="190"/>
      <c r="CY543" s="190"/>
      <c r="CZ543" s="190"/>
      <c r="DA543" s="190"/>
      <c r="DB543" s="190"/>
      <c r="DC543" s="190"/>
      <c r="DD543" s="190"/>
      <c r="DE543" s="190"/>
      <c r="DF543" s="190"/>
      <c r="DG543" s="190"/>
      <c r="DH543" s="190"/>
      <c r="DI543" s="190"/>
      <c r="DJ543" s="190"/>
      <c r="DK543" s="190"/>
      <c r="DL543" s="190"/>
      <c r="DM543" s="190"/>
      <c r="DN543" s="190"/>
      <c r="DO543" s="43"/>
      <c r="DP543" s="43"/>
      <c r="DQ543" s="43"/>
      <c r="DR543" s="43"/>
      <c r="DS543" s="43"/>
      <c r="DT543" s="43"/>
      <c r="DU543" s="43"/>
      <c r="DV543" s="43"/>
      <c r="DW543" s="43"/>
      <c r="DX543" s="43"/>
      <c r="DY543" s="43"/>
      <c r="DZ543" s="61"/>
      <c r="EA543" s="201"/>
      <c r="EB543" s="201"/>
      <c r="EC543" s="201"/>
      <c r="ED543" s="201"/>
    </row>
    <row r="544" spans="1:134" x14ac:dyDescent="0.45">
      <c r="A544" s="313" t="s">
        <v>36</v>
      </c>
      <c r="B544" s="67" t="s">
        <v>35</v>
      </c>
      <c r="C544" s="67" t="s">
        <v>605</v>
      </c>
      <c r="D544" s="67" t="s">
        <v>604</v>
      </c>
      <c r="E544" s="67" t="s">
        <v>1786</v>
      </c>
      <c r="F544" s="67" t="s">
        <v>1785</v>
      </c>
      <c r="G544" s="119">
        <v>10.383611435367539</v>
      </c>
      <c r="H544" s="369">
        <v>0.24361458730707886</v>
      </c>
      <c r="I544" s="46">
        <v>0.29182035104283954</v>
      </c>
      <c r="J544" s="357" t="s">
        <v>82</v>
      </c>
      <c r="K544" s="257" t="s">
        <v>65</v>
      </c>
      <c r="L544" s="358">
        <v>1.0435095414215824E-5</v>
      </c>
      <c r="M544" s="347">
        <v>5.5565541934172481E-6</v>
      </c>
      <c r="N544" s="176">
        <v>8.4791664144467552E-5</v>
      </c>
      <c r="O544" s="66">
        <v>1.0869847611842089</v>
      </c>
      <c r="P544" s="66">
        <v>9.2966266741833312</v>
      </c>
      <c r="Q544" s="66">
        <v>0</v>
      </c>
      <c r="R544" s="66">
        <v>9.105368232554353</v>
      </c>
      <c r="S544" s="38">
        <v>0</v>
      </c>
      <c r="T544" s="38">
        <v>1</v>
      </c>
      <c r="U544" s="338">
        <v>21275</v>
      </c>
      <c r="V544" s="149" t="e">
        <v>#DIV/0!</v>
      </c>
      <c r="W544" s="105"/>
      <c r="X544" s="43"/>
      <c r="Y544" s="43"/>
      <c r="Z544" s="66">
        <v>19.053103461419489</v>
      </c>
      <c r="AA544" s="66">
        <v>14.395594812419937</v>
      </c>
      <c r="AB544" s="119">
        <v>3.0887842184943168</v>
      </c>
      <c r="AC544" s="113"/>
      <c r="AD544" s="113"/>
      <c r="AE544" s="235">
        <v>0.64293631123817008</v>
      </c>
      <c r="AF544" s="113"/>
      <c r="AG544" s="105">
        <v>0</v>
      </c>
      <c r="AH544" s="43">
        <v>0</v>
      </c>
      <c r="AI544" s="43">
        <v>0</v>
      </c>
      <c r="AJ544" s="43">
        <v>0</v>
      </c>
      <c r="AK544" s="43">
        <v>0</v>
      </c>
      <c r="AL544" s="43">
        <v>0</v>
      </c>
      <c r="AM544" s="43">
        <v>0</v>
      </c>
      <c r="AN544" s="43">
        <v>0</v>
      </c>
      <c r="AO544" s="188"/>
      <c r="AP544" s="188"/>
      <c r="AQ544" s="188"/>
      <c r="AR544" s="188"/>
      <c r="AS544" s="188"/>
      <c r="AT544" s="188"/>
      <c r="AU544" s="188"/>
      <c r="AV544" s="188"/>
      <c r="AW544" s="190"/>
      <c r="AX544" s="190"/>
      <c r="AY544" s="190"/>
      <c r="AZ544" s="190"/>
      <c r="BA544" s="190"/>
      <c r="BB544" s="190"/>
      <c r="BC544" s="190"/>
      <c r="BD544" s="190"/>
      <c r="BE544" s="190"/>
      <c r="BF544" s="190"/>
      <c r="BG544" s="190"/>
      <c r="BH544" s="190"/>
      <c r="BI544" s="190"/>
      <c r="BJ544" s="190"/>
      <c r="BK544" s="190"/>
      <c r="BL544" s="190"/>
      <c r="BM544" s="190"/>
      <c r="BN544" s="190"/>
      <c r="BO544" s="190"/>
      <c r="BP544" s="190"/>
      <c r="BQ544" s="190"/>
      <c r="BR544" s="190"/>
      <c r="BS544" s="190"/>
      <c r="BT544" s="190"/>
      <c r="BU544" s="190"/>
      <c r="BV544" s="190"/>
      <c r="BW544" s="190"/>
      <c r="BX544" s="190"/>
      <c r="BY544" s="190"/>
      <c r="BZ544" s="190"/>
      <c r="CA544" s="190"/>
      <c r="CB544" s="190"/>
      <c r="CC544" s="190"/>
      <c r="CD544" s="190"/>
      <c r="CE544" s="190"/>
      <c r="CF544" s="190"/>
      <c r="CG544" s="190"/>
      <c r="CH544" s="190"/>
      <c r="CI544" s="190"/>
      <c r="CJ544" s="190"/>
      <c r="CK544" s="190"/>
      <c r="CL544" s="190"/>
      <c r="CM544" s="190"/>
      <c r="CN544" s="190"/>
      <c r="CO544" s="190"/>
      <c r="CP544" s="190"/>
      <c r="CQ544" s="190"/>
      <c r="CR544" s="190"/>
      <c r="CS544" s="190"/>
      <c r="CT544" s="190"/>
      <c r="CU544" s="190"/>
      <c r="CV544" s="190"/>
      <c r="CW544" s="190"/>
      <c r="CX544" s="190"/>
      <c r="CY544" s="190"/>
      <c r="CZ544" s="190"/>
      <c r="DA544" s="190"/>
      <c r="DB544" s="190"/>
      <c r="DC544" s="190"/>
      <c r="DD544" s="190"/>
      <c r="DE544" s="190"/>
      <c r="DF544" s="190"/>
      <c r="DG544" s="190"/>
      <c r="DH544" s="190"/>
      <c r="DI544" s="190"/>
      <c r="DJ544" s="190"/>
      <c r="DK544" s="190"/>
      <c r="DL544" s="190"/>
      <c r="DM544" s="190"/>
      <c r="DN544" s="190"/>
      <c r="DO544" s="43"/>
      <c r="DP544" s="43"/>
      <c r="DQ544" s="43"/>
      <c r="DR544" s="43"/>
      <c r="DS544" s="43"/>
      <c r="DT544" s="43"/>
      <c r="DU544" s="43"/>
      <c r="DV544" s="43"/>
      <c r="DW544" s="43"/>
      <c r="DX544" s="43"/>
      <c r="DY544" s="43"/>
      <c r="DZ544" s="61"/>
      <c r="EA544" s="201"/>
      <c r="EB544" s="201"/>
      <c r="EC544" s="201"/>
      <c r="ED544" s="201"/>
    </row>
    <row r="545" spans="1:134" x14ac:dyDescent="0.45">
      <c r="A545" s="313" t="s">
        <v>36</v>
      </c>
      <c r="B545" s="67" t="s">
        <v>35</v>
      </c>
      <c r="C545" s="67" t="s">
        <v>596</v>
      </c>
      <c r="D545" s="67" t="s">
        <v>595</v>
      </c>
      <c r="E545" s="67" t="s">
        <v>1784</v>
      </c>
      <c r="F545" s="67" t="s">
        <v>595</v>
      </c>
      <c r="G545" s="119">
        <v>3.027997138886672</v>
      </c>
      <c r="H545" s="369">
        <v>0.29557825977477004</v>
      </c>
      <c r="I545" s="46">
        <v>0.35406644766874612</v>
      </c>
      <c r="J545" s="357" t="s">
        <v>82</v>
      </c>
      <c r="K545" s="257" t="s">
        <v>65</v>
      </c>
      <c r="L545" s="358">
        <v>3.0430105416532779E-6</v>
      </c>
      <c r="M545" s="347">
        <v>1.6203640038405016E-6</v>
      </c>
      <c r="N545" s="176">
        <v>2.4726360190672854E-5</v>
      </c>
      <c r="O545" s="66">
        <v>0.31697899785313899</v>
      </c>
      <c r="P545" s="66">
        <v>2.711018141033533</v>
      </c>
      <c r="Q545" s="66">
        <v>0</v>
      </c>
      <c r="R545" s="66">
        <v>2.524082808210359</v>
      </c>
      <c r="S545" s="38">
        <v>0</v>
      </c>
      <c r="T545" s="38">
        <v>1</v>
      </c>
      <c r="U545" s="338">
        <v>3524</v>
      </c>
      <c r="V545" s="149">
        <v>1</v>
      </c>
      <c r="W545" s="105">
        <v>30</v>
      </c>
      <c r="X545" s="43">
        <v>30</v>
      </c>
      <c r="Y545" s="43">
        <v>0</v>
      </c>
      <c r="Z545" s="66">
        <v>5.5561345999122382</v>
      </c>
      <c r="AA545" s="66">
        <v>4.1979440559676986</v>
      </c>
      <c r="AB545" s="119">
        <v>0.90072994684513086</v>
      </c>
      <c r="AC545" s="113"/>
      <c r="AD545" s="113"/>
      <c r="AE545" s="235">
        <v>0.18748865200064374</v>
      </c>
      <c r="AF545" s="113"/>
      <c r="AG545" s="105">
        <v>26.895763281775388</v>
      </c>
      <c r="AH545" s="43">
        <v>7.4195209053173485</v>
      </c>
      <c r="AI545" s="43">
        <v>4.6372005658233428</v>
      </c>
      <c r="AJ545" s="43">
        <v>2.7823203394940057</v>
      </c>
      <c r="AK545" s="43">
        <v>19.476242376458039</v>
      </c>
      <c r="AL545" s="43">
        <v>0</v>
      </c>
      <c r="AM545" s="43">
        <v>0.92744011316466857</v>
      </c>
      <c r="AN545" s="43">
        <v>18.548802263293371</v>
      </c>
      <c r="AO545" s="188"/>
      <c r="AP545" s="188"/>
      <c r="AQ545" s="188"/>
      <c r="AR545" s="188"/>
      <c r="AS545" s="188"/>
      <c r="AT545" s="188"/>
      <c r="AU545" s="188"/>
      <c r="AV545" s="188"/>
      <c r="AW545" s="190"/>
      <c r="AX545" s="190"/>
      <c r="AY545" s="190"/>
      <c r="AZ545" s="190"/>
      <c r="BA545" s="190"/>
      <c r="BB545" s="190"/>
      <c r="BC545" s="190"/>
      <c r="BD545" s="190"/>
      <c r="BE545" s="190"/>
      <c r="BF545" s="190"/>
      <c r="BG545" s="190"/>
      <c r="BH545" s="190"/>
      <c r="BI545" s="190"/>
      <c r="BJ545" s="190"/>
      <c r="BK545" s="190"/>
      <c r="BL545" s="190"/>
      <c r="BM545" s="190"/>
      <c r="BN545" s="190"/>
      <c r="BO545" s="190"/>
      <c r="BP545" s="190"/>
      <c r="BQ545" s="190"/>
      <c r="BR545" s="190"/>
      <c r="BS545" s="190"/>
      <c r="BT545" s="190"/>
      <c r="BU545" s="190"/>
      <c r="BV545" s="190"/>
      <c r="BW545" s="190"/>
      <c r="BX545" s="190"/>
      <c r="BY545" s="190"/>
      <c r="BZ545" s="190"/>
      <c r="CA545" s="190"/>
      <c r="CB545" s="190"/>
      <c r="CC545" s="190"/>
      <c r="CD545" s="190"/>
      <c r="CE545" s="190"/>
      <c r="CF545" s="190"/>
      <c r="CG545" s="190"/>
      <c r="CH545" s="190"/>
      <c r="CI545" s="190"/>
      <c r="CJ545" s="190"/>
      <c r="CK545" s="190"/>
      <c r="CL545" s="190"/>
      <c r="CM545" s="190"/>
      <c r="CN545" s="190"/>
      <c r="CO545" s="190"/>
      <c r="CP545" s="190"/>
      <c r="CQ545" s="190"/>
      <c r="CR545" s="190"/>
      <c r="CS545" s="190"/>
      <c r="CT545" s="190"/>
      <c r="CU545" s="190"/>
      <c r="CV545" s="190"/>
      <c r="CW545" s="190"/>
      <c r="CX545" s="190"/>
      <c r="CY545" s="190"/>
      <c r="CZ545" s="190"/>
      <c r="DA545" s="190"/>
      <c r="DB545" s="190"/>
      <c r="DC545" s="190"/>
      <c r="DD545" s="190"/>
      <c r="DE545" s="190"/>
      <c r="DF545" s="190"/>
      <c r="DG545" s="190"/>
      <c r="DH545" s="190"/>
      <c r="DI545" s="190"/>
      <c r="DJ545" s="190"/>
      <c r="DK545" s="190"/>
      <c r="DL545" s="190"/>
      <c r="DM545" s="190"/>
      <c r="DN545" s="190"/>
      <c r="DO545" s="43"/>
      <c r="DP545" s="43"/>
      <c r="DQ545" s="43"/>
      <c r="DR545" s="43"/>
      <c r="DS545" s="43"/>
      <c r="DT545" s="43"/>
      <c r="DU545" s="43"/>
      <c r="DV545" s="43"/>
      <c r="DW545" s="43"/>
      <c r="DX545" s="43"/>
      <c r="DY545" s="43"/>
      <c r="DZ545" s="61"/>
      <c r="EA545" s="201"/>
      <c r="EB545" s="201"/>
      <c r="EC545" s="201"/>
      <c r="ED545" s="201"/>
    </row>
    <row r="546" spans="1:134" s="4" customFormat="1" ht="15" customHeight="1" x14ac:dyDescent="0.45">
      <c r="A546" s="309" t="s">
        <v>34</v>
      </c>
      <c r="B546" s="183" t="s">
        <v>33</v>
      </c>
      <c r="C546" s="183"/>
      <c r="D546" s="183"/>
      <c r="E546" s="183"/>
      <c r="F546" s="183" t="s">
        <v>1373</v>
      </c>
      <c r="G546" s="226">
        <v>26136.872355924719</v>
      </c>
      <c r="H546" s="374"/>
      <c r="I546" s="375"/>
      <c r="J546" s="359"/>
      <c r="K546" s="185"/>
      <c r="L546" s="360"/>
      <c r="M546" s="346">
        <v>1.398655454281107E-2</v>
      </c>
      <c r="N546" s="186">
        <v>0.8037592625364921</v>
      </c>
      <c r="O546" s="179">
        <v>2736.0790735233604</v>
      </c>
      <c r="P546" s="179">
        <v>23400.793282401348</v>
      </c>
      <c r="Q546" s="179">
        <v>3430.675758335798</v>
      </c>
      <c r="R546" s="179">
        <v>20054.385578570433</v>
      </c>
      <c r="S546" s="182">
        <v>0.14607906315937827</v>
      </c>
      <c r="T546" s="182">
        <v>0.85392093684062176</v>
      </c>
      <c r="U546" s="199">
        <v>1188918</v>
      </c>
      <c r="V546" s="262">
        <v>0.99973684210526315</v>
      </c>
      <c r="W546" s="211">
        <v>19000</v>
      </c>
      <c r="X546" s="172">
        <v>18995</v>
      </c>
      <c r="Y546" s="172">
        <v>5</v>
      </c>
      <c r="Z546" s="179">
        <v>47959.087862162633</v>
      </c>
      <c r="AA546" s="179">
        <v>36235.545449848978</v>
      </c>
      <c r="AB546" s="226">
        <v>7774.8632406257866</v>
      </c>
      <c r="AC546" s="215"/>
      <c r="AD546" s="215"/>
      <c r="AE546" s="236">
        <v>1618.3525745757383</v>
      </c>
      <c r="AF546" s="215"/>
      <c r="AG546" s="211"/>
      <c r="AH546" s="172"/>
      <c r="AI546" s="172"/>
      <c r="AJ546" s="172"/>
      <c r="AK546" s="172"/>
      <c r="AL546" s="172"/>
      <c r="AM546" s="172"/>
      <c r="AN546" s="172"/>
      <c r="AO546" s="314"/>
      <c r="AP546" s="314"/>
      <c r="AQ546" s="314"/>
      <c r="AR546" s="314"/>
      <c r="AS546" s="314"/>
      <c r="AT546" s="314"/>
      <c r="AU546" s="314"/>
      <c r="AV546" s="314"/>
      <c r="AW546" s="312"/>
      <c r="AX546" s="312"/>
      <c r="AY546" s="312"/>
      <c r="AZ546" s="312"/>
      <c r="BA546" s="312"/>
      <c r="BB546" s="312"/>
      <c r="BC546" s="312"/>
      <c r="BD546" s="312"/>
      <c r="BE546" s="312"/>
      <c r="BF546" s="312"/>
      <c r="BG546" s="312"/>
      <c r="BH546" s="312"/>
      <c r="BI546" s="312"/>
      <c r="BJ546" s="312"/>
      <c r="BK546" s="312"/>
      <c r="BL546" s="312"/>
      <c r="BM546" s="312"/>
      <c r="BN546" s="312"/>
      <c r="BO546" s="312"/>
      <c r="BP546" s="312"/>
      <c r="BQ546" s="312"/>
      <c r="BR546" s="312"/>
      <c r="BS546" s="312"/>
      <c r="BT546" s="312"/>
      <c r="BU546" s="312"/>
      <c r="BV546" s="312"/>
      <c r="BW546" s="312"/>
      <c r="BX546" s="312"/>
      <c r="BY546" s="312"/>
      <c r="BZ546" s="312"/>
      <c r="CA546" s="312"/>
      <c r="CB546" s="312"/>
      <c r="CC546" s="312"/>
      <c r="CD546" s="312"/>
      <c r="CE546" s="312"/>
      <c r="CF546" s="312"/>
      <c r="CG546" s="312"/>
      <c r="CH546" s="312"/>
      <c r="CI546" s="312"/>
      <c r="CJ546" s="312"/>
      <c r="CK546" s="312"/>
      <c r="CL546" s="312"/>
      <c r="CM546" s="312"/>
      <c r="CN546" s="312"/>
      <c r="CO546" s="312"/>
      <c r="CP546" s="312"/>
      <c r="CQ546" s="312"/>
      <c r="CR546" s="312"/>
      <c r="CS546" s="312"/>
      <c r="CT546" s="312"/>
      <c r="CU546" s="312"/>
      <c r="CV546" s="312"/>
      <c r="CW546" s="312"/>
      <c r="CX546" s="312"/>
      <c r="CY546" s="312"/>
      <c r="CZ546" s="312"/>
      <c r="DA546" s="312"/>
      <c r="DB546" s="312"/>
      <c r="DC546" s="312"/>
      <c r="DD546" s="312"/>
      <c r="DE546" s="312"/>
      <c r="DF546" s="312"/>
      <c r="DG546" s="312"/>
      <c r="DH546" s="312"/>
      <c r="DI546" s="312"/>
      <c r="DJ546" s="312"/>
      <c r="DK546" s="312"/>
      <c r="DL546" s="312"/>
      <c r="DM546" s="312"/>
      <c r="DN546" s="312"/>
      <c r="DO546" s="172"/>
      <c r="DP546" s="172"/>
      <c r="DQ546" s="172"/>
      <c r="DR546" s="172"/>
      <c r="DS546" s="172"/>
      <c r="DT546" s="172"/>
      <c r="DU546" s="172"/>
      <c r="DV546" s="172"/>
      <c r="DW546" s="172"/>
      <c r="DX546" s="172"/>
      <c r="DY546" s="172"/>
      <c r="DZ546" s="199"/>
      <c r="EA546" s="202"/>
      <c r="EB546" s="202"/>
      <c r="EC546" s="202"/>
      <c r="ED546" s="202"/>
    </row>
    <row r="547" spans="1:134" x14ac:dyDescent="0.45">
      <c r="A547" s="313" t="s">
        <v>34</v>
      </c>
      <c r="B547" s="67" t="s">
        <v>33</v>
      </c>
      <c r="C547" s="67" t="s">
        <v>594</v>
      </c>
      <c r="D547" s="67" t="s">
        <v>593</v>
      </c>
      <c r="E547" s="67" t="s">
        <v>1783</v>
      </c>
      <c r="F547" s="67" t="s">
        <v>593</v>
      </c>
      <c r="G547" s="119">
        <v>13095.014568485816</v>
      </c>
      <c r="H547" s="369">
        <v>2.4030060509946463</v>
      </c>
      <c r="I547" s="46">
        <v>2.1975667217993635</v>
      </c>
      <c r="J547" s="361" t="s">
        <v>5</v>
      </c>
      <c r="K547" s="256" t="s">
        <v>0</v>
      </c>
      <c r="L547" s="362">
        <v>1.8885411811640791E-2</v>
      </c>
      <c r="M547" s="348">
        <v>7.0075000943835182E-3</v>
      </c>
      <c r="N547" s="184">
        <v>0.40269696806645316</v>
      </c>
      <c r="O547" s="66">
        <v>1370.8218351610017</v>
      </c>
      <c r="P547" s="66">
        <v>11724.192733324817</v>
      </c>
      <c r="Q547" s="66">
        <v>2441.2305996782056</v>
      </c>
      <c r="R547" s="66">
        <v>8528.2338170951898</v>
      </c>
      <c r="S547" s="38">
        <v>0.22254783888494345</v>
      </c>
      <c r="T547" s="38">
        <v>0.77745216111505655</v>
      </c>
      <c r="U547" s="338">
        <v>258913</v>
      </c>
      <c r="V547" s="149">
        <v>0.99935121107266434</v>
      </c>
      <c r="W547" s="105">
        <v>4624</v>
      </c>
      <c r="X547" s="43">
        <v>4621</v>
      </c>
      <c r="Y547" s="43">
        <v>3</v>
      </c>
      <c r="Z547" s="66">
        <v>24028.313169764177</v>
      </c>
      <c r="AA547" s="66">
        <v>18154.620380783286</v>
      </c>
      <c r="AB547" s="119">
        <v>3895.3378207435271</v>
      </c>
      <c r="AC547" s="113">
        <v>17741.526673712564</v>
      </c>
      <c r="AD547" s="113">
        <v>39614.544962865497</v>
      </c>
      <c r="AE547" s="235">
        <v>810.82197794840329</v>
      </c>
      <c r="AF547" s="230">
        <v>722.90579026528997</v>
      </c>
      <c r="AG547" s="122">
        <v>4209</v>
      </c>
      <c r="AH547" s="69">
        <v>372</v>
      </c>
      <c r="AI547" s="69">
        <v>273</v>
      </c>
      <c r="AJ547" s="69">
        <v>99</v>
      </c>
      <c r="AK547" s="69">
        <v>3837</v>
      </c>
      <c r="AL547" s="69">
        <v>10</v>
      </c>
      <c r="AM547" s="69">
        <v>188</v>
      </c>
      <c r="AN547" s="69">
        <v>3639</v>
      </c>
      <c r="AO547" s="188" t="s">
        <v>2555</v>
      </c>
      <c r="AP547" s="43">
        <v>2097597</v>
      </c>
      <c r="AQ547" s="43">
        <v>1029438</v>
      </c>
      <c r="AR547" s="43">
        <v>910547</v>
      </c>
      <c r="AS547" s="43">
        <v>118891</v>
      </c>
      <c r="AT547" s="38">
        <v>0.49077015270330765</v>
      </c>
      <c r="AU547" s="38">
        <v>0.43409053311956491</v>
      </c>
      <c r="AV547" s="38">
        <v>5.6679619583742728E-2</v>
      </c>
      <c r="AW547" s="43">
        <v>1121615</v>
      </c>
      <c r="AX547" s="43">
        <v>89284</v>
      </c>
      <c r="AY547" s="43">
        <v>84777</v>
      </c>
      <c r="AZ547" s="43">
        <v>101463</v>
      </c>
      <c r="BA547" s="43">
        <v>91197</v>
      </c>
      <c r="BB547" s="43">
        <v>78797</v>
      </c>
      <c r="BC547" s="43">
        <v>64338</v>
      </c>
      <c r="BD547" s="43">
        <v>131768</v>
      </c>
      <c r="BE547" s="43">
        <v>92707</v>
      </c>
      <c r="BF547" s="43">
        <v>69414</v>
      </c>
      <c r="BG547" s="43">
        <v>97554</v>
      </c>
      <c r="BH547" s="43">
        <v>109846</v>
      </c>
      <c r="BI547" s="43">
        <v>110470</v>
      </c>
      <c r="BJ547" s="43">
        <v>1023284</v>
      </c>
      <c r="BK547" s="43">
        <v>80769</v>
      </c>
      <c r="BL547" s="43">
        <v>74687</v>
      </c>
      <c r="BM547" s="43">
        <v>85838</v>
      </c>
      <c r="BN547" s="43">
        <v>84771</v>
      </c>
      <c r="BO547" s="43">
        <v>74000</v>
      </c>
      <c r="BP547" s="43">
        <v>60375</v>
      </c>
      <c r="BQ547" s="43">
        <v>125386</v>
      </c>
      <c r="BR547" s="43">
        <v>86182</v>
      </c>
      <c r="BS547" s="43">
        <v>64442</v>
      </c>
      <c r="BT547" s="43">
        <v>86094</v>
      </c>
      <c r="BU547" s="43">
        <v>98467</v>
      </c>
      <c r="BV547" s="43">
        <v>102273</v>
      </c>
      <c r="BW547" s="43">
        <v>98331</v>
      </c>
      <c r="BX547" s="43">
        <v>8515</v>
      </c>
      <c r="BY547" s="43">
        <v>10090</v>
      </c>
      <c r="BZ547" s="43">
        <v>15625</v>
      </c>
      <c r="CA547" s="43">
        <v>6426</v>
      </c>
      <c r="CB547" s="43">
        <v>4797</v>
      </c>
      <c r="CC547" s="43">
        <v>3963</v>
      </c>
      <c r="CD547" s="43">
        <v>6382</v>
      </c>
      <c r="CE547" s="43">
        <v>6525</v>
      </c>
      <c r="CF547" s="43">
        <v>4972</v>
      </c>
      <c r="CG547" s="43">
        <v>11460</v>
      </c>
      <c r="CH547" s="43">
        <v>11379</v>
      </c>
      <c r="CI547" s="43">
        <v>8197</v>
      </c>
      <c r="CJ547" s="43">
        <v>2023170</v>
      </c>
      <c r="CK547" s="43">
        <v>1803703</v>
      </c>
      <c r="CL547" s="43">
        <v>219467</v>
      </c>
      <c r="CM547" s="43">
        <v>21.542738801662956</v>
      </c>
      <c r="CN547" s="43">
        <v>1.8038007694262292</v>
      </c>
      <c r="CO547" s="43">
        <v>1.7973993100667534</v>
      </c>
      <c r="CP547" s="43">
        <v>1.7715418096889486</v>
      </c>
      <c r="CQ547" s="43">
        <v>1.7708130057262252</v>
      </c>
      <c r="CR547" s="43">
        <v>1.7427985569700757</v>
      </c>
      <c r="CS547" s="43">
        <v>1.6546822848585605</v>
      </c>
      <c r="CT547" s="43">
        <v>1.7513600049737326</v>
      </c>
      <c r="CU547" s="43">
        <v>1.8573325845425293</v>
      </c>
      <c r="CV547" s="43">
        <v>1.7708371536129959</v>
      </c>
      <c r="CW547" s="43">
        <v>1.7792664304030887</v>
      </c>
      <c r="CX547" s="43">
        <v>1.8750640670807963</v>
      </c>
      <c r="CY547" s="43">
        <v>1.8485060903446644</v>
      </c>
      <c r="CZ547" s="43">
        <v>1.9231375033945868</v>
      </c>
      <c r="DA547" s="43">
        <v>1.7626611966961274</v>
      </c>
      <c r="DB547" s="43">
        <v>1.7386002055243968</v>
      </c>
      <c r="DC547" s="43">
        <v>1.6997335547016215</v>
      </c>
      <c r="DD547" s="43">
        <v>1.7688785852419675</v>
      </c>
      <c r="DE547" s="43">
        <v>1.7157518490993382</v>
      </c>
      <c r="DF547" s="43">
        <v>1.6090135135135135</v>
      </c>
      <c r="DG547" s="43">
        <v>1.7028902691511387</v>
      </c>
      <c r="DH547" s="43">
        <v>1.8280988308104573</v>
      </c>
      <c r="DI547" s="43">
        <v>1.74060708732682</v>
      </c>
      <c r="DJ547" s="43">
        <v>1.7521647372831384</v>
      </c>
      <c r="DK547" s="43">
        <v>1.8290705507933189</v>
      </c>
      <c r="DL547" s="43">
        <v>1.7811347964292605</v>
      </c>
      <c r="DM547" s="43">
        <v>1.8790198781692138</v>
      </c>
      <c r="DN547" s="43">
        <v>2.2319207574417019</v>
      </c>
      <c r="DO547" s="43">
        <v>2.355137991779213</v>
      </c>
      <c r="DP547" s="43">
        <v>2.3030723488602578</v>
      </c>
      <c r="DQ547" s="43">
        <v>1.7814399999999999</v>
      </c>
      <c r="DR547" s="43">
        <v>2.0995953937130407</v>
      </c>
      <c r="DS547" s="43">
        <v>2.3591828225974569</v>
      </c>
      <c r="DT547" s="43">
        <v>2.4897804693414081</v>
      </c>
      <c r="DU547" s="43">
        <v>2.4316828580382324</v>
      </c>
      <c r="DV547" s="43">
        <v>2.1701149425287358</v>
      </c>
      <c r="DW547" s="43">
        <v>2.1305309734513274</v>
      </c>
      <c r="DX547" s="43">
        <v>2.2205933682373473</v>
      </c>
      <c r="DY547" s="43">
        <v>2.4314966165743916</v>
      </c>
      <c r="DZ547" s="61">
        <v>2.4735878980114676</v>
      </c>
      <c r="EA547" s="99">
        <v>9.6093557604731428E-2</v>
      </c>
      <c r="EB547" s="137">
        <v>5.9021202196336865E-2</v>
      </c>
      <c r="EC547" s="108">
        <v>4.3320150011780019</v>
      </c>
      <c r="ED547" s="113">
        <v>433.20150011780015</v>
      </c>
    </row>
    <row r="548" spans="1:134" x14ac:dyDescent="0.45">
      <c r="A548" s="313" t="s">
        <v>34</v>
      </c>
      <c r="B548" s="67" t="s">
        <v>33</v>
      </c>
      <c r="C548" s="67" t="s">
        <v>590</v>
      </c>
      <c r="D548" s="67" t="s">
        <v>589</v>
      </c>
      <c r="E548" s="67" t="s">
        <v>1782</v>
      </c>
      <c r="F548" s="67" t="s">
        <v>589</v>
      </c>
      <c r="G548" s="119">
        <v>1537.2255611644509</v>
      </c>
      <c r="H548" s="369">
        <v>2.4211078192766315</v>
      </c>
      <c r="I548" s="46">
        <v>2.2141209221376226</v>
      </c>
      <c r="J548" s="361" t="s">
        <v>5</v>
      </c>
      <c r="K548" s="256" t="s">
        <v>4</v>
      </c>
      <c r="L548" s="362">
        <v>2.2169610898972944E-3</v>
      </c>
      <c r="M548" s="348">
        <v>8.2261139982788359E-4</v>
      </c>
      <c r="N548" s="184">
        <v>4.7272652464620812E-2</v>
      </c>
      <c r="O548" s="66">
        <v>160.92096375999046</v>
      </c>
      <c r="P548" s="66">
        <v>1376.3045974044605</v>
      </c>
      <c r="Q548" s="66">
        <v>107.42706359839632</v>
      </c>
      <c r="R548" s="66">
        <v>1124.2809058883631</v>
      </c>
      <c r="S548" s="38">
        <v>8.7217965832566732E-2</v>
      </c>
      <c r="T548" s="38">
        <v>0.91278203416743331</v>
      </c>
      <c r="U548" s="338">
        <v>56163</v>
      </c>
      <c r="V548" s="149">
        <v>1</v>
      </c>
      <c r="W548" s="105">
        <v>928</v>
      </c>
      <c r="X548" s="43">
        <v>928</v>
      </c>
      <c r="Y548" s="43">
        <v>0</v>
      </c>
      <c r="Z548" s="66">
        <v>2820.6869876355504</v>
      </c>
      <c r="AA548" s="66">
        <v>2131.1733833224862</v>
      </c>
      <c r="AB548" s="119">
        <v>457.27424250662557</v>
      </c>
      <c r="AC548" s="113"/>
      <c r="AD548" s="113"/>
      <c r="AE548" s="235">
        <v>95.18250350448659</v>
      </c>
      <c r="AF548" s="113"/>
      <c r="AG548" s="105">
        <v>860.05015350185067</v>
      </c>
      <c r="AH548" s="43">
        <v>35.316069105148458</v>
      </c>
      <c r="AI548" s="43">
        <v>30.122529530861922</v>
      </c>
      <c r="AJ548" s="43">
        <v>5.1935395742865378</v>
      </c>
      <c r="AK548" s="43">
        <v>824.7340843967022</v>
      </c>
      <c r="AL548" s="43">
        <v>5.1935395742865378</v>
      </c>
      <c r="AM548" s="43">
        <v>44.664440338864225</v>
      </c>
      <c r="AN548" s="43">
        <v>774.87610448355144</v>
      </c>
      <c r="AO548" s="188"/>
      <c r="AP548" s="188"/>
      <c r="AQ548" s="188"/>
      <c r="AR548" s="188"/>
      <c r="AS548" s="188"/>
      <c r="AT548" s="188"/>
      <c r="AU548" s="188"/>
      <c r="AV548" s="188"/>
      <c r="AW548" s="190"/>
      <c r="AX548" s="190"/>
      <c r="AY548" s="190"/>
      <c r="AZ548" s="190"/>
      <c r="BA548" s="190"/>
      <c r="BB548" s="190"/>
      <c r="BC548" s="190"/>
      <c r="BD548" s="190"/>
      <c r="BE548" s="190"/>
      <c r="BF548" s="190"/>
      <c r="BG548" s="190"/>
      <c r="BH548" s="190"/>
      <c r="BI548" s="190"/>
      <c r="BJ548" s="190"/>
      <c r="BK548" s="190"/>
      <c r="BL548" s="190"/>
      <c r="BM548" s="190"/>
      <c r="BN548" s="190"/>
      <c r="BO548" s="190"/>
      <c r="BP548" s="190"/>
      <c r="BQ548" s="190"/>
      <c r="BR548" s="190"/>
      <c r="BS548" s="190"/>
      <c r="BT548" s="190"/>
      <c r="BU548" s="190"/>
      <c r="BV548" s="190"/>
      <c r="BW548" s="190"/>
      <c r="BX548" s="190"/>
      <c r="BY548" s="190"/>
      <c r="BZ548" s="190"/>
      <c r="CA548" s="190"/>
      <c r="CB548" s="190"/>
      <c r="CC548" s="190"/>
      <c r="CD548" s="190"/>
      <c r="CE548" s="190"/>
      <c r="CF548" s="190"/>
      <c r="CG548" s="190"/>
      <c r="CH548" s="190"/>
      <c r="CI548" s="190"/>
      <c r="CJ548" s="190"/>
      <c r="CK548" s="190"/>
      <c r="CL548" s="190"/>
      <c r="CM548" s="190"/>
      <c r="CN548" s="190"/>
      <c r="CO548" s="190"/>
      <c r="CP548" s="190"/>
      <c r="CQ548" s="190"/>
      <c r="CR548" s="190"/>
      <c r="CS548" s="190"/>
      <c r="CT548" s="190"/>
      <c r="CU548" s="190"/>
      <c r="CV548" s="190"/>
      <c r="CW548" s="190"/>
      <c r="CX548" s="190"/>
      <c r="CY548" s="190"/>
      <c r="CZ548" s="190"/>
      <c r="DA548" s="190"/>
      <c r="DB548" s="190"/>
      <c r="DC548" s="190"/>
      <c r="DD548" s="190"/>
      <c r="DE548" s="190"/>
      <c r="DF548" s="190"/>
      <c r="DG548" s="190"/>
      <c r="DH548" s="190"/>
      <c r="DI548" s="190"/>
      <c r="DJ548" s="190"/>
      <c r="DK548" s="190"/>
      <c r="DL548" s="190"/>
      <c r="DM548" s="190"/>
      <c r="DN548" s="190"/>
      <c r="DO548" s="43"/>
      <c r="DP548" s="43"/>
      <c r="DQ548" s="43"/>
      <c r="DR548" s="43"/>
      <c r="DS548" s="43"/>
      <c r="DT548" s="43"/>
      <c r="DU548" s="43"/>
      <c r="DV548" s="43"/>
      <c r="DW548" s="43"/>
      <c r="DX548" s="43"/>
      <c r="DY548" s="43"/>
      <c r="DZ548" s="61"/>
      <c r="EA548" s="201"/>
      <c r="EB548" s="201"/>
      <c r="EC548" s="201"/>
      <c r="ED548" s="201"/>
    </row>
    <row r="549" spans="1:134" x14ac:dyDescent="0.45">
      <c r="A549" s="313" t="s">
        <v>34</v>
      </c>
      <c r="B549" s="67" t="s">
        <v>33</v>
      </c>
      <c r="C549" s="67" t="s">
        <v>592</v>
      </c>
      <c r="D549" s="67" t="s">
        <v>591</v>
      </c>
      <c r="E549" s="67" t="s">
        <v>1781</v>
      </c>
      <c r="F549" s="67" t="s">
        <v>1780</v>
      </c>
      <c r="G549" s="119">
        <v>1376.7713158649308</v>
      </c>
      <c r="H549" s="369">
        <v>2.645215443722674</v>
      </c>
      <c r="I549" s="46">
        <v>2.4190689943159187</v>
      </c>
      <c r="J549" s="361" t="s">
        <v>5</v>
      </c>
      <c r="K549" s="256" t="s">
        <v>4</v>
      </c>
      <c r="L549" s="362">
        <v>1.9855566509362267E-3</v>
      </c>
      <c r="M549" s="348">
        <v>7.3674794903138435E-4</v>
      </c>
      <c r="N549" s="184">
        <v>4.2338374785311661E-2</v>
      </c>
      <c r="O549" s="66">
        <v>144.12417580297674</v>
      </c>
      <c r="P549" s="66">
        <v>1232.6471400619541</v>
      </c>
      <c r="Q549" s="66">
        <v>284.19797770033568</v>
      </c>
      <c r="R549" s="66">
        <v>873.96757743136686</v>
      </c>
      <c r="S549" s="38">
        <v>0.24538631497119401</v>
      </c>
      <c r="T549" s="38">
        <v>0.7546136850288061</v>
      </c>
      <c r="U549" s="338">
        <v>29903</v>
      </c>
      <c r="V549" s="149">
        <v>0.99877600979192172</v>
      </c>
      <c r="W549" s="105">
        <v>817</v>
      </c>
      <c r="X549" s="43">
        <v>816</v>
      </c>
      <c r="Y549" s="43">
        <v>1</v>
      </c>
      <c r="Z549" s="66">
        <v>2526.2661731101916</v>
      </c>
      <c r="AA549" s="66">
        <v>1908.7233893447628</v>
      </c>
      <c r="AB549" s="119">
        <v>409.54436126477884</v>
      </c>
      <c r="AC549" s="113">
        <v>5943.1794214283218</v>
      </c>
      <c r="AD549" s="113">
        <v>19162.65961373661</v>
      </c>
      <c r="AE549" s="235">
        <v>85.247437921812818</v>
      </c>
      <c r="AF549" s="230">
        <v>248.87292333553111</v>
      </c>
      <c r="AG549" s="122">
        <v>757.17777522738368</v>
      </c>
      <c r="AH549" s="69">
        <v>117.46573452164861</v>
      </c>
      <c r="AI549" s="69">
        <v>85.718238704986831</v>
      </c>
      <c r="AJ549" s="69">
        <v>31.74749581666179</v>
      </c>
      <c r="AK549" s="69">
        <v>639.71204070573503</v>
      </c>
      <c r="AL549" s="69">
        <v>0.79368739541654476</v>
      </c>
      <c r="AM549" s="69">
        <v>59.526554656240855</v>
      </c>
      <c r="AN549" s="69">
        <v>579.39179865407766</v>
      </c>
      <c r="AO549" s="188" t="s">
        <v>2558</v>
      </c>
      <c r="AP549" s="43">
        <v>855397</v>
      </c>
      <c r="AQ549" s="43">
        <v>297359</v>
      </c>
      <c r="AR549" s="43">
        <v>250290</v>
      </c>
      <c r="AS549" s="43">
        <v>47069</v>
      </c>
      <c r="AT549" s="38">
        <v>0.34762689137324543</v>
      </c>
      <c r="AU549" s="38">
        <v>0.29260097942826546</v>
      </c>
      <c r="AV549" s="38">
        <v>5.5025911944979931E-2</v>
      </c>
      <c r="AW549" s="43">
        <v>342534</v>
      </c>
      <c r="AX549" s="43">
        <v>33051</v>
      </c>
      <c r="AY549" s="43">
        <v>25236</v>
      </c>
      <c r="AZ549" s="43">
        <v>38384</v>
      </c>
      <c r="BA549" s="43">
        <v>30661</v>
      </c>
      <c r="BB549" s="43">
        <v>25331</v>
      </c>
      <c r="BC549" s="43">
        <v>18269</v>
      </c>
      <c r="BD549" s="43">
        <v>40831</v>
      </c>
      <c r="BE549" s="43">
        <v>21244</v>
      </c>
      <c r="BF549" s="43">
        <v>15956</v>
      </c>
      <c r="BG549" s="43">
        <v>18940</v>
      </c>
      <c r="BH549" s="43">
        <v>35922</v>
      </c>
      <c r="BI549" s="43">
        <v>38709</v>
      </c>
      <c r="BJ549" s="43">
        <v>321162</v>
      </c>
      <c r="BK549" s="43">
        <v>30269</v>
      </c>
      <c r="BL549" s="43">
        <v>22473</v>
      </c>
      <c r="BM549" s="43">
        <v>36146</v>
      </c>
      <c r="BN549" s="43">
        <v>29062</v>
      </c>
      <c r="BO549" s="43">
        <v>23919</v>
      </c>
      <c r="BP549" s="43">
        <v>17060</v>
      </c>
      <c r="BQ549" s="43">
        <v>39501</v>
      </c>
      <c r="BR549" s="43">
        <v>19723</v>
      </c>
      <c r="BS549" s="43">
        <v>15206</v>
      </c>
      <c r="BT549" s="43">
        <v>17540</v>
      </c>
      <c r="BU549" s="43">
        <v>33387</v>
      </c>
      <c r="BV549" s="43">
        <v>36876</v>
      </c>
      <c r="BW549" s="43">
        <v>21372</v>
      </c>
      <c r="BX549" s="43">
        <v>2782</v>
      </c>
      <c r="BY549" s="43">
        <v>2763</v>
      </c>
      <c r="BZ549" s="43">
        <v>2238</v>
      </c>
      <c r="CA549" s="43">
        <v>1599</v>
      </c>
      <c r="CB549" s="43">
        <v>1412</v>
      </c>
      <c r="CC549" s="43">
        <v>1209</v>
      </c>
      <c r="CD549" s="43">
        <v>1330</v>
      </c>
      <c r="CE549" s="43">
        <v>1521</v>
      </c>
      <c r="CF549" s="43">
        <v>750</v>
      </c>
      <c r="CG549" s="43">
        <v>1400</v>
      </c>
      <c r="CH549" s="43">
        <v>2535</v>
      </c>
      <c r="CI549" s="43">
        <v>1833</v>
      </c>
      <c r="CJ549" s="43">
        <v>656144</v>
      </c>
      <c r="CK549" s="43">
        <v>559427</v>
      </c>
      <c r="CL549" s="43">
        <v>96717</v>
      </c>
      <c r="CM549" s="43">
        <v>23.088804041320323</v>
      </c>
      <c r="CN549" s="43">
        <v>1.9155587474528075</v>
      </c>
      <c r="CO549" s="43">
        <v>1.9706211612356661</v>
      </c>
      <c r="CP549" s="43">
        <v>2.1521635758440323</v>
      </c>
      <c r="CQ549" s="43">
        <v>1.8558253438932888</v>
      </c>
      <c r="CR549" s="43">
        <v>1.7310263853103292</v>
      </c>
      <c r="CS549" s="43">
        <v>1.796297027357783</v>
      </c>
      <c r="CT549" s="43">
        <v>1.8712025836115824</v>
      </c>
      <c r="CU549" s="43">
        <v>1.8611594131909579</v>
      </c>
      <c r="CV549" s="43">
        <v>2.4316983618904162</v>
      </c>
      <c r="CW549" s="43">
        <v>1.8127350213085986</v>
      </c>
      <c r="CX549" s="43">
        <v>1.820960929250264</v>
      </c>
      <c r="CY549" s="43">
        <v>1.7502644618896499</v>
      </c>
      <c r="CZ549" s="43">
        <v>2.0348497765377562</v>
      </c>
      <c r="DA549" s="43">
        <v>1.7418841581507152</v>
      </c>
      <c r="DB549" s="43">
        <v>1.6834385014371138</v>
      </c>
      <c r="DC549" s="43">
        <v>1.67498776309349</v>
      </c>
      <c r="DD549" s="43">
        <v>1.6795772699607148</v>
      </c>
      <c r="DE549" s="43">
        <v>1.6213268185259102</v>
      </c>
      <c r="DF549" s="43">
        <v>1.6835570048915089</v>
      </c>
      <c r="DG549" s="43">
        <v>1.7575029308323564</v>
      </c>
      <c r="DH549" s="43">
        <v>1.7654489759752918</v>
      </c>
      <c r="DI549" s="43">
        <v>2.3313390457841101</v>
      </c>
      <c r="DJ549" s="43">
        <v>1.685058529527818</v>
      </c>
      <c r="DK549" s="43">
        <v>1.7022234891676169</v>
      </c>
      <c r="DL549" s="43">
        <v>1.5506933836523198</v>
      </c>
      <c r="DM549" s="43">
        <v>1.8922063130491376</v>
      </c>
      <c r="DN549" s="43">
        <v>4.5254070746771475</v>
      </c>
      <c r="DO549" s="43">
        <v>5.0952552120776424</v>
      </c>
      <c r="DP549" s="43">
        <v>6.0332971407889975</v>
      </c>
      <c r="DQ549" s="43">
        <v>4.7024128686327078</v>
      </c>
      <c r="DR549" s="43">
        <v>3.7248280175109443</v>
      </c>
      <c r="DS549" s="43">
        <v>3.7060906515580738</v>
      </c>
      <c r="DT549" s="43">
        <v>3.4755996691480564</v>
      </c>
      <c r="DU549" s="43">
        <v>4.7037593984962403</v>
      </c>
      <c r="DV549" s="43">
        <v>3.7330703484549637</v>
      </c>
      <c r="DW549" s="43">
        <v>4.4013333333333335</v>
      </c>
      <c r="DX549" s="43">
        <v>3.3085714285714287</v>
      </c>
      <c r="DY549" s="43">
        <v>4.3786982248520712</v>
      </c>
      <c r="DZ549" s="61">
        <v>4.904528096017458</v>
      </c>
      <c r="EA549" s="99">
        <v>6.6545855362714137E-2</v>
      </c>
      <c r="EB549" s="137">
        <v>6.3256997373480339E-2</v>
      </c>
      <c r="EC549" s="108">
        <v>11.454837307293582</v>
      </c>
      <c r="ED549" s="113">
        <v>1145.4837307293583</v>
      </c>
    </row>
    <row r="550" spans="1:134" x14ac:dyDescent="0.45">
      <c r="A550" s="313" t="s">
        <v>34</v>
      </c>
      <c r="B550" s="67" t="s">
        <v>33</v>
      </c>
      <c r="C550" s="67" t="s">
        <v>588</v>
      </c>
      <c r="D550" s="67" t="s">
        <v>587</v>
      </c>
      <c r="E550" s="67" t="s">
        <v>1779</v>
      </c>
      <c r="F550" s="67" t="s">
        <v>587</v>
      </c>
      <c r="G550" s="119">
        <v>840.11257500433624</v>
      </c>
      <c r="H550" s="369">
        <v>1.8368816248957844</v>
      </c>
      <c r="I550" s="46">
        <v>1.6798417669755219</v>
      </c>
      <c r="J550" s="361" t="s">
        <v>5</v>
      </c>
      <c r="K550" s="256" t="s">
        <v>65</v>
      </c>
      <c r="L550" s="362">
        <v>1.2115963570806039E-3</v>
      </c>
      <c r="M550" s="348">
        <v>4.4956719351831877E-4</v>
      </c>
      <c r="N550" s="184">
        <v>2.5835082887415681E-2</v>
      </c>
      <c r="O550" s="66">
        <v>87.945275340189568</v>
      </c>
      <c r="P550" s="66">
        <v>752.16729966414675</v>
      </c>
      <c r="Q550" s="66">
        <v>4.2823713788309696</v>
      </c>
      <c r="R550" s="66">
        <v>775.84967564652379</v>
      </c>
      <c r="S550" s="38">
        <v>5.4892904286648154E-3</v>
      </c>
      <c r="T550" s="38">
        <v>0.99451070957133525</v>
      </c>
      <c r="U550" s="338">
        <v>33726</v>
      </c>
      <c r="V550" s="149">
        <v>1</v>
      </c>
      <c r="W550" s="105">
        <v>507</v>
      </c>
      <c r="X550" s="43">
        <v>507</v>
      </c>
      <c r="Y550" s="43">
        <v>0</v>
      </c>
      <c r="Z550" s="66">
        <v>1541.5399459456548</v>
      </c>
      <c r="AA550" s="66">
        <v>1164.71232594357</v>
      </c>
      <c r="AB550" s="119">
        <v>249.90596764758143</v>
      </c>
      <c r="AC550" s="113"/>
      <c r="AD550" s="113"/>
      <c r="AE550" s="235">
        <v>52.018402591445728</v>
      </c>
      <c r="AF550" s="113"/>
      <c r="AG550" s="105">
        <v>469.87653860499813</v>
      </c>
      <c r="AH550" s="43">
        <v>20.390868656443313</v>
      </c>
      <c r="AI550" s="43">
        <v>15.958071122433898</v>
      </c>
      <c r="AJ550" s="43">
        <v>4.4327975340094161</v>
      </c>
      <c r="AK550" s="43">
        <v>449.4856699485548</v>
      </c>
      <c r="AL550" s="43">
        <v>0</v>
      </c>
      <c r="AM550" s="43">
        <v>38.122058792480978</v>
      </c>
      <c r="AN550" s="43">
        <v>411.36361115607383</v>
      </c>
      <c r="AO550" s="188"/>
      <c r="AP550" s="188"/>
      <c r="AQ550" s="188"/>
      <c r="AR550" s="188"/>
      <c r="AS550" s="188"/>
      <c r="AT550" s="188"/>
      <c r="AU550" s="188"/>
      <c r="AV550" s="188"/>
      <c r="AW550" s="190"/>
      <c r="AX550" s="190"/>
      <c r="AY550" s="190"/>
      <c r="AZ550" s="190"/>
      <c r="BA550" s="190"/>
      <c r="BB550" s="190"/>
      <c r="BC550" s="190"/>
      <c r="BD550" s="190"/>
      <c r="BE550" s="190"/>
      <c r="BF550" s="190"/>
      <c r="BG550" s="190"/>
      <c r="BH550" s="190"/>
      <c r="BI550" s="190"/>
      <c r="BJ550" s="190"/>
      <c r="BK550" s="190"/>
      <c r="BL550" s="190"/>
      <c r="BM550" s="190"/>
      <c r="BN550" s="190"/>
      <c r="BO550" s="190"/>
      <c r="BP550" s="190"/>
      <c r="BQ550" s="190"/>
      <c r="BR550" s="190"/>
      <c r="BS550" s="190"/>
      <c r="BT550" s="190"/>
      <c r="BU550" s="190"/>
      <c r="BV550" s="190"/>
      <c r="BW550" s="190"/>
      <c r="BX550" s="190"/>
      <c r="BY550" s="190"/>
      <c r="BZ550" s="190"/>
      <c r="CA550" s="190"/>
      <c r="CB550" s="190"/>
      <c r="CC550" s="190"/>
      <c r="CD550" s="190"/>
      <c r="CE550" s="190"/>
      <c r="CF550" s="190"/>
      <c r="CG550" s="190"/>
      <c r="CH550" s="190"/>
      <c r="CI550" s="190"/>
      <c r="CJ550" s="190"/>
      <c r="CK550" s="190"/>
      <c r="CL550" s="190"/>
      <c r="CM550" s="190"/>
      <c r="CN550" s="190"/>
      <c r="CO550" s="190"/>
      <c r="CP550" s="190"/>
      <c r="CQ550" s="190"/>
      <c r="CR550" s="190"/>
      <c r="CS550" s="190"/>
      <c r="CT550" s="190"/>
      <c r="CU550" s="190"/>
      <c r="CV550" s="190"/>
      <c r="CW550" s="190"/>
      <c r="CX550" s="190"/>
      <c r="CY550" s="190"/>
      <c r="CZ550" s="190"/>
      <c r="DA550" s="190"/>
      <c r="DB550" s="190"/>
      <c r="DC550" s="190"/>
      <c r="DD550" s="190"/>
      <c r="DE550" s="190"/>
      <c r="DF550" s="190"/>
      <c r="DG550" s="190"/>
      <c r="DH550" s="190"/>
      <c r="DI550" s="190"/>
      <c r="DJ550" s="190"/>
      <c r="DK550" s="190"/>
      <c r="DL550" s="190"/>
      <c r="DM550" s="190"/>
      <c r="DN550" s="190"/>
      <c r="DO550" s="43"/>
      <c r="DP550" s="43"/>
      <c r="DQ550" s="43"/>
      <c r="DR550" s="43"/>
      <c r="DS550" s="43"/>
      <c r="DT550" s="43"/>
      <c r="DU550" s="43"/>
      <c r="DV550" s="43"/>
      <c r="DW550" s="43"/>
      <c r="DX550" s="43"/>
      <c r="DY550" s="43"/>
      <c r="DZ550" s="61"/>
      <c r="EA550" s="201"/>
      <c r="EB550" s="201"/>
      <c r="EC550" s="201"/>
      <c r="ED550" s="201"/>
    </row>
    <row r="551" spans="1:134" x14ac:dyDescent="0.45">
      <c r="A551" s="313" t="s">
        <v>34</v>
      </c>
      <c r="B551" s="67" t="s">
        <v>33</v>
      </c>
      <c r="C551" s="67" t="s">
        <v>586</v>
      </c>
      <c r="D551" s="67" t="s">
        <v>585</v>
      </c>
      <c r="E551" s="67" t="s">
        <v>1778</v>
      </c>
      <c r="F551" s="67" t="s">
        <v>585</v>
      </c>
      <c r="G551" s="119">
        <v>390.55433499973503</v>
      </c>
      <c r="H551" s="369">
        <v>1.8811817495513166</v>
      </c>
      <c r="I551" s="46">
        <v>1.7203545570595358</v>
      </c>
      <c r="J551" s="361" t="s">
        <v>5</v>
      </c>
      <c r="K551" s="256" t="s">
        <v>65</v>
      </c>
      <c r="L551" s="362">
        <v>5.6325095422512194E-4</v>
      </c>
      <c r="M551" s="348">
        <v>2.089962958849151E-4</v>
      </c>
      <c r="N551" s="184">
        <v>1.2010299472907647E-2</v>
      </c>
      <c r="O551" s="66">
        <v>40.884292830254381</v>
      </c>
      <c r="P551" s="66">
        <v>349.67004216948067</v>
      </c>
      <c r="Q551" s="66">
        <v>24.140084541749296</v>
      </c>
      <c r="R551" s="66">
        <v>1027.4592161046239</v>
      </c>
      <c r="S551" s="38">
        <v>2.295559204623987E-2</v>
      </c>
      <c r="T551" s="38">
        <v>0.97704440795376013</v>
      </c>
      <c r="U551" s="338">
        <v>29130</v>
      </c>
      <c r="V551" s="149">
        <v>1</v>
      </c>
      <c r="W551" s="105">
        <v>421</v>
      </c>
      <c r="X551" s="43">
        <v>421</v>
      </c>
      <c r="Y551" s="43">
        <v>0</v>
      </c>
      <c r="Z551" s="66">
        <v>716.63622992576347</v>
      </c>
      <c r="AA551" s="66">
        <v>541.45534950781769</v>
      </c>
      <c r="AB551" s="119">
        <v>116.17711948492462</v>
      </c>
      <c r="AC551" s="113"/>
      <c r="AD551" s="113"/>
      <c r="AE551" s="235">
        <v>24.182488438225938</v>
      </c>
      <c r="AF551" s="113"/>
      <c r="AG551" s="105">
        <v>387</v>
      </c>
      <c r="AH551" s="43">
        <v>15</v>
      </c>
      <c r="AI551" s="43">
        <v>13</v>
      </c>
      <c r="AJ551" s="43">
        <v>2</v>
      </c>
      <c r="AK551" s="43">
        <v>372</v>
      </c>
      <c r="AL551" s="43">
        <v>0</v>
      </c>
      <c r="AM551" s="43">
        <v>28</v>
      </c>
      <c r="AN551" s="43">
        <v>344</v>
      </c>
      <c r="AO551" s="188"/>
      <c r="AP551" s="188"/>
      <c r="AQ551" s="188"/>
      <c r="AR551" s="188"/>
      <c r="AS551" s="188"/>
      <c r="AT551" s="188"/>
      <c r="AU551" s="188"/>
      <c r="AV551" s="188"/>
      <c r="AW551" s="190"/>
      <c r="AX551" s="190"/>
      <c r="AY551" s="190"/>
      <c r="AZ551" s="190"/>
      <c r="BA551" s="190"/>
      <c r="BB551" s="190"/>
      <c r="BC551" s="190"/>
      <c r="BD551" s="190"/>
      <c r="BE551" s="190"/>
      <c r="BF551" s="190"/>
      <c r="BG551" s="190"/>
      <c r="BH551" s="190"/>
      <c r="BI551" s="190"/>
      <c r="BJ551" s="190"/>
      <c r="BK551" s="190"/>
      <c r="BL551" s="190"/>
      <c r="BM551" s="190"/>
      <c r="BN551" s="190"/>
      <c r="BO551" s="190"/>
      <c r="BP551" s="190"/>
      <c r="BQ551" s="190"/>
      <c r="BR551" s="190"/>
      <c r="BS551" s="190"/>
      <c r="BT551" s="190"/>
      <c r="BU551" s="190"/>
      <c r="BV551" s="190"/>
      <c r="BW551" s="190"/>
      <c r="BX551" s="190"/>
      <c r="BY551" s="190"/>
      <c r="BZ551" s="190"/>
      <c r="CA551" s="190"/>
      <c r="CB551" s="190"/>
      <c r="CC551" s="190"/>
      <c r="CD551" s="190"/>
      <c r="CE551" s="190"/>
      <c r="CF551" s="190"/>
      <c r="CG551" s="190"/>
      <c r="CH551" s="190"/>
      <c r="CI551" s="190"/>
      <c r="CJ551" s="190"/>
      <c r="CK551" s="190"/>
      <c r="CL551" s="190"/>
      <c r="CM551" s="190"/>
      <c r="CN551" s="190"/>
      <c r="CO551" s="190"/>
      <c r="CP551" s="190"/>
      <c r="CQ551" s="190"/>
      <c r="CR551" s="190"/>
      <c r="CS551" s="190"/>
      <c r="CT551" s="190"/>
      <c r="CU551" s="190"/>
      <c r="CV551" s="190"/>
      <c r="CW551" s="190"/>
      <c r="CX551" s="190"/>
      <c r="CY551" s="190"/>
      <c r="CZ551" s="190"/>
      <c r="DA551" s="190"/>
      <c r="DB551" s="190"/>
      <c r="DC551" s="190"/>
      <c r="DD551" s="190"/>
      <c r="DE551" s="190"/>
      <c r="DF551" s="190"/>
      <c r="DG551" s="190"/>
      <c r="DH551" s="190"/>
      <c r="DI551" s="190"/>
      <c r="DJ551" s="190"/>
      <c r="DK551" s="190"/>
      <c r="DL551" s="190"/>
      <c r="DM551" s="190"/>
      <c r="DN551" s="190"/>
      <c r="DO551" s="43"/>
      <c r="DP551" s="43"/>
      <c r="DQ551" s="43"/>
      <c r="DR551" s="43"/>
      <c r="DS551" s="43"/>
      <c r="DT551" s="43"/>
      <c r="DU551" s="43"/>
      <c r="DV551" s="43"/>
      <c r="DW551" s="43"/>
      <c r="DX551" s="43"/>
      <c r="DY551" s="43"/>
      <c r="DZ551" s="61"/>
      <c r="EA551" s="201"/>
      <c r="EB551" s="201"/>
      <c r="EC551" s="201"/>
      <c r="ED551" s="201"/>
    </row>
    <row r="552" spans="1:134" x14ac:dyDescent="0.45">
      <c r="A552" s="313" t="s">
        <v>34</v>
      </c>
      <c r="B552" s="67" t="s">
        <v>33</v>
      </c>
      <c r="C552" s="67" t="s">
        <v>582</v>
      </c>
      <c r="D552" s="67" t="s">
        <v>581</v>
      </c>
      <c r="E552" s="67" t="s">
        <v>1777</v>
      </c>
      <c r="F552" s="67" t="s">
        <v>581</v>
      </c>
      <c r="G552" s="119">
        <v>90.064177250501572</v>
      </c>
      <c r="H552" s="369">
        <v>1.745195078773079</v>
      </c>
      <c r="I552" s="46">
        <v>1.5959937456554838</v>
      </c>
      <c r="J552" s="361" t="s">
        <v>5</v>
      </c>
      <c r="K552" s="256" t="s">
        <v>65</v>
      </c>
      <c r="L552" s="362">
        <v>1.2988905571328493E-4</v>
      </c>
      <c r="M552" s="348">
        <v>4.8195802095731537E-5</v>
      </c>
      <c r="N552" s="184">
        <v>2.7696472516693326E-3</v>
      </c>
      <c r="O552" s="66">
        <v>9.4281636797807895</v>
      </c>
      <c r="P552" s="66">
        <v>80.636013570720777</v>
      </c>
      <c r="Q552" s="66">
        <v>4.0855826044161176</v>
      </c>
      <c r="R552" s="66">
        <v>55.113756823984914</v>
      </c>
      <c r="S552" s="38">
        <v>6.9013989748271581E-2</v>
      </c>
      <c r="T552" s="38">
        <v>0.93098601025172856</v>
      </c>
      <c r="U552" s="338">
        <v>8084</v>
      </c>
      <c r="V552" s="149">
        <v>1</v>
      </c>
      <c r="W552" s="105">
        <v>309</v>
      </c>
      <c r="X552" s="43">
        <v>309</v>
      </c>
      <c r="Y552" s="43">
        <v>0</v>
      </c>
      <c r="Z552" s="66">
        <v>165.26062227989084</v>
      </c>
      <c r="AA552" s="66">
        <v>124.86285825335278</v>
      </c>
      <c r="AB552" s="119">
        <v>26.791142087182436</v>
      </c>
      <c r="AC552" s="113"/>
      <c r="AD552" s="113"/>
      <c r="AE552" s="235">
        <v>5.5766271933969529</v>
      </c>
      <c r="AF552" s="113"/>
      <c r="AG552" s="105">
        <v>286.37445843973256</v>
      </c>
      <c r="AH552" s="43">
        <v>73.540268783617122</v>
      </c>
      <c r="AI552" s="43">
        <v>44.124161270170269</v>
      </c>
      <c r="AJ552" s="43">
        <v>29.41610751344685</v>
      </c>
      <c r="AK552" s="43">
        <v>212.83418965611546</v>
      </c>
      <c r="AL552" s="43">
        <v>0</v>
      </c>
      <c r="AM552" s="43">
        <v>7.7866166947359305</v>
      </c>
      <c r="AN552" s="43">
        <v>205.04757296137953</v>
      </c>
      <c r="AO552" s="188"/>
      <c r="AP552" s="188"/>
      <c r="AQ552" s="188"/>
      <c r="AR552" s="188"/>
      <c r="AS552" s="188"/>
      <c r="AT552" s="188"/>
      <c r="AU552" s="188"/>
      <c r="AV552" s="188"/>
      <c r="AW552" s="190"/>
      <c r="AX552" s="190"/>
      <c r="AY552" s="190"/>
      <c r="AZ552" s="190"/>
      <c r="BA552" s="190"/>
      <c r="BB552" s="190"/>
      <c r="BC552" s="190"/>
      <c r="BD552" s="190"/>
      <c r="BE552" s="190"/>
      <c r="BF552" s="190"/>
      <c r="BG552" s="190"/>
      <c r="BH552" s="190"/>
      <c r="BI552" s="190"/>
      <c r="BJ552" s="190"/>
      <c r="BK552" s="190"/>
      <c r="BL552" s="190"/>
      <c r="BM552" s="190"/>
      <c r="BN552" s="190"/>
      <c r="BO552" s="190"/>
      <c r="BP552" s="190"/>
      <c r="BQ552" s="190"/>
      <c r="BR552" s="190"/>
      <c r="BS552" s="190"/>
      <c r="BT552" s="190"/>
      <c r="BU552" s="190"/>
      <c r="BV552" s="190"/>
      <c r="BW552" s="190"/>
      <c r="BX552" s="190"/>
      <c r="BY552" s="190"/>
      <c r="BZ552" s="190"/>
      <c r="CA552" s="190"/>
      <c r="CB552" s="190"/>
      <c r="CC552" s="190"/>
      <c r="CD552" s="190"/>
      <c r="CE552" s="190"/>
      <c r="CF552" s="190"/>
      <c r="CG552" s="190"/>
      <c r="CH552" s="190"/>
      <c r="CI552" s="190"/>
      <c r="CJ552" s="190"/>
      <c r="CK552" s="190"/>
      <c r="CL552" s="190"/>
      <c r="CM552" s="190"/>
      <c r="CN552" s="190"/>
      <c r="CO552" s="190"/>
      <c r="CP552" s="190"/>
      <c r="CQ552" s="190"/>
      <c r="CR552" s="190"/>
      <c r="CS552" s="190"/>
      <c r="CT552" s="190"/>
      <c r="CU552" s="190"/>
      <c r="CV552" s="190"/>
      <c r="CW552" s="190"/>
      <c r="CX552" s="190"/>
      <c r="CY552" s="190"/>
      <c r="CZ552" s="190"/>
      <c r="DA552" s="190"/>
      <c r="DB552" s="190"/>
      <c r="DC552" s="190"/>
      <c r="DD552" s="190"/>
      <c r="DE552" s="190"/>
      <c r="DF552" s="190"/>
      <c r="DG552" s="190"/>
      <c r="DH552" s="190"/>
      <c r="DI552" s="190"/>
      <c r="DJ552" s="190"/>
      <c r="DK552" s="190"/>
      <c r="DL552" s="190"/>
      <c r="DM552" s="190"/>
      <c r="DN552" s="190"/>
      <c r="DO552" s="43"/>
      <c r="DP552" s="43"/>
      <c r="DQ552" s="43"/>
      <c r="DR552" s="43"/>
      <c r="DS552" s="43"/>
      <c r="DT552" s="43"/>
      <c r="DU552" s="43"/>
      <c r="DV552" s="43"/>
      <c r="DW552" s="43"/>
      <c r="DX552" s="43"/>
      <c r="DY552" s="43"/>
      <c r="DZ552" s="61"/>
      <c r="EA552" s="201"/>
      <c r="EB552" s="201"/>
      <c r="EC552" s="201"/>
      <c r="ED552" s="201"/>
    </row>
    <row r="553" spans="1:134" x14ac:dyDescent="0.45">
      <c r="A553" s="313" t="s">
        <v>34</v>
      </c>
      <c r="B553" s="67" t="s">
        <v>33</v>
      </c>
      <c r="C553" s="67" t="s">
        <v>584</v>
      </c>
      <c r="D553" s="67" t="s">
        <v>583</v>
      </c>
      <c r="E553" s="67" t="s">
        <v>1776</v>
      </c>
      <c r="F553" s="67" t="s">
        <v>1775</v>
      </c>
      <c r="G553" s="119">
        <v>33.032487319255338</v>
      </c>
      <c r="H553" s="369">
        <v>2.5365678074096527</v>
      </c>
      <c r="I553" s="46">
        <v>2.3197099311688123</v>
      </c>
      <c r="J553" s="361" t="s">
        <v>5</v>
      </c>
      <c r="K553" s="256" t="s">
        <v>65</v>
      </c>
      <c r="L553" s="362">
        <v>4.7638902799561637E-5</v>
      </c>
      <c r="M553" s="348">
        <v>1.7676586520527236E-5</v>
      </c>
      <c r="N553" s="184">
        <v>1.0158127294619583E-3</v>
      </c>
      <c r="O553" s="66">
        <v>3.4579308522411258</v>
      </c>
      <c r="P553" s="66">
        <v>29.574556467014215</v>
      </c>
      <c r="Q553" s="66">
        <v>4.3273906861729969</v>
      </c>
      <c r="R553" s="66">
        <v>18.568977770935014</v>
      </c>
      <c r="S553" s="38">
        <v>0.18899899756066293</v>
      </c>
      <c r="T553" s="38">
        <v>0.81100100243933704</v>
      </c>
      <c r="U553" s="338">
        <v>651</v>
      </c>
      <c r="V553" s="149">
        <v>1</v>
      </c>
      <c r="W553" s="105">
        <v>108</v>
      </c>
      <c r="X553" s="43">
        <v>108</v>
      </c>
      <c r="Y553" s="43">
        <v>0</v>
      </c>
      <c r="Z553" s="66">
        <v>60.611994429809094</v>
      </c>
      <c r="AA553" s="66">
        <v>45.795463943761085</v>
      </c>
      <c r="AB553" s="119">
        <v>9.8260827809682052</v>
      </c>
      <c r="AC553" s="113"/>
      <c r="AD553" s="113"/>
      <c r="AE553" s="235">
        <v>2.0453178241749104</v>
      </c>
      <c r="AF553" s="113"/>
      <c r="AG553" s="105">
        <v>100.09204372650848</v>
      </c>
      <c r="AH553" s="43">
        <v>21.057615756669819</v>
      </c>
      <c r="AI553" s="43">
        <v>4.6490839982258043</v>
      </c>
      <c r="AJ553" s="43">
        <v>16.408531758444013</v>
      </c>
      <c r="AK553" s="43">
        <v>79.03442796983866</v>
      </c>
      <c r="AL553" s="43">
        <v>0</v>
      </c>
      <c r="AM553" s="43">
        <v>2.7347552930740022</v>
      </c>
      <c r="AN553" s="43">
        <v>76.299672676764658</v>
      </c>
      <c r="AO553" s="188"/>
      <c r="AP553" s="188"/>
      <c r="AQ553" s="188"/>
      <c r="AR553" s="188"/>
      <c r="AS553" s="188"/>
      <c r="AT553" s="188"/>
      <c r="AU553" s="188"/>
      <c r="AV553" s="188"/>
      <c r="AW553" s="190"/>
      <c r="AX553" s="190"/>
      <c r="AY553" s="190"/>
      <c r="AZ553" s="190"/>
      <c r="BA553" s="190"/>
      <c r="BB553" s="190"/>
      <c r="BC553" s="190"/>
      <c r="BD553" s="190"/>
      <c r="BE553" s="190"/>
      <c r="BF553" s="190"/>
      <c r="BG553" s="190"/>
      <c r="BH553" s="190"/>
      <c r="BI553" s="190"/>
      <c r="BJ553" s="190"/>
      <c r="BK553" s="190"/>
      <c r="BL553" s="190"/>
      <c r="BM553" s="190"/>
      <c r="BN553" s="190"/>
      <c r="BO553" s="190"/>
      <c r="BP553" s="190"/>
      <c r="BQ553" s="190"/>
      <c r="BR553" s="190"/>
      <c r="BS553" s="190"/>
      <c r="BT553" s="190"/>
      <c r="BU553" s="190"/>
      <c r="BV553" s="190"/>
      <c r="BW553" s="190"/>
      <c r="BX553" s="190"/>
      <c r="BY553" s="190"/>
      <c r="BZ553" s="190"/>
      <c r="CA553" s="190"/>
      <c r="CB553" s="190"/>
      <c r="CC553" s="190"/>
      <c r="CD553" s="190"/>
      <c r="CE553" s="190"/>
      <c r="CF553" s="190"/>
      <c r="CG553" s="190"/>
      <c r="CH553" s="190"/>
      <c r="CI553" s="190"/>
      <c r="CJ553" s="190"/>
      <c r="CK553" s="190"/>
      <c r="CL553" s="190"/>
      <c r="CM553" s="190"/>
      <c r="CN553" s="190"/>
      <c r="CO553" s="190"/>
      <c r="CP553" s="190"/>
      <c r="CQ553" s="190"/>
      <c r="CR553" s="190"/>
      <c r="CS553" s="190"/>
      <c r="CT553" s="190"/>
      <c r="CU553" s="190"/>
      <c r="CV553" s="190"/>
      <c r="CW553" s="190"/>
      <c r="CX553" s="190"/>
      <c r="CY553" s="190"/>
      <c r="CZ553" s="190"/>
      <c r="DA553" s="190"/>
      <c r="DB553" s="190"/>
      <c r="DC553" s="190"/>
      <c r="DD553" s="190"/>
      <c r="DE553" s="190"/>
      <c r="DF553" s="190"/>
      <c r="DG553" s="190"/>
      <c r="DH553" s="190"/>
      <c r="DI553" s="190"/>
      <c r="DJ553" s="190"/>
      <c r="DK553" s="190"/>
      <c r="DL553" s="190"/>
      <c r="DM553" s="190"/>
      <c r="DN553" s="190"/>
      <c r="DO553" s="43"/>
      <c r="DP553" s="43"/>
      <c r="DQ553" s="43"/>
      <c r="DR553" s="43"/>
      <c r="DS553" s="43"/>
      <c r="DT553" s="43"/>
      <c r="DU553" s="43"/>
      <c r="DV553" s="43"/>
      <c r="DW553" s="43"/>
      <c r="DX553" s="43"/>
      <c r="DY553" s="43"/>
      <c r="DZ553" s="61"/>
      <c r="EA553" s="201"/>
      <c r="EB553" s="201"/>
      <c r="EC553" s="201"/>
      <c r="ED553" s="201"/>
    </row>
    <row r="554" spans="1:134" x14ac:dyDescent="0.45">
      <c r="A554" s="313" t="s">
        <v>34</v>
      </c>
      <c r="B554" s="67" t="s">
        <v>33</v>
      </c>
      <c r="C554" s="67" t="s">
        <v>580</v>
      </c>
      <c r="D554" s="67" t="s">
        <v>579</v>
      </c>
      <c r="E554" s="67" t="s">
        <v>1774</v>
      </c>
      <c r="F554" s="67" t="s">
        <v>579</v>
      </c>
      <c r="G554" s="119">
        <v>32.081067631066269</v>
      </c>
      <c r="H554" s="369">
        <v>1.5357252597362454</v>
      </c>
      <c r="I554" s="46">
        <v>1.404432054270585</v>
      </c>
      <c r="J554" s="361" t="s">
        <v>5</v>
      </c>
      <c r="K554" s="256" t="s">
        <v>65</v>
      </c>
      <c r="L554" s="362">
        <v>4.6266781178529253E-5</v>
      </c>
      <c r="M554" s="348">
        <v>1.716745584946803E-5</v>
      </c>
      <c r="N554" s="184">
        <v>9.865547380493707E-4</v>
      </c>
      <c r="O554" s="66">
        <v>3.3583336447580296</v>
      </c>
      <c r="P554" s="66">
        <v>28.722733986308238</v>
      </c>
      <c r="Q554" s="66">
        <v>0</v>
      </c>
      <c r="R554" s="66">
        <v>20.31145688703171</v>
      </c>
      <c r="S554" s="38">
        <v>0</v>
      </c>
      <c r="T554" s="38">
        <v>1</v>
      </c>
      <c r="U554" s="338">
        <v>15763</v>
      </c>
      <c r="V554" s="149">
        <v>1</v>
      </c>
      <c r="W554" s="105">
        <v>131</v>
      </c>
      <c r="X554" s="43">
        <v>131</v>
      </c>
      <c r="Y554" s="43">
        <v>0</v>
      </c>
      <c r="Z554" s="66">
        <v>58.866214758917913</v>
      </c>
      <c r="AA554" s="66">
        <v>44.476438052530412</v>
      </c>
      <c r="AB554" s="119">
        <v>9.5430665937451753</v>
      </c>
      <c r="AC554" s="113"/>
      <c r="AD554" s="113"/>
      <c r="AE554" s="235">
        <v>1.9864074663893583</v>
      </c>
      <c r="AF554" s="113"/>
      <c r="AG554" s="105">
        <v>119</v>
      </c>
      <c r="AH554" s="43">
        <v>1</v>
      </c>
      <c r="AI554" s="43">
        <v>0</v>
      </c>
      <c r="AJ554" s="43">
        <v>1</v>
      </c>
      <c r="AK554" s="43">
        <v>118</v>
      </c>
      <c r="AL554" s="43">
        <v>0</v>
      </c>
      <c r="AM554" s="43">
        <v>3</v>
      </c>
      <c r="AN554" s="43">
        <v>115</v>
      </c>
      <c r="AO554" s="188"/>
      <c r="AP554" s="188"/>
      <c r="AQ554" s="188"/>
      <c r="AR554" s="188"/>
      <c r="AS554" s="188"/>
      <c r="AT554" s="188"/>
      <c r="AU554" s="188"/>
      <c r="AV554" s="188"/>
      <c r="AW554" s="190"/>
      <c r="AX554" s="190"/>
      <c r="AY554" s="190"/>
      <c r="AZ554" s="190"/>
      <c r="BA554" s="190"/>
      <c r="BB554" s="190"/>
      <c r="BC554" s="190"/>
      <c r="BD554" s="190"/>
      <c r="BE554" s="190"/>
      <c r="BF554" s="190"/>
      <c r="BG554" s="190"/>
      <c r="BH554" s="190"/>
      <c r="BI554" s="190"/>
      <c r="BJ554" s="190"/>
      <c r="BK554" s="190"/>
      <c r="BL554" s="190"/>
      <c r="BM554" s="190"/>
      <c r="BN554" s="190"/>
      <c r="BO554" s="190"/>
      <c r="BP554" s="190"/>
      <c r="BQ554" s="190"/>
      <c r="BR554" s="190"/>
      <c r="BS554" s="190"/>
      <c r="BT554" s="190"/>
      <c r="BU554" s="190"/>
      <c r="BV554" s="190"/>
      <c r="BW554" s="190"/>
      <c r="BX554" s="190"/>
      <c r="BY554" s="190"/>
      <c r="BZ554" s="190"/>
      <c r="CA554" s="190"/>
      <c r="CB554" s="190"/>
      <c r="CC554" s="190"/>
      <c r="CD554" s="190"/>
      <c r="CE554" s="190"/>
      <c r="CF554" s="190"/>
      <c r="CG554" s="190"/>
      <c r="CH554" s="190"/>
      <c r="CI554" s="190"/>
      <c r="CJ554" s="190"/>
      <c r="CK554" s="190"/>
      <c r="CL554" s="190"/>
      <c r="CM554" s="190"/>
      <c r="CN554" s="190"/>
      <c r="CO554" s="190"/>
      <c r="CP554" s="190"/>
      <c r="CQ554" s="190"/>
      <c r="CR554" s="190"/>
      <c r="CS554" s="190"/>
      <c r="CT554" s="190"/>
      <c r="CU554" s="190"/>
      <c r="CV554" s="190"/>
      <c r="CW554" s="190"/>
      <c r="CX554" s="190"/>
      <c r="CY554" s="190"/>
      <c r="CZ554" s="190"/>
      <c r="DA554" s="190"/>
      <c r="DB554" s="190"/>
      <c r="DC554" s="190"/>
      <c r="DD554" s="190"/>
      <c r="DE554" s="190"/>
      <c r="DF554" s="190"/>
      <c r="DG554" s="190"/>
      <c r="DH554" s="190"/>
      <c r="DI554" s="190"/>
      <c r="DJ554" s="190"/>
      <c r="DK554" s="190"/>
      <c r="DL554" s="190"/>
      <c r="DM554" s="190"/>
      <c r="DN554" s="190"/>
      <c r="DO554" s="43"/>
      <c r="DP554" s="43"/>
      <c r="DQ554" s="43"/>
      <c r="DR554" s="43"/>
      <c r="DS554" s="43"/>
      <c r="DT554" s="43"/>
      <c r="DU554" s="43"/>
      <c r="DV554" s="43"/>
      <c r="DW554" s="43"/>
      <c r="DX554" s="43"/>
      <c r="DY554" s="43"/>
      <c r="DZ554" s="61"/>
      <c r="EA554" s="201"/>
      <c r="EB554" s="201"/>
      <c r="EC554" s="201"/>
      <c r="ED554" s="201"/>
    </row>
    <row r="555" spans="1:134" x14ac:dyDescent="0.45">
      <c r="A555" s="313" t="s">
        <v>34</v>
      </c>
      <c r="B555" s="67" t="s">
        <v>33</v>
      </c>
      <c r="C555" s="67" t="s">
        <v>578</v>
      </c>
      <c r="D555" s="67" t="s">
        <v>577</v>
      </c>
      <c r="E555" s="67" t="s">
        <v>1773</v>
      </c>
      <c r="F555" s="67" t="s">
        <v>577</v>
      </c>
      <c r="G555" s="119">
        <v>2562.5496598395594</v>
      </c>
      <c r="H555" s="369">
        <v>1.077869363249891</v>
      </c>
      <c r="I555" s="46">
        <v>0.98571946672568245</v>
      </c>
      <c r="J555" s="357" t="s">
        <v>82</v>
      </c>
      <c r="K555" s="257" t="s">
        <v>0</v>
      </c>
      <c r="L555" s="358">
        <v>2.5752552828596478E-3</v>
      </c>
      <c r="M555" s="347">
        <v>1.3712903402492778E-3</v>
      </c>
      <c r="N555" s="176">
        <v>7.8803347116583947E-2</v>
      </c>
      <c r="O555" s="66">
        <v>268.25468647024593</v>
      </c>
      <c r="P555" s="66">
        <v>2294.2949733693135</v>
      </c>
      <c r="Q555" s="66">
        <v>119.34248597358685</v>
      </c>
      <c r="R555" s="66">
        <v>2850.9038375766722</v>
      </c>
      <c r="S555" s="38">
        <v>4.0179322848530569E-2</v>
      </c>
      <c r="T555" s="38">
        <v>0.95982067715146946</v>
      </c>
      <c r="U555" s="338">
        <v>103609</v>
      </c>
      <c r="V555" s="149">
        <v>1</v>
      </c>
      <c r="W555" s="105">
        <v>1532</v>
      </c>
      <c r="X555" s="43">
        <v>1532</v>
      </c>
      <c r="Y555" s="43">
        <v>0</v>
      </c>
      <c r="Z555" s="66">
        <v>4702.0753904222192</v>
      </c>
      <c r="AA555" s="66">
        <v>3552.6586120225993</v>
      </c>
      <c r="AB555" s="119">
        <v>762.27457062391943</v>
      </c>
      <c r="AC555" s="113">
        <v>24907.341199723764</v>
      </c>
      <c r="AD555" s="113">
        <v>2397089.8447293066</v>
      </c>
      <c r="AE555" s="235">
        <v>158.66890204020393</v>
      </c>
      <c r="AF555" s="230">
        <v>1109.9375461879354</v>
      </c>
      <c r="AG555" s="122">
        <v>1419.8241758241759</v>
      </c>
      <c r="AH555" s="69">
        <v>40.346830436140316</v>
      </c>
      <c r="AI555" s="69">
        <v>25.937248137518775</v>
      </c>
      <c r="AJ555" s="69">
        <v>14.409582298621542</v>
      </c>
      <c r="AK555" s="69">
        <v>1379.4773453880355</v>
      </c>
      <c r="AL555" s="69">
        <v>1.9212776398162057</v>
      </c>
      <c r="AM555" s="69">
        <v>116.23729720888042</v>
      </c>
      <c r="AN555" s="69">
        <v>1261.3187705393389</v>
      </c>
      <c r="AO555" s="188" t="s">
        <v>2564</v>
      </c>
      <c r="AP555" s="43">
        <v>317938</v>
      </c>
      <c r="AQ555" s="43">
        <v>110121</v>
      </c>
      <c r="AR555" s="43">
        <v>108869</v>
      </c>
      <c r="AS555" s="43">
        <v>1252</v>
      </c>
      <c r="AT555" s="38">
        <v>0.34635998213488162</v>
      </c>
      <c r="AU555" s="38">
        <v>0.34242210745491258</v>
      </c>
      <c r="AV555" s="38">
        <v>3.9378746799690507E-3</v>
      </c>
      <c r="AW555" s="43">
        <v>142953</v>
      </c>
      <c r="AX555" s="43">
        <v>9574</v>
      </c>
      <c r="AY555" s="43">
        <v>11806</v>
      </c>
      <c r="AZ555" s="43">
        <v>13905</v>
      </c>
      <c r="BA555" s="43">
        <v>13130</v>
      </c>
      <c r="BB555" s="43">
        <v>12881</v>
      </c>
      <c r="BC555" s="43">
        <v>11654</v>
      </c>
      <c r="BD555" s="43">
        <v>11815</v>
      </c>
      <c r="BE555" s="43">
        <v>11666</v>
      </c>
      <c r="BF555" s="43">
        <v>12874</v>
      </c>
      <c r="BG555" s="43">
        <v>14155</v>
      </c>
      <c r="BH555" s="43">
        <v>9983</v>
      </c>
      <c r="BI555" s="43">
        <v>9510</v>
      </c>
      <c r="BJ555" s="43">
        <v>142635</v>
      </c>
      <c r="BK555" s="43">
        <v>9559</v>
      </c>
      <c r="BL555" s="43">
        <v>11791</v>
      </c>
      <c r="BM555" s="43">
        <v>13895</v>
      </c>
      <c r="BN555" s="43">
        <v>13097</v>
      </c>
      <c r="BO555" s="43">
        <v>12825</v>
      </c>
      <c r="BP555" s="43">
        <v>11629</v>
      </c>
      <c r="BQ555" s="43">
        <v>11815</v>
      </c>
      <c r="BR555" s="43">
        <v>11589</v>
      </c>
      <c r="BS555" s="43">
        <v>12854</v>
      </c>
      <c r="BT555" s="43">
        <v>14107</v>
      </c>
      <c r="BU555" s="43">
        <v>9964</v>
      </c>
      <c r="BV555" s="43">
        <v>9510</v>
      </c>
      <c r="BW555" s="43">
        <v>318</v>
      </c>
      <c r="BX555" s="43">
        <v>15</v>
      </c>
      <c r="BY555" s="43">
        <v>15</v>
      </c>
      <c r="BZ555" s="43">
        <v>10</v>
      </c>
      <c r="CA555" s="43">
        <v>33</v>
      </c>
      <c r="CB555" s="43">
        <v>56</v>
      </c>
      <c r="CC555" s="43">
        <v>25</v>
      </c>
      <c r="CD555" s="43"/>
      <c r="CE555" s="43">
        <v>77</v>
      </c>
      <c r="CF555" s="43">
        <v>20</v>
      </c>
      <c r="CG555" s="43">
        <v>48</v>
      </c>
      <c r="CH555" s="43">
        <v>19</v>
      </c>
      <c r="CI555" s="43"/>
      <c r="CJ555" s="43">
        <v>188747</v>
      </c>
      <c r="CK555" s="43">
        <v>187431</v>
      </c>
      <c r="CL555" s="43">
        <v>1316</v>
      </c>
      <c r="CM555" s="43">
        <v>16.023815751929011</v>
      </c>
      <c r="CN555" s="43">
        <v>1.3203430498135751</v>
      </c>
      <c r="CO555" s="43">
        <v>1.5005222477543347</v>
      </c>
      <c r="CP555" s="43">
        <v>1.1738099271556834</v>
      </c>
      <c r="CQ555" s="43">
        <v>1.2419992808342324</v>
      </c>
      <c r="CR555" s="43">
        <v>1.3282559025133283</v>
      </c>
      <c r="CS555" s="43">
        <v>1.2283207825479387</v>
      </c>
      <c r="CT555" s="43">
        <v>1.3220353526686117</v>
      </c>
      <c r="CU555" s="43">
        <v>1.4798984341938215</v>
      </c>
      <c r="CV555" s="43">
        <v>1.2166980970341161</v>
      </c>
      <c r="CW555" s="43">
        <v>1.1848687276681684</v>
      </c>
      <c r="CX555" s="43">
        <v>1.2058636524196398</v>
      </c>
      <c r="CY555" s="43">
        <v>1.4924371431433436</v>
      </c>
      <c r="CZ555" s="43">
        <v>1.649106203995794</v>
      </c>
      <c r="DA555" s="43">
        <v>1.3140603638658113</v>
      </c>
      <c r="DB555" s="43">
        <v>1.479757296788367</v>
      </c>
      <c r="DC555" s="43">
        <v>1.1740310406242049</v>
      </c>
      <c r="DD555" s="43">
        <v>1.2410939186757826</v>
      </c>
      <c r="DE555" s="43">
        <v>1.3219821333129724</v>
      </c>
      <c r="DF555" s="43">
        <v>1.2259649122807017</v>
      </c>
      <c r="DG555" s="43">
        <v>1.3201479060968269</v>
      </c>
      <c r="DH555" s="43">
        <v>1.4798984341938215</v>
      </c>
      <c r="DI555" s="43">
        <v>1.216929847268962</v>
      </c>
      <c r="DJ555" s="43">
        <v>1.1790882215652716</v>
      </c>
      <c r="DK555" s="43">
        <v>1.1985539094066775</v>
      </c>
      <c r="DL555" s="43">
        <v>1.4526294660778805</v>
      </c>
      <c r="DM555" s="43">
        <v>1.649106203995794</v>
      </c>
      <c r="DN555" s="43">
        <v>4.1383647798742142</v>
      </c>
      <c r="DO555" s="43">
        <v>14.733333333333333</v>
      </c>
      <c r="DP555" s="43">
        <v>1</v>
      </c>
      <c r="DQ555" s="43">
        <v>2.5</v>
      </c>
      <c r="DR555" s="43">
        <v>3.8181818181818183</v>
      </c>
      <c r="DS555" s="43">
        <v>1.7678571428571428</v>
      </c>
      <c r="DT555" s="43">
        <v>2.2000000000000002</v>
      </c>
      <c r="DU555" s="43"/>
      <c r="DV555" s="43">
        <v>1.1818181818181819</v>
      </c>
      <c r="DW555" s="43">
        <v>4.9000000000000004</v>
      </c>
      <c r="DX555" s="43">
        <v>3.3541666666666665</v>
      </c>
      <c r="DY555" s="43">
        <v>22.368421052631579</v>
      </c>
      <c r="DZ555" s="61"/>
      <c r="EA555" s="99">
        <v>2.2294668209065097E-3</v>
      </c>
      <c r="EB555" s="137">
        <v>4.3900865073778113E-2</v>
      </c>
      <c r="EC555" s="108">
        <v>1.3797353511760562</v>
      </c>
      <c r="ED555" s="113">
        <v>137.97353511760562</v>
      </c>
    </row>
    <row r="556" spans="1:134" x14ac:dyDescent="0.45">
      <c r="A556" s="313" t="s">
        <v>34</v>
      </c>
      <c r="B556" s="67" t="s">
        <v>33</v>
      </c>
      <c r="C556" s="67" t="s">
        <v>576</v>
      </c>
      <c r="D556" s="67" t="s">
        <v>575</v>
      </c>
      <c r="E556" s="67" t="s">
        <v>1772</v>
      </c>
      <c r="F556" s="67" t="s">
        <v>575</v>
      </c>
      <c r="G556" s="119">
        <v>1944.1810641960706</v>
      </c>
      <c r="H556" s="369">
        <v>0.29116734683575773</v>
      </c>
      <c r="I556" s="46">
        <v>0.266274681920183</v>
      </c>
      <c r="J556" s="357" t="s">
        <v>82</v>
      </c>
      <c r="K556" s="257" t="s">
        <v>0</v>
      </c>
      <c r="L556" s="358">
        <v>1.9538206946280584E-3</v>
      </c>
      <c r="M556" s="347">
        <v>1.0403844088604131E-3</v>
      </c>
      <c r="N556" s="176">
        <v>5.9787319504639315E-2</v>
      </c>
      <c r="O556" s="66">
        <v>203.52217558584178</v>
      </c>
      <c r="P556" s="66">
        <v>1740.6588886102288</v>
      </c>
      <c r="Q556" s="66">
        <v>119.6670787585131</v>
      </c>
      <c r="R556" s="66">
        <v>1498.7827862057295</v>
      </c>
      <c r="S556" s="38">
        <v>7.3939317707043692E-2</v>
      </c>
      <c r="T556" s="38">
        <v>0.92606068229295635</v>
      </c>
      <c r="U556" s="338">
        <v>76660</v>
      </c>
      <c r="V556" s="149">
        <v>1</v>
      </c>
      <c r="W556" s="105">
        <v>1081</v>
      </c>
      <c r="X556" s="43">
        <v>1081</v>
      </c>
      <c r="Y556" s="43">
        <v>0</v>
      </c>
      <c r="Z556" s="66">
        <v>3567.4180601259386</v>
      </c>
      <c r="AA556" s="66">
        <v>2695.3669266568982</v>
      </c>
      <c r="AB556" s="119">
        <v>578.3301721528403</v>
      </c>
      <c r="AC556" s="113"/>
      <c r="AD556" s="113"/>
      <c r="AE556" s="235">
        <v>120.38052555932114</v>
      </c>
      <c r="AF556" s="113"/>
      <c r="AG556" s="105">
        <v>1001.8472154477377</v>
      </c>
      <c r="AH556" s="43">
        <v>48.91832106678406</v>
      </c>
      <c r="AI556" s="43">
        <v>32.28609190407748</v>
      </c>
      <c r="AJ556" s="43">
        <v>16.632229162706583</v>
      </c>
      <c r="AK556" s="43">
        <v>952.92889438095358</v>
      </c>
      <c r="AL556" s="43">
        <v>4.8918321066784065</v>
      </c>
      <c r="AM556" s="43">
        <v>72.399115178840418</v>
      </c>
      <c r="AN556" s="43">
        <v>875.63794709543481</v>
      </c>
      <c r="AO556" s="188"/>
      <c r="AP556" s="188"/>
      <c r="AQ556" s="188"/>
      <c r="AR556" s="188"/>
      <c r="AS556" s="188"/>
      <c r="AT556" s="188"/>
      <c r="AU556" s="188"/>
      <c r="AV556" s="188"/>
      <c r="AW556" s="190"/>
      <c r="AX556" s="190"/>
      <c r="AY556" s="190"/>
      <c r="AZ556" s="190"/>
      <c r="BA556" s="190"/>
      <c r="BB556" s="190"/>
      <c r="BC556" s="190"/>
      <c r="BD556" s="190"/>
      <c r="BE556" s="190"/>
      <c r="BF556" s="190"/>
      <c r="BG556" s="190"/>
      <c r="BH556" s="190"/>
      <c r="BI556" s="190"/>
      <c r="BJ556" s="190"/>
      <c r="BK556" s="190"/>
      <c r="BL556" s="190"/>
      <c r="BM556" s="190"/>
      <c r="BN556" s="190"/>
      <c r="BO556" s="190"/>
      <c r="BP556" s="190"/>
      <c r="BQ556" s="190"/>
      <c r="BR556" s="190"/>
      <c r="BS556" s="190"/>
      <c r="BT556" s="190"/>
      <c r="BU556" s="190"/>
      <c r="BV556" s="190"/>
      <c r="BW556" s="190"/>
      <c r="BX556" s="190"/>
      <c r="BY556" s="190"/>
      <c r="BZ556" s="190"/>
      <c r="CA556" s="190"/>
      <c r="CB556" s="190"/>
      <c r="CC556" s="190"/>
      <c r="CD556" s="190"/>
      <c r="CE556" s="190"/>
      <c r="CF556" s="190"/>
      <c r="CG556" s="190"/>
      <c r="CH556" s="190"/>
      <c r="CI556" s="190"/>
      <c r="CJ556" s="190"/>
      <c r="CK556" s="190"/>
      <c r="CL556" s="190"/>
      <c r="CM556" s="190"/>
      <c r="CN556" s="190"/>
      <c r="CO556" s="190"/>
      <c r="CP556" s="190"/>
      <c r="CQ556" s="190"/>
      <c r="CR556" s="190"/>
      <c r="CS556" s="190"/>
      <c r="CT556" s="190"/>
      <c r="CU556" s="190"/>
      <c r="CV556" s="190"/>
      <c r="CW556" s="190"/>
      <c r="CX556" s="190"/>
      <c r="CY556" s="190"/>
      <c r="CZ556" s="190"/>
      <c r="DA556" s="190"/>
      <c r="DB556" s="190"/>
      <c r="DC556" s="190"/>
      <c r="DD556" s="190"/>
      <c r="DE556" s="190"/>
      <c r="DF556" s="190"/>
      <c r="DG556" s="190"/>
      <c r="DH556" s="190"/>
      <c r="DI556" s="190"/>
      <c r="DJ556" s="190"/>
      <c r="DK556" s="190"/>
      <c r="DL556" s="190"/>
      <c r="DM556" s="190"/>
      <c r="DN556" s="190"/>
      <c r="DO556" s="43"/>
      <c r="DP556" s="43"/>
      <c r="DQ556" s="43"/>
      <c r="DR556" s="43"/>
      <c r="DS556" s="43"/>
      <c r="DT556" s="43"/>
      <c r="DU556" s="43"/>
      <c r="DV556" s="43"/>
      <c r="DW556" s="43"/>
      <c r="DX556" s="43"/>
      <c r="DY556" s="43"/>
      <c r="DZ556" s="61"/>
      <c r="EA556" s="201"/>
      <c r="EB556" s="201"/>
      <c r="EC556" s="201"/>
      <c r="ED556" s="201"/>
    </row>
    <row r="557" spans="1:134" x14ac:dyDescent="0.45">
      <c r="A557" s="313" t="s">
        <v>34</v>
      </c>
      <c r="B557" s="67" t="s">
        <v>33</v>
      </c>
      <c r="C557" s="67" t="s">
        <v>574</v>
      </c>
      <c r="D557" s="67" t="s">
        <v>573</v>
      </c>
      <c r="E557" s="67" t="s">
        <v>1771</v>
      </c>
      <c r="F557" s="67" t="s">
        <v>573</v>
      </c>
      <c r="G557" s="119">
        <v>1436.9411483270867</v>
      </c>
      <c r="H557" s="369">
        <v>1.1927340449283617</v>
      </c>
      <c r="I557" s="46">
        <v>1.0907640636222244</v>
      </c>
      <c r="J557" s="357" t="s">
        <v>82</v>
      </c>
      <c r="K557" s="257" t="s">
        <v>11</v>
      </c>
      <c r="L557" s="358">
        <v>1.4440657839268666E-3</v>
      </c>
      <c r="M557" s="347">
        <v>7.6894647041923433E-4</v>
      </c>
      <c r="N557" s="176">
        <v>4.418871324617054E-2</v>
      </c>
      <c r="O557" s="66">
        <v>150.42291794837323</v>
      </c>
      <c r="P557" s="66">
        <v>1286.5182303787133</v>
      </c>
      <c r="Q557" s="66">
        <v>67.498888946435628</v>
      </c>
      <c r="R557" s="66">
        <v>1029.9419137964812</v>
      </c>
      <c r="S557" s="38">
        <v>6.1505722019566375E-2</v>
      </c>
      <c r="T557" s="38">
        <v>0.9384942779804335</v>
      </c>
      <c r="U557" s="338">
        <v>88280</v>
      </c>
      <c r="V557" s="149">
        <v>1</v>
      </c>
      <c r="W557" s="105">
        <v>1492</v>
      </c>
      <c r="X557" s="43">
        <v>1492</v>
      </c>
      <c r="Y557" s="43">
        <v>0</v>
      </c>
      <c r="Z557" s="66">
        <v>2636.6730436189355</v>
      </c>
      <c r="AA557" s="66">
        <v>1992.1414306926988</v>
      </c>
      <c r="AB557" s="119">
        <v>427.44291516342793</v>
      </c>
      <c r="AC557" s="113"/>
      <c r="AD557" s="113"/>
      <c r="AE557" s="235">
        <v>88.973055966347047</v>
      </c>
      <c r="AF557" s="113"/>
      <c r="AG557" s="105">
        <v>1382.7530485180612</v>
      </c>
      <c r="AH557" s="43">
        <v>23.45121376255506</v>
      </c>
      <c r="AI557" s="43">
        <v>13.028452090308367</v>
      </c>
      <c r="AJ557" s="43">
        <v>10.422761672246693</v>
      </c>
      <c r="AK557" s="43">
        <v>1359.3018347555062</v>
      </c>
      <c r="AL557" s="43">
        <v>1.7371269453744491</v>
      </c>
      <c r="AM557" s="43">
        <v>50.376681415859018</v>
      </c>
      <c r="AN557" s="43">
        <v>1307.1880263942728</v>
      </c>
      <c r="AO557" s="188"/>
      <c r="AP557" s="188"/>
      <c r="AQ557" s="188"/>
      <c r="AR557" s="188"/>
      <c r="AS557" s="188"/>
      <c r="AT557" s="188"/>
      <c r="AU557" s="188"/>
      <c r="AV557" s="188"/>
      <c r="AW557" s="190"/>
      <c r="AX557" s="190"/>
      <c r="AY557" s="190"/>
      <c r="AZ557" s="190"/>
      <c r="BA557" s="190"/>
      <c r="BB557" s="190"/>
      <c r="BC557" s="190"/>
      <c r="BD557" s="190"/>
      <c r="BE557" s="190"/>
      <c r="BF557" s="190"/>
      <c r="BG557" s="190"/>
      <c r="BH557" s="190"/>
      <c r="BI557" s="190"/>
      <c r="BJ557" s="190"/>
      <c r="BK557" s="190"/>
      <c r="BL557" s="190"/>
      <c r="BM557" s="190"/>
      <c r="BN557" s="190"/>
      <c r="BO557" s="190"/>
      <c r="BP557" s="190"/>
      <c r="BQ557" s="190"/>
      <c r="BR557" s="190"/>
      <c r="BS557" s="190"/>
      <c r="BT557" s="190"/>
      <c r="BU557" s="190"/>
      <c r="BV557" s="190"/>
      <c r="BW557" s="190"/>
      <c r="BX557" s="190"/>
      <c r="BY557" s="190"/>
      <c r="BZ557" s="190"/>
      <c r="CA557" s="190"/>
      <c r="CB557" s="190"/>
      <c r="CC557" s="190"/>
      <c r="CD557" s="190"/>
      <c r="CE557" s="190"/>
      <c r="CF557" s="190"/>
      <c r="CG557" s="190"/>
      <c r="CH557" s="190"/>
      <c r="CI557" s="190"/>
      <c r="CJ557" s="190"/>
      <c r="CK557" s="190"/>
      <c r="CL557" s="190"/>
      <c r="CM557" s="190"/>
      <c r="CN557" s="190"/>
      <c r="CO557" s="190"/>
      <c r="CP557" s="190"/>
      <c r="CQ557" s="190"/>
      <c r="CR557" s="190"/>
      <c r="CS557" s="190"/>
      <c r="CT557" s="190"/>
      <c r="CU557" s="190"/>
      <c r="CV557" s="190"/>
      <c r="CW557" s="190"/>
      <c r="CX557" s="190"/>
      <c r="CY557" s="190"/>
      <c r="CZ557" s="190"/>
      <c r="DA557" s="190"/>
      <c r="DB557" s="190"/>
      <c r="DC557" s="190"/>
      <c r="DD557" s="190"/>
      <c r="DE557" s="190"/>
      <c r="DF557" s="190"/>
      <c r="DG557" s="190"/>
      <c r="DH557" s="190"/>
      <c r="DI557" s="190"/>
      <c r="DJ557" s="190"/>
      <c r="DK557" s="190"/>
      <c r="DL557" s="190"/>
      <c r="DM557" s="190"/>
      <c r="DN557" s="190"/>
      <c r="DO557" s="43"/>
      <c r="DP557" s="43"/>
      <c r="DQ557" s="43"/>
      <c r="DR557" s="43"/>
      <c r="DS557" s="43"/>
      <c r="DT557" s="43"/>
      <c r="DU557" s="43"/>
      <c r="DV557" s="43"/>
      <c r="DW557" s="43"/>
      <c r="DX557" s="43"/>
      <c r="DY557" s="43"/>
      <c r="DZ557" s="61"/>
      <c r="EA557" s="201"/>
      <c r="EB557" s="201"/>
      <c r="EC557" s="201"/>
      <c r="ED557" s="201"/>
    </row>
    <row r="558" spans="1:134" x14ac:dyDescent="0.45">
      <c r="A558" s="313" t="s">
        <v>34</v>
      </c>
      <c r="B558" s="67" t="s">
        <v>33</v>
      </c>
      <c r="C558" s="67" t="s">
        <v>572</v>
      </c>
      <c r="D558" s="67" t="s">
        <v>571</v>
      </c>
      <c r="E558" s="67" t="s">
        <v>1770</v>
      </c>
      <c r="F558" s="67" t="s">
        <v>1769</v>
      </c>
      <c r="G558" s="119">
        <v>423.64053592388831</v>
      </c>
      <c r="H558" s="369">
        <v>0.93078676367849633</v>
      </c>
      <c r="I558" s="46">
        <v>0.85121134676483157</v>
      </c>
      <c r="J558" s="357" t="s">
        <v>82</v>
      </c>
      <c r="K558" s="257" t="s">
        <v>65</v>
      </c>
      <c r="L558" s="358">
        <v>4.2574102865963265E-4</v>
      </c>
      <c r="M558" s="347">
        <v>2.2670162602305525E-4</v>
      </c>
      <c r="N558" s="176">
        <v>1.3027763999373968E-2</v>
      </c>
      <c r="O558" s="66">
        <v>44.347846569133331</v>
      </c>
      <c r="P558" s="66">
        <v>379.292689354755</v>
      </c>
      <c r="Q558" s="66">
        <v>108.94539822472488</v>
      </c>
      <c r="R558" s="66">
        <v>166.90263144316108</v>
      </c>
      <c r="S558" s="38">
        <v>0.3949471683951935</v>
      </c>
      <c r="T558" s="38">
        <v>0.60505283160480661</v>
      </c>
      <c r="U558" s="338">
        <v>19252</v>
      </c>
      <c r="V558" s="149">
        <v>0.9978813559322034</v>
      </c>
      <c r="W558" s="105">
        <v>472</v>
      </c>
      <c r="X558" s="43">
        <v>471</v>
      </c>
      <c r="Y558" s="43">
        <v>1</v>
      </c>
      <c r="Z558" s="66">
        <v>777.34678456054326</v>
      </c>
      <c r="AA558" s="66">
        <v>587.32528073079447</v>
      </c>
      <c r="AB558" s="119">
        <v>126.01918030360733</v>
      </c>
      <c r="AC558" s="113"/>
      <c r="AD558" s="113"/>
      <c r="AE558" s="235">
        <v>26.231132121348033</v>
      </c>
      <c r="AF558" s="113"/>
      <c r="AG558" s="105">
        <v>437.43930221214811</v>
      </c>
      <c r="AH558" s="43">
        <v>70.68039615896032</v>
      </c>
      <c r="AI558" s="43">
        <v>52.871162481112052</v>
      </c>
      <c r="AJ558" s="43">
        <v>17.809233677848272</v>
      </c>
      <c r="AK558" s="43">
        <v>366.75890605318779</v>
      </c>
      <c r="AL558" s="43">
        <v>1.113077104865517</v>
      </c>
      <c r="AM558" s="43">
        <v>40.070775775158609</v>
      </c>
      <c r="AN558" s="43">
        <v>325.57505317316367</v>
      </c>
      <c r="AO558" s="188"/>
      <c r="AP558" s="188"/>
      <c r="AQ558" s="188"/>
      <c r="AR558" s="188"/>
      <c r="AS558" s="188"/>
      <c r="AT558" s="188"/>
      <c r="AU558" s="188"/>
      <c r="AV558" s="188"/>
      <c r="AW558" s="190"/>
      <c r="AX558" s="190"/>
      <c r="AY558" s="190"/>
      <c r="AZ558" s="190"/>
      <c r="BA558" s="190"/>
      <c r="BB558" s="190"/>
      <c r="BC558" s="190"/>
      <c r="BD558" s="190"/>
      <c r="BE558" s="190"/>
      <c r="BF558" s="190"/>
      <c r="BG558" s="190"/>
      <c r="BH558" s="190"/>
      <c r="BI558" s="190"/>
      <c r="BJ558" s="190"/>
      <c r="BK558" s="190"/>
      <c r="BL558" s="190"/>
      <c r="BM558" s="190"/>
      <c r="BN558" s="190"/>
      <c r="BO558" s="190"/>
      <c r="BP558" s="190"/>
      <c r="BQ558" s="190"/>
      <c r="BR558" s="190"/>
      <c r="BS558" s="190"/>
      <c r="BT558" s="190"/>
      <c r="BU558" s="190"/>
      <c r="BV558" s="190"/>
      <c r="BW558" s="190"/>
      <c r="BX558" s="190"/>
      <c r="BY558" s="190"/>
      <c r="BZ558" s="190"/>
      <c r="CA558" s="190"/>
      <c r="CB558" s="190"/>
      <c r="CC558" s="190"/>
      <c r="CD558" s="190"/>
      <c r="CE558" s="190"/>
      <c r="CF558" s="190"/>
      <c r="CG558" s="190"/>
      <c r="CH558" s="190"/>
      <c r="CI558" s="190"/>
      <c r="CJ558" s="190"/>
      <c r="CK558" s="190"/>
      <c r="CL558" s="190"/>
      <c r="CM558" s="190"/>
      <c r="CN558" s="190"/>
      <c r="CO558" s="190"/>
      <c r="CP558" s="190"/>
      <c r="CQ558" s="190"/>
      <c r="CR558" s="190"/>
      <c r="CS558" s="190"/>
      <c r="CT558" s="190"/>
      <c r="CU558" s="190"/>
      <c r="CV558" s="190"/>
      <c r="CW558" s="190"/>
      <c r="CX558" s="190"/>
      <c r="CY558" s="190"/>
      <c r="CZ558" s="190"/>
      <c r="DA558" s="190"/>
      <c r="DB558" s="190"/>
      <c r="DC558" s="190"/>
      <c r="DD558" s="190"/>
      <c r="DE558" s="190"/>
      <c r="DF558" s="190"/>
      <c r="DG558" s="190"/>
      <c r="DH558" s="190"/>
      <c r="DI558" s="190"/>
      <c r="DJ558" s="190"/>
      <c r="DK558" s="190"/>
      <c r="DL558" s="190"/>
      <c r="DM558" s="190"/>
      <c r="DN558" s="190"/>
      <c r="DO558" s="43"/>
      <c r="DP558" s="43"/>
      <c r="DQ558" s="43"/>
      <c r="DR558" s="43"/>
      <c r="DS558" s="43"/>
      <c r="DT558" s="43"/>
      <c r="DU558" s="43"/>
      <c r="DV558" s="43"/>
      <c r="DW558" s="43"/>
      <c r="DX558" s="43"/>
      <c r="DY558" s="43"/>
      <c r="DZ558" s="61"/>
      <c r="EA558" s="201"/>
      <c r="EB558" s="201"/>
      <c r="EC558" s="201"/>
      <c r="ED558" s="201"/>
    </row>
    <row r="559" spans="1:134" x14ac:dyDescent="0.45">
      <c r="A559" s="313" t="s">
        <v>34</v>
      </c>
      <c r="B559" s="67" t="s">
        <v>33</v>
      </c>
      <c r="C559" s="67" t="s">
        <v>570</v>
      </c>
      <c r="D559" s="67" t="s">
        <v>569</v>
      </c>
      <c r="E559" s="67" t="s">
        <v>1768</v>
      </c>
      <c r="F559" s="67" t="s">
        <v>569</v>
      </c>
      <c r="G559" s="119">
        <v>370.32195633288944</v>
      </c>
      <c r="H559" s="369">
        <v>0.61214866359328546</v>
      </c>
      <c r="I559" s="46">
        <v>0.55981445878995617</v>
      </c>
      <c r="J559" s="357" t="s">
        <v>82</v>
      </c>
      <c r="K559" s="257" t="s">
        <v>65</v>
      </c>
      <c r="L559" s="358">
        <v>3.7215808511000822E-4</v>
      </c>
      <c r="M559" s="347">
        <v>1.9816939724528131E-4</v>
      </c>
      <c r="N559" s="176">
        <v>1.1388114785498536E-2</v>
      </c>
      <c r="O559" s="66">
        <v>38.766312257670371</v>
      </c>
      <c r="P559" s="66">
        <v>331.55564407521911</v>
      </c>
      <c r="Q559" s="66">
        <v>13.099037432194837</v>
      </c>
      <c r="R559" s="66">
        <v>550.78766360577754</v>
      </c>
      <c r="S559" s="38">
        <v>2.3229910207286021E-2</v>
      </c>
      <c r="T559" s="38">
        <v>0.97677008979271385</v>
      </c>
      <c r="U559" s="338">
        <v>81848</v>
      </c>
      <c r="V559" s="149">
        <v>1</v>
      </c>
      <c r="W559" s="105">
        <v>708</v>
      </c>
      <c r="X559" s="43">
        <v>708</v>
      </c>
      <c r="Y559" s="43">
        <v>0</v>
      </c>
      <c r="Z559" s="66">
        <v>679.51141969865762</v>
      </c>
      <c r="AA559" s="66">
        <v>513.40565531497555</v>
      </c>
      <c r="AB559" s="119">
        <v>110.15864967625136</v>
      </c>
      <c r="AC559" s="113"/>
      <c r="AD559" s="113"/>
      <c r="AE559" s="235">
        <v>22.929732497905533</v>
      </c>
      <c r="AF559" s="113"/>
      <c r="AG559" s="105">
        <v>594</v>
      </c>
      <c r="AH559" s="43">
        <v>7</v>
      </c>
      <c r="AI559" s="43">
        <v>0</v>
      </c>
      <c r="AJ559" s="43">
        <v>7</v>
      </c>
      <c r="AK559" s="43">
        <v>587</v>
      </c>
      <c r="AL559" s="43">
        <v>0</v>
      </c>
      <c r="AM559" s="43">
        <v>23</v>
      </c>
      <c r="AN559" s="43">
        <v>564</v>
      </c>
      <c r="AO559" s="188"/>
      <c r="AP559" s="188"/>
      <c r="AQ559" s="188"/>
      <c r="AR559" s="188"/>
      <c r="AS559" s="188"/>
      <c r="AT559" s="188"/>
      <c r="AU559" s="188"/>
      <c r="AV559" s="188"/>
      <c r="AW559" s="190"/>
      <c r="AX559" s="190"/>
      <c r="AY559" s="190"/>
      <c r="AZ559" s="190"/>
      <c r="BA559" s="190"/>
      <c r="BB559" s="190"/>
      <c r="BC559" s="190"/>
      <c r="BD559" s="190"/>
      <c r="BE559" s="190"/>
      <c r="BF559" s="190"/>
      <c r="BG559" s="190"/>
      <c r="BH559" s="190"/>
      <c r="BI559" s="190"/>
      <c r="BJ559" s="190"/>
      <c r="BK559" s="190"/>
      <c r="BL559" s="190"/>
      <c r="BM559" s="190"/>
      <c r="BN559" s="190"/>
      <c r="BO559" s="190"/>
      <c r="BP559" s="190"/>
      <c r="BQ559" s="190"/>
      <c r="BR559" s="190"/>
      <c r="BS559" s="190"/>
      <c r="BT559" s="190"/>
      <c r="BU559" s="190"/>
      <c r="BV559" s="190"/>
      <c r="BW559" s="190"/>
      <c r="BX559" s="190"/>
      <c r="BY559" s="190"/>
      <c r="BZ559" s="190"/>
      <c r="CA559" s="190"/>
      <c r="CB559" s="190"/>
      <c r="CC559" s="190"/>
      <c r="CD559" s="190"/>
      <c r="CE559" s="190"/>
      <c r="CF559" s="190"/>
      <c r="CG559" s="190"/>
      <c r="CH559" s="190"/>
      <c r="CI559" s="190"/>
      <c r="CJ559" s="190"/>
      <c r="CK559" s="190"/>
      <c r="CL559" s="190"/>
      <c r="CM559" s="190"/>
      <c r="CN559" s="190"/>
      <c r="CO559" s="190"/>
      <c r="CP559" s="190"/>
      <c r="CQ559" s="190"/>
      <c r="CR559" s="190"/>
      <c r="CS559" s="190"/>
      <c r="CT559" s="190"/>
      <c r="CU559" s="190"/>
      <c r="CV559" s="190"/>
      <c r="CW559" s="190"/>
      <c r="CX559" s="190"/>
      <c r="CY559" s="190"/>
      <c r="CZ559" s="190"/>
      <c r="DA559" s="190"/>
      <c r="DB559" s="190"/>
      <c r="DC559" s="190"/>
      <c r="DD559" s="190"/>
      <c r="DE559" s="190"/>
      <c r="DF559" s="190"/>
      <c r="DG559" s="190"/>
      <c r="DH559" s="190"/>
      <c r="DI559" s="190"/>
      <c r="DJ559" s="190"/>
      <c r="DK559" s="190"/>
      <c r="DL559" s="190"/>
      <c r="DM559" s="190"/>
      <c r="DN559" s="190"/>
      <c r="DO559" s="43"/>
      <c r="DP559" s="43"/>
      <c r="DQ559" s="43"/>
      <c r="DR559" s="43"/>
      <c r="DS559" s="43"/>
      <c r="DT559" s="43"/>
      <c r="DU559" s="43"/>
      <c r="DV559" s="43"/>
      <c r="DW559" s="43"/>
      <c r="DX559" s="43"/>
      <c r="DY559" s="43"/>
      <c r="DZ559" s="61"/>
      <c r="EA559" s="201"/>
      <c r="EB559" s="201"/>
      <c r="EC559" s="201"/>
      <c r="ED559" s="201"/>
    </row>
    <row r="560" spans="1:134" x14ac:dyDescent="0.45">
      <c r="A560" s="313" t="s">
        <v>34</v>
      </c>
      <c r="B560" s="67" t="s">
        <v>33</v>
      </c>
      <c r="C560" s="67" t="s">
        <v>568</v>
      </c>
      <c r="D560" s="67" t="s">
        <v>567</v>
      </c>
      <c r="E560" s="67" t="s">
        <v>1767</v>
      </c>
      <c r="F560" s="67" t="s">
        <v>567</v>
      </c>
      <c r="G560" s="119">
        <v>292.79078143167567</v>
      </c>
      <c r="H560" s="369">
        <v>0.56443849449037253</v>
      </c>
      <c r="I560" s="46">
        <v>0.51618315795799041</v>
      </c>
      <c r="J560" s="357" t="s">
        <v>82</v>
      </c>
      <c r="K560" s="257" t="s">
        <v>65</v>
      </c>
      <c r="L560" s="358">
        <v>2.9424249546123357E-4</v>
      </c>
      <c r="M560" s="347">
        <v>1.5668034714942162E-4</v>
      </c>
      <c r="N560" s="176">
        <v>9.0038815416130461E-3</v>
      </c>
      <c r="O560" s="66">
        <v>30.650137441336444</v>
      </c>
      <c r="P560" s="66">
        <v>262.14064399033924</v>
      </c>
      <c r="Q560" s="66">
        <v>2.5669402034178104</v>
      </c>
      <c r="R560" s="66">
        <v>196.98971030460783</v>
      </c>
      <c r="S560" s="38">
        <v>1.2863215517413059E-2</v>
      </c>
      <c r="T560" s="38">
        <v>0.98713678448258679</v>
      </c>
      <c r="U560" s="338">
        <v>45895</v>
      </c>
      <c r="V560" s="149">
        <v>1</v>
      </c>
      <c r="W560" s="105">
        <v>617</v>
      </c>
      <c r="X560" s="43">
        <v>617</v>
      </c>
      <c r="Y560" s="43">
        <v>0</v>
      </c>
      <c r="Z560" s="66">
        <v>537.24786273939742</v>
      </c>
      <c r="AA560" s="66">
        <v>405.91825691260749</v>
      </c>
      <c r="AB560" s="119">
        <v>87.095665187009928</v>
      </c>
      <c r="AC560" s="113"/>
      <c r="AD560" s="113"/>
      <c r="AE560" s="235">
        <v>18.129128401033974</v>
      </c>
      <c r="AF560" s="113"/>
      <c r="AG560" s="105">
        <v>567</v>
      </c>
      <c r="AH560" s="43">
        <v>15</v>
      </c>
      <c r="AI560" s="43">
        <v>5</v>
      </c>
      <c r="AJ560" s="43">
        <v>10</v>
      </c>
      <c r="AK560" s="43">
        <v>552</v>
      </c>
      <c r="AL560" s="43">
        <v>2</v>
      </c>
      <c r="AM560" s="43">
        <v>47</v>
      </c>
      <c r="AN560" s="43">
        <v>503</v>
      </c>
      <c r="AO560" s="188"/>
      <c r="AP560" s="188"/>
      <c r="AQ560" s="188"/>
      <c r="AR560" s="188"/>
      <c r="AS560" s="188"/>
      <c r="AT560" s="188"/>
      <c r="AU560" s="188"/>
      <c r="AV560" s="188"/>
      <c r="AW560" s="190"/>
      <c r="AX560" s="190"/>
      <c r="AY560" s="190"/>
      <c r="AZ560" s="190"/>
      <c r="BA560" s="190"/>
      <c r="BB560" s="190"/>
      <c r="BC560" s="190"/>
      <c r="BD560" s="190"/>
      <c r="BE560" s="190"/>
      <c r="BF560" s="190"/>
      <c r="BG560" s="190"/>
      <c r="BH560" s="190"/>
      <c r="BI560" s="190"/>
      <c r="BJ560" s="190"/>
      <c r="BK560" s="190"/>
      <c r="BL560" s="190"/>
      <c r="BM560" s="190"/>
      <c r="BN560" s="190"/>
      <c r="BO560" s="190"/>
      <c r="BP560" s="190"/>
      <c r="BQ560" s="190"/>
      <c r="BR560" s="190"/>
      <c r="BS560" s="190"/>
      <c r="BT560" s="190"/>
      <c r="BU560" s="190"/>
      <c r="BV560" s="190"/>
      <c r="BW560" s="190"/>
      <c r="BX560" s="190"/>
      <c r="BY560" s="190"/>
      <c r="BZ560" s="190"/>
      <c r="CA560" s="190"/>
      <c r="CB560" s="190"/>
      <c r="CC560" s="190"/>
      <c r="CD560" s="190"/>
      <c r="CE560" s="190"/>
      <c r="CF560" s="190"/>
      <c r="CG560" s="190"/>
      <c r="CH560" s="190"/>
      <c r="CI560" s="190"/>
      <c r="CJ560" s="190"/>
      <c r="CK560" s="190"/>
      <c r="CL560" s="190"/>
      <c r="CM560" s="190"/>
      <c r="CN560" s="190"/>
      <c r="CO560" s="190"/>
      <c r="CP560" s="190"/>
      <c r="CQ560" s="190"/>
      <c r="CR560" s="190"/>
      <c r="CS560" s="190"/>
      <c r="CT560" s="190"/>
      <c r="CU560" s="190"/>
      <c r="CV560" s="190"/>
      <c r="CW560" s="190"/>
      <c r="CX560" s="190"/>
      <c r="CY560" s="190"/>
      <c r="CZ560" s="190"/>
      <c r="DA560" s="190"/>
      <c r="DB560" s="190"/>
      <c r="DC560" s="190"/>
      <c r="DD560" s="190"/>
      <c r="DE560" s="190"/>
      <c r="DF560" s="190"/>
      <c r="DG560" s="190"/>
      <c r="DH560" s="190"/>
      <c r="DI560" s="190"/>
      <c r="DJ560" s="190"/>
      <c r="DK560" s="190"/>
      <c r="DL560" s="190"/>
      <c r="DM560" s="190"/>
      <c r="DN560" s="190"/>
      <c r="DO560" s="43"/>
      <c r="DP560" s="43"/>
      <c r="DQ560" s="43"/>
      <c r="DR560" s="43"/>
      <c r="DS560" s="43"/>
      <c r="DT560" s="43"/>
      <c r="DU560" s="43"/>
      <c r="DV560" s="43"/>
      <c r="DW560" s="43"/>
      <c r="DX560" s="43"/>
      <c r="DY560" s="43"/>
      <c r="DZ560" s="61"/>
      <c r="EA560" s="201"/>
      <c r="EB560" s="201"/>
      <c r="EC560" s="201"/>
      <c r="ED560" s="201"/>
    </row>
    <row r="561" spans="1:134" x14ac:dyDescent="0.45">
      <c r="A561" s="313" t="s">
        <v>34</v>
      </c>
      <c r="B561" s="67" t="s">
        <v>33</v>
      </c>
      <c r="C561" s="67" t="s">
        <v>566</v>
      </c>
      <c r="D561" s="67" t="s">
        <v>565</v>
      </c>
      <c r="E561" s="67" t="s">
        <v>1766</v>
      </c>
      <c r="F561" s="67" t="s">
        <v>565</v>
      </c>
      <c r="G561" s="119">
        <v>270.6230501204829</v>
      </c>
      <c r="H561" s="369">
        <v>0.96383069571964231</v>
      </c>
      <c r="I561" s="46">
        <v>0.88143026584785467</v>
      </c>
      <c r="J561" s="357" t="s">
        <v>82</v>
      </c>
      <c r="K561" s="257" t="s">
        <v>65</v>
      </c>
      <c r="L561" s="358">
        <v>2.7196485219724444E-4</v>
      </c>
      <c r="M561" s="347">
        <v>1.4481778842961E-4</v>
      </c>
      <c r="N561" s="176">
        <v>8.3221810256462799E-3</v>
      </c>
      <c r="O561" s="66">
        <v>28.329558876231488</v>
      </c>
      <c r="P561" s="66">
        <v>242.29349124425138</v>
      </c>
      <c r="Q561" s="66">
        <v>2.6411473798015557</v>
      </c>
      <c r="R561" s="66">
        <v>399.16251569420052</v>
      </c>
      <c r="S561" s="38">
        <v>6.5732287246846799E-3</v>
      </c>
      <c r="T561" s="38">
        <v>0.99342677127531531</v>
      </c>
      <c r="U561" s="338">
        <v>31469</v>
      </c>
      <c r="V561" s="149">
        <v>1</v>
      </c>
      <c r="W561" s="105">
        <v>495</v>
      </c>
      <c r="X561" s="43">
        <v>495</v>
      </c>
      <c r="Y561" s="43">
        <v>0</v>
      </c>
      <c r="Z561" s="66">
        <v>496.57183390240789</v>
      </c>
      <c r="AA561" s="66">
        <v>375.18543530686236</v>
      </c>
      <c r="AB561" s="119">
        <v>80.501491371855892</v>
      </c>
      <c r="AC561" s="113"/>
      <c r="AD561" s="113"/>
      <c r="AE561" s="235">
        <v>16.756538576534957</v>
      </c>
      <c r="AF561" s="113"/>
      <c r="AG561" s="105">
        <v>458.75520041316389</v>
      </c>
      <c r="AH561" s="43">
        <v>15.452806750759205</v>
      </c>
      <c r="AI561" s="43">
        <v>12.555405484991855</v>
      </c>
      <c r="AJ561" s="43">
        <v>2.8974012657673507</v>
      </c>
      <c r="AK561" s="43">
        <v>443.30239366240471</v>
      </c>
      <c r="AL561" s="43">
        <v>0.9658004219224503</v>
      </c>
      <c r="AM561" s="43">
        <v>34.768815189208212</v>
      </c>
      <c r="AN561" s="43">
        <v>407.56777805127405</v>
      </c>
      <c r="AO561" s="188"/>
      <c r="AP561" s="188"/>
      <c r="AQ561" s="188"/>
      <c r="AR561" s="188"/>
      <c r="AS561" s="188"/>
      <c r="AT561" s="188"/>
      <c r="AU561" s="188"/>
      <c r="AV561" s="188"/>
      <c r="AW561" s="190"/>
      <c r="AX561" s="190"/>
      <c r="AY561" s="190"/>
      <c r="AZ561" s="190"/>
      <c r="BA561" s="190"/>
      <c r="BB561" s="190"/>
      <c r="BC561" s="190"/>
      <c r="BD561" s="190"/>
      <c r="BE561" s="190"/>
      <c r="BF561" s="190"/>
      <c r="BG561" s="190"/>
      <c r="BH561" s="190"/>
      <c r="BI561" s="190"/>
      <c r="BJ561" s="190"/>
      <c r="BK561" s="190"/>
      <c r="BL561" s="190"/>
      <c r="BM561" s="190"/>
      <c r="BN561" s="190"/>
      <c r="BO561" s="190"/>
      <c r="BP561" s="190"/>
      <c r="BQ561" s="190"/>
      <c r="BR561" s="190"/>
      <c r="BS561" s="190"/>
      <c r="BT561" s="190"/>
      <c r="BU561" s="190"/>
      <c r="BV561" s="190"/>
      <c r="BW561" s="190"/>
      <c r="BX561" s="190"/>
      <c r="BY561" s="190"/>
      <c r="BZ561" s="190"/>
      <c r="CA561" s="190"/>
      <c r="CB561" s="190"/>
      <c r="CC561" s="190"/>
      <c r="CD561" s="190"/>
      <c r="CE561" s="190"/>
      <c r="CF561" s="190"/>
      <c r="CG561" s="190"/>
      <c r="CH561" s="190"/>
      <c r="CI561" s="190"/>
      <c r="CJ561" s="190"/>
      <c r="CK561" s="190"/>
      <c r="CL561" s="190"/>
      <c r="CM561" s="190"/>
      <c r="CN561" s="190"/>
      <c r="CO561" s="190"/>
      <c r="CP561" s="190"/>
      <c r="CQ561" s="190"/>
      <c r="CR561" s="190"/>
      <c r="CS561" s="190"/>
      <c r="CT561" s="190"/>
      <c r="CU561" s="190"/>
      <c r="CV561" s="190"/>
      <c r="CW561" s="190"/>
      <c r="CX561" s="190"/>
      <c r="CY561" s="190"/>
      <c r="CZ561" s="190"/>
      <c r="DA561" s="190"/>
      <c r="DB561" s="190"/>
      <c r="DC561" s="190"/>
      <c r="DD561" s="190"/>
      <c r="DE561" s="190"/>
      <c r="DF561" s="190"/>
      <c r="DG561" s="190"/>
      <c r="DH561" s="190"/>
      <c r="DI561" s="190"/>
      <c r="DJ561" s="190"/>
      <c r="DK561" s="190"/>
      <c r="DL561" s="190"/>
      <c r="DM561" s="190"/>
      <c r="DN561" s="190"/>
      <c r="DO561" s="43"/>
      <c r="DP561" s="43"/>
      <c r="DQ561" s="43"/>
      <c r="DR561" s="43"/>
      <c r="DS561" s="43"/>
      <c r="DT561" s="43"/>
      <c r="DU561" s="43"/>
      <c r="DV561" s="43"/>
      <c r="DW561" s="43"/>
      <c r="DX561" s="43"/>
      <c r="DY561" s="43"/>
      <c r="DZ561" s="61"/>
      <c r="EA561" s="201"/>
      <c r="EB561" s="201"/>
      <c r="EC561" s="201"/>
      <c r="ED561" s="201"/>
    </row>
    <row r="562" spans="1:134" x14ac:dyDescent="0.45">
      <c r="A562" s="313" t="s">
        <v>34</v>
      </c>
      <c r="B562" s="67" t="s">
        <v>33</v>
      </c>
      <c r="C562" s="67" t="s">
        <v>564</v>
      </c>
      <c r="D562" s="67" t="s">
        <v>563</v>
      </c>
      <c r="E562" s="67" t="s">
        <v>1765</v>
      </c>
      <c r="F562" s="67" t="s">
        <v>563</v>
      </c>
      <c r="G562" s="119">
        <v>209.05719530258551</v>
      </c>
      <c r="H562" s="369">
        <v>0.70464153556216758</v>
      </c>
      <c r="I562" s="46">
        <v>0.64439987103156593</v>
      </c>
      <c r="J562" s="357" t="s">
        <v>82</v>
      </c>
      <c r="K562" s="257" t="s">
        <v>65</v>
      </c>
      <c r="L562" s="358">
        <v>2.1009374181513892E-4</v>
      </c>
      <c r="M562" s="347">
        <v>1.1187221733528905E-4</v>
      </c>
      <c r="N562" s="176">
        <v>6.4289121833762189E-3</v>
      </c>
      <c r="O562" s="66">
        <v>21.884677303680128</v>
      </c>
      <c r="P562" s="66">
        <v>187.17251799890536</v>
      </c>
      <c r="Q562" s="66">
        <v>9.1367531965427045</v>
      </c>
      <c r="R562" s="66">
        <v>140.22020052327244</v>
      </c>
      <c r="S562" s="38">
        <v>6.1173939136993351E-2</v>
      </c>
      <c r="T562" s="38">
        <v>0.93882606086300657</v>
      </c>
      <c r="U562" s="338">
        <v>45134</v>
      </c>
      <c r="V562" s="149">
        <v>1</v>
      </c>
      <c r="W562" s="105">
        <v>1000</v>
      </c>
      <c r="X562" s="43">
        <v>1000</v>
      </c>
      <c r="Y562" s="43">
        <v>0</v>
      </c>
      <c r="Z562" s="66">
        <v>383.60337308917735</v>
      </c>
      <c r="AA562" s="66">
        <v>289.83198138042007</v>
      </c>
      <c r="AB562" s="119">
        <v>62.187666558273321</v>
      </c>
      <c r="AC562" s="113"/>
      <c r="AD562" s="113"/>
      <c r="AE562" s="235">
        <v>12.944481101038466</v>
      </c>
      <c r="AF562" s="113"/>
      <c r="AG562" s="105">
        <v>926.77818265285623</v>
      </c>
      <c r="AH562" s="43">
        <v>11.893500863264691</v>
      </c>
      <c r="AI562" s="43">
        <v>5.4893080907375502</v>
      </c>
      <c r="AJ562" s="43">
        <v>6.4041927725271419</v>
      </c>
      <c r="AK562" s="43">
        <v>914.88468178959158</v>
      </c>
      <c r="AL562" s="43">
        <v>1.8297693635791832</v>
      </c>
      <c r="AM562" s="43">
        <v>58.552619634533862</v>
      </c>
      <c r="AN562" s="43">
        <v>854.50229279147857</v>
      </c>
      <c r="AO562" s="188"/>
      <c r="AP562" s="188"/>
      <c r="AQ562" s="188"/>
      <c r="AR562" s="188"/>
      <c r="AS562" s="188"/>
      <c r="AT562" s="188"/>
      <c r="AU562" s="188"/>
      <c r="AV562" s="188"/>
      <c r="AW562" s="190"/>
      <c r="AX562" s="190"/>
      <c r="AY562" s="190"/>
      <c r="AZ562" s="190"/>
      <c r="BA562" s="190"/>
      <c r="BB562" s="190"/>
      <c r="BC562" s="190"/>
      <c r="BD562" s="190"/>
      <c r="BE562" s="190"/>
      <c r="BF562" s="190"/>
      <c r="BG562" s="190"/>
      <c r="BH562" s="190"/>
      <c r="BI562" s="190"/>
      <c r="BJ562" s="190"/>
      <c r="BK562" s="190"/>
      <c r="BL562" s="190"/>
      <c r="BM562" s="190"/>
      <c r="BN562" s="190"/>
      <c r="BO562" s="190"/>
      <c r="BP562" s="190"/>
      <c r="BQ562" s="190"/>
      <c r="BR562" s="190"/>
      <c r="BS562" s="190"/>
      <c r="BT562" s="190"/>
      <c r="BU562" s="190"/>
      <c r="BV562" s="190"/>
      <c r="BW562" s="190"/>
      <c r="BX562" s="190"/>
      <c r="BY562" s="190"/>
      <c r="BZ562" s="190"/>
      <c r="CA562" s="190"/>
      <c r="CB562" s="190"/>
      <c r="CC562" s="190"/>
      <c r="CD562" s="190"/>
      <c r="CE562" s="190"/>
      <c r="CF562" s="190"/>
      <c r="CG562" s="190"/>
      <c r="CH562" s="190"/>
      <c r="CI562" s="190"/>
      <c r="CJ562" s="190"/>
      <c r="CK562" s="190"/>
      <c r="CL562" s="190"/>
      <c r="CM562" s="190"/>
      <c r="CN562" s="190"/>
      <c r="CO562" s="190"/>
      <c r="CP562" s="190"/>
      <c r="CQ562" s="190"/>
      <c r="CR562" s="190"/>
      <c r="CS562" s="190"/>
      <c r="CT562" s="190"/>
      <c r="CU562" s="190"/>
      <c r="CV562" s="190"/>
      <c r="CW562" s="190"/>
      <c r="CX562" s="190"/>
      <c r="CY562" s="190"/>
      <c r="CZ562" s="190"/>
      <c r="DA562" s="190"/>
      <c r="DB562" s="190"/>
      <c r="DC562" s="190"/>
      <c r="DD562" s="190"/>
      <c r="DE562" s="190"/>
      <c r="DF562" s="190"/>
      <c r="DG562" s="190"/>
      <c r="DH562" s="190"/>
      <c r="DI562" s="190"/>
      <c r="DJ562" s="190"/>
      <c r="DK562" s="190"/>
      <c r="DL562" s="190"/>
      <c r="DM562" s="190"/>
      <c r="DN562" s="190"/>
      <c r="DO562" s="43"/>
      <c r="DP562" s="43"/>
      <c r="DQ562" s="43"/>
      <c r="DR562" s="43"/>
      <c r="DS562" s="43"/>
      <c r="DT562" s="43"/>
      <c r="DU562" s="43"/>
      <c r="DV562" s="43"/>
      <c r="DW562" s="43"/>
      <c r="DX562" s="43"/>
      <c r="DY562" s="43"/>
      <c r="DZ562" s="61"/>
      <c r="EA562" s="201"/>
      <c r="EB562" s="201"/>
      <c r="EC562" s="201"/>
      <c r="ED562" s="201"/>
    </row>
    <row r="563" spans="1:134" x14ac:dyDescent="0.45">
      <c r="A563" s="313" t="s">
        <v>34</v>
      </c>
      <c r="B563" s="67" t="s">
        <v>33</v>
      </c>
      <c r="C563" s="67" t="s">
        <v>556</v>
      </c>
      <c r="D563" s="67" t="s">
        <v>555</v>
      </c>
      <c r="E563" s="67" t="s">
        <v>1764</v>
      </c>
      <c r="F563" s="67" t="s">
        <v>555</v>
      </c>
      <c r="G563" s="119">
        <v>172.78717723860225</v>
      </c>
      <c r="H563" s="369">
        <v>0.78772154012806328</v>
      </c>
      <c r="I563" s="46">
        <v>0.72037714674644848</v>
      </c>
      <c r="J563" s="357" t="s">
        <v>82</v>
      </c>
      <c r="K563" s="257" t="s">
        <v>65</v>
      </c>
      <c r="L563" s="358">
        <v>1.7364388989908445E-4</v>
      </c>
      <c r="M563" s="347">
        <v>9.2463139653289691E-5</v>
      </c>
      <c r="N563" s="176">
        <v>5.3135391358935828E-3</v>
      </c>
      <c r="O563" s="66">
        <v>18.087832904327826</v>
      </c>
      <c r="P563" s="66">
        <v>154.69934433427443</v>
      </c>
      <c r="Q563" s="66">
        <v>22.090641003906185</v>
      </c>
      <c r="R563" s="66">
        <v>99.914239186606281</v>
      </c>
      <c r="S563" s="38">
        <v>0.18106358507472253</v>
      </c>
      <c r="T563" s="38">
        <v>0.81893641492527747</v>
      </c>
      <c r="U563" s="338">
        <v>26015</v>
      </c>
      <c r="V563" s="149">
        <v>1</v>
      </c>
      <c r="W563" s="105">
        <v>512</v>
      </c>
      <c r="X563" s="43">
        <v>512</v>
      </c>
      <c r="Y563" s="43">
        <v>0</v>
      </c>
      <c r="Z563" s="66">
        <v>317.05076651081242</v>
      </c>
      <c r="AA563" s="66">
        <v>239.54808091493877</v>
      </c>
      <c r="AB563" s="119">
        <v>51.39852444737442</v>
      </c>
      <c r="AC563" s="113"/>
      <c r="AD563" s="113"/>
      <c r="AE563" s="235">
        <v>10.698700645197114</v>
      </c>
      <c r="AF563" s="113"/>
      <c r="AG563" s="105">
        <v>474.51042951826247</v>
      </c>
      <c r="AH563" s="43">
        <v>11.549949602878598</v>
      </c>
      <c r="AI563" s="43">
        <v>6.7374706016791821</v>
      </c>
      <c r="AJ563" s="43">
        <v>4.8124790011994163</v>
      </c>
      <c r="AK563" s="43">
        <v>462.96047991538387</v>
      </c>
      <c r="AL563" s="43">
        <v>1.9249916004797663</v>
      </c>
      <c r="AM563" s="43">
        <v>41.38731941031498</v>
      </c>
      <c r="AN563" s="43">
        <v>419.64816890458911</v>
      </c>
      <c r="AO563" s="188"/>
      <c r="AP563" s="188"/>
      <c r="AQ563" s="188"/>
      <c r="AR563" s="188"/>
      <c r="AS563" s="188"/>
      <c r="AT563" s="188"/>
      <c r="AU563" s="188"/>
      <c r="AV563" s="188"/>
      <c r="AW563" s="190"/>
      <c r="AX563" s="190"/>
      <c r="AY563" s="190"/>
      <c r="AZ563" s="190"/>
      <c r="BA563" s="190"/>
      <c r="BB563" s="190"/>
      <c r="BC563" s="190"/>
      <c r="BD563" s="190"/>
      <c r="BE563" s="190"/>
      <c r="BF563" s="190"/>
      <c r="BG563" s="190"/>
      <c r="BH563" s="190"/>
      <c r="BI563" s="190"/>
      <c r="BJ563" s="190"/>
      <c r="BK563" s="190"/>
      <c r="BL563" s="190"/>
      <c r="BM563" s="190"/>
      <c r="BN563" s="190"/>
      <c r="BO563" s="190"/>
      <c r="BP563" s="190"/>
      <c r="BQ563" s="190"/>
      <c r="BR563" s="190"/>
      <c r="BS563" s="190"/>
      <c r="BT563" s="190"/>
      <c r="BU563" s="190"/>
      <c r="BV563" s="190"/>
      <c r="BW563" s="190"/>
      <c r="BX563" s="190"/>
      <c r="BY563" s="190"/>
      <c r="BZ563" s="190"/>
      <c r="CA563" s="190"/>
      <c r="CB563" s="190"/>
      <c r="CC563" s="190"/>
      <c r="CD563" s="190"/>
      <c r="CE563" s="190"/>
      <c r="CF563" s="190"/>
      <c r="CG563" s="190"/>
      <c r="CH563" s="190"/>
      <c r="CI563" s="190"/>
      <c r="CJ563" s="190"/>
      <c r="CK563" s="190"/>
      <c r="CL563" s="190"/>
      <c r="CM563" s="190"/>
      <c r="CN563" s="190"/>
      <c r="CO563" s="190"/>
      <c r="CP563" s="190"/>
      <c r="CQ563" s="190"/>
      <c r="CR563" s="190"/>
      <c r="CS563" s="190"/>
      <c r="CT563" s="190"/>
      <c r="CU563" s="190"/>
      <c r="CV563" s="190"/>
      <c r="CW563" s="190"/>
      <c r="CX563" s="190"/>
      <c r="CY563" s="190"/>
      <c r="CZ563" s="190"/>
      <c r="DA563" s="190"/>
      <c r="DB563" s="190"/>
      <c r="DC563" s="190"/>
      <c r="DD563" s="190"/>
      <c r="DE563" s="190"/>
      <c r="DF563" s="190"/>
      <c r="DG563" s="190"/>
      <c r="DH563" s="190"/>
      <c r="DI563" s="190"/>
      <c r="DJ563" s="190"/>
      <c r="DK563" s="190"/>
      <c r="DL563" s="190"/>
      <c r="DM563" s="190"/>
      <c r="DN563" s="190"/>
      <c r="DO563" s="43"/>
      <c r="DP563" s="43"/>
      <c r="DQ563" s="43"/>
      <c r="DR563" s="43"/>
      <c r="DS563" s="43"/>
      <c r="DT563" s="43"/>
      <c r="DU563" s="43"/>
      <c r="DV563" s="43"/>
      <c r="DW563" s="43"/>
      <c r="DX563" s="43"/>
      <c r="DY563" s="43"/>
      <c r="DZ563" s="61"/>
      <c r="EA563" s="201"/>
      <c r="EB563" s="201"/>
      <c r="EC563" s="201"/>
      <c r="ED563" s="201"/>
    </row>
    <row r="564" spans="1:134" x14ac:dyDescent="0.45">
      <c r="A564" s="313" t="s">
        <v>34</v>
      </c>
      <c r="B564" s="67" t="s">
        <v>33</v>
      </c>
      <c r="C564" s="67" t="s">
        <v>558</v>
      </c>
      <c r="D564" s="67" t="s">
        <v>557</v>
      </c>
      <c r="E564" s="67" t="s">
        <v>1763</v>
      </c>
      <c r="F564" s="67" t="s">
        <v>557</v>
      </c>
      <c r="G564" s="119">
        <v>148.52574412284616</v>
      </c>
      <c r="H564" s="369">
        <v>1.0097764612237594</v>
      </c>
      <c r="I564" s="46">
        <v>0.92344800660121318</v>
      </c>
      <c r="J564" s="357" t="s">
        <v>82</v>
      </c>
      <c r="K564" s="257" t="s">
        <v>65</v>
      </c>
      <c r="L564" s="358">
        <v>1.4926216384698963E-4</v>
      </c>
      <c r="M564" s="347">
        <v>7.948018389104965E-5</v>
      </c>
      <c r="N564" s="176">
        <v>4.5674532491184498E-3</v>
      </c>
      <c r="O564" s="66">
        <v>15.548079924792017</v>
      </c>
      <c r="P564" s="66">
        <v>132.97766419805416</v>
      </c>
      <c r="Q564" s="66">
        <v>26.877503785430093</v>
      </c>
      <c r="R564" s="66">
        <v>81.103667919351253</v>
      </c>
      <c r="S564" s="38">
        <v>0.24890916963665413</v>
      </c>
      <c r="T564" s="38">
        <v>0.75109083036334601</v>
      </c>
      <c r="U564" s="338">
        <v>18915</v>
      </c>
      <c r="V564" s="149">
        <v>1</v>
      </c>
      <c r="W564" s="105">
        <v>422</v>
      </c>
      <c r="X564" s="43">
        <v>422</v>
      </c>
      <c r="Y564" s="43">
        <v>0</v>
      </c>
      <c r="Z564" s="66">
        <v>272.53296091358789</v>
      </c>
      <c r="AA564" s="66">
        <v>205.91260034278952</v>
      </c>
      <c r="AB564" s="119">
        <v>44.181542938344151</v>
      </c>
      <c r="AC564" s="113"/>
      <c r="AD564" s="113"/>
      <c r="AE564" s="235">
        <v>9.1964722143772093</v>
      </c>
      <c r="AF564" s="113"/>
      <c r="AG564" s="105">
        <v>381</v>
      </c>
      <c r="AH564" s="43">
        <v>12</v>
      </c>
      <c r="AI564" s="43">
        <v>12</v>
      </c>
      <c r="AJ564" s="43">
        <v>0</v>
      </c>
      <c r="AK564" s="43">
        <v>369</v>
      </c>
      <c r="AL564" s="43">
        <v>1</v>
      </c>
      <c r="AM564" s="43">
        <v>12</v>
      </c>
      <c r="AN564" s="43">
        <v>356</v>
      </c>
      <c r="AO564" s="188"/>
      <c r="AP564" s="188"/>
      <c r="AQ564" s="188"/>
      <c r="AR564" s="188"/>
      <c r="AS564" s="188"/>
      <c r="AT564" s="188"/>
      <c r="AU564" s="188"/>
      <c r="AV564" s="188"/>
      <c r="AW564" s="190"/>
      <c r="AX564" s="190"/>
      <c r="AY564" s="190"/>
      <c r="AZ564" s="190"/>
      <c r="BA564" s="190"/>
      <c r="BB564" s="190"/>
      <c r="BC564" s="190"/>
      <c r="BD564" s="190"/>
      <c r="BE564" s="190"/>
      <c r="BF564" s="190"/>
      <c r="BG564" s="190"/>
      <c r="BH564" s="190"/>
      <c r="BI564" s="190"/>
      <c r="BJ564" s="190"/>
      <c r="BK564" s="190"/>
      <c r="BL564" s="190"/>
      <c r="BM564" s="190"/>
      <c r="BN564" s="190"/>
      <c r="BO564" s="190"/>
      <c r="BP564" s="190"/>
      <c r="BQ564" s="190"/>
      <c r="BR564" s="190"/>
      <c r="BS564" s="190"/>
      <c r="BT564" s="190"/>
      <c r="BU564" s="190"/>
      <c r="BV564" s="190"/>
      <c r="BW564" s="190"/>
      <c r="BX564" s="190"/>
      <c r="BY564" s="190"/>
      <c r="BZ564" s="190"/>
      <c r="CA564" s="190"/>
      <c r="CB564" s="190"/>
      <c r="CC564" s="190"/>
      <c r="CD564" s="190"/>
      <c r="CE564" s="190"/>
      <c r="CF564" s="190"/>
      <c r="CG564" s="190"/>
      <c r="CH564" s="190"/>
      <c r="CI564" s="190"/>
      <c r="CJ564" s="190"/>
      <c r="CK564" s="190"/>
      <c r="CL564" s="190"/>
      <c r="CM564" s="190"/>
      <c r="CN564" s="190"/>
      <c r="CO564" s="190"/>
      <c r="CP564" s="190"/>
      <c r="CQ564" s="190"/>
      <c r="CR564" s="190"/>
      <c r="CS564" s="190"/>
      <c r="CT564" s="190"/>
      <c r="CU564" s="190"/>
      <c r="CV564" s="190"/>
      <c r="CW564" s="190"/>
      <c r="CX564" s="190"/>
      <c r="CY564" s="190"/>
      <c r="CZ564" s="190"/>
      <c r="DA564" s="190"/>
      <c r="DB564" s="190"/>
      <c r="DC564" s="190"/>
      <c r="DD564" s="190"/>
      <c r="DE564" s="190"/>
      <c r="DF564" s="190"/>
      <c r="DG564" s="190"/>
      <c r="DH564" s="190"/>
      <c r="DI564" s="190"/>
      <c r="DJ564" s="190"/>
      <c r="DK564" s="190"/>
      <c r="DL564" s="190"/>
      <c r="DM564" s="190"/>
      <c r="DN564" s="190"/>
      <c r="DO564" s="43"/>
      <c r="DP564" s="43"/>
      <c r="DQ564" s="43"/>
      <c r="DR564" s="43"/>
      <c r="DS564" s="43"/>
      <c r="DT564" s="43"/>
      <c r="DU564" s="43"/>
      <c r="DV564" s="43"/>
      <c r="DW564" s="43"/>
      <c r="DX564" s="43"/>
      <c r="DY564" s="43"/>
      <c r="DZ564" s="61"/>
      <c r="EA564" s="201"/>
      <c r="EB564" s="201"/>
      <c r="EC564" s="201"/>
      <c r="ED564" s="201"/>
    </row>
    <row r="565" spans="1:134" x14ac:dyDescent="0.45">
      <c r="A565" s="313" t="s">
        <v>34</v>
      </c>
      <c r="B565" s="67" t="s">
        <v>33</v>
      </c>
      <c r="C565" s="67" t="s">
        <v>572</v>
      </c>
      <c r="D565" s="67" t="s">
        <v>571</v>
      </c>
      <c r="E565" s="67" t="s">
        <v>1762</v>
      </c>
      <c r="F565" s="67" t="s">
        <v>571</v>
      </c>
      <c r="G565" s="119">
        <v>141.2572494219398</v>
      </c>
      <c r="H565" s="369">
        <v>0.93078676367849633</v>
      </c>
      <c r="I565" s="46">
        <v>0.85121134676483157</v>
      </c>
      <c r="J565" s="357" t="s">
        <v>82</v>
      </c>
      <c r="K565" s="257" t="s">
        <v>65</v>
      </c>
      <c r="L565" s="358">
        <v>1.419576305260165E-4</v>
      </c>
      <c r="M565" s="347">
        <v>7.5590613777458166E-5</v>
      </c>
      <c r="N565" s="176">
        <v>4.343933010698393E-3</v>
      </c>
      <c r="O565" s="66">
        <v>14.787194078301003</v>
      </c>
      <c r="P565" s="66">
        <v>126.4700553436388</v>
      </c>
      <c r="Q565" s="66">
        <v>36.326380469803254</v>
      </c>
      <c r="R565" s="66">
        <v>55.651441823264101</v>
      </c>
      <c r="S565" s="38">
        <v>0.39494716839519345</v>
      </c>
      <c r="T565" s="38">
        <v>0.6050528316048065</v>
      </c>
      <c r="U565" s="338">
        <v>10504</v>
      </c>
      <c r="V565" s="149">
        <v>1</v>
      </c>
      <c r="W565" s="105">
        <v>127</v>
      </c>
      <c r="X565" s="43">
        <v>127</v>
      </c>
      <c r="Y565" s="43">
        <v>0</v>
      </c>
      <c r="Z565" s="66">
        <v>259.19584960051935</v>
      </c>
      <c r="AA565" s="66">
        <v>195.83573014577163</v>
      </c>
      <c r="AB565" s="119">
        <v>42.019403892202696</v>
      </c>
      <c r="AC565" s="113"/>
      <c r="AD565" s="113"/>
      <c r="AE565" s="235">
        <v>8.7464188586307063</v>
      </c>
      <c r="AF565" s="113"/>
      <c r="AG565" s="105">
        <v>117.70082919691275</v>
      </c>
      <c r="AH565" s="43">
        <v>19.017818458025342</v>
      </c>
      <c r="AI565" s="43">
        <v>14.225927193011083</v>
      </c>
      <c r="AJ565" s="43">
        <v>4.79189126501426</v>
      </c>
      <c r="AK565" s="43">
        <v>98.683010738887404</v>
      </c>
      <c r="AL565" s="43">
        <v>0.29949320406339125</v>
      </c>
      <c r="AM565" s="43">
        <v>10.781755346282084</v>
      </c>
      <c r="AN565" s="43">
        <v>87.601762188541926</v>
      </c>
      <c r="AO565" s="188"/>
      <c r="AP565" s="188"/>
      <c r="AQ565" s="188"/>
      <c r="AR565" s="188"/>
      <c r="AS565" s="188"/>
      <c r="AT565" s="188"/>
      <c r="AU565" s="188"/>
      <c r="AV565" s="188"/>
      <c r="AW565" s="190"/>
      <c r="AX565" s="190"/>
      <c r="AY565" s="190"/>
      <c r="AZ565" s="190"/>
      <c r="BA565" s="190"/>
      <c r="BB565" s="190"/>
      <c r="BC565" s="190"/>
      <c r="BD565" s="190"/>
      <c r="BE565" s="190"/>
      <c r="BF565" s="190"/>
      <c r="BG565" s="190"/>
      <c r="BH565" s="190"/>
      <c r="BI565" s="190"/>
      <c r="BJ565" s="190"/>
      <c r="BK565" s="190"/>
      <c r="BL565" s="190"/>
      <c r="BM565" s="190"/>
      <c r="BN565" s="190"/>
      <c r="BO565" s="190"/>
      <c r="BP565" s="190"/>
      <c r="BQ565" s="190"/>
      <c r="BR565" s="190"/>
      <c r="BS565" s="190"/>
      <c r="BT565" s="190"/>
      <c r="BU565" s="190"/>
      <c r="BV565" s="190"/>
      <c r="BW565" s="190"/>
      <c r="BX565" s="190"/>
      <c r="BY565" s="190"/>
      <c r="BZ565" s="190"/>
      <c r="CA565" s="190"/>
      <c r="CB565" s="190"/>
      <c r="CC565" s="190"/>
      <c r="CD565" s="190"/>
      <c r="CE565" s="190"/>
      <c r="CF565" s="190"/>
      <c r="CG565" s="190"/>
      <c r="CH565" s="190"/>
      <c r="CI565" s="190"/>
      <c r="CJ565" s="190"/>
      <c r="CK565" s="190"/>
      <c r="CL565" s="190"/>
      <c r="CM565" s="190"/>
      <c r="CN565" s="190"/>
      <c r="CO565" s="190"/>
      <c r="CP565" s="190"/>
      <c r="CQ565" s="190"/>
      <c r="CR565" s="190"/>
      <c r="CS565" s="190"/>
      <c r="CT565" s="190"/>
      <c r="CU565" s="190"/>
      <c r="CV565" s="190"/>
      <c r="CW565" s="190"/>
      <c r="CX565" s="190"/>
      <c r="CY565" s="190"/>
      <c r="CZ565" s="190"/>
      <c r="DA565" s="190"/>
      <c r="DB565" s="190"/>
      <c r="DC565" s="190"/>
      <c r="DD565" s="190"/>
      <c r="DE565" s="190"/>
      <c r="DF565" s="190"/>
      <c r="DG565" s="190"/>
      <c r="DH565" s="190"/>
      <c r="DI565" s="190"/>
      <c r="DJ565" s="190"/>
      <c r="DK565" s="190"/>
      <c r="DL565" s="190"/>
      <c r="DM565" s="190"/>
      <c r="DN565" s="190"/>
      <c r="DO565" s="43"/>
      <c r="DP565" s="43"/>
      <c r="DQ565" s="43"/>
      <c r="DR565" s="43"/>
      <c r="DS565" s="43"/>
      <c r="DT565" s="43"/>
      <c r="DU565" s="43"/>
      <c r="DV565" s="43"/>
      <c r="DW565" s="43"/>
      <c r="DX565" s="43"/>
      <c r="DY565" s="43"/>
      <c r="DZ565" s="61"/>
      <c r="EA565" s="201"/>
      <c r="EB565" s="201"/>
      <c r="EC565" s="201"/>
      <c r="ED565" s="201"/>
    </row>
    <row r="566" spans="1:134" x14ac:dyDescent="0.45">
      <c r="A566" s="313" t="s">
        <v>34</v>
      </c>
      <c r="B566" s="67" t="s">
        <v>33</v>
      </c>
      <c r="C566" s="67" t="s">
        <v>560</v>
      </c>
      <c r="D566" s="67" t="s">
        <v>559</v>
      </c>
      <c r="E566" s="67" t="s">
        <v>1761</v>
      </c>
      <c r="F566" s="67" t="s">
        <v>559</v>
      </c>
      <c r="G566" s="119">
        <v>133.66536305879177</v>
      </c>
      <c r="H566" s="369">
        <v>0.62179866190521571</v>
      </c>
      <c r="I566" s="46">
        <v>0.56863945327839716</v>
      </c>
      <c r="J566" s="357" t="s">
        <v>82</v>
      </c>
      <c r="K566" s="257" t="s">
        <v>65</v>
      </c>
      <c r="L566" s="358">
        <v>1.3432810210361269E-4</v>
      </c>
      <c r="M566" s="347">
        <v>7.1527987949279319E-5</v>
      </c>
      <c r="N566" s="176">
        <v>4.1104678545998089E-3</v>
      </c>
      <c r="O566" s="66">
        <v>13.992454710716798</v>
      </c>
      <c r="P566" s="66">
        <v>119.67290834807497</v>
      </c>
      <c r="Q566" s="66">
        <v>2.1452667734119149</v>
      </c>
      <c r="R566" s="66">
        <v>99.937953666791515</v>
      </c>
      <c r="S566" s="38">
        <v>2.1014881428711715E-2</v>
      </c>
      <c r="T566" s="38">
        <v>0.97898511857128834</v>
      </c>
      <c r="U566" s="338">
        <v>17525</v>
      </c>
      <c r="V566" s="149">
        <v>1</v>
      </c>
      <c r="W566" s="105">
        <v>324</v>
      </c>
      <c r="X566" s="43">
        <v>324</v>
      </c>
      <c r="Y566" s="43">
        <v>0</v>
      </c>
      <c r="Z566" s="66">
        <v>245.26534023537579</v>
      </c>
      <c r="AA566" s="66">
        <v>185.31051735000341</v>
      </c>
      <c r="AB566" s="119">
        <v>39.761066421366479</v>
      </c>
      <c r="AC566" s="113"/>
      <c r="AD566" s="113"/>
      <c r="AE566" s="235">
        <v>8.2763416177743796</v>
      </c>
      <c r="AF566" s="113"/>
      <c r="AG566" s="105">
        <v>300.27613117952546</v>
      </c>
      <c r="AH566" s="43">
        <v>10.622976338898308</v>
      </c>
      <c r="AI566" s="43">
        <v>7.0819842259322048</v>
      </c>
      <c r="AJ566" s="43">
        <v>3.5409921129661024</v>
      </c>
      <c r="AK566" s="43">
        <v>289.65315484062717</v>
      </c>
      <c r="AL566" s="43">
        <v>0</v>
      </c>
      <c r="AM566" s="43">
        <v>20.537754255203392</v>
      </c>
      <c r="AN566" s="43">
        <v>269.1154005854238</v>
      </c>
      <c r="AO566" s="188"/>
      <c r="AP566" s="188"/>
      <c r="AQ566" s="188"/>
      <c r="AR566" s="188"/>
      <c r="AS566" s="188"/>
      <c r="AT566" s="188"/>
      <c r="AU566" s="188"/>
      <c r="AV566" s="188"/>
      <c r="AW566" s="190"/>
      <c r="AX566" s="190"/>
      <c r="AY566" s="190"/>
      <c r="AZ566" s="190"/>
      <c r="BA566" s="190"/>
      <c r="BB566" s="190"/>
      <c r="BC566" s="190"/>
      <c r="BD566" s="190"/>
      <c r="BE566" s="190"/>
      <c r="BF566" s="190"/>
      <c r="BG566" s="190"/>
      <c r="BH566" s="190"/>
      <c r="BI566" s="190"/>
      <c r="BJ566" s="190"/>
      <c r="BK566" s="190"/>
      <c r="BL566" s="190"/>
      <c r="BM566" s="190"/>
      <c r="BN566" s="190"/>
      <c r="BO566" s="190"/>
      <c r="BP566" s="190"/>
      <c r="BQ566" s="190"/>
      <c r="BR566" s="190"/>
      <c r="BS566" s="190"/>
      <c r="BT566" s="190"/>
      <c r="BU566" s="190"/>
      <c r="BV566" s="190"/>
      <c r="BW566" s="190"/>
      <c r="BX566" s="190"/>
      <c r="BY566" s="190"/>
      <c r="BZ566" s="190"/>
      <c r="CA566" s="190"/>
      <c r="CB566" s="190"/>
      <c r="CC566" s="190"/>
      <c r="CD566" s="190"/>
      <c r="CE566" s="190"/>
      <c r="CF566" s="190"/>
      <c r="CG566" s="190"/>
      <c r="CH566" s="190"/>
      <c r="CI566" s="190"/>
      <c r="CJ566" s="190"/>
      <c r="CK566" s="190"/>
      <c r="CL566" s="190"/>
      <c r="CM566" s="190"/>
      <c r="CN566" s="190"/>
      <c r="CO566" s="190"/>
      <c r="CP566" s="190"/>
      <c r="CQ566" s="190"/>
      <c r="CR566" s="190"/>
      <c r="CS566" s="190"/>
      <c r="CT566" s="190"/>
      <c r="CU566" s="190"/>
      <c r="CV566" s="190"/>
      <c r="CW566" s="190"/>
      <c r="CX566" s="190"/>
      <c r="CY566" s="190"/>
      <c r="CZ566" s="190"/>
      <c r="DA566" s="190"/>
      <c r="DB566" s="190"/>
      <c r="DC566" s="190"/>
      <c r="DD566" s="190"/>
      <c r="DE566" s="190"/>
      <c r="DF566" s="190"/>
      <c r="DG566" s="190"/>
      <c r="DH566" s="190"/>
      <c r="DI566" s="190"/>
      <c r="DJ566" s="190"/>
      <c r="DK566" s="190"/>
      <c r="DL566" s="190"/>
      <c r="DM566" s="190"/>
      <c r="DN566" s="190"/>
      <c r="DO566" s="43"/>
      <c r="DP566" s="43"/>
      <c r="DQ566" s="43"/>
      <c r="DR566" s="43"/>
      <c r="DS566" s="43"/>
      <c r="DT566" s="43"/>
      <c r="DU566" s="43"/>
      <c r="DV566" s="43"/>
      <c r="DW566" s="43"/>
      <c r="DX566" s="43"/>
      <c r="DY566" s="43"/>
      <c r="DZ566" s="61"/>
      <c r="EA566" s="201"/>
      <c r="EB566" s="201"/>
      <c r="EC566" s="201"/>
      <c r="ED566" s="201"/>
    </row>
    <row r="567" spans="1:134" x14ac:dyDescent="0.45">
      <c r="A567" s="313" t="s">
        <v>34</v>
      </c>
      <c r="B567" s="67" t="s">
        <v>33</v>
      </c>
      <c r="C567" s="67" t="s">
        <v>554</v>
      </c>
      <c r="D567" s="67" t="s">
        <v>553</v>
      </c>
      <c r="E567" s="67" t="s">
        <v>1760</v>
      </c>
      <c r="F567" s="67" t="s">
        <v>553</v>
      </c>
      <c r="G567" s="119">
        <v>128.52291804367908</v>
      </c>
      <c r="H567" s="369">
        <v>1.3862296113906973</v>
      </c>
      <c r="I567" s="46">
        <v>1.2677171834436831</v>
      </c>
      <c r="J567" s="357" t="s">
        <v>82</v>
      </c>
      <c r="K567" s="257" t="s">
        <v>65</v>
      </c>
      <c r="L567" s="358">
        <v>1.2916015983910518E-4</v>
      </c>
      <c r="M567" s="347">
        <v>6.8776125113212915E-5</v>
      </c>
      <c r="N567" s="176">
        <v>3.9523277467592285E-3</v>
      </c>
      <c r="O567" s="66">
        <v>13.454129543076577</v>
      </c>
      <c r="P567" s="66">
        <v>115.06878850060252</v>
      </c>
      <c r="Q567" s="66">
        <v>0.60391784926250547</v>
      </c>
      <c r="R567" s="66">
        <v>132.09716748446527</v>
      </c>
      <c r="S567" s="38">
        <v>4.5509639031491144E-3</v>
      </c>
      <c r="T567" s="38">
        <v>0.99544903609685087</v>
      </c>
      <c r="U567" s="338">
        <v>15298</v>
      </c>
      <c r="V567" s="149">
        <v>1</v>
      </c>
      <c r="W567" s="105">
        <v>235</v>
      </c>
      <c r="X567" s="43">
        <v>235</v>
      </c>
      <c r="Y567" s="43">
        <v>0</v>
      </c>
      <c r="Z567" s="66">
        <v>235.82936147909496</v>
      </c>
      <c r="AA567" s="66">
        <v>178.1811524615444</v>
      </c>
      <c r="AB567" s="119">
        <v>38.231357503999568</v>
      </c>
      <c r="AC567" s="113"/>
      <c r="AD567" s="113"/>
      <c r="AE567" s="235">
        <v>7.9579297964787346</v>
      </c>
      <c r="AF567" s="113"/>
      <c r="AG567" s="105">
        <v>211</v>
      </c>
      <c r="AH567" s="43">
        <v>7</v>
      </c>
      <c r="AI567" s="43">
        <v>5</v>
      </c>
      <c r="AJ567" s="43">
        <v>2</v>
      </c>
      <c r="AK567" s="43">
        <v>204</v>
      </c>
      <c r="AL567" s="43">
        <v>0</v>
      </c>
      <c r="AM567" s="43">
        <v>14</v>
      </c>
      <c r="AN567" s="43">
        <v>190</v>
      </c>
      <c r="AO567" s="188"/>
      <c r="AP567" s="188"/>
      <c r="AQ567" s="188"/>
      <c r="AR567" s="188"/>
      <c r="AS567" s="188"/>
      <c r="AT567" s="188"/>
      <c r="AU567" s="188"/>
      <c r="AV567" s="188"/>
      <c r="AW567" s="190"/>
      <c r="AX567" s="190"/>
      <c r="AY567" s="190"/>
      <c r="AZ567" s="190"/>
      <c r="BA567" s="190"/>
      <c r="BB567" s="190"/>
      <c r="BC567" s="190"/>
      <c r="BD567" s="190"/>
      <c r="BE567" s="190"/>
      <c r="BF567" s="190"/>
      <c r="BG567" s="190"/>
      <c r="BH567" s="190"/>
      <c r="BI567" s="190"/>
      <c r="BJ567" s="190"/>
      <c r="BK567" s="190"/>
      <c r="BL567" s="190"/>
      <c r="BM567" s="190"/>
      <c r="BN567" s="190"/>
      <c r="BO567" s="190"/>
      <c r="BP567" s="190"/>
      <c r="BQ567" s="190"/>
      <c r="BR567" s="190"/>
      <c r="BS567" s="190"/>
      <c r="BT567" s="190"/>
      <c r="BU567" s="190"/>
      <c r="BV567" s="190"/>
      <c r="BW567" s="190"/>
      <c r="BX567" s="190"/>
      <c r="BY567" s="190"/>
      <c r="BZ567" s="190"/>
      <c r="CA567" s="190"/>
      <c r="CB567" s="190"/>
      <c r="CC567" s="190"/>
      <c r="CD567" s="190"/>
      <c r="CE567" s="190"/>
      <c r="CF567" s="190"/>
      <c r="CG567" s="190"/>
      <c r="CH567" s="190"/>
      <c r="CI567" s="190"/>
      <c r="CJ567" s="190"/>
      <c r="CK567" s="190"/>
      <c r="CL567" s="190"/>
      <c r="CM567" s="190"/>
      <c r="CN567" s="190"/>
      <c r="CO567" s="190"/>
      <c r="CP567" s="190"/>
      <c r="CQ567" s="190"/>
      <c r="CR567" s="190"/>
      <c r="CS567" s="190"/>
      <c r="CT567" s="190"/>
      <c r="CU567" s="190"/>
      <c r="CV567" s="190"/>
      <c r="CW567" s="190"/>
      <c r="CX567" s="190"/>
      <c r="CY567" s="190"/>
      <c r="CZ567" s="190"/>
      <c r="DA567" s="190"/>
      <c r="DB567" s="190"/>
      <c r="DC567" s="190"/>
      <c r="DD567" s="190"/>
      <c r="DE567" s="190"/>
      <c r="DF567" s="190"/>
      <c r="DG567" s="190"/>
      <c r="DH567" s="190"/>
      <c r="DI567" s="190"/>
      <c r="DJ567" s="190"/>
      <c r="DK567" s="190"/>
      <c r="DL567" s="190"/>
      <c r="DM567" s="190"/>
      <c r="DN567" s="190"/>
      <c r="DO567" s="43"/>
      <c r="DP567" s="43"/>
      <c r="DQ567" s="43"/>
      <c r="DR567" s="43"/>
      <c r="DS567" s="43"/>
      <c r="DT567" s="43"/>
      <c r="DU567" s="43"/>
      <c r="DV567" s="43"/>
      <c r="DW567" s="43"/>
      <c r="DX567" s="43"/>
      <c r="DY567" s="43"/>
      <c r="DZ567" s="61"/>
      <c r="EA567" s="201"/>
      <c r="EB567" s="201"/>
      <c r="EC567" s="201"/>
      <c r="ED567" s="201"/>
    </row>
    <row r="568" spans="1:134" x14ac:dyDescent="0.45">
      <c r="A568" s="313" t="s">
        <v>34</v>
      </c>
      <c r="B568" s="67" t="s">
        <v>33</v>
      </c>
      <c r="C568" s="67" t="s">
        <v>552</v>
      </c>
      <c r="D568" s="67" t="s">
        <v>551</v>
      </c>
      <c r="E568" s="67" t="s">
        <v>1759</v>
      </c>
      <c r="F568" s="67" t="s">
        <v>551</v>
      </c>
      <c r="G568" s="119">
        <v>110.13076456778764</v>
      </c>
      <c r="H568" s="369">
        <v>0.87306063780620013</v>
      </c>
      <c r="I568" s="46">
        <v>0.79842037974131908</v>
      </c>
      <c r="J568" s="357" t="s">
        <v>82</v>
      </c>
      <c r="K568" s="257" t="s">
        <v>65</v>
      </c>
      <c r="L568" s="358">
        <v>1.1067681446467043E-4</v>
      </c>
      <c r="M568" s="347">
        <v>5.8933981254252074E-5</v>
      </c>
      <c r="N568" s="176">
        <v>3.3867335351438705E-3</v>
      </c>
      <c r="O568" s="66">
        <v>11.528788761779557</v>
      </c>
      <c r="P568" s="66">
        <v>98.60197580600807</v>
      </c>
      <c r="Q568" s="66">
        <v>1.0742047331965485</v>
      </c>
      <c r="R568" s="66">
        <v>80.220011282022597</v>
      </c>
      <c r="S568" s="38">
        <v>1.3213790425083204E-2</v>
      </c>
      <c r="T568" s="38">
        <v>0.9867862095749167</v>
      </c>
      <c r="U568" s="338">
        <v>15851</v>
      </c>
      <c r="V568" s="149">
        <v>1</v>
      </c>
      <c r="W568" s="105">
        <v>322</v>
      </c>
      <c r="X568" s="43">
        <v>322</v>
      </c>
      <c r="Y568" s="43">
        <v>0</v>
      </c>
      <c r="Z568" s="66">
        <v>202.08121852943901</v>
      </c>
      <c r="AA568" s="66">
        <v>152.68270321632738</v>
      </c>
      <c r="AB568" s="119">
        <v>32.760294400948453</v>
      </c>
      <c r="AC568" s="113"/>
      <c r="AD568" s="113"/>
      <c r="AE568" s="235">
        <v>6.8191176033299286</v>
      </c>
      <c r="AF568" s="113"/>
      <c r="AG568" s="105">
        <v>293</v>
      </c>
      <c r="AH568" s="43">
        <v>11</v>
      </c>
      <c r="AI568" s="43">
        <v>10</v>
      </c>
      <c r="AJ568" s="43">
        <v>1</v>
      </c>
      <c r="AK568" s="43">
        <v>282</v>
      </c>
      <c r="AL568" s="43">
        <v>0</v>
      </c>
      <c r="AM568" s="43">
        <v>13</v>
      </c>
      <c r="AN568" s="43">
        <v>269</v>
      </c>
      <c r="AO568" s="188"/>
      <c r="AP568" s="188"/>
      <c r="AQ568" s="188"/>
      <c r="AR568" s="188"/>
      <c r="AS568" s="188"/>
      <c r="AT568" s="188"/>
      <c r="AU568" s="188"/>
      <c r="AV568" s="188"/>
      <c r="AW568" s="190"/>
      <c r="AX568" s="190"/>
      <c r="AY568" s="190"/>
      <c r="AZ568" s="190"/>
      <c r="BA568" s="190"/>
      <c r="BB568" s="190"/>
      <c r="BC568" s="190"/>
      <c r="BD568" s="190"/>
      <c r="BE568" s="190"/>
      <c r="BF568" s="190"/>
      <c r="BG568" s="190"/>
      <c r="BH568" s="190"/>
      <c r="BI568" s="190"/>
      <c r="BJ568" s="190"/>
      <c r="BK568" s="190"/>
      <c r="BL568" s="190"/>
      <c r="BM568" s="190"/>
      <c r="BN568" s="190"/>
      <c r="BO568" s="190"/>
      <c r="BP568" s="190"/>
      <c r="BQ568" s="190"/>
      <c r="BR568" s="190"/>
      <c r="BS568" s="190"/>
      <c r="BT568" s="190"/>
      <c r="BU568" s="190"/>
      <c r="BV568" s="190"/>
      <c r="BW568" s="190"/>
      <c r="BX568" s="190"/>
      <c r="BY568" s="190"/>
      <c r="BZ568" s="190"/>
      <c r="CA568" s="190"/>
      <c r="CB568" s="190"/>
      <c r="CC568" s="190"/>
      <c r="CD568" s="190"/>
      <c r="CE568" s="190"/>
      <c r="CF568" s="190"/>
      <c r="CG568" s="190"/>
      <c r="CH568" s="190"/>
      <c r="CI568" s="190"/>
      <c r="CJ568" s="190"/>
      <c r="CK568" s="190"/>
      <c r="CL568" s="190"/>
      <c r="CM568" s="190"/>
      <c r="CN568" s="190"/>
      <c r="CO568" s="190"/>
      <c r="CP568" s="190"/>
      <c r="CQ568" s="190"/>
      <c r="CR568" s="190"/>
      <c r="CS568" s="190"/>
      <c r="CT568" s="190"/>
      <c r="CU568" s="190"/>
      <c r="CV568" s="190"/>
      <c r="CW568" s="190"/>
      <c r="CX568" s="190"/>
      <c r="CY568" s="190"/>
      <c r="CZ568" s="190"/>
      <c r="DA568" s="190"/>
      <c r="DB568" s="190"/>
      <c r="DC568" s="190"/>
      <c r="DD568" s="190"/>
      <c r="DE568" s="190"/>
      <c r="DF568" s="190"/>
      <c r="DG568" s="190"/>
      <c r="DH568" s="190"/>
      <c r="DI568" s="190"/>
      <c r="DJ568" s="190"/>
      <c r="DK568" s="190"/>
      <c r="DL568" s="190"/>
      <c r="DM568" s="190"/>
      <c r="DN568" s="190"/>
      <c r="DO568" s="43"/>
      <c r="DP568" s="43"/>
      <c r="DQ568" s="43"/>
      <c r="DR568" s="43"/>
      <c r="DS568" s="43"/>
      <c r="DT568" s="43"/>
      <c r="DU568" s="43"/>
      <c r="DV568" s="43"/>
      <c r="DW568" s="43"/>
      <c r="DX568" s="43"/>
      <c r="DY568" s="43"/>
      <c r="DZ568" s="61"/>
      <c r="EA568" s="201"/>
      <c r="EB568" s="201"/>
      <c r="EC568" s="201"/>
      <c r="ED568" s="201"/>
    </row>
    <row r="569" spans="1:134" x14ac:dyDescent="0.45">
      <c r="A569" s="313" t="s">
        <v>34</v>
      </c>
      <c r="B569" s="67" t="s">
        <v>33</v>
      </c>
      <c r="C569" s="67" t="s">
        <v>562</v>
      </c>
      <c r="D569" s="67" t="s">
        <v>561</v>
      </c>
      <c r="E569" s="67" t="s">
        <v>1758</v>
      </c>
      <c r="F569" s="67" t="s">
        <v>1757</v>
      </c>
      <c r="G569" s="119">
        <v>86.333813143885536</v>
      </c>
      <c r="H569" s="369">
        <v>1.030494937542874</v>
      </c>
      <c r="I569" s="46">
        <v>0.94239520570061974</v>
      </c>
      <c r="J569" s="357" t="s">
        <v>82</v>
      </c>
      <c r="K569" s="257" t="s">
        <v>65</v>
      </c>
      <c r="L569" s="358">
        <v>8.6761873095614095E-5</v>
      </c>
      <c r="M569" s="347">
        <v>4.6199582336487736E-5</v>
      </c>
      <c r="N569" s="176">
        <v>2.654931356726124E-3</v>
      </c>
      <c r="O569" s="66">
        <v>9.0376589923895612</v>
      </c>
      <c r="P569" s="66">
        <v>77.296154151495969</v>
      </c>
      <c r="Q569" s="66">
        <v>15.829691343024692</v>
      </c>
      <c r="R569" s="66">
        <v>50.366708667924968</v>
      </c>
      <c r="S569" s="38">
        <v>0.23913220870630844</v>
      </c>
      <c r="T569" s="38">
        <v>0.76086779129369153</v>
      </c>
      <c r="U569" s="338">
        <v>15373</v>
      </c>
      <c r="V569" s="149">
        <v>1</v>
      </c>
      <c r="W569" s="105">
        <v>248</v>
      </c>
      <c r="X569" s="43">
        <v>248</v>
      </c>
      <c r="Y569" s="43">
        <v>0</v>
      </c>
      <c r="Z569" s="66">
        <v>158.41569999880153</v>
      </c>
      <c r="AA569" s="66">
        <v>119.69116914346088</v>
      </c>
      <c r="AB569" s="119">
        <v>25.681480978090153</v>
      </c>
      <c r="AC569" s="113"/>
      <c r="AD569" s="113"/>
      <c r="AE569" s="235">
        <v>5.3456491225001681</v>
      </c>
      <c r="AF569" s="113"/>
      <c r="AG569" s="105">
        <v>229.84098929790838</v>
      </c>
      <c r="AH569" s="43">
        <v>11.098240916254142</v>
      </c>
      <c r="AI569" s="43">
        <v>5.0121088008889672</v>
      </c>
      <c r="AJ569" s="43">
        <v>6.0861321153651744</v>
      </c>
      <c r="AK569" s="43">
        <v>218.74274838165422</v>
      </c>
      <c r="AL569" s="43">
        <v>0</v>
      </c>
      <c r="AM569" s="43">
        <v>25.776559547428974</v>
      </c>
      <c r="AN569" s="43">
        <v>192.96618883422525</v>
      </c>
      <c r="AO569" s="188"/>
      <c r="AP569" s="188"/>
      <c r="AQ569" s="188"/>
      <c r="AR569" s="188"/>
      <c r="AS569" s="188"/>
      <c r="AT569" s="188"/>
      <c r="AU569" s="188"/>
      <c r="AV569" s="188"/>
      <c r="AW569" s="190"/>
      <c r="AX569" s="190"/>
      <c r="AY569" s="190"/>
      <c r="AZ569" s="190"/>
      <c r="BA569" s="190"/>
      <c r="BB569" s="190"/>
      <c r="BC569" s="190"/>
      <c r="BD569" s="190"/>
      <c r="BE569" s="190"/>
      <c r="BF569" s="190"/>
      <c r="BG569" s="190"/>
      <c r="BH569" s="190"/>
      <c r="BI569" s="190"/>
      <c r="BJ569" s="190"/>
      <c r="BK569" s="190"/>
      <c r="BL569" s="190"/>
      <c r="BM569" s="190"/>
      <c r="BN569" s="190"/>
      <c r="BO569" s="190"/>
      <c r="BP569" s="190"/>
      <c r="BQ569" s="190"/>
      <c r="BR569" s="190"/>
      <c r="BS569" s="190"/>
      <c r="BT569" s="190"/>
      <c r="BU569" s="190"/>
      <c r="BV569" s="190"/>
      <c r="BW569" s="190"/>
      <c r="BX569" s="190"/>
      <c r="BY569" s="190"/>
      <c r="BZ569" s="190"/>
      <c r="CA569" s="190"/>
      <c r="CB569" s="190"/>
      <c r="CC569" s="190"/>
      <c r="CD569" s="190"/>
      <c r="CE569" s="190"/>
      <c r="CF569" s="190"/>
      <c r="CG569" s="190"/>
      <c r="CH569" s="190"/>
      <c r="CI569" s="190"/>
      <c r="CJ569" s="190"/>
      <c r="CK569" s="190"/>
      <c r="CL569" s="190"/>
      <c r="CM569" s="190"/>
      <c r="CN569" s="190"/>
      <c r="CO569" s="190"/>
      <c r="CP569" s="190"/>
      <c r="CQ569" s="190"/>
      <c r="CR569" s="190"/>
      <c r="CS569" s="190"/>
      <c r="CT569" s="190"/>
      <c r="CU569" s="190"/>
      <c r="CV569" s="190"/>
      <c r="CW569" s="190"/>
      <c r="CX569" s="190"/>
      <c r="CY569" s="190"/>
      <c r="CZ569" s="190"/>
      <c r="DA569" s="190"/>
      <c r="DB569" s="190"/>
      <c r="DC569" s="190"/>
      <c r="DD569" s="190"/>
      <c r="DE569" s="190"/>
      <c r="DF569" s="190"/>
      <c r="DG569" s="190"/>
      <c r="DH569" s="190"/>
      <c r="DI569" s="190"/>
      <c r="DJ569" s="190"/>
      <c r="DK569" s="190"/>
      <c r="DL569" s="190"/>
      <c r="DM569" s="190"/>
      <c r="DN569" s="190"/>
      <c r="DO569" s="43"/>
      <c r="DP569" s="43"/>
      <c r="DQ569" s="43"/>
      <c r="DR569" s="43"/>
      <c r="DS569" s="43"/>
      <c r="DT569" s="43"/>
      <c r="DU569" s="43"/>
      <c r="DV569" s="43"/>
      <c r="DW569" s="43"/>
      <c r="DX569" s="43"/>
      <c r="DY569" s="43"/>
      <c r="DZ569" s="61"/>
      <c r="EA569" s="201"/>
      <c r="EB569" s="201"/>
      <c r="EC569" s="201"/>
      <c r="ED569" s="201"/>
    </row>
    <row r="570" spans="1:134" x14ac:dyDescent="0.45">
      <c r="A570" s="313" t="s">
        <v>34</v>
      </c>
      <c r="B570" s="67" t="s">
        <v>33</v>
      </c>
      <c r="C570" s="67" t="s">
        <v>546</v>
      </c>
      <c r="D570" s="67" t="s">
        <v>545</v>
      </c>
      <c r="E570" s="67" t="s">
        <v>1756</v>
      </c>
      <c r="F570" s="67" t="s">
        <v>545</v>
      </c>
      <c r="G570" s="119">
        <v>46.43792028357236</v>
      </c>
      <c r="H570" s="369">
        <v>0.52963157368324232</v>
      </c>
      <c r="I570" s="46">
        <v>0.48435197267138058</v>
      </c>
      <c r="J570" s="357" t="s">
        <v>82</v>
      </c>
      <c r="K570" s="257" t="s">
        <v>65</v>
      </c>
      <c r="L570" s="358">
        <v>4.6668168585959186E-5</v>
      </c>
      <c r="M570" s="347">
        <v>2.4850199980169659E-5</v>
      </c>
      <c r="N570" s="176">
        <v>1.4280556622296738E-3</v>
      </c>
      <c r="O570" s="66">
        <v>4.8612481315893472</v>
      </c>
      <c r="P570" s="66">
        <v>41.576672151983018</v>
      </c>
      <c r="Q570" s="66">
        <v>0</v>
      </c>
      <c r="R570" s="66">
        <v>30.286692489243723</v>
      </c>
      <c r="S570" s="38">
        <v>0</v>
      </c>
      <c r="T570" s="38">
        <v>1</v>
      </c>
      <c r="U570" s="338">
        <v>16645</v>
      </c>
      <c r="V570" s="149">
        <v>1</v>
      </c>
      <c r="W570" s="105">
        <v>240</v>
      </c>
      <c r="X570" s="43">
        <v>240</v>
      </c>
      <c r="Y570" s="43">
        <v>0</v>
      </c>
      <c r="Z570" s="66">
        <v>85.20990073669266</v>
      </c>
      <c r="AA570" s="66">
        <v>64.380441091698316</v>
      </c>
      <c r="AB570" s="119">
        <v>13.813759904674084</v>
      </c>
      <c r="AC570" s="113"/>
      <c r="AD570" s="113"/>
      <c r="AE570" s="235">
        <v>2.8753604037028762</v>
      </c>
      <c r="AF570" s="113"/>
      <c r="AG570" s="105">
        <v>222.42676383668552</v>
      </c>
      <c r="AH570" s="43">
        <v>7.9085071586377076</v>
      </c>
      <c r="AI570" s="43">
        <v>5.9313803689782807</v>
      </c>
      <c r="AJ570" s="43">
        <v>1.9771267896594269</v>
      </c>
      <c r="AK570" s="43">
        <v>214.51825667804781</v>
      </c>
      <c r="AL570" s="43">
        <v>0.98856339482971345</v>
      </c>
      <c r="AM570" s="43">
        <v>14.828450922445702</v>
      </c>
      <c r="AN570" s="43">
        <v>198.7012423607724</v>
      </c>
      <c r="AO570" s="188"/>
      <c r="AP570" s="188"/>
      <c r="AQ570" s="188"/>
      <c r="AR570" s="188"/>
      <c r="AS570" s="188"/>
      <c r="AT570" s="188"/>
      <c r="AU570" s="188"/>
      <c r="AV570" s="188"/>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43"/>
      <c r="DP570" s="43"/>
      <c r="DQ570" s="43"/>
      <c r="DR570" s="43"/>
      <c r="DS570" s="43"/>
      <c r="DT570" s="43"/>
      <c r="DU570" s="43"/>
      <c r="DV570" s="43"/>
      <c r="DW570" s="43"/>
      <c r="DX570" s="43"/>
      <c r="DY570" s="43"/>
      <c r="DZ570" s="61"/>
      <c r="EA570" s="201"/>
      <c r="EB570" s="201"/>
      <c r="EC570" s="201"/>
      <c r="ED570" s="201"/>
    </row>
    <row r="571" spans="1:134" x14ac:dyDescent="0.45">
      <c r="A571" s="313" t="s">
        <v>34</v>
      </c>
      <c r="B571" s="67" t="s">
        <v>33</v>
      </c>
      <c r="C571" s="67" t="s">
        <v>542</v>
      </c>
      <c r="D571" s="67" t="s">
        <v>541</v>
      </c>
      <c r="E571" s="67" t="s">
        <v>1755</v>
      </c>
      <c r="F571" s="67" t="s">
        <v>541</v>
      </c>
      <c r="G571" s="119">
        <v>43.161738563345523</v>
      </c>
      <c r="H571" s="369">
        <v>0.44905638893238448</v>
      </c>
      <c r="I571" s="46">
        <v>0.41066537311495055</v>
      </c>
      <c r="J571" s="357" t="s">
        <v>82</v>
      </c>
      <c r="K571" s="257" t="s">
        <v>65</v>
      </c>
      <c r="L571" s="358">
        <v>4.3375742915211165E-5</v>
      </c>
      <c r="M571" s="347">
        <v>2.3097025625636523E-5</v>
      </c>
      <c r="N571" s="176">
        <v>1.3273067521257396E-3</v>
      </c>
      <c r="O571" s="66">
        <v>4.5182884949616522</v>
      </c>
      <c r="P571" s="66">
        <v>38.643450068383878</v>
      </c>
      <c r="Q571" s="66">
        <v>0</v>
      </c>
      <c r="R571" s="66">
        <v>28.464526024452407</v>
      </c>
      <c r="S571" s="38">
        <v>0</v>
      </c>
      <c r="T571" s="38">
        <v>1</v>
      </c>
      <c r="U571" s="338">
        <v>24419</v>
      </c>
      <c r="V571" s="149">
        <v>1</v>
      </c>
      <c r="W571" s="105">
        <v>194</v>
      </c>
      <c r="X571" s="43">
        <v>194</v>
      </c>
      <c r="Y571" s="43">
        <v>0</v>
      </c>
      <c r="Z571" s="66">
        <v>79.198367113498705</v>
      </c>
      <c r="AA571" s="66">
        <v>59.83841976609262</v>
      </c>
      <c r="AB571" s="119">
        <v>12.839203175799529</v>
      </c>
      <c r="AC571" s="113"/>
      <c r="AD571" s="113"/>
      <c r="AE571" s="235">
        <v>2.6725045665734113</v>
      </c>
      <c r="AF571" s="113"/>
      <c r="AG571" s="105">
        <v>174</v>
      </c>
      <c r="AH571" s="43">
        <v>1</v>
      </c>
      <c r="AI571" s="43">
        <v>0</v>
      </c>
      <c r="AJ571" s="43">
        <v>1</v>
      </c>
      <c r="AK571" s="43">
        <v>173</v>
      </c>
      <c r="AL571" s="43">
        <v>0</v>
      </c>
      <c r="AM571" s="43">
        <v>11</v>
      </c>
      <c r="AN571" s="43">
        <v>162</v>
      </c>
      <c r="AO571" s="188"/>
      <c r="AP571" s="188"/>
      <c r="AQ571" s="188"/>
      <c r="AR571" s="188"/>
      <c r="AS571" s="188"/>
      <c r="AT571" s="188"/>
      <c r="AU571" s="188"/>
      <c r="AV571" s="188"/>
      <c r="AW571" s="190"/>
      <c r="AX571" s="190"/>
      <c r="AY571" s="190"/>
      <c r="AZ571" s="190"/>
      <c r="BA571" s="190"/>
      <c r="BB571" s="190"/>
      <c r="BC571" s="190"/>
      <c r="BD571" s="190"/>
      <c r="BE571" s="190"/>
      <c r="BF571" s="190"/>
      <c r="BG571" s="190"/>
      <c r="BH571" s="190"/>
      <c r="BI571" s="190"/>
      <c r="BJ571" s="190"/>
      <c r="BK571" s="190"/>
      <c r="BL571" s="190"/>
      <c r="BM571" s="190"/>
      <c r="BN571" s="190"/>
      <c r="BO571" s="190"/>
      <c r="BP571" s="190"/>
      <c r="BQ571" s="190"/>
      <c r="BR571" s="190"/>
      <c r="BS571" s="190"/>
      <c r="BT571" s="190"/>
      <c r="BU571" s="190"/>
      <c r="BV571" s="190"/>
      <c r="BW571" s="190"/>
      <c r="BX571" s="190"/>
      <c r="BY571" s="190"/>
      <c r="BZ571" s="190"/>
      <c r="CA571" s="190"/>
      <c r="CB571" s="190"/>
      <c r="CC571" s="190"/>
      <c r="CD571" s="190"/>
      <c r="CE571" s="190"/>
      <c r="CF571" s="190"/>
      <c r="CG571" s="190"/>
      <c r="CH571" s="190"/>
      <c r="CI571" s="190"/>
      <c r="CJ571" s="190"/>
      <c r="CK571" s="190"/>
      <c r="CL571" s="190"/>
      <c r="CM571" s="190"/>
      <c r="CN571" s="190"/>
      <c r="CO571" s="190"/>
      <c r="CP571" s="190"/>
      <c r="CQ571" s="190"/>
      <c r="CR571" s="190"/>
      <c r="CS571" s="190"/>
      <c r="CT571" s="190"/>
      <c r="CU571" s="190"/>
      <c r="CV571" s="190"/>
      <c r="CW571" s="190"/>
      <c r="CX571" s="190"/>
      <c r="CY571" s="190"/>
      <c r="CZ571" s="190"/>
      <c r="DA571" s="190"/>
      <c r="DB571" s="190"/>
      <c r="DC571" s="190"/>
      <c r="DD571" s="190"/>
      <c r="DE571" s="190"/>
      <c r="DF571" s="190"/>
      <c r="DG571" s="190"/>
      <c r="DH571" s="190"/>
      <c r="DI571" s="190"/>
      <c r="DJ571" s="190"/>
      <c r="DK571" s="190"/>
      <c r="DL571" s="190"/>
      <c r="DM571" s="190"/>
      <c r="DN571" s="190"/>
      <c r="DO571" s="43"/>
      <c r="DP571" s="43"/>
      <c r="DQ571" s="43"/>
      <c r="DR571" s="43"/>
      <c r="DS571" s="43"/>
      <c r="DT571" s="43"/>
      <c r="DU571" s="43"/>
      <c r="DV571" s="43"/>
      <c r="DW571" s="43"/>
      <c r="DX571" s="43"/>
      <c r="DY571" s="43"/>
      <c r="DZ571" s="61"/>
      <c r="EA571" s="201"/>
      <c r="EB571" s="201"/>
      <c r="EC571" s="201"/>
      <c r="ED571" s="201"/>
    </row>
    <row r="572" spans="1:134" x14ac:dyDescent="0.45">
      <c r="A572" s="313" t="s">
        <v>34</v>
      </c>
      <c r="B572" s="67" t="s">
        <v>33</v>
      </c>
      <c r="C572" s="67" t="s">
        <v>544</v>
      </c>
      <c r="D572" s="67" t="s">
        <v>543</v>
      </c>
      <c r="E572" s="67" t="s">
        <v>1754</v>
      </c>
      <c r="F572" s="67" t="s">
        <v>543</v>
      </c>
      <c r="G572" s="119">
        <v>43.115252230737696</v>
      </c>
      <c r="H572" s="369">
        <v>0.71655034143084684</v>
      </c>
      <c r="I572" s="46">
        <v>0.65529056165739519</v>
      </c>
      <c r="J572" s="357" t="s">
        <v>82</v>
      </c>
      <c r="K572" s="257" t="s">
        <v>65</v>
      </c>
      <c r="L572" s="358">
        <v>4.3329026094263162E-5</v>
      </c>
      <c r="M572" s="347">
        <v>2.3072149518898861E-5</v>
      </c>
      <c r="N572" s="176">
        <v>1.3258772076911154E-3</v>
      </c>
      <c r="O572" s="66">
        <v>4.5134221788959383</v>
      </c>
      <c r="P572" s="66">
        <v>38.601830051841759</v>
      </c>
      <c r="Q572" s="66">
        <v>9.2917734688692182</v>
      </c>
      <c r="R572" s="66">
        <v>18.57103985379171</v>
      </c>
      <c r="S572" s="38">
        <v>0.33348296029073937</v>
      </c>
      <c r="T572" s="38">
        <v>0.66651703970926057</v>
      </c>
      <c r="U572" s="338">
        <v>9654</v>
      </c>
      <c r="V572" s="149">
        <v>1</v>
      </c>
      <c r="W572" s="105">
        <v>142</v>
      </c>
      <c r="X572" s="43">
        <v>142</v>
      </c>
      <c r="Y572" s="43">
        <v>0</v>
      </c>
      <c r="Z572" s="66">
        <v>79.113068379986586</v>
      </c>
      <c r="AA572" s="66">
        <v>59.77397220729258</v>
      </c>
      <c r="AB572" s="119">
        <v>12.825375014814455</v>
      </c>
      <c r="AC572" s="113"/>
      <c r="AD572" s="113"/>
      <c r="AE572" s="235">
        <v>2.6696262085574256</v>
      </c>
      <c r="AF572" s="113"/>
      <c r="AG572" s="105">
        <v>131.60250193670558</v>
      </c>
      <c r="AH572" s="43">
        <v>5.7218479102915474</v>
      </c>
      <c r="AI572" s="43">
        <v>4.7682065919096228</v>
      </c>
      <c r="AJ572" s="43">
        <v>0.95364131838192445</v>
      </c>
      <c r="AK572" s="43">
        <v>125.88065402641402</v>
      </c>
      <c r="AL572" s="43">
        <v>0</v>
      </c>
      <c r="AM572" s="43">
        <v>4.7682065919096228</v>
      </c>
      <c r="AN572" s="43">
        <v>121.1124474345044</v>
      </c>
      <c r="AO572" s="188"/>
      <c r="AP572" s="188"/>
      <c r="AQ572" s="188"/>
      <c r="AR572" s="188"/>
      <c r="AS572" s="188"/>
      <c r="AT572" s="188"/>
      <c r="AU572" s="188"/>
      <c r="AV572" s="188"/>
      <c r="AW572" s="190"/>
      <c r="AX572" s="190"/>
      <c r="AY572" s="190"/>
      <c r="AZ572" s="190"/>
      <c r="BA572" s="190"/>
      <c r="BB572" s="190"/>
      <c r="BC572" s="190"/>
      <c r="BD572" s="190"/>
      <c r="BE572" s="190"/>
      <c r="BF572" s="190"/>
      <c r="BG572" s="190"/>
      <c r="BH572" s="190"/>
      <c r="BI572" s="190"/>
      <c r="BJ572" s="190"/>
      <c r="BK572" s="190"/>
      <c r="BL572" s="190"/>
      <c r="BM572" s="190"/>
      <c r="BN572" s="190"/>
      <c r="BO572" s="190"/>
      <c r="BP572" s="190"/>
      <c r="BQ572" s="190"/>
      <c r="BR572" s="190"/>
      <c r="BS572" s="190"/>
      <c r="BT572" s="190"/>
      <c r="BU572" s="190"/>
      <c r="BV572" s="190"/>
      <c r="BW572" s="190"/>
      <c r="BX572" s="190"/>
      <c r="BY572" s="190"/>
      <c r="BZ572" s="190"/>
      <c r="CA572" s="190"/>
      <c r="CB572" s="190"/>
      <c r="CC572" s="190"/>
      <c r="CD572" s="190"/>
      <c r="CE572" s="190"/>
      <c r="CF572" s="190"/>
      <c r="CG572" s="190"/>
      <c r="CH572" s="190"/>
      <c r="CI572" s="190"/>
      <c r="CJ572" s="190"/>
      <c r="CK572" s="190"/>
      <c r="CL572" s="190"/>
      <c r="CM572" s="190"/>
      <c r="CN572" s="190"/>
      <c r="CO572" s="190"/>
      <c r="CP572" s="190"/>
      <c r="CQ572" s="190"/>
      <c r="CR572" s="190"/>
      <c r="CS572" s="190"/>
      <c r="CT572" s="190"/>
      <c r="CU572" s="190"/>
      <c r="CV572" s="190"/>
      <c r="CW572" s="190"/>
      <c r="CX572" s="190"/>
      <c r="CY572" s="190"/>
      <c r="CZ572" s="190"/>
      <c r="DA572" s="190"/>
      <c r="DB572" s="190"/>
      <c r="DC572" s="190"/>
      <c r="DD572" s="190"/>
      <c r="DE572" s="190"/>
      <c r="DF572" s="190"/>
      <c r="DG572" s="190"/>
      <c r="DH572" s="190"/>
      <c r="DI572" s="190"/>
      <c r="DJ572" s="190"/>
      <c r="DK572" s="190"/>
      <c r="DL572" s="190"/>
      <c r="DM572" s="190"/>
      <c r="DN572" s="190"/>
      <c r="DO572" s="43"/>
      <c r="DP572" s="43"/>
      <c r="DQ572" s="43"/>
      <c r="DR572" s="43"/>
      <c r="DS572" s="43"/>
      <c r="DT572" s="43"/>
      <c r="DU572" s="43"/>
      <c r="DV572" s="43"/>
      <c r="DW572" s="43"/>
      <c r="DX572" s="43"/>
      <c r="DY572" s="43"/>
      <c r="DZ572" s="61"/>
      <c r="EA572" s="201"/>
      <c r="EB572" s="201"/>
      <c r="EC572" s="201"/>
      <c r="ED572" s="201"/>
    </row>
    <row r="573" spans="1:134" x14ac:dyDescent="0.45">
      <c r="A573" s="313" t="s">
        <v>34</v>
      </c>
      <c r="B573" s="67" t="s">
        <v>33</v>
      </c>
      <c r="C573" s="67" t="s">
        <v>548</v>
      </c>
      <c r="D573" s="67" t="s">
        <v>547</v>
      </c>
      <c r="E573" s="67" t="s">
        <v>1753</v>
      </c>
      <c r="F573" s="67" t="s">
        <v>547</v>
      </c>
      <c r="G573" s="119">
        <v>41.359618370112692</v>
      </c>
      <c r="H573" s="369">
        <v>1.1203348627908607</v>
      </c>
      <c r="I573" s="46">
        <v>1.0245544786380303</v>
      </c>
      <c r="J573" s="357" t="s">
        <v>82</v>
      </c>
      <c r="K573" s="257" t="s">
        <v>65</v>
      </c>
      <c r="L573" s="358">
        <v>4.156468745716339E-5</v>
      </c>
      <c r="M573" s="347">
        <v>2.2132661870397896E-5</v>
      </c>
      <c r="N573" s="176">
        <v>1.2718880785449812E-3</v>
      </c>
      <c r="O573" s="66">
        <v>4.3296376387485314</v>
      </c>
      <c r="P573" s="66">
        <v>37.029980731364162</v>
      </c>
      <c r="Q573" s="66">
        <v>0</v>
      </c>
      <c r="R573" s="66">
        <v>27.11815392678615</v>
      </c>
      <c r="S573" s="38">
        <v>0</v>
      </c>
      <c r="T573" s="38">
        <v>1</v>
      </c>
      <c r="U573" s="338">
        <v>12482</v>
      </c>
      <c r="V573" s="149">
        <v>1</v>
      </c>
      <c r="W573" s="105">
        <v>222</v>
      </c>
      <c r="X573" s="43">
        <v>222</v>
      </c>
      <c r="Y573" s="43">
        <v>0</v>
      </c>
      <c r="Z573" s="66">
        <v>75.89161948476648</v>
      </c>
      <c r="AA573" s="66">
        <v>57.340002691596077</v>
      </c>
      <c r="AB573" s="119">
        <v>12.303131458619516</v>
      </c>
      <c r="AC573" s="113"/>
      <c r="AD573" s="113"/>
      <c r="AE573" s="235">
        <v>2.5609202188099278</v>
      </c>
      <c r="AF573" s="113"/>
      <c r="AG573" s="105">
        <v>205.74475654893411</v>
      </c>
      <c r="AH573" s="43">
        <v>7.348027019604789</v>
      </c>
      <c r="AI573" s="43">
        <v>5.5110202647035917</v>
      </c>
      <c r="AJ573" s="43">
        <v>1.8370067549011972</v>
      </c>
      <c r="AK573" s="43">
        <v>198.39672952932932</v>
      </c>
      <c r="AL573" s="43">
        <v>0</v>
      </c>
      <c r="AM573" s="43">
        <v>43.169658740178136</v>
      </c>
      <c r="AN573" s="43">
        <v>155.22707078915118</v>
      </c>
      <c r="AO573" s="188"/>
      <c r="AP573" s="188"/>
      <c r="AQ573" s="188"/>
      <c r="AR573" s="188"/>
      <c r="AS573" s="188"/>
      <c r="AT573" s="188"/>
      <c r="AU573" s="188"/>
      <c r="AV573" s="188"/>
      <c r="AW573" s="190"/>
      <c r="AX573" s="190"/>
      <c r="AY573" s="190"/>
      <c r="AZ573" s="190"/>
      <c r="BA573" s="190"/>
      <c r="BB573" s="190"/>
      <c r="BC573" s="190"/>
      <c r="BD573" s="190"/>
      <c r="BE573" s="190"/>
      <c r="BF573" s="190"/>
      <c r="BG573" s="190"/>
      <c r="BH573" s="190"/>
      <c r="BI573" s="190"/>
      <c r="BJ573" s="190"/>
      <c r="BK573" s="190"/>
      <c r="BL573" s="190"/>
      <c r="BM573" s="190"/>
      <c r="BN573" s="190"/>
      <c r="BO573" s="190"/>
      <c r="BP573" s="190"/>
      <c r="BQ573" s="190"/>
      <c r="BR573" s="190"/>
      <c r="BS573" s="190"/>
      <c r="BT573" s="190"/>
      <c r="BU573" s="190"/>
      <c r="BV573" s="190"/>
      <c r="BW573" s="190"/>
      <c r="BX573" s="190"/>
      <c r="BY573" s="190"/>
      <c r="BZ573" s="190"/>
      <c r="CA573" s="190"/>
      <c r="CB573" s="190"/>
      <c r="CC573" s="190"/>
      <c r="CD573" s="190"/>
      <c r="CE573" s="190"/>
      <c r="CF573" s="190"/>
      <c r="CG573" s="190"/>
      <c r="CH573" s="190"/>
      <c r="CI573" s="190"/>
      <c r="CJ573" s="190"/>
      <c r="CK573" s="190"/>
      <c r="CL573" s="190"/>
      <c r="CM573" s="190"/>
      <c r="CN573" s="190"/>
      <c r="CO573" s="190"/>
      <c r="CP573" s="190"/>
      <c r="CQ573" s="190"/>
      <c r="CR573" s="190"/>
      <c r="CS573" s="190"/>
      <c r="CT573" s="190"/>
      <c r="CU573" s="190"/>
      <c r="CV573" s="190"/>
      <c r="CW573" s="190"/>
      <c r="CX573" s="190"/>
      <c r="CY573" s="190"/>
      <c r="CZ573" s="190"/>
      <c r="DA573" s="190"/>
      <c r="DB573" s="190"/>
      <c r="DC573" s="190"/>
      <c r="DD573" s="190"/>
      <c r="DE573" s="190"/>
      <c r="DF573" s="190"/>
      <c r="DG573" s="190"/>
      <c r="DH573" s="190"/>
      <c r="DI573" s="190"/>
      <c r="DJ573" s="190"/>
      <c r="DK573" s="190"/>
      <c r="DL573" s="190"/>
      <c r="DM573" s="190"/>
      <c r="DN573" s="190"/>
      <c r="DO573" s="43"/>
      <c r="DP573" s="43"/>
      <c r="DQ573" s="43"/>
      <c r="DR573" s="43"/>
      <c r="DS573" s="43"/>
      <c r="DT573" s="43"/>
      <c r="DU573" s="43"/>
      <c r="DV573" s="43"/>
      <c r="DW573" s="43"/>
      <c r="DX573" s="43"/>
      <c r="DY573" s="43"/>
      <c r="DZ573" s="61"/>
      <c r="EA573" s="201"/>
      <c r="EB573" s="201"/>
      <c r="EC573" s="201"/>
      <c r="ED573" s="201"/>
    </row>
    <row r="574" spans="1:134" x14ac:dyDescent="0.45">
      <c r="A574" s="313" t="s">
        <v>34</v>
      </c>
      <c r="B574" s="67" t="s">
        <v>33</v>
      </c>
      <c r="C574" s="67" t="s">
        <v>540</v>
      </c>
      <c r="D574" s="67" t="s">
        <v>539</v>
      </c>
      <c r="E574" s="67" t="s">
        <v>1752</v>
      </c>
      <c r="F574" s="67" t="s">
        <v>539</v>
      </c>
      <c r="G574" s="119">
        <v>40.881269594293933</v>
      </c>
      <c r="H574" s="369">
        <v>0.31168852854215473</v>
      </c>
      <c r="I574" s="46">
        <v>0.28504145364400352</v>
      </c>
      <c r="J574" s="357" t="s">
        <v>82</v>
      </c>
      <c r="K574" s="257" t="s">
        <v>65</v>
      </c>
      <c r="L574" s="358">
        <v>4.1083966934442345E-5</v>
      </c>
      <c r="M574" s="347">
        <v>2.1876684370398383E-5</v>
      </c>
      <c r="N574" s="176">
        <v>1.2571779305956927E-3</v>
      </c>
      <c r="O574" s="66">
        <v>4.2795627844377195</v>
      </c>
      <c r="P574" s="66">
        <v>36.601706809856211</v>
      </c>
      <c r="Q574" s="66">
        <v>3.5783667120634157</v>
      </c>
      <c r="R574" s="66">
        <v>26.143890133463103</v>
      </c>
      <c r="S574" s="38">
        <v>0.1203935061412402</v>
      </c>
      <c r="T574" s="38">
        <v>0.87960649385875977</v>
      </c>
      <c r="U574" s="338">
        <v>16827</v>
      </c>
      <c r="V574" s="149">
        <v>1</v>
      </c>
      <c r="W574" s="105">
        <v>171</v>
      </c>
      <c r="X574" s="43">
        <v>171</v>
      </c>
      <c r="Y574" s="43">
        <v>0</v>
      </c>
      <c r="Z574" s="66">
        <v>75.013887418900183</v>
      </c>
      <c r="AA574" s="66">
        <v>56.676831193070129</v>
      </c>
      <c r="AB574" s="119">
        <v>12.16083836927562</v>
      </c>
      <c r="AC574" s="113"/>
      <c r="AD574" s="113"/>
      <c r="AE574" s="235">
        <v>2.5313016415620666</v>
      </c>
      <c r="AF574" s="113"/>
      <c r="AG574" s="105">
        <v>149</v>
      </c>
      <c r="AH574" s="43">
        <v>9</v>
      </c>
      <c r="AI574" s="43">
        <v>4</v>
      </c>
      <c r="AJ574" s="43">
        <v>5</v>
      </c>
      <c r="AK574" s="43">
        <v>140</v>
      </c>
      <c r="AL574" s="43">
        <v>0</v>
      </c>
      <c r="AM574" s="43">
        <v>12</v>
      </c>
      <c r="AN574" s="43">
        <v>128</v>
      </c>
      <c r="AO574" s="188"/>
      <c r="AP574" s="188"/>
      <c r="AQ574" s="188"/>
      <c r="AR574" s="188"/>
      <c r="AS574" s="188"/>
      <c r="AT574" s="188"/>
      <c r="AU574" s="188"/>
      <c r="AV574" s="188"/>
      <c r="AW574" s="190"/>
      <c r="AX574" s="190"/>
      <c r="AY574" s="190"/>
      <c r="AZ574" s="190"/>
      <c r="BA574" s="190"/>
      <c r="BB574" s="190"/>
      <c r="BC574" s="190"/>
      <c r="BD574" s="190"/>
      <c r="BE574" s="190"/>
      <c r="BF574" s="190"/>
      <c r="BG574" s="190"/>
      <c r="BH574" s="190"/>
      <c r="BI574" s="190"/>
      <c r="BJ574" s="190"/>
      <c r="BK574" s="190"/>
      <c r="BL574" s="190"/>
      <c r="BM574" s="190"/>
      <c r="BN574" s="190"/>
      <c r="BO574" s="190"/>
      <c r="BP574" s="190"/>
      <c r="BQ574" s="190"/>
      <c r="BR574" s="190"/>
      <c r="BS574" s="190"/>
      <c r="BT574" s="190"/>
      <c r="BU574" s="190"/>
      <c r="BV574" s="190"/>
      <c r="BW574" s="190"/>
      <c r="BX574" s="190"/>
      <c r="BY574" s="190"/>
      <c r="BZ574" s="190"/>
      <c r="CA574" s="190"/>
      <c r="CB574" s="190"/>
      <c r="CC574" s="190"/>
      <c r="CD574" s="190"/>
      <c r="CE574" s="190"/>
      <c r="CF574" s="190"/>
      <c r="CG574" s="190"/>
      <c r="CH574" s="190"/>
      <c r="CI574" s="190"/>
      <c r="CJ574" s="190"/>
      <c r="CK574" s="190"/>
      <c r="CL574" s="190"/>
      <c r="CM574" s="190"/>
      <c r="CN574" s="190"/>
      <c r="CO574" s="190"/>
      <c r="CP574" s="190"/>
      <c r="CQ574" s="190"/>
      <c r="CR574" s="190"/>
      <c r="CS574" s="190"/>
      <c r="CT574" s="190"/>
      <c r="CU574" s="190"/>
      <c r="CV574" s="190"/>
      <c r="CW574" s="190"/>
      <c r="CX574" s="190"/>
      <c r="CY574" s="190"/>
      <c r="CZ574" s="190"/>
      <c r="DA574" s="190"/>
      <c r="DB574" s="190"/>
      <c r="DC574" s="190"/>
      <c r="DD574" s="190"/>
      <c r="DE574" s="190"/>
      <c r="DF574" s="190"/>
      <c r="DG574" s="190"/>
      <c r="DH574" s="190"/>
      <c r="DI574" s="190"/>
      <c r="DJ574" s="190"/>
      <c r="DK574" s="190"/>
      <c r="DL574" s="190"/>
      <c r="DM574" s="190"/>
      <c r="DN574" s="190"/>
      <c r="DO574" s="43"/>
      <c r="DP574" s="43"/>
      <c r="DQ574" s="43"/>
      <c r="DR574" s="43"/>
      <c r="DS574" s="43"/>
      <c r="DT574" s="43"/>
      <c r="DU574" s="43"/>
      <c r="DV574" s="43"/>
      <c r="DW574" s="43"/>
      <c r="DX574" s="43"/>
      <c r="DY574" s="43"/>
      <c r="DZ574" s="61"/>
      <c r="EA574" s="201"/>
      <c r="EB574" s="201"/>
      <c r="EC574" s="201"/>
      <c r="ED574" s="201"/>
    </row>
    <row r="575" spans="1:134" x14ac:dyDescent="0.45">
      <c r="A575" s="313" t="s">
        <v>34</v>
      </c>
      <c r="B575" s="67" t="s">
        <v>33</v>
      </c>
      <c r="C575" s="67" t="s">
        <v>550</v>
      </c>
      <c r="D575" s="67" t="s">
        <v>549</v>
      </c>
      <c r="E575" s="67" t="s">
        <v>1751</v>
      </c>
      <c r="F575" s="67" t="s">
        <v>549</v>
      </c>
      <c r="G575" s="119">
        <v>40.322973999094081</v>
      </c>
      <c r="H575" s="369">
        <v>0.62410828714460009</v>
      </c>
      <c r="I575" s="46">
        <v>0.57075162256061696</v>
      </c>
      <c r="J575" s="357" t="s">
        <v>82</v>
      </c>
      <c r="K575" s="257" t="s">
        <v>65</v>
      </c>
      <c r="L575" s="358">
        <v>4.0522903200354279E-5</v>
      </c>
      <c r="M575" s="347">
        <v>2.1577925142938491E-5</v>
      </c>
      <c r="N575" s="176">
        <v>1.2400092636731762E-3</v>
      </c>
      <c r="O575" s="66">
        <v>4.2211188790589516</v>
      </c>
      <c r="P575" s="66">
        <v>36.101855120035125</v>
      </c>
      <c r="Q575" s="66">
        <v>0</v>
      </c>
      <c r="R575" s="66">
        <v>28.332094289597755</v>
      </c>
      <c r="S575" s="38">
        <v>0</v>
      </c>
      <c r="T575" s="38">
        <v>1</v>
      </c>
      <c r="U575" s="338">
        <v>16788</v>
      </c>
      <c r="V575" s="149">
        <v>1</v>
      </c>
      <c r="W575" s="105">
        <v>238</v>
      </c>
      <c r="X575" s="43">
        <v>238</v>
      </c>
      <c r="Y575" s="43">
        <v>0</v>
      </c>
      <c r="Z575" s="66">
        <v>73.989459280038389</v>
      </c>
      <c r="AA575" s="66">
        <v>55.90282330341806</v>
      </c>
      <c r="AB575" s="119">
        <v>11.994763720350049</v>
      </c>
      <c r="AC575" s="113"/>
      <c r="AD575" s="113"/>
      <c r="AE575" s="235">
        <v>2.4967328874448143</v>
      </c>
      <c r="AF575" s="113"/>
      <c r="AG575" s="105">
        <v>218</v>
      </c>
      <c r="AH575" s="43">
        <v>0.69801647933980948</v>
      </c>
      <c r="AI575" s="43">
        <v>0.69801647933980948</v>
      </c>
      <c r="AJ575" s="43">
        <v>0</v>
      </c>
      <c r="AK575" s="43">
        <v>219.87519099203996</v>
      </c>
      <c r="AL575" s="43">
        <v>0</v>
      </c>
      <c r="AM575" s="43">
        <v>9.7722307107573325</v>
      </c>
      <c r="AN575" s="43">
        <v>207</v>
      </c>
      <c r="AO575" s="188"/>
      <c r="AP575" s="188"/>
      <c r="AQ575" s="188"/>
      <c r="AR575" s="188"/>
      <c r="AS575" s="188"/>
      <c r="AT575" s="188"/>
      <c r="AU575" s="188"/>
      <c r="AV575" s="188"/>
      <c r="AW575" s="190"/>
      <c r="AX575" s="190"/>
      <c r="AY575" s="190"/>
      <c r="AZ575" s="190"/>
      <c r="BA575" s="190"/>
      <c r="BB575" s="190"/>
      <c r="BC575" s="190"/>
      <c r="BD575" s="190"/>
      <c r="BE575" s="190"/>
      <c r="BF575" s="190"/>
      <c r="BG575" s="190"/>
      <c r="BH575" s="190"/>
      <c r="BI575" s="190"/>
      <c r="BJ575" s="190"/>
      <c r="BK575" s="190"/>
      <c r="BL575" s="190"/>
      <c r="BM575" s="190"/>
      <c r="BN575" s="190"/>
      <c r="BO575" s="190"/>
      <c r="BP575" s="190"/>
      <c r="BQ575" s="190"/>
      <c r="BR575" s="190"/>
      <c r="BS575" s="190"/>
      <c r="BT575" s="190"/>
      <c r="BU575" s="190"/>
      <c r="BV575" s="190"/>
      <c r="BW575" s="190"/>
      <c r="BX575" s="190"/>
      <c r="BY575" s="190"/>
      <c r="BZ575" s="190"/>
      <c r="CA575" s="190"/>
      <c r="CB575" s="190"/>
      <c r="CC575" s="190"/>
      <c r="CD575" s="190"/>
      <c r="CE575" s="190"/>
      <c r="CF575" s="190"/>
      <c r="CG575" s="190"/>
      <c r="CH575" s="190"/>
      <c r="CI575" s="190"/>
      <c r="CJ575" s="190"/>
      <c r="CK575" s="190"/>
      <c r="CL575" s="190"/>
      <c r="CM575" s="190"/>
      <c r="CN575" s="190"/>
      <c r="CO575" s="190"/>
      <c r="CP575" s="190"/>
      <c r="CQ575" s="190"/>
      <c r="CR575" s="190"/>
      <c r="CS575" s="190"/>
      <c r="CT575" s="190"/>
      <c r="CU575" s="190"/>
      <c r="CV575" s="190"/>
      <c r="CW575" s="190"/>
      <c r="CX575" s="190"/>
      <c r="CY575" s="190"/>
      <c r="CZ575" s="190"/>
      <c r="DA575" s="190"/>
      <c r="DB575" s="190"/>
      <c r="DC575" s="190"/>
      <c r="DD575" s="190"/>
      <c r="DE575" s="190"/>
      <c r="DF575" s="190"/>
      <c r="DG575" s="190"/>
      <c r="DH575" s="190"/>
      <c r="DI575" s="190"/>
      <c r="DJ575" s="190"/>
      <c r="DK575" s="190"/>
      <c r="DL575" s="190"/>
      <c r="DM575" s="190"/>
      <c r="DN575" s="190"/>
      <c r="DO575" s="43"/>
      <c r="DP575" s="43"/>
      <c r="DQ575" s="43"/>
      <c r="DR575" s="43"/>
      <c r="DS575" s="43"/>
      <c r="DT575" s="43"/>
      <c r="DU575" s="43"/>
      <c r="DV575" s="43"/>
      <c r="DW575" s="43"/>
      <c r="DX575" s="43"/>
      <c r="DY575" s="43"/>
      <c r="DZ575" s="61"/>
      <c r="EA575" s="201"/>
      <c r="EB575" s="201"/>
      <c r="EC575" s="201"/>
      <c r="ED575" s="201"/>
    </row>
    <row r="576" spans="1:134" x14ac:dyDescent="0.45">
      <c r="A576" s="313" t="s">
        <v>34</v>
      </c>
      <c r="B576" s="67" t="s">
        <v>33</v>
      </c>
      <c r="C576" s="67" t="s">
        <v>538</v>
      </c>
      <c r="D576" s="67" t="s">
        <v>537</v>
      </c>
      <c r="E576" s="67" t="s">
        <v>1750</v>
      </c>
      <c r="F576" s="67" t="s">
        <v>537</v>
      </c>
      <c r="G576" s="119">
        <v>24.866220377864984</v>
      </c>
      <c r="H576" s="369">
        <v>0.57137299257095964</v>
      </c>
      <c r="I576" s="46">
        <v>0.52252480749648078</v>
      </c>
      <c r="J576" s="357" t="s">
        <v>82</v>
      </c>
      <c r="K576" s="257" t="s">
        <v>65</v>
      </c>
      <c r="L576" s="358">
        <v>2.49895119678806E-5</v>
      </c>
      <c r="M576" s="347">
        <v>1.3306593950967927E-5</v>
      </c>
      <c r="N576" s="176">
        <v>7.6468426217232959E-4</v>
      </c>
      <c r="O576" s="66">
        <v>2.6030637593894856</v>
      </c>
      <c r="P576" s="66">
        <v>22.263156618475502</v>
      </c>
      <c r="Q576" s="66">
        <v>0</v>
      </c>
      <c r="R576" s="66">
        <v>18.152322788850995</v>
      </c>
      <c r="S576" s="38">
        <v>0</v>
      </c>
      <c r="T576" s="38">
        <v>1</v>
      </c>
      <c r="U576" s="338">
        <v>28586</v>
      </c>
      <c r="V576" s="149">
        <v>1</v>
      </c>
      <c r="W576" s="105">
        <v>174</v>
      </c>
      <c r="X576" s="43">
        <v>174</v>
      </c>
      <c r="Y576" s="43">
        <v>0</v>
      </c>
      <c r="Z576" s="66">
        <v>45.627542257618124</v>
      </c>
      <c r="AA576" s="66">
        <v>34.473943415951176</v>
      </c>
      <c r="AB576" s="119">
        <v>7.3968859057207688</v>
      </c>
      <c r="AC576" s="113"/>
      <c r="AD576" s="113"/>
      <c r="AE576" s="235">
        <v>1.5396758732443876</v>
      </c>
      <c r="AF576" s="113"/>
      <c r="AG576" s="105">
        <v>158</v>
      </c>
      <c r="AH576" s="43">
        <v>2</v>
      </c>
      <c r="AI576" s="43">
        <v>0</v>
      </c>
      <c r="AJ576" s="43">
        <v>2</v>
      </c>
      <c r="AK576" s="43">
        <v>156</v>
      </c>
      <c r="AL576" s="43">
        <v>0</v>
      </c>
      <c r="AM576" s="43">
        <v>11</v>
      </c>
      <c r="AN576" s="43">
        <v>145</v>
      </c>
      <c r="AO576" s="188"/>
      <c r="AP576" s="188"/>
      <c r="AQ576" s="188"/>
      <c r="AR576" s="188"/>
      <c r="AS576" s="188"/>
      <c r="AT576" s="188"/>
      <c r="AU576" s="188"/>
      <c r="AV576" s="188"/>
      <c r="AW576" s="190"/>
      <c r="AX576" s="190"/>
      <c r="AY576" s="190"/>
      <c r="AZ576" s="190"/>
      <c r="BA576" s="190"/>
      <c r="BB576" s="190"/>
      <c r="BC576" s="190"/>
      <c r="BD576" s="190"/>
      <c r="BE576" s="190"/>
      <c r="BF576" s="190"/>
      <c r="BG576" s="190"/>
      <c r="BH576" s="190"/>
      <c r="BI576" s="190"/>
      <c r="BJ576" s="190"/>
      <c r="BK576" s="190"/>
      <c r="BL576" s="190"/>
      <c r="BM576" s="190"/>
      <c r="BN576" s="190"/>
      <c r="BO576" s="190"/>
      <c r="BP576" s="190"/>
      <c r="BQ576" s="190"/>
      <c r="BR576" s="190"/>
      <c r="BS576" s="190"/>
      <c r="BT576" s="190"/>
      <c r="BU576" s="190"/>
      <c r="BV576" s="190"/>
      <c r="BW576" s="190"/>
      <c r="BX576" s="190"/>
      <c r="BY576" s="190"/>
      <c r="BZ576" s="190"/>
      <c r="CA576" s="190"/>
      <c r="CB576" s="190"/>
      <c r="CC576" s="190"/>
      <c r="CD576" s="190"/>
      <c r="CE576" s="190"/>
      <c r="CF576" s="190"/>
      <c r="CG576" s="190"/>
      <c r="CH576" s="190"/>
      <c r="CI576" s="190"/>
      <c r="CJ576" s="190"/>
      <c r="CK576" s="190"/>
      <c r="CL576" s="190"/>
      <c r="CM576" s="190"/>
      <c r="CN576" s="190"/>
      <c r="CO576" s="190"/>
      <c r="CP576" s="190"/>
      <c r="CQ576" s="190"/>
      <c r="CR576" s="190"/>
      <c r="CS576" s="190"/>
      <c r="CT576" s="190"/>
      <c r="CU576" s="190"/>
      <c r="CV576" s="190"/>
      <c r="CW576" s="190"/>
      <c r="CX576" s="190"/>
      <c r="CY576" s="190"/>
      <c r="CZ576" s="190"/>
      <c r="DA576" s="190"/>
      <c r="DB576" s="190"/>
      <c r="DC576" s="190"/>
      <c r="DD576" s="190"/>
      <c r="DE576" s="190"/>
      <c r="DF576" s="190"/>
      <c r="DG576" s="190"/>
      <c r="DH576" s="190"/>
      <c r="DI576" s="190"/>
      <c r="DJ576" s="190"/>
      <c r="DK576" s="190"/>
      <c r="DL576" s="190"/>
      <c r="DM576" s="190"/>
      <c r="DN576" s="190"/>
      <c r="DO576" s="43"/>
      <c r="DP576" s="43"/>
      <c r="DQ576" s="43"/>
      <c r="DR576" s="43"/>
      <c r="DS576" s="43"/>
      <c r="DT576" s="43"/>
      <c r="DU576" s="43"/>
      <c r="DV576" s="43"/>
      <c r="DW576" s="43"/>
      <c r="DX576" s="43"/>
      <c r="DY576" s="43"/>
      <c r="DZ576" s="61"/>
      <c r="EA576" s="201"/>
      <c r="EB576" s="201"/>
      <c r="EC576" s="201"/>
      <c r="ED576" s="201"/>
    </row>
    <row r="577" spans="1:134" x14ac:dyDescent="0.45">
      <c r="A577" s="313" t="s">
        <v>34</v>
      </c>
      <c r="B577" s="67" t="s">
        <v>33</v>
      </c>
      <c r="C577" s="67" t="s">
        <v>550</v>
      </c>
      <c r="D577" s="67" t="s">
        <v>549</v>
      </c>
      <c r="E577" s="67" t="s">
        <v>1749</v>
      </c>
      <c r="F577" s="67" t="s">
        <v>1121</v>
      </c>
      <c r="G577" s="119">
        <v>22.620567319864353</v>
      </c>
      <c r="H577" s="369">
        <v>0.62410828714460009</v>
      </c>
      <c r="I577" s="46">
        <v>0.57075162256061696</v>
      </c>
      <c r="J577" s="357" t="s">
        <v>82</v>
      </c>
      <c r="K577" s="257" t="s">
        <v>65</v>
      </c>
      <c r="L577" s="358">
        <v>2.2732724522267494E-5</v>
      </c>
      <c r="M577" s="347">
        <v>1.2104883641018141E-5</v>
      </c>
      <c r="N577" s="176">
        <v>6.9562609709305394E-4</v>
      </c>
      <c r="O577" s="66">
        <v>2.3679826733774294</v>
      </c>
      <c r="P577" s="66">
        <v>20.25258464648692</v>
      </c>
      <c r="Q577" s="66">
        <v>0</v>
      </c>
      <c r="R577" s="66">
        <v>15.893868498017756</v>
      </c>
      <c r="S577" s="38">
        <v>0</v>
      </c>
      <c r="T577" s="38">
        <v>1</v>
      </c>
      <c r="U577" s="338">
        <v>15910</v>
      </c>
      <c r="V577" s="149">
        <v>1</v>
      </c>
      <c r="W577" s="105">
        <v>108</v>
      </c>
      <c r="X577" s="43">
        <v>108</v>
      </c>
      <c r="Y577" s="43">
        <v>0</v>
      </c>
      <c r="Z577" s="66">
        <v>41.506946998554042</v>
      </c>
      <c r="AA577" s="66">
        <v>31.360622803612163</v>
      </c>
      <c r="AB577" s="119">
        <v>6.7288776921102285</v>
      </c>
      <c r="AC577" s="113"/>
      <c r="AD577" s="113"/>
      <c r="AE577" s="235">
        <v>1.4006286927505294</v>
      </c>
      <c r="AF577" s="113"/>
      <c r="AG577" s="105">
        <v>98</v>
      </c>
      <c r="AH577" s="43">
        <v>0.31674697381806483</v>
      </c>
      <c r="AI577" s="43">
        <v>0.31674697381806483</v>
      </c>
      <c r="AJ577" s="43">
        <v>0</v>
      </c>
      <c r="AK577" s="43">
        <v>99.775296752690409</v>
      </c>
      <c r="AL577" s="43">
        <v>0</v>
      </c>
      <c r="AM577" s="43">
        <v>4.4344576334529071</v>
      </c>
      <c r="AN577" s="43">
        <v>93</v>
      </c>
      <c r="AO577" s="188"/>
      <c r="AP577" s="188"/>
      <c r="AQ577" s="188"/>
      <c r="AR577" s="188"/>
      <c r="AS577" s="188"/>
      <c r="AT577" s="188"/>
      <c r="AU577" s="188"/>
      <c r="AV577" s="188"/>
      <c r="AW577" s="190"/>
      <c r="AX577" s="190"/>
      <c r="AY577" s="190"/>
      <c r="AZ577" s="190"/>
      <c r="BA577" s="190"/>
      <c r="BB577" s="190"/>
      <c r="BC577" s="190"/>
      <c r="BD577" s="190"/>
      <c r="BE577" s="190"/>
      <c r="BF577" s="190"/>
      <c r="BG577" s="190"/>
      <c r="BH577" s="190"/>
      <c r="BI577" s="190"/>
      <c r="BJ577" s="190"/>
      <c r="BK577" s="190"/>
      <c r="BL577" s="190"/>
      <c r="BM577" s="190"/>
      <c r="BN577" s="190"/>
      <c r="BO577" s="190"/>
      <c r="BP577" s="190"/>
      <c r="BQ577" s="190"/>
      <c r="BR577" s="190"/>
      <c r="BS577" s="190"/>
      <c r="BT577" s="190"/>
      <c r="BU577" s="190"/>
      <c r="BV577" s="190"/>
      <c r="BW577" s="190"/>
      <c r="BX577" s="190"/>
      <c r="BY577" s="190"/>
      <c r="BZ577" s="190"/>
      <c r="CA577" s="190"/>
      <c r="CB577" s="190"/>
      <c r="CC577" s="190"/>
      <c r="CD577" s="190"/>
      <c r="CE577" s="190"/>
      <c r="CF577" s="190"/>
      <c r="CG577" s="190"/>
      <c r="CH577" s="190"/>
      <c r="CI577" s="190"/>
      <c r="CJ577" s="190"/>
      <c r="CK577" s="190"/>
      <c r="CL577" s="190"/>
      <c r="CM577" s="190"/>
      <c r="CN577" s="190"/>
      <c r="CO577" s="190"/>
      <c r="CP577" s="190"/>
      <c r="CQ577" s="190"/>
      <c r="CR577" s="190"/>
      <c r="CS577" s="190"/>
      <c r="CT577" s="190"/>
      <c r="CU577" s="190"/>
      <c r="CV577" s="190"/>
      <c r="CW577" s="190"/>
      <c r="CX577" s="190"/>
      <c r="CY577" s="190"/>
      <c r="CZ577" s="190"/>
      <c r="DA577" s="190"/>
      <c r="DB577" s="190"/>
      <c r="DC577" s="190"/>
      <c r="DD577" s="190"/>
      <c r="DE577" s="190"/>
      <c r="DF577" s="190"/>
      <c r="DG577" s="190"/>
      <c r="DH577" s="190"/>
      <c r="DI577" s="190"/>
      <c r="DJ577" s="190"/>
      <c r="DK577" s="190"/>
      <c r="DL577" s="190"/>
      <c r="DM577" s="190"/>
      <c r="DN577" s="190"/>
      <c r="DO577" s="43"/>
      <c r="DP577" s="43"/>
      <c r="DQ577" s="43"/>
      <c r="DR577" s="43"/>
      <c r="DS577" s="43"/>
      <c r="DT577" s="43"/>
      <c r="DU577" s="43"/>
      <c r="DV577" s="43"/>
      <c r="DW577" s="43"/>
      <c r="DX577" s="43"/>
      <c r="DY577" s="43"/>
      <c r="DZ577" s="61"/>
      <c r="EA577" s="201"/>
      <c r="EB577" s="201"/>
      <c r="EC577" s="201"/>
      <c r="ED577" s="201"/>
    </row>
    <row r="578" spans="1:134" x14ac:dyDescent="0.45">
      <c r="A578" s="313" t="s">
        <v>34</v>
      </c>
      <c r="B578" s="67" t="s">
        <v>33</v>
      </c>
      <c r="C578" s="67" t="s">
        <v>536</v>
      </c>
      <c r="D578" s="67" t="s">
        <v>535</v>
      </c>
      <c r="E578" s="67" t="s">
        <v>1748</v>
      </c>
      <c r="F578" s="67" t="s">
        <v>535</v>
      </c>
      <c r="G578" s="119">
        <v>5.9760696356781784</v>
      </c>
      <c r="H578" s="369">
        <v>0.79023039118834226</v>
      </c>
      <c r="I578" s="46">
        <v>0.72267150950834758</v>
      </c>
      <c r="J578" s="357" t="s">
        <v>82</v>
      </c>
      <c r="K578" s="257" t="s">
        <v>65</v>
      </c>
      <c r="L578" s="358">
        <v>6.0057001591847855E-6</v>
      </c>
      <c r="M578" s="347">
        <v>3.1979581478922789E-6</v>
      </c>
      <c r="N578" s="176">
        <v>1.8377567360888138E-4</v>
      </c>
      <c r="O578" s="66">
        <v>0.62559126621709116</v>
      </c>
      <c r="P578" s="66">
        <v>5.3504783694610865</v>
      </c>
      <c r="Q578" s="66">
        <v>3.7798798309832841E-2</v>
      </c>
      <c r="R578" s="66">
        <v>3.6601536494238123</v>
      </c>
      <c r="S578" s="38">
        <v>1.0221547963116317E-2</v>
      </c>
      <c r="T578" s="38">
        <v>0.98977845203688353</v>
      </c>
      <c r="U578" s="338">
        <v>2078</v>
      </c>
      <c r="V578" s="149">
        <v>1</v>
      </c>
      <c r="W578" s="105">
        <v>57</v>
      </c>
      <c r="X578" s="43">
        <v>57</v>
      </c>
      <c r="Y578" s="43">
        <v>0</v>
      </c>
      <c r="Z578" s="66">
        <v>10.965613820389795</v>
      </c>
      <c r="AA578" s="66">
        <v>8.2850824668771885</v>
      </c>
      <c r="AB578" s="119">
        <v>1.7776849311245888</v>
      </c>
      <c r="AC578" s="113"/>
      <c r="AD578" s="113"/>
      <c r="AE578" s="235">
        <v>0.3700285003133269</v>
      </c>
      <c r="AF578" s="113"/>
      <c r="AG578" s="105">
        <v>50</v>
      </c>
      <c r="AH578" s="43">
        <v>3</v>
      </c>
      <c r="AI578" s="43">
        <v>3</v>
      </c>
      <c r="AJ578" s="43">
        <v>0</v>
      </c>
      <c r="AK578" s="43">
        <v>47</v>
      </c>
      <c r="AL578" s="43">
        <v>0</v>
      </c>
      <c r="AM578" s="43">
        <v>3</v>
      </c>
      <c r="AN578" s="43">
        <v>44</v>
      </c>
      <c r="AO578" s="188"/>
      <c r="AP578" s="188"/>
      <c r="AQ578" s="188"/>
      <c r="AR578" s="188"/>
      <c r="AS578" s="188"/>
      <c r="AT578" s="188"/>
      <c r="AU578" s="188"/>
      <c r="AV578" s="188"/>
      <c r="AW578" s="190"/>
      <c r="AX578" s="190"/>
      <c r="AY578" s="190"/>
      <c r="AZ578" s="190"/>
      <c r="BA578" s="190"/>
      <c r="BB578" s="190"/>
      <c r="BC578" s="190"/>
      <c r="BD578" s="190"/>
      <c r="BE578" s="190"/>
      <c r="BF578" s="190"/>
      <c r="BG578" s="190"/>
      <c r="BH578" s="190"/>
      <c r="BI578" s="190"/>
      <c r="BJ578" s="190"/>
      <c r="BK578" s="190"/>
      <c r="BL578" s="190"/>
      <c r="BM578" s="190"/>
      <c r="BN578" s="190"/>
      <c r="BO578" s="190"/>
      <c r="BP578" s="190"/>
      <c r="BQ578" s="190"/>
      <c r="BR578" s="190"/>
      <c r="BS578" s="190"/>
      <c r="BT578" s="190"/>
      <c r="BU578" s="190"/>
      <c r="BV578" s="190"/>
      <c r="BW578" s="190"/>
      <c r="BX578" s="190"/>
      <c r="BY578" s="190"/>
      <c r="BZ578" s="190"/>
      <c r="CA578" s="190"/>
      <c r="CB578" s="190"/>
      <c r="CC578" s="190"/>
      <c r="CD578" s="190"/>
      <c r="CE578" s="190"/>
      <c r="CF578" s="190"/>
      <c r="CG578" s="190"/>
      <c r="CH578" s="190"/>
      <c r="CI578" s="190"/>
      <c r="CJ578" s="190"/>
      <c r="CK578" s="190"/>
      <c r="CL578" s="190"/>
      <c r="CM578" s="190"/>
      <c r="CN578" s="190"/>
      <c r="CO578" s="190"/>
      <c r="CP578" s="190"/>
      <c r="CQ578" s="190"/>
      <c r="CR578" s="190"/>
      <c r="CS578" s="190"/>
      <c r="CT578" s="190"/>
      <c r="CU578" s="190"/>
      <c r="CV578" s="190"/>
      <c r="CW578" s="190"/>
      <c r="CX578" s="190"/>
      <c r="CY578" s="190"/>
      <c r="CZ578" s="190"/>
      <c r="DA578" s="190"/>
      <c r="DB578" s="190"/>
      <c r="DC578" s="190"/>
      <c r="DD578" s="190"/>
      <c r="DE578" s="190"/>
      <c r="DF578" s="190"/>
      <c r="DG578" s="190"/>
      <c r="DH578" s="190"/>
      <c r="DI578" s="190"/>
      <c r="DJ578" s="190"/>
      <c r="DK578" s="190"/>
      <c r="DL578" s="190"/>
      <c r="DM578" s="190"/>
      <c r="DN578" s="190"/>
      <c r="DO578" s="43"/>
      <c r="DP578" s="43"/>
      <c r="DQ578" s="43"/>
      <c r="DR578" s="43"/>
      <c r="DS578" s="43"/>
      <c r="DT578" s="43"/>
      <c r="DU578" s="43"/>
      <c r="DV578" s="43"/>
      <c r="DW578" s="43"/>
      <c r="DX578" s="43"/>
      <c r="DY578" s="43"/>
      <c r="DZ578" s="61"/>
      <c r="EA578" s="201"/>
      <c r="EB578" s="201"/>
      <c r="EC578" s="201"/>
      <c r="ED578" s="201"/>
    </row>
    <row r="579" spans="1:134" x14ac:dyDescent="0.45">
      <c r="A579" s="313" t="s">
        <v>34</v>
      </c>
      <c r="B579" s="67" t="s">
        <v>33</v>
      </c>
      <c r="C579" s="67" t="s">
        <v>534</v>
      </c>
      <c r="D579" s="67" t="s">
        <v>533</v>
      </c>
      <c r="E579" s="67" t="s">
        <v>1747</v>
      </c>
      <c r="F579" s="67" t="s">
        <v>533</v>
      </c>
      <c r="G579" s="119">
        <v>1.9462167582906684</v>
      </c>
      <c r="H579" s="369">
        <v>0.40372497563082854</v>
      </c>
      <c r="I579" s="46">
        <v>0.36920946197298804</v>
      </c>
      <c r="J579" s="357" t="s">
        <v>82</v>
      </c>
      <c r="K579" s="257" t="s">
        <v>65</v>
      </c>
      <c r="L579" s="358">
        <v>1.9558664820926133E-6</v>
      </c>
      <c r="M579" s="347">
        <v>1.0414737643922779E-6</v>
      </c>
      <c r="N579" s="176">
        <v>5.9849921026425946E-5</v>
      </c>
      <c r="O579" s="66">
        <v>0.20373527759500631</v>
      </c>
      <c r="P579" s="66">
        <v>1.7424814806956621</v>
      </c>
      <c r="Q579" s="66">
        <v>0.23141309519565734</v>
      </c>
      <c r="R579" s="66">
        <v>0.99500408846297217</v>
      </c>
      <c r="S579" s="38">
        <v>0.18869035616845259</v>
      </c>
      <c r="T579" s="38">
        <v>0.81130964383154736</v>
      </c>
      <c r="U579" s="338">
        <v>1568</v>
      </c>
      <c r="V579" s="149">
        <v>1</v>
      </c>
      <c r="W579" s="105">
        <v>22</v>
      </c>
      <c r="X579" s="43">
        <v>22</v>
      </c>
      <c r="Y579" s="43">
        <v>0</v>
      </c>
      <c r="Z579" s="66">
        <v>3.5711533973389686</v>
      </c>
      <c r="AA579" s="66">
        <v>2.6981891650977596</v>
      </c>
      <c r="AB579" s="119">
        <v>0.578935724453426</v>
      </c>
      <c r="AC579" s="113"/>
      <c r="AD579" s="113"/>
      <c r="AE579" s="235">
        <v>0.12050657242270166</v>
      </c>
      <c r="AF579" s="113"/>
      <c r="AG579" s="105">
        <v>20.389120018362838</v>
      </c>
      <c r="AH579" s="43">
        <v>6.4874472785699933</v>
      </c>
      <c r="AI579" s="43">
        <v>1.8535563653057125</v>
      </c>
      <c r="AJ579" s="43">
        <v>4.6338909132642812</v>
      </c>
      <c r="AK579" s="43">
        <v>13.901672739792843</v>
      </c>
      <c r="AL579" s="43">
        <v>0</v>
      </c>
      <c r="AM579" s="43">
        <v>0</v>
      </c>
      <c r="AN579" s="43">
        <v>13.901672739792843</v>
      </c>
      <c r="AO579" s="188"/>
      <c r="AP579" s="188"/>
      <c r="AQ579" s="188"/>
      <c r="AR579" s="188"/>
      <c r="AS579" s="188"/>
      <c r="AT579" s="188"/>
      <c r="AU579" s="188"/>
      <c r="AV579" s="188"/>
      <c r="AW579" s="190"/>
      <c r="AX579" s="190"/>
      <c r="AY579" s="190"/>
      <c r="AZ579" s="190"/>
      <c r="BA579" s="190"/>
      <c r="BB579" s="190"/>
      <c r="BC579" s="190"/>
      <c r="BD579" s="190"/>
      <c r="BE579" s="190"/>
      <c r="BF579" s="190"/>
      <c r="BG579" s="190"/>
      <c r="BH579" s="190"/>
      <c r="BI579" s="190"/>
      <c r="BJ579" s="190"/>
      <c r="BK579" s="190"/>
      <c r="BL579" s="190"/>
      <c r="BM579" s="190"/>
      <c r="BN579" s="190"/>
      <c r="BO579" s="190"/>
      <c r="BP579" s="190"/>
      <c r="BQ579" s="190"/>
      <c r="BR579" s="190"/>
      <c r="BS579" s="190"/>
      <c r="BT579" s="190"/>
      <c r="BU579" s="190"/>
      <c r="BV579" s="190"/>
      <c r="BW579" s="190"/>
      <c r="BX579" s="190"/>
      <c r="BY579" s="190"/>
      <c r="BZ579" s="190"/>
      <c r="CA579" s="190"/>
      <c r="CB579" s="190"/>
      <c r="CC579" s="190"/>
      <c r="CD579" s="190"/>
      <c r="CE579" s="190"/>
      <c r="CF579" s="190"/>
      <c r="CG579" s="190"/>
      <c r="CH579" s="190"/>
      <c r="CI579" s="190"/>
      <c r="CJ579" s="190"/>
      <c r="CK579" s="190"/>
      <c r="CL579" s="190"/>
      <c r="CM579" s="190"/>
      <c r="CN579" s="190"/>
      <c r="CO579" s="190"/>
      <c r="CP579" s="190"/>
      <c r="CQ579" s="190"/>
      <c r="CR579" s="190"/>
      <c r="CS579" s="190"/>
      <c r="CT579" s="190"/>
      <c r="CU579" s="190"/>
      <c r="CV579" s="190"/>
      <c r="CW579" s="190"/>
      <c r="CX579" s="190"/>
      <c r="CY579" s="190"/>
      <c r="CZ579" s="190"/>
      <c r="DA579" s="190"/>
      <c r="DB579" s="190"/>
      <c r="DC579" s="190"/>
      <c r="DD579" s="190"/>
      <c r="DE579" s="190"/>
      <c r="DF579" s="190"/>
      <c r="DG579" s="190"/>
      <c r="DH579" s="190"/>
      <c r="DI579" s="190"/>
      <c r="DJ579" s="190"/>
      <c r="DK579" s="190"/>
      <c r="DL579" s="190"/>
      <c r="DM579" s="190"/>
      <c r="DN579" s="190"/>
      <c r="DO579" s="43"/>
      <c r="DP579" s="43"/>
      <c r="DQ579" s="43"/>
      <c r="DR579" s="43"/>
      <c r="DS579" s="43"/>
      <c r="DT579" s="43"/>
      <c r="DU579" s="43"/>
      <c r="DV579" s="43"/>
      <c r="DW579" s="43"/>
      <c r="DX579" s="43"/>
      <c r="DY579" s="43"/>
      <c r="DZ579" s="61"/>
      <c r="EA579" s="201"/>
      <c r="EB579" s="201"/>
      <c r="EC579" s="201"/>
      <c r="ED579" s="201"/>
    </row>
    <row r="580" spans="1:134" s="4" customFormat="1" ht="15" customHeight="1" x14ac:dyDescent="0.45">
      <c r="A580" s="309" t="s">
        <v>31</v>
      </c>
      <c r="B580" s="183" t="s">
        <v>30</v>
      </c>
      <c r="C580" s="183"/>
      <c r="D580" s="183"/>
      <c r="E580" s="183"/>
      <c r="F580" s="183" t="s">
        <v>1373</v>
      </c>
      <c r="G580" s="226">
        <v>56809.37823955356</v>
      </c>
      <c r="H580" s="374"/>
      <c r="I580" s="375"/>
      <c r="J580" s="359"/>
      <c r="K580" s="185"/>
      <c r="L580" s="360"/>
      <c r="M580" s="346">
        <v>3.0400250514694322E-2</v>
      </c>
      <c r="N580" s="186">
        <v>0.90227843803102414</v>
      </c>
      <c r="O580" s="179">
        <v>5946.9606334088276</v>
      </c>
      <c r="P580" s="179">
        <v>50862.417606144707</v>
      </c>
      <c r="Q580" s="179">
        <v>4614.6634990814428</v>
      </c>
      <c r="R580" s="179">
        <v>45963.15013203524</v>
      </c>
      <c r="S580" s="182">
        <v>9.1238888512222907E-2</v>
      </c>
      <c r="T580" s="182">
        <v>0.90876111148777716</v>
      </c>
      <c r="U580" s="199">
        <v>3263175</v>
      </c>
      <c r="V580" s="262">
        <v>0.99950751046540265</v>
      </c>
      <c r="W580" s="211">
        <v>28427</v>
      </c>
      <c r="X580" s="172">
        <v>28413</v>
      </c>
      <c r="Y580" s="172">
        <v>14</v>
      </c>
      <c r="Z580" s="179">
        <v>104240.70352732862</v>
      </c>
      <c r="AA580" s="179">
        <v>78759.186605981857</v>
      </c>
      <c r="AB580" s="226">
        <v>16898.92886121817</v>
      </c>
      <c r="AC580" s="215"/>
      <c r="AD580" s="215"/>
      <c r="AE580" s="236">
        <v>3517.5441912883657</v>
      </c>
      <c r="AF580" s="215"/>
      <c r="AG580" s="211">
        <v>24800.475690792005</v>
      </c>
      <c r="AH580" s="172">
        <v>889.81381895542995</v>
      </c>
      <c r="AI580" s="172">
        <v>581.44360368305354</v>
      </c>
      <c r="AJ580" s="172">
        <v>308.37021527237664</v>
      </c>
      <c r="AK580" s="172">
        <v>23910.661871836572</v>
      </c>
      <c r="AL580" s="172">
        <v>65.371895735800734</v>
      </c>
      <c r="AM580" s="172">
        <v>1229.9400321335852</v>
      </c>
      <c r="AN580" s="172">
        <v>22615.349943967187</v>
      </c>
      <c r="AO580" s="314"/>
      <c r="AP580" s="314"/>
      <c r="AQ580" s="314"/>
      <c r="AR580" s="314"/>
      <c r="AS580" s="314"/>
      <c r="AT580" s="314"/>
      <c r="AU580" s="314"/>
      <c r="AV580" s="314"/>
      <c r="AW580" s="312"/>
      <c r="AX580" s="312"/>
      <c r="AY580" s="312"/>
      <c r="AZ580" s="312"/>
      <c r="BA580" s="312"/>
      <c r="BB580" s="312"/>
      <c r="BC580" s="312"/>
      <c r="BD580" s="312"/>
      <c r="BE580" s="312"/>
      <c r="BF580" s="312"/>
      <c r="BG580" s="312"/>
      <c r="BH580" s="312"/>
      <c r="BI580" s="312"/>
      <c r="BJ580" s="312"/>
      <c r="BK580" s="312"/>
      <c r="BL580" s="312"/>
      <c r="BM580" s="312"/>
      <c r="BN580" s="312"/>
      <c r="BO580" s="312"/>
      <c r="BP580" s="312"/>
      <c r="BQ580" s="312"/>
      <c r="BR580" s="312"/>
      <c r="BS580" s="312"/>
      <c r="BT580" s="312"/>
      <c r="BU580" s="312"/>
      <c r="BV580" s="312"/>
      <c r="BW580" s="312"/>
      <c r="BX580" s="312"/>
      <c r="BY580" s="312"/>
      <c r="BZ580" s="312"/>
      <c r="CA580" s="312"/>
      <c r="CB580" s="312"/>
      <c r="CC580" s="312"/>
      <c r="CD580" s="312"/>
      <c r="CE580" s="312"/>
      <c r="CF580" s="312"/>
      <c r="CG580" s="312"/>
      <c r="CH580" s="312"/>
      <c r="CI580" s="312"/>
      <c r="CJ580" s="312"/>
      <c r="CK580" s="312"/>
      <c r="CL580" s="312"/>
      <c r="CM580" s="312"/>
      <c r="CN580" s="312"/>
      <c r="CO580" s="312"/>
      <c r="CP580" s="312"/>
      <c r="CQ580" s="312"/>
      <c r="CR580" s="312"/>
      <c r="CS580" s="312"/>
      <c r="CT580" s="312"/>
      <c r="CU580" s="312"/>
      <c r="CV580" s="312"/>
      <c r="CW580" s="312"/>
      <c r="CX580" s="312"/>
      <c r="CY580" s="312"/>
      <c r="CZ580" s="312"/>
      <c r="DA580" s="312"/>
      <c r="DB580" s="312"/>
      <c r="DC580" s="312"/>
      <c r="DD580" s="312"/>
      <c r="DE580" s="312"/>
      <c r="DF580" s="312"/>
      <c r="DG580" s="312"/>
      <c r="DH580" s="312"/>
      <c r="DI580" s="312"/>
      <c r="DJ580" s="312"/>
      <c r="DK580" s="312"/>
      <c r="DL580" s="312"/>
      <c r="DM580" s="312"/>
      <c r="DN580" s="312"/>
      <c r="DO580" s="172"/>
      <c r="DP580" s="172"/>
      <c r="DQ580" s="172"/>
      <c r="DR580" s="172"/>
      <c r="DS580" s="172"/>
      <c r="DT580" s="172"/>
      <c r="DU580" s="172"/>
      <c r="DV580" s="172"/>
      <c r="DW580" s="172"/>
      <c r="DX580" s="172"/>
      <c r="DY580" s="172"/>
      <c r="DZ580" s="199"/>
      <c r="EA580" s="202"/>
      <c r="EB580" s="202"/>
      <c r="EC580" s="202"/>
      <c r="ED580" s="202"/>
    </row>
    <row r="581" spans="1:134" s="11" customFormat="1" x14ac:dyDescent="0.45">
      <c r="A581" s="319" t="s">
        <v>31</v>
      </c>
      <c r="B581" s="67" t="s">
        <v>30</v>
      </c>
      <c r="C581" s="320" t="s">
        <v>532</v>
      </c>
      <c r="D581" s="320" t="s">
        <v>30</v>
      </c>
      <c r="E581" s="320" t="s">
        <v>1746</v>
      </c>
      <c r="F581" s="320" t="s">
        <v>1745</v>
      </c>
      <c r="G581" s="225">
        <v>36037.533172305128</v>
      </c>
      <c r="H581" s="379">
        <v>1.5793445669994832</v>
      </c>
      <c r="I581" s="380">
        <v>1.5683066591667074</v>
      </c>
      <c r="J581" s="365" t="s">
        <v>5</v>
      </c>
      <c r="K581" s="343" t="s">
        <v>68</v>
      </c>
      <c r="L581" s="366">
        <v>5.1972729856484941E-2</v>
      </c>
      <c r="M581" s="350">
        <v>1.9284668664211947E-2</v>
      </c>
      <c r="N581" s="321">
        <v>0.57236833334253046</v>
      </c>
      <c r="O581" s="66">
        <v>3772.5072469046559</v>
      </c>
      <c r="P581" s="66">
        <v>32265.025925400474</v>
      </c>
      <c r="Q581" s="66">
        <v>3580.8042207068397</v>
      </c>
      <c r="R581" s="66">
        <v>28701.117604182204</v>
      </c>
      <c r="S581" s="38">
        <v>0.11092289486761829</v>
      </c>
      <c r="T581" s="38">
        <v>0.8890771051323817</v>
      </c>
      <c r="U581" s="338">
        <v>1542232</v>
      </c>
      <c r="V581" s="149">
        <v>0.99925342181667354</v>
      </c>
      <c r="W581" s="122">
        <v>12055</v>
      </c>
      <c r="X581" s="69">
        <v>12046</v>
      </c>
      <c r="Y581" s="69">
        <v>9</v>
      </c>
      <c r="Z581" s="66">
        <v>66126.01524047328</v>
      </c>
      <c r="AA581" s="66">
        <v>49961.58887654719</v>
      </c>
      <c r="AB581" s="119">
        <v>10719.985472197273</v>
      </c>
      <c r="AC581" s="113">
        <v>19904.666562238424</v>
      </c>
      <c r="AD581" s="113">
        <v>23306.798924662133</v>
      </c>
      <c r="AE581" s="235">
        <v>2231.385369930777</v>
      </c>
      <c r="AF581" s="230">
        <v>751.30947019465589</v>
      </c>
      <c r="AG581" s="122">
        <v>10518.029265509089</v>
      </c>
      <c r="AH581" s="69">
        <v>283.02274394717534</v>
      </c>
      <c r="AI581" s="69">
        <v>174.92377924512923</v>
      </c>
      <c r="AJ581" s="69">
        <v>108.09896470204613</v>
      </c>
      <c r="AK581" s="69">
        <v>10235.006521561914</v>
      </c>
      <c r="AL581" s="69">
        <v>34.395125132469225</v>
      </c>
      <c r="AM581" s="69">
        <v>386.208119344583</v>
      </c>
      <c r="AN581" s="69">
        <v>9814.4032770848607</v>
      </c>
      <c r="AO581" s="322" t="s">
        <v>2555</v>
      </c>
      <c r="AP581" s="69">
        <v>3410242</v>
      </c>
      <c r="AQ581" s="69">
        <v>2126247</v>
      </c>
      <c r="AR581" s="69">
        <v>1785906</v>
      </c>
      <c r="AS581" s="69">
        <v>340341</v>
      </c>
      <c r="AT581" s="70">
        <v>0.62348859699692871</v>
      </c>
      <c r="AU581" s="70">
        <v>0.52368893468557365</v>
      </c>
      <c r="AV581" s="70">
        <v>9.9799662311355036E-2</v>
      </c>
      <c r="AW581" s="69">
        <v>2969995</v>
      </c>
      <c r="AX581" s="69">
        <v>222941</v>
      </c>
      <c r="AY581" s="69">
        <v>203756</v>
      </c>
      <c r="AZ581" s="69">
        <v>243807</v>
      </c>
      <c r="BA581" s="69">
        <v>274489</v>
      </c>
      <c r="BB581" s="69">
        <v>273437</v>
      </c>
      <c r="BC581" s="69">
        <v>241028</v>
      </c>
      <c r="BD581" s="69">
        <v>281454</v>
      </c>
      <c r="BE581" s="69">
        <v>277338</v>
      </c>
      <c r="BF581" s="69">
        <v>227264</v>
      </c>
      <c r="BG581" s="69">
        <v>230006</v>
      </c>
      <c r="BH581" s="69">
        <v>242001</v>
      </c>
      <c r="BI581" s="69">
        <v>252474</v>
      </c>
      <c r="BJ581" s="69">
        <v>2510044</v>
      </c>
      <c r="BK581" s="69">
        <v>181609</v>
      </c>
      <c r="BL581" s="69">
        <v>162873</v>
      </c>
      <c r="BM581" s="69">
        <v>208734</v>
      </c>
      <c r="BN581" s="69">
        <v>203282</v>
      </c>
      <c r="BO581" s="69">
        <v>237036</v>
      </c>
      <c r="BP581" s="69">
        <v>215858</v>
      </c>
      <c r="BQ581" s="69">
        <v>245799</v>
      </c>
      <c r="BR581" s="69">
        <v>234681</v>
      </c>
      <c r="BS581" s="69">
        <v>192361</v>
      </c>
      <c r="BT581" s="69">
        <v>197936</v>
      </c>
      <c r="BU581" s="69">
        <v>209603</v>
      </c>
      <c r="BV581" s="69">
        <v>220272</v>
      </c>
      <c r="BW581" s="69">
        <v>459951</v>
      </c>
      <c r="BX581" s="69">
        <v>41332</v>
      </c>
      <c r="BY581" s="69">
        <v>40883</v>
      </c>
      <c r="BZ581" s="69">
        <v>35073</v>
      </c>
      <c r="CA581" s="69">
        <v>71207</v>
      </c>
      <c r="CB581" s="69">
        <v>36401</v>
      </c>
      <c r="CC581" s="69">
        <v>25170</v>
      </c>
      <c r="CD581" s="69">
        <v>35655</v>
      </c>
      <c r="CE581" s="69">
        <v>42657</v>
      </c>
      <c r="CF581" s="69">
        <v>34903</v>
      </c>
      <c r="CG581" s="69">
        <v>32070</v>
      </c>
      <c r="CH581" s="69">
        <v>32398</v>
      </c>
      <c r="CI581" s="69">
        <v>32202</v>
      </c>
      <c r="CJ581" s="69">
        <v>5765595</v>
      </c>
      <c r="CK581" s="69">
        <v>4953707</v>
      </c>
      <c r="CL581" s="69">
        <v>811888</v>
      </c>
      <c r="CM581" s="43">
        <v>23.347558598113125</v>
      </c>
      <c r="CN581" s="69">
        <v>1.9412810459276868</v>
      </c>
      <c r="CO581" s="69">
        <v>1.9579171170847893</v>
      </c>
      <c r="CP581" s="69">
        <v>2.2361942715797327</v>
      </c>
      <c r="CQ581" s="69">
        <v>1.8297013621430065</v>
      </c>
      <c r="CR581" s="69">
        <v>1.8547409914422801</v>
      </c>
      <c r="CS581" s="69">
        <v>1.9528483709227353</v>
      </c>
      <c r="CT581" s="69">
        <v>2.0284655724646101</v>
      </c>
      <c r="CU581" s="69">
        <v>1.9766142957641391</v>
      </c>
      <c r="CV581" s="69">
        <v>1.87922318614831</v>
      </c>
      <c r="CW581" s="69">
        <v>1.8788765488594763</v>
      </c>
      <c r="CX581" s="69">
        <v>1.8571124231541787</v>
      </c>
      <c r="CY581" s="69">
        <v>1.9000747930793673</v>
      </c>
      <c r="CZ581" s="69">
        <v>1.9957896654705038</v>
      </c>
      <c r="DA581" s="69">
        <v>1.9735538500520309</v>
      </c>
      <c r="DB581" s="69">
        <v>1.9955013242735768</v>
      </c>
      <c r="DC581" s="69">
        <v>2.2565434418227697</v>
      </c>
      <c r="DD581" s="69">
        <v>1.8331896097425431</v>
      </c>
      <c r="DE581" s="69">
        <v>1.8991745457049813</v>
      </c>
      <c r="DF581" s="69">
        <v>1.9738309792605342</v>
      </c>
      <c r="DG581" s="69">
        <v>2.0556060002408989</v>
      </c>
      <c r="DH581" s="69">
        <v>1.9750975390461312</v>
      </c>
      <c r="DI581" s="69">
        <v>1.9032729534985788</v>
      </c>
      <c r="DJ581" s="69">
        <v>1.9328502139207011</v>
      </c>
      <c r="DK581" s="69">
        <v>1.8920610702449276</v>
      </c>
      <c r="DL581" s="69">
        <v>1.9478728834988048</v>
      </c>
      <c r="DM581" s="69">
        <v>2.0735272753686353</v>
      </c>
      <c r="DN581" s="69">
        <v>1.7651619411632977</v>
      </c>
      <c r="DO581" s="69">
        <v>1.7927755734055937</v>
      </c>
      <c r="DP581" s="69">
        <v>2.1551256023285963</v>
      </c>
      <c r="DQ581" s="69">
        <v>1.8089413508967012</v>
      </c>
      <c r="DR581" s="69">
        <v>1.7278919207381296</v>
      </c>
      <c r="DS581" s="69">
        <v>1.8162138402791133</v>
      </c>
      <c r="DT581" s="69">
        <v>1.7957091775923719</v>
      </c>
      <c r="DU581" s="69">
        <v>1.987070537091572</v>
      </c>
      <c r="DV581" s="69">
        <v>1.7469114096162413</v>
      </c>
      <c r="DW581" s="69">
        <v>1.581411339999427</v>
      </c>
      <c r="DX581" s="69">
        <v>1.64140941690053</v>
      </c>
      <c r="DY581" s="69">
        <v>1.5908389406753503</v>
      </c>
      <c r="DZ581" s="135">
        <v>1.4640395006521334</v>
      </c>
      <c r="EA581" s="99">
        <v>0.18324419810967457</v>
      </c>
      <c r="EB581" s="137">
        <v>6.3965913967433216E-2</v>
      </c>
      <c r="EC581" s="108">
        <v>1.9257770555921547</v>
      </c>
      <c r="ED581" s="113">
        <v>192.57770555921547</v>
      </c>
    </row>
    <row r="582" spans="1:134" x14ac:dyDescent="0.45">
      <c r="A582" s="313" t="s">
        <v>31</v>
      </c>
      <c r="B582" s="67" t="s">
        <v>30</v>
      </c>
      <c r="C582" s="67" t="s">
        <v>531</v>
      </c>
      <c r="D582" s="67" t="s">
        <v>530</v>
      </c>
      <c r="E582" s="67" t="s">
        <v>1744</v>
      </c>
      <c r="F582" s="67" t="s">
        <v>1743</v>
      </c>
      <c r="G582" s="119">
        <v>3740.5779745419218</v>
      </c>
      <c r="H582" s="369">
        <v>2.3522009686951781</v>
      </c>
      <c r="I582" s="46">
        <v>2.3357616317454521</v>
      </c>
      <c r="J582" s="361" t="s">
        <v>5</v>
      </c>
      <c r="K582" s="256" t="s">
        <v>11</v>
      </c>
      <c r="L582" s="362">
        <v>5.3945992265471612E-3</v>
      </c>
      <c r="M582" s="348">
        <v>2.00168547904734E-3</v>
      </c>
      <c r="N582" s="184">
        <v>5.9409959355145023E-2</v>
      </c>
      <c r="O582" s="66">
        <v>391.57390293894832</v>
      </c>
      <c r="P582" s="66">
        <v>3349.0040716029735</v>
      </c>
      <c r="Q582" s="66">
        <v>263.30180406550852</v>
      </c>
      <c r="R582" s="66">
        <v>2875.8691497201971</v>
      </c>
      <c r="S582" s="38">
        <v>8.3876223353805512E-2</v>
      </c>
      <c r="T582" s="38">
        <v>0.91612377664619449</v>
      </c>
      <c r="U582" s="338">
        <v>99736</v>
      </c>
      <c r="V582" s="149">
        <v>0.99732262382864789</v>
      </c>
      <c r="W582" s="105">
        <v>747</v>
      </c>
      <c r="X582" s="43">
        <v>745</v>
      </c>
      <c r="Y582" s="43">
        <v>2</v>
      </c>
      <c r="Z582" s="66">
        <v>6863.6639186731591</v>
      </c>
      <c r="AA582" s="66">
        <v>5185.8493762928401</v>
      </c>
      <c r="AB582" s="119">
        <v>1112.6994001777728</v>
      </c>
      <c r="AC582" s="113"/>
      <c r="AD582" s="113"/>
      <c r="AE582" s="235">
        <v>231.61049696632861</v>
      </c>
      <c r="AF582" s="113"/>
      <c r="AG582" s="105">
        <v>636.58891454965362</v>
      </c>
      <c r="AH582" s="43">
        <v>12.651270207852191</v>
      </c>
      <c r="AI582" s="43">
        <v>8.0508083140877602</v>
      </c>
      <c r="AJ582" s="43">
        <v>4.6004618937644342</v>
      </c>
      <c r="AK582" s="43">
        <v>623.93764434180139</v>
      </c>
      <c r="AL582" s="43">
        <v>1.7251732101616628</v>
      </c>
      <c r="AM582" s="43">
        <v>51.18013856812933</v>
      </c>
      <c r="AN582" s="43">
        <v>571.03233256351041</v>
      </c>
      <c r="AO582" s="188"/>
      <c r="AP582" s="188"/>
      <c r="AQ582" s="188"/>
      <c r="AR582" s="188"/>
      <c r="AS582" s="188"/>
      <c r="AT582" s="188"/>
      <c r="AU582" s="188"/>
      <c r="AV582" s="188"/>
      <c r="AW582" s="190"/>
      <c r="AX582" s="190"/>
      <c r="AY582" s="190"/>
      <c r="AZ582" s="190"/>
      <c r="BA582" s="190"/>
      <c r="BB582" s="190"/>
      <c r="BC582" s="190"/>
      <c r="BD582" s="190"/>
      <c r="BE582" s="190"/>
      <c r="BF582" s="190"/>
      <c r="BG582" s="190"/>
      <c r="BH582" s="190"/>
      <c r="BI582" s="190"/>
      <c r="BJ582" s="190"/>
      <c r="BK582" s="190"/>
      <c r="BL582" s="190"/>
      <c r="BM582" s="190"/>
      <c r="BN582" s="190"/>
      <c r="BO582" s="190"/>
      <c r="BP582" s="190"/>
      <c r="BQ582" s="190"/>
      <c r="BR582" s="190"/>
      <c r="BS582" s="190"/>
      <c r="BT582" s="190"/>
      <c r="BU582" s="190"/>
      <c r="BV582" s="190"/>
      <c r="BW582" s="190"/>
      <c r="BX582" s="190"/>
      <c r="BY582" s="190"/>
      <c r="BZ582" s="190"/>
      <c r="CA582" s="190"/>
      <c r="CB582" s="190"/>
      <c r="CC582" s="190"/>
      <c r="CD582" s="190"/>
      <c r="CE582" s="190"/>
      <c r="CF582" s="190"/>
      <c r="CG582" s="190"/>
      <c r="CH582" s="190"/>
      <c r="CI582" s="190"/>
      <c r="CJ582" s="190"/>
      <c r="CK582" s="190"/>
      <c r="CL582" s="190"/>
      <c r="CM582" s="190"/>
      <c r="CN582" s="190"/>
      <c r="CO582" s="190"/>
      <c r="CP582" s="190"/>
      <c r="CQ582" s="190"/>
      <c r="CR582" s="190"/>
      <c r="CS582" s="190"/>
      <c r="CT582" s="190"/>
      <c r="CU582" s="190"/>
      <c r="CV582" s="190"/>
      <c r="CW582" s="190"/>
      <c r="CX582" s="190"/>
      <c r="CY582" s="190"/>
      <c r="CZ582" s="190"/>
      <c r="DA582" s="190"/>
      <c r="DB582" s="190"/>
      <c r="DC582" s="190"/>
      <c r="DD582" s="190"/>
      <c r="DE582" s="190"/>
      <c r="DF582" s="190"/>
      <c r="DG582" s="190"/>
      <c r="DH582" s="190"/>
      <c r="DI582" s="190"/>
      <c r="DJ582" s="190"/>
      <c r="DK582" s="190"/>
      <c r="DL582" s="190"/>
      <c r="DM582" s="190"/>
      <c r="DN582" s="190"/>
      <c r="DO582" s="43"/>
      <c r="DP582" s="43"/>
      <c r="DQ582" s="43"/>
      <c r="DR582" s="43"/>
      <c r="DS582" s="43"/>
      <c r="DT582" s="43"/>
      <c r="DU582" s="43"/>
      <c r="DV582" s="43"/>
      <c r="DW582" s="43"/>
      <c r="DX582" s="43"/>
      <c r="DY582" s="43"/>
      <c r="DZ582" s="61"/>
      <c r="EA582" s="201"/>
      <c r="EB582" s="201"/>
      <c r="EC582" s="201"/>
      <c r="ED582" s="201"/>
    </row>
    <row r="583" spans="1:134" x14ac:dyDescent="0.45">
      <c r="A583" s="313" t="s">
        <v>31</v>
      </c>
      <c r="B583" s="67" t="s">
        <v>30</v>
      </c>
      <c r="C583" s="67" t="s">
        <v>531</v>
      </c>
      <c r="D583" s="67" t="s">
        <v>530</v>
      </c>
      <c r="E583" s="67" t="s">
        <v>1742</v>
      </c>
      <c r="F583" s="67" t="s">
        <v>530</v>
      </c>
      <c r="G583" s="119">
        <v>2390.5687673902335</v>
      </c>
      <c r="H583" s="369">
        <v>2.3522009686951781</v>
      </c>
      <c r="I583" s="46">
        <v>2.3357616317454521</v>
      </c>
      <c r="J583" s="361" t="s">
        <v>5</v>
      </c>
      <c r="K583" s="256" t="s">
        <v>4</v>
      </c>
      <c r="L583" s="362">
        <v>3.4476384428666915E-3</v>
      </c>
      <c r="M583" s="348">
        <v>1.2792586656170772E-3</v>
      </c>
      <c r="N583" s="184">
        <v>3.7968355230911979E-2</v>
      </c>
      <c r="O583" s="66">
        <v>250.25125765639982</v>
      </c>
      <c r="P583" s="66">
        <v>2140.3175097338335</v>
      </c>
      <c r="Q583" s="66">
        <v>168.27374632488178</v>
      </c>
      <c r="R583" s="66">
        <v>1837.9413596542206</v>
      </c>
      <c r="S583" s="38">
        <v>8.3876223353805512E-2</v>
      </c>
      <c r="T583" s="38">
        <v>0.9161237766461946</v>
      </c>
      <c r="U583" s="338">
        <v>46996</v>
      </c>
      <c r="V583" s="149">
        <v>1</v>
      </c>
      <c r="W583" s="105">
        <v>552</v>
      </c>
      <c r="X583" s="43">
        <v>552</v>
      </c>
      <c r="Y583" s="43">
        <v>0</v>
      </c>
      <c r="Z583" s="66">
        <v>4386.5040925534176</v>
      </c>
      <c r="AA583" s="66">
        <v>3314.2283453866407</v>
      </c>
      <c r="AB583" s="119">
        <v>711.11588948619021</v>
      </c>
      <c r="AC583" s="113">
        <v>16278.615015111647</v>
      </c>
      <c r="AD583" s="113">
        <v>18232.805740377164</v>
      </c>
      <c r="AE583" s="235">
        <v>148.02012523619172</v>
      </c>
      <c r="AF583" s="230">
        <v>610.15072481076243</v>
      </c>
      <c r="AG583" s="122">
        <v>470.41108545034649</v>
      </c>
      <c r="AH583" s="69">
        <v>9.3487297921478056</v>
      </c>
      <c r="AI583" s="69">
        <v>5.9491916859122407</v>
      </c>
      <c r="AJ583" s="69">
        <v>3.3995381062355658</v>
      </c>
      <c r="AK583" s="69">
        <v>461.06235565819861</v>
      </c>
      <c r="AL583" s="69">
        <v>1.2748267898383372</v>
      </c>
      <c r="AM583" s="69">
        <v>37.819861431870677</v>
      </c>
      <c r="AN583" s="69">
        <v>421.96766743648959</v>
      </c>
      <c r="AO583" s="188" t="s">
        <v>2564</v>
      </c>
      <c r="AP583" s="43">
        <v>219757</v>
      </c>
      <c r="AQ583" s="43">
        <v>116076</v>
      </c>
      <c r="AR583" s="43">
        <v>97199</v>
      </c>
      <c r="AS583" s="43">
        <v>18877</v>
      </c>
      <c r="AT583" s="38">
        <v>0.52820160449951536</v>
      </c>
      <c r="AU583" s="38">
        <v>0.44230217922523513</v>
      </c>
      <c r="AV583" s="38">
        <v>8.5899425274280225E-2</v>
      </c>
      <c r="AW583" s="43">
        <v>242596</v>
      </c>
      <c r="AX583" s="43">
        <v>18700</v>
      </c>
      <c r="AY583" s="43">
        <v>18663</v>
      </c>
      <c r="AZ583" s="43">
        <v>23774</v>
      </c>
      <c r="BA583" s="43">
        <v>24810</v>
      </c>
      <c r="BB583" s="43">
        <v>22301</v>
      </c>
      <c r="BC583" s="43">
        <v>18376</v>
      </c>
      <c r="BD583" s="43">
        <v>20000</v>
      </c>
      <c r="BE583" s="43">
        <v>19517</v>
      </c>
      <c r="BF583" s="43">
        <v>18944</v>
      </c>
      <c r="BG583" s="43">
        <v>19705</v>
      </c>
      <c r="BH583" s="43">
        <v>18443</v>
      </c>
      <c r="BI583" s="43">
        <v>19363</v>
      </c>
      <c r="BJ583" s="43">
        <v>203594</v>
      </c>
      <c r="BK583" s="43">
        <v>15604</v>
      </c>
      <c r="BL583" s="43">
        <v>15540</v>
      </c>
      <c r="BM583" s="43">
        <v>20418</v>
      </c>
      <c r="BN583" s="43">
        <v>20451</v>
      </c>
      <c r="BO583" s="43">
        <v>19166</v>
      </c>
      <c r="BP583" s="43">
        <v>15242</v>
      </c>
      <c r="BQ583" s="43">
        <v>16653</v>
      </c>
      <c r="BR583" s="43">
        <v>16176</v>
      </c>
      <c r="BS583" s="43">
        <v>16127</v>
      </c>
      <c r="BT583" s="43">
        <v>16374</v>
      </c>
      <c r="BU583" s="43">
        <v>15309</v>
      </c>
      <c r="BV583" s="43">
        <v>16534</v>
      </c>
      <c r="BW583" s="43">
        <v>39002</v>
      </c>
      <c r="BX583" s="43">
        <v>3096</v>
      </c>
      <c r="BY583" s="43">
        <v>3123</v>
      </c>
      <c r="BZ583" s="43">
        <v>3356</v>
      </c>
      <c r="CA583" s="43">
        <v>4359</v>
      </c>
      <c r="CB583" s="43">
        <v>3135</v>
      </c>
      <c r="CC583" s="43">
        <v>3134</v>
      </c>
      <c r="CD583" s="43">
        <v>3347</v>
      </c>
      <c r="CE583" s="43">
        <v>3341</v>
      </c>
      <c r="CF583" s="43">
        <v>2817</v>
      </c>
      <c r="CG583" s="43">
        <v>3331</v>
      </c>
      <c r="CH583" s="43">
        <v>3134</v>
      </c>
      <c r="CI583" s="43">
        <v>2829</v>
      </c>
      <c r="CJ583" s="43">
        <v>406398</v>
      </c>
      <c r="CK583" s="43">
        <v>335306</v>
      </c>
      <c r="CL583" s="43">
        <v>71092</v>
      </c>
      <c r="CM583" s="43">
        <v>20.134299063967024</v>
      </c>
      <c r="CN583" s="43">
        <v>1.6752048673514814</v>
      </c>
      <c r="CO583" s="43">
        <v>1.6964705882352942</v>
      </c>
      <c r="CP583" s="43">
        <v>1.6125488935326582</v>
      </c>
      <c r="CQ583" s="43">
        <v>1.5896357365188862</v>
      </c>
      <c r="CR583" s="43">
        <v>1.654453849254333</v>
      </c>
      <c r="CS583" s="43">
        <v>1.6420339895071969</v>
      </c>
      <c r="CT583" s="43">
        <v>1.7128319547235524</v>
      </c>
      <c r="CU583" s="43">
        <v>1.6811499999999999</v>
      </c>
      <c r="CV583" s="43">
        <v>1.7146590152175027</v>
      </c>
      <c r="CW583" s="43">
        <v>1.6939928209459461</v>
      </c>
      <c r="CX583" s="43">
        <v>1.7106318193351941</v>
      </c>
      <c r="CY583" s="43">
        <v>1.7136040774277503</v>
      </c>
      <c r="CZ583" s="43">
        <v>1.7122863192687083</v>
      </c>
      <c r="DA583" s="43">
        <v>1.6469345854985904</v>
      </c>
      <c r="DB583" s="43">
        <v>1.6549602665983081</v>
      </c>
      <c r="DC583" s="43">
        <v>1.5749678249678249</v>
      </c>
      <c r="DD583" s="43">
        <v>1.5644529336859634</v>
      </c>
      <c r="DE583" s="43">
        <v>1.6287712092318225</v>
      </c>
      <c r="DF583" s="43">
        <v>1.6067515391839715</v>
      </c>
      <c r="DG583" s="43">
        <v>1.6909854349822857</v>
      </c>
      <c r="DH583" s="43">
        <v>1.6571188374467063</v>
      </c>
      <c r="DI583" s="43">
        <v>1.6967729970326408</v>
      </c>
      <c r="DJ583" s="43">
        <v>1.6626774973646679</v>
      </c>
      <c r="DK583" s="43">
        <v>1.6916452913155002</v>
      </c>
      <c r="DL583" s="43">
        <v>1.6920112352211119</v>
      </c>
      <c r="DM583" s="43">
        <v>1.6769081891859199</v>
      </c>
      <c r="DN583" s="43">
        <v>1.8227783190605611</v>
      </c>
      <c r="DO583" s="43">
        <v>1.9056847545219637</v>
      </c>
      <c r="DP583" s="43">
        <v>1.7995517130963816</v>
      </c>
      <c r="DQ583" s="43">
        <v>1.7428486293206198</v>
      </c>
      <c r="DR583" s="43">
        <v>1.7749483826565726</v>
      </c>
      <c r="DS583" s="43">
        <v>1.8577352472089315</v>
      </c>
      <c r="DT583" s="43">
        <v>1.8190810465858327</v>
      </c>
      <c r="DU583" s="43">
        <v>1.8007170600537794</v>
      </c>
      <c r="DV583" s="43">
        <v>1.8012571086501048</v>
      </c>
      <c r="DW583" s="43">
        <v>1.873269435569755</v>
      </c>
      <c r="DX583" s="43">
        <v>1.8039627739417592</v>
      </c>
      <c r="DY583" s="43">
        <v>1.8190810465858327</v>
      </c>
      <c r="DZ583" s="61">
        <v>1.9190526687875575</v>
      </c>
      <c r="EA583" s="99">
        <v>0.19156753145966973</v>
      </c>
      <c r="EB583" s="137">
        <v>5.5162463188950753E-2</v>
      </c>
      <c r="EC583" s="108">
        <v>5.1620563452208694</v>
      </c>
      <c r="ED583" s="113">
        <v>516.20563452208705</v>
      </c>
    </row>
    <row r="584" spans="1:134" x14ac:dyDescent="0.45">
      <c r="A584" s="313" t="s">
        <v>31</v>
      </c>
      <c r="B584" s="67" t="s">
        <v>30</v>
      </c>
      <c r="C584" s="67" t="s">
        <v>529</v>
      </c>
      <c r="D584" s="67" t="s">
        <v>528</v>
      </c>
      <c r="E584" s="67" t="s">
        <v>1741</v>
      </c>
      <c r="F584" s="67" t="s">
        <v>528</v>
      </c>
      <c r="G584" s="119">
        <v>1340.9585215286631</v>
      </c>
      <c r="H584" s="369">
        <v>2.0860249051952486</v>
      </c>
      <c r="I584" s="46">
        <v>2.0714458506168265</v>
      </c>
      <c r="J584" s="361" t="s">
        <v>5</v>
      </c>
      <c r="K584" s="256" t="s">
        <v>4</v>
      </c>
      <c r="L584" s="362">
        <v>1.9339080356843069E-3</v>
      </c>
      <c r="M584" s="348">
        <v>7.1758354425893885E-4</v>
      </c>
      <c r="N584" s="184">
        <v>2.1297856054106005E-2</v>
      </c>
      <c r="O584" s="66">
        <v>140.37519483029175</v>
      </c>
      <c r="P584" s="66">
        <v>1200.5833266983714</v>
      </c>
      <c r="Q584" s="66">
        <v>68.597134761628283</v>
      </c>
      <c r="R584" s="66">
        <v>1144.4451406990659</v>
      </c>
      <c r="S584" s="38">
        <v>5.6549665373843781E-2</v>
      </c>
      <c r="T584" s="38">
        <v>0.94345033462615624</v>
      </c>
      <c r="U584" s="338">
        <v>89314</v>
      </c>
      <c r="V584" s="149">
        <v>0.99903100775193798</v>
      </c>
      <c r="W584" s="105">
        <v>1032</v>
      </c>
      <c r="X584" s="43">
        <v>1031</v>
      </c>
      <c r="Y584" s="43">
        <v>1</v>
      </c>
      <c r="Z584" s="66">
        <v>2460.552535809848</v>
      </c>
      <c r="AA584" s="66">
        <v>1859.0733731076916</v>
      </c>
      <c r="AB584" s="119">
        <v>398.89122823350317</v>
      </c>
      <c r="AC584" s="113">
        <v>8800.430646007022</v>
      </c>
      <c r="AD584" s="113">
        <v>14372.386979660703</v>
      </c>
      <c r="AE584" s="235">
        <v>83.029968014641156</v>
      </c>
      <c r="AF584" s="230">
        <v>347.40281677409041</v>
      </c>
      <c r="AG584" s="122">
        <v>906.63067963157755</v>
      </c>
      <c r="AH584" s="69">
        <v>50.755394798255168</v>
      </c>
      <c r="AI584" s="69">
        <v>39.808152782945228</v>
      </c>
      <c r="AJ584" s="69">
        <v>10.947242015309937</v>
      </c>
      <c r="AK584" s="69">
        <v>855.87528483332244</v>
      </c>
      <c r="AL584" s="69">
        <v>1.9904076391472614</v>
      </c>
      <c r="AM584" s="69">
        <v>50.755394798255161</v>
      </c>
      <c r="AN584" s="69">
        <v>803.12948239592004</v>
      </c>
      <c r="AO584" s="188" t="s">
        <v>2566</v>
      </c>
      <c r="AP584" s="43">
        <v>200114</v>
      </c>
      <c r="AQ584" s="43">
        <v>105279</v>
      </c>
      <c r="AR584" s="43">
        <v>91091</v>
      </c>
      <c r="AS584" s="43">
        <v>14188</v>
      </c>
      <c r="AT584" s="38">
        <v>0.52609512577830642</v>
      </c>
      <c r="AU584" s="38">
        <v>0.45519553854303046</v>
      </c>
      <c r="AV584" s="38">
        <v>7.0899587235275896E-2</v>
      </c>
      <c r="AW584" s="43">
        <v>239002</v>
      </c>
      <c r="AX584" s="43">
        <v>18220</v>
      </c>
      <c r="AY584" s="43">
        <v>17349</v>
      </c>
      <c r="AZ584" s="43">
        <v>20010</v>
      </c>
      <c r="BA584" s="43">
        <v>22991</v>
      </c>
      <c r="BB584" s="43">
        <v>22765</v>
      </c>
      <c r="BC584" s="43">
        <v>19035</v>
      </c>
      <c r="BD584" s="43">
        <v>24344</v>
      </c>
      <c r="BE584" s="43">
        <v>21315</v>
      </c>
      <c r="BF584" s="43">
        <v>15720</v>
      </c>
      <c r="BG584" s="43">
        <v>20039</v>
      </c>
      <c r="BH584" s="43">
        <v>13957</v>
      </c>
      <c r="BI584" s="43">
        <v>23257</v>
      </c>
      <c r="BJ584" s="43">
        <v>211248</v>
      </c>
      <c r="BK584" s="43">
        <v>16247</v>
      </c>
      <c r="BL584" s="43">
        <v>14819</v>
      </c>
      <c r="BM584" s="43">
        <v>17630</v>
      </c>
      <c r="BN584" s="43">
        <v>19928</v>
      </c>
      <c r="BO584" s="43">
        <v>19583</v>
      </c>
      <c r="BP584" s="43">
        <v>17139</v>
      </c>
      <c r="BQ584" s="43">
        <v>22196</v>
      </c>
      <c r="BR584" s="43">
        <v>18128</v>
      </c>
      <c r="BS584" s="43">
        <v>14369</v>
      </c>
      <c r="BT584" s="43">
        <v>17109</v>
      </c>
      <c r="BU584" s="43">
        <v>12606</v>
      </c>
      <c r="BV584" s="43">
        <v>21494</v>
      </c>
      <c r="BW584" s="43">
        <v>27754</v>
      </c>
      <c r="BX584" s="43">
        <v>1973</v>
      </c>
      <c r="BY584" s="43">
        <v>2530</v>
      </c>
      <c r="BZ584" s="43">
        <v>2380</v>
      </c>
      <c r="CA584" s="43">
        <v>3063</v>
      </c>
      <c r="CB584" s="43">
        <v>3182</v>
      </c>
      <c r="CC584" s="43">
        <v>1896</v>
      </c>
      <c r="CD584" s="43">
        <v>2148</v>
      </c>
      <c r="CE584" s="43">
        <v>3187</v>
      </c>
      <c r="CF584" s="43">
        <v>1351</v>
      </c>
      <c r="CG584" s="43">
        <v>2930</v>
      </c>
      <c r="CH584" s="43">
        <v>1351</v>
      </c>
      <c r="CI584" s="43">
        <v>1763</v>
      </c>
      <c r="CJ584" s="43">
        <v>413223</v>
      </c>
      <c r="CK584" s="43">
        <v>370521</v>
      </c>
      <c r="CL584" s="43">
        <v>42702</v>
      </c>
      <c r="CM584" s="43">
        <v>20.721614245035585</v>
      </c>
      <c r="CN584" s="43">
        <v>1.7289520589785861</v>
      </c>
      <c r="CO584" s="43">
        <v>1.4697036223929747</v>
      </c>
      <c r="CP584" s="43">
        <v>1.6601533229580956</v>
      </c>
      <c r="CQ584" s="43">
        <v>1.7214892553723138</v>
      </c>
      <c r="CR584" s="43">
        <v>1.6297246748727763</v>
      </c>
      <c r="CS584" s="43">
        <v>1.6838128706347464</v>
      </c>
      <c r="CT584" s="43">
        <v>1.8040977147360127</v>
      </c>
      <c r="CU584" s="43">
        <v>1.7659792967466317</v>
      </c>
      <c r="CV584" s="43">
        <v>1.8713112831339431</v>
      </c>
      <c r="CW584" s="43">
        <v>1.7369592875318065</v>
      </c>
      <c r="CX584" s="43">
        <v>1.7923050052397824</v>
      </c>
      <c r="CY584" s="43">
        <v>1.7684316113778034</v>
      </c>
      <c r="CZ584" s="43">
        <v>1.817646300038698</v>
      </c>
      <c r="DA584" s="43">
        <v>1.7539621676891615</v>
      </c>
      <c r="DB584" s="43">
        <v>1.4361420569951375</v>
      </c>
      <c r="DC584" s="43">
        <v>1.7076051015588096</v>
      </c>
      <c r="DD584" s="43">
        <v>1.7653998865570051</v>
      </c>
      <c r="DE584" s="43">
        <v>1.6325270975511843</v>
      </c>
      <c r="DF584" s="43">
        <v>1.7180717969667569</v>
      </c>
      <c r="DG584" s="43">
        <v>1.7783417935702199</v>
      </c>
      <c r="DH584" s="43">
        <v>1.8018111371418273</v>
      </c>
      <c r="DI584" s="43">
        <v>1.943347308031774</v>
      </c>
      <c r="DJ584" s="43">
        <v>1.746050525436704</v>
      </c>
      <c r="DK584" s="43">
        <v>1.8452861067274533</v>
      </c>
      <c r="DL584" s="43">
        <v>1.7811359669998414</v>
      </c>
      <c r="DM584" s="43">
        <v>1.8501442262957104</v>
      </c>
      <c r="DN584" s="43">
        <v>1.5385890322115732</v>
      </c>
      <c r="DO584" s="43">
        <v>1.7460719716168271</v>
      </c>
      <c r="DP584" s="43">
        <v>1.3822134387351779</v>
      </c>
      <c r="DQ584" s="43">
        <v>1.3962184873949579</v>
      </c>
      <c r="DR584" s="43">
        <v>1.6114920013059093</v>
      </c>
      <c r="DS584" s="43">
        <v>1.472972972972973</v>
      </c>
      <c r="DT584" s="43">
        <v>2.0369198312236287</v>
      </c>
      <c r="DU584" s="43">
        <v>1.3957169459962757</v>
      </c>
      <c r="DV584" s="43">
        <v>1.4615625980545968</v>
      </c>
      <c r="DW584" s="43">
        <v>1.6402664692820133</v>
      </c>
      <c r="DX584" s="43">
        <v>1.4829351535836177</v>
      </c>
      <c r="DY584" s="43">
        <v>1.6498889711324944</v>
      </c>
      <c r="DZ584" s="61">
        <v>1.4214407260351674</v>
      </c>
      <c r="EA584" s="99">
        <v>0.13138112550177991</v>
      </c>
      <c r="EB584" s="137">
        <v>5.6771545876809826E-2</v>
      </c>
      <c r="EC584" s="108">
        <v>2.6759746512304901</v>
      </c>
      <c r="ED584" s="113">
        <v>267.59746512304901</v>
      </c>
    </row>
    <row r="585" spans="1:134" x14ac:dyDescent="0.45">
      <c r="A585" s="313" t="s">
        <v>31</v>
      </c>
      <c r="B585" s="67" t="s">
        <v>30</v>
      </c>
      <c r="C585" s="67" t="s">
        <v>527</v>
      </c>
      <c r="D585" s="67" t="s">
        <v>526</v>
      </c>
      <c r="E585" s="67" t="s">
        <v>1740</v>
      </c>
      <c r="F585" s="67" t="s">
        <v>1739</v>
      </c>
      <c r="G585" s="119">
        <v>490.59312770887124</v>
      </c>
      <c r="H585" s="369">
        <v>1.8938502932973948</v>
      </c>
      <c r="I585" s="46">
        <v>1.8806143310993506</v>
      </c>
      <c r="J585" s="361" t="s">
        <v>5</v>
      </c>
      <c r="K585" s="256" t="s">
        <v>65</v>
      </c>
      <c r="L585" s="362">
        <v>7.0752523414826856E-4</v>
      </c>
      <c r="M585" s="348">
        <v>2.6252978725180135E-4</v>
      </c>
      <c r="N585" s="184">
        <v>7.7918754736470376E-3</v>
      </c>
      <c r="O585" s="66">
        <v>51.356626457042104</v>
      </c>
      <c r="P585" s="66">
        <v>439.23650125182911</v>
      </c>
      <c r="Q585" s="66">
        <v>0</v>
      </c>
      <c r="R585" s="66">
        <v>398.10754468666346</v>
      </c>
      <c r="S585" s="38">
        <v>0</v>
      </c>
      <c r="T585" s="38">
        <v>1</v>
      </c>
      <c r="U585" s="338">
        <v>15943</v>
      </c>
      <c r="V585" s="149">
        <v>1</v>
      </c>
      <c r="W585" s="105">
        <v>140</v>
      </c>
      <c r="X585" s="43">
        <v>140</v>
      </c>
      <c r="Y585" s="43">
        <v>0</v>
      </c>
      <c r="Z585" s="66">
        <v>900.19948048717117</v>
      </c>
      <c r="AA585" s="66">
        <v>680.14678016548078</v>
      </c>
      <c r="AB585" s="119">
        <v>145.93538288687816</v>
      </c>
      <c r="AC585" s="113"/>
      <c r="AD585" s="113"/>
      <c r="AE585" s="235">
        <v>30.376727577997382</v>
      </c>
      <c r="AF585" s="113"/>
      <c r="AG585" s="105">
        <v>122.99253405854735</v>
      </c>
      <c r="AH585" s="43">
        <v>1.7654430726107275</v>
      </c>
      <c r="AI585" s="43">
        <v>0.58848102420357584</v>
      </c>
      <c r="AJ585" s="43">
        <v>1.1769620484071517</v>
      </c>
      <c r="AK585" s="43">
        <v>121.22709098593663</v>
      </c>
      <c r="AL585" s="43">
        <v>0</v>
      </c>
      <c r="AM585" s="43">
        <v>4.1193671694250309</v>
      </c>
      <c r="AN585" s="43">
        <v>117.10772381651159</v>
      </c>
      <c r="AO585" s="188"/>
      <c r="AP585" s="188"/>
      <c r="AQ585" s="188"/>
      <c r="AR585" s="188"/>
      <c r="AS585" s="188"/>
      <c r="AT585" s="188"/>
      <c r="AU585" s="188"/>
      <c r="AV585" s="188"/>
      <c r="AW585" s="190"/>
      <c r="AX585" s="190"/>
      <c r="AY585" s="190"/>
      <c r="AZ585" s="190"/>
      <c r="BA585" s="190"/>
      <c r="BB585" s="190"/>
      <c r="BC585" s="190"/>
      <c r="BD585" s="190"/>
      <c r="BE585" s="190"/>
      <c r="BF585" s="190"/>
      <c r="BG585" s="190"/>
      <c r="BH585" s="190"/>
      <c r="BI585" s="190"/>
      <c r="BJ585" s="190"/>
      <c r="BK585" s="190"/>
      <c r="BL585" s="190"/>
      <c r="BM585" s="190"/>
      <c r="BN585" s="190"/>
      <c r="BO585" s="190"/>
      <c r="BP585" s="190"/>
      <c r="BQ585" s="190"/>
      <c r="BR585" s="190"/>
      <c r="BS585" s="190"/>
      <c r="BT585" s="190"/>
      <c r="BU585" s="190"/>
      <c r="BV585" s="190"/>
      <c r="BW585" s="190"/>
      <c r="BX585" s="190"/>
      <c r="BY585" s="190"/>
      <c r="BZ585" s="190"/>
      <c r="CA585" s="190"/>
      <c r="CB585" s="190"/>
      <c r="CC585" s="190"/>
      <c r="CD585" s="190"/>
      <c r="CE585" s="190"/>
      <c r="CF585" s="190"/>
      <c r="CG585" s="190"/>
      <c r="CH585" s="190"/>
      <c r="CI585" s="190"/>
      <c r="CJ585" s="190"/>
      <c r="CK585" s="190"/>
      <c r="CL585" s="190"/>
      <c r="CM585" s="190"/>
      <c r="CN585" s="190"/>
      <c r="CO585" s="190"/>
      <c r="CP585" s="190"/>
      <c r="CQ585" s="190"/>
      <c r="CR585" s="190"/>
      <c r="CS585" s="190"/>
      <c r="CT585" s="190"/>
      <c r="CU585" s="190"/>
      <c r="CV585" s="190"/>
      <c r="CW585" s="190"/>
      <c r="CX585" s="190"/>
      <c r="CY585" s="190"/>
      <c r="CZ585" s="190"/>
      <c r="DA585" s="190"/>
      <c r="DB585" s="190"/>
      <c r="DC585" s="190"/>
      <c r="DD585" s="190"/>
      <c r="DE585" s="190"/>
      <c r="DF585" s="190"/>
      <c r="DG585" s="190"/>
      <c r="DH585" s="190"/>
      <c r="DI585" s="190"/>
      <c r="DJ585" s="190"/>
      <c r="DK585" s="190"/>
      <c r="DL585" s="190"/>
      <c r="DM585" s="190"/>
      <c r="DN585" s="190"/>
      <c r="DO585" s="43"/>
      <c r="DP585" s="43"/>
      <c r="DQ585" s="43"/>
      <c r="DR585" s="43"/>
      <c r="DS585" s="43"/>
      <c r="DT585" s="43"/>
      <c r="DU585" s="43"/>
      <c r="DV585" s="43"/>
      <c r="DW585" s="43"/>
      <c r="DX585" s="43"/>
      <c r="DY585" s="43"/>
      <c r="DZ585" s="61"/>
      <c r="EA585" s="201"/>
      <c r="EB585" s="201"/>
      <c r="EC585" s="201"/>
      <c r="ED585" s="201"/>
    </row>
    <row r="586" spans="1:134" x14ac:dyDescent="0.45">
      <c r="A586" s="313" t="s">
        <v>31</v>
      </c>
      <c r="B586" s="67" t="s">
        <v>30</v>
      </c>
      <c r="C586" s="67" t="s">
        <v>532</v>
      </c>
      <c r="D586" s="67" t="s">
        <v>30</v>
      </c>
      <c r="E586" s="67" t="s">
        <v>1738</v>
      </c>
      <c r="F586" s="67" t="s">
        <v>1737</v>
      </c>
      <c r="G586" s="119">
        <v>398.43806997828898</v>
      </c>
      <c r="H586" s="369">
        <v>1.5793445669994832</v>
      </c>
      <c r="I586" s="46">
        <v>1.5683066591667074</v>
      </c>
      <c r="J586" s="361" t="s">
        <v>5</v>
      </c>
      <c r="K586" s="256" t="s">
        <v>65</v>
      </c>
      <c r="L586" s="362">
        <v>5.7462074544644207E-4</v>
      </c>
      <c r="M586" s="348">
        <v>2.1321509788145991E-4</v>
      </c>
      <c r="N586" s="184">
        <v>6.3282171108467256E-3</v>
      </c>
      <c r="O586" s="66">
        <v>41.709583706771056</v>
      </c>
      <c r="P586" s="66">
        <v>356.72848627151791</v>
      </c>
      <c r="Q586" s="66">
        <v>39.590077263251366</v>
      </c>
      <c r="R586" s="66">
        <v>317.32521340330067</v>
      </c>
      <c r="S586" s="38">
        <v>0.11092289486761828</v>
      </c>
      <c r="T586" s="38">
        <v>0.88907710513238181</v>
      </c>
      <c r="U586" s="338">
        <v>17215</v>
      </c>
      <c r="V586" s="149">
        <v>1</v>
      </c>
      <c r="W586" s="105">
        <v>135</v>
      </c>
      <c r="X586" s="43">
        <v>135</v>
      </c>
      <c r="Y586" s="43">
        <v>0</v>
      </c>
      <c r="Z586" s="66">
        <v>731.10225835371216</v>
      </c>
      <c r="AA586" s="66">
        <v>552.38517436366737</v>
      </c>
      <c r="AB586" s="119">
        <v>118.52227235742203</v>
      </c>
      <c r="AC586" s="113"/>
      <c r="AD586" s="113"/>
      <c r="AE586" s="235">
        <v>24.670636470097218</v>
      </c>
      <c r="AF586" s="113"/>
      <c r="AG586" s="105">
        <v>117.78796771826853</v>
      </c>
      <c r="AH586" s="43">
        <v>3.1694790902421124</v>
      </c>
      <c r="AI586" s="43">
        <v>1.9589141599413056</v>
      </c>
      <c r="AJ586" s="43">
        <v>1.2105649303008066</v>
      </c>
      <c r="AK586" s="43">
        <v>114.61848862802641</v>
      </c>
      <c r="AL586" s="43">
        <v>0.38517975055025672</v>
      </c>
      <c r="AM586" s="43">
        <v>4.3250183418928829</v>
      </c>
      <c r="AN586" s="43">
        <v>109.90829053558326</v>
      </c>
      <c r="AO586" s="188"/>
      <c r="AP586" s="188"/>
      <c r="AQ586" s="188"/>
      <c r="AR586" s="188"/>
      <c r="AS586" s="188"/>
      <c r="AT586" s="188"/>
      <c r="AU586" s="188"/>
      <c r="AV586" s="188"/>
      <c r="AW586" s="190"/>
      <c r="AX586" s="190"/>
      <c r="AY586" s="190"/>
      <c r="AZ586" s="190"/>
      <c r="BA586" s="190"/>
      <c r="BB586" s="190"/>
      <c r="BC586" s="190"/>
      <c r="BD586" s="190"/>
      <c r="BE586" s="190"/>
      <c r="BF586" s="190"/>
      <c r="BG586" s="190"/>
      <c r="BH586" s="190"/>
      <c r="BI586" s="190"/>
      <c r="BJ586" s="190"/>
      <c r="BK586" s="190"/>
      <c r="BL586" s="190"/>
      <c r="BM586" s="190"/>
      <c r="BN586" s="190"/>
      <c r="BO586" s="190"/>
      <c r="BP586" s="190"/>
      <c r="BQ586" s="190"/>
      <c r="BR586" s="190"/>
      <c r="BS586" s="190"/>
      <c r="BT586" s="190"/>
      <c r="BU586" s="190"/>
      <c r="BV586" s="190"/>
      <c r="BW586" s="190"/>
      <c r="BX586" s="190"/>
      <c r="BY586" s="190"/>
      <c r="BZ586" s="190"/>
      <c r="CA586" s="190"/>
      <c r="CB586" s="190"/>
      <c r="CC586" s="190"/>
      <c r="CD586" s="190"/>
      <c r="CE586" s="190"/>
      <c r="CF586" s="190"/>
      <c r="CG586" s="190"/>
      <c r="CH586" s="190"/>
      <c r="CI586" s="190"/>
      <c r="CJ586" s="190"/>
      <c r="CK586" s="190"/>
      <c r="CL586" s="190"/>
      <c r="CM586" s="190"/>
      <c r="CN586" s="190"/>
      <c r="CO586" s="190"/>
      <c r="CP586" s="190"/>
      <c r="CQ586" s="190"/>
      <c r="CR586" s="190"/>
      <c r="CS586" s="190"/>
      <c r="CT586" s="190"/>
      <c r="CU586" s="190"/>
      <c r="CV586" s="190"/>
      <c r="CW586" s="190"/>
      <c r="CX586" s="190"/>
      <c r="CY586" s="190"/>
      <c r="CZ586" s="190"/>
      <c r="DA586" s="190"/>
      <c r="DB586" s="190"/>
      <c r="DC586" s="190"/>
      <c r="DD586" s="190"/>
      <c r="DE586" s="190"/>
      <c r="DF586" s="190"/>
      <c r="DG586" s="190"/>
      <c r="DH586" s="190"/>
      <c r="DI586" s="190"/>
      <c r="DJ586" s="190"/>
      <c r="DK586" s="190"/>
      <c r="DL586" s="190"/>
      <c r="DM586" s="190"/>
      <c r="DN586" s="190"/>
      <c r="DO586" s="43"/>
      <c r="DP586" s="43"/>
      <c r="DQ586" s="43"/>
      <c r="DR586" s="43"/>
      <c r="DS586" s="43"/>
      <c r="DT586" s="43"/>
      <c r="DU586" s="43"/>
      <c r="DV586" s="43"/>
      <c r="DW586" s="43"/>
      <c r="DX586" s="43"/>
      <c r="DY586" s="43"/>
      <c r="DZ586" s="61"/>
      <c r="EA586" s="201"/>
      <c r="EB586" s="201"/>
      <c r="EC586" s="201"/>
      <c r="ED586" s="201"/>
    </row>
    <row r="587" spans="1:134" x14ac:dyDescent="0.45">
      <c r="A587" s="313" t="s">
        <v>31</v>
      </c>
      <c r="B587" s="67" t="s">
        <v>30</v>
      </c>
      <c r="C587" s="67" t="s">
        <v>527</v>
      </c>
      <c r="D587" s="67" t="s">
        <v>526</v>
      </c>
      <c r="E587" s="67" t="s">
        <v>1736</v>
      </c>
      <c r="F587" s="67" t="s">
        <v>1735</v>
      </c>
      <c r="G587" s="119">
        <v>354.64334094181766</v>
      </c>
      <c r="H587" s="369">
        <v>1.8938502932973948</v>
      </c>
      <c r="I587" s="46">
        <v>1.8806143310993506</v>
      </c>
      <c r="J587" s="361" t="s">
        <v>5</v>
      </c>
      <c r="K587" s="256" t="s">
        <v>65</v>
      </c>
      <c r="L587" s="362">
        <v>5.114607169709167E-4</v>
      </c>
      <c r="M587" s="348">
        <v>1.8977934175827606E-4</v>
      </c>
      <c r="N587" s="184">
        <v>5.6326446378935384E-3</v>
      </c>
      <c r="O587" s="66">
        <v>37.12503204291626</v>
      </c>
      <c r="P587" s="66">
        <v>317.51830889890135</v>
      </c>
      <c r="Q587" s="66">
        <v>0</v>
      </c>
      <c r="R587" s="66">
        <v>287.78672534851586</v>
      </c>
      <c r="S587" s="38">
        <v>0</v>
      </c>
      <c r="T587" s="38">
        <v>1</v>
      </c>
      <c r="U587" s="338">
        <v>16797</v>
      </c>
      <c r="V587" s="149">
        <v>1</v>
      </c>
      <c r="W587" s="105">
        <v>88</v>
      </c>
      <c r="X587" s="43">
        <v>88</v>
      </c>
      <c r="Y587" s="43">
        <v>0</v>
      </c>
      <c r="Z587" s="66">
        <v>650.74240392439572</v>
      </c>
      <c r="AA587" s="66">
        <v>491.6691914849755</v>
      </c>
      <c r="AB587" s="119">
        <v>105.49477525363623</v>
      </c>
      <c r="AC587" s="113"/>
      <c r="AD587" s="113"/>
      <c r="AE587" s="235">
        <v>21.958938164199722</v>
      </c>
      <c r="AF587" s="113"/>
      <c r="AG587" s="105">
        <v>77.309592836801187</v>
      </c>
      <c r="AH587" s="43">
        <v>1.1097070742124573</v>
      </c>
      <c r="AI587" s="43">
        <v>0.36990235807081906</v>
      </c>
      <c r="AJ587" s="43">
        <v>0.73980471614163812</v>
      </c>
      <c r="AK587" s="43">
        <v>76.199885762588735</v>
      </c>
      <c r="AL587" s="43">
        <v>0</v>
      </c>
      <c r="AM587" s="43">
        <v>2.5893165064957335</v>
      </c>
      <c r="AN587" s="43">
        <v>73.610569256093001</v>
      </c>
      <c r="AO587" s="188"/>
      <c r="AP587" s="188"/>
      <c r="AQ587" s="188"/>
      <c r="AR587" s="188"/>
      <c r="AS587" s="188"/>
      <c r="AT587" s="188"/>
      <c r="AU587" s="188"/>
      <c r="AV587" s="188"/>
      <c r="AW587" s="190"/>
      <c r="AX587" s="190"/>
      <c r="AY587" s="190"/>
      <c r="AZ587" s="190"/>
      <c r="BA587" s="190"/>
      <c r="BB587" s="190"/>
      <c r="BC587" s="190"/>
      <c r="BD587" s="190"/>
      <c r="BE587" s="190"/>
      <c r="BF587" s="190"/>
      <c r="BG587" s="190"/>
      <c r="BH587" s="190"/>
      <c r="BI587" s="190"/>
      <c r="BJ587" s="190"/>
      <c r="BK587" s="190"/>
      <c r="BL587" s="190"/>
      <c r="BM587" s="190"/>
      <c r="BN587" s="190"/>
      <c r="BO587" s="190"/>
      <c r="BP587" s="190"/>
      <c r="BQ587" s="190"/>
      <c r="BR587" s="190"/>
      <c r="BS587" s="190"/>
      <c r="BT587" s="190"/>
      <c r="BU587" s="190"/>
      <c r="BV587" s="190"/>
      <c r="BW587" s="190"/>
      <c r="BX587" s="190"/>
      <c r="BY587" s="190"/>
      <c r="BZ587" s="190"/>
      <c r="CA587" s="190"/>
      <c r="CB587" s="190"/>
      <c r="CC587" s="190"/>
      <c r="CD587" s="190"/>
      <c r="CE587" s="190"/>
      <c r="CF587" s="190"/>
      <c r="CG587" s="190"/>
      <c r="CH587" s="190"/>
      <c r="CI587" s="190"/>
      <c r="CJ587" s="190"/>
      <c r="CK587" s="190"/>
      <c r="CL587" s="190"/>
      <c r="CM587" s="190"/>
      <c r="CN587" s="190"/>
      <c r="CO587" s="190"/>
      <c r="CP587" s="190"/>
      <c r="CQ587" s="190"/>
      <c r="CR587" s="190"/>
      <c r="CS587" s="190"/>
      <c r="CT587" s="190"/>
      <c r="CU587" s="190"/>
      <c r="CV587" s="190"/>
      <c r="CW587" s="190"/>
      <c r="CX587" s="190"/>
      <c r="CY587" s="190"/>
      <c r="CZ587" s="190"/>
      <c r="DA587" s="190"/>
      <c r="DB587" s="190"/>
      <c r="DC587" s="190"/>
      <c r="DD587" s="190"/>
      <c r="DE587" s="190"/>
      <c r="DF587" s="190"/>
      <c r="DG587" s="190"/>
      <c r="DH587" s="190"/>
      <c r="DI587" s="190"/>
      <c r="DJ587" s="190"/>
      <c r="DK587" s="190"/>
      <c r="DL587" s="190"/>
      <c r="DM587" s="190"/>
      <c r="DN587" s="190"/>
      <c r="DO587" s="43"/>
      <c r="DP587" s="43"/>
      <c r="DQ587" s="43"/>
      <c r="DR587" s="43"/>
      <c r="DS587" s="43"/>
      <c r="DT587" s="43"/>
      <c r="DU587" s="43"/>
      <c r="DV587" s="43"/>
      <c r="DW587" s="43"/>
      <c r="DX587" s="43"/>
      <c r="DY587" s="43"/>
      <c r="DZ587" s="61"/>
      <c r="EA587" s="201"/>
      <c r="EB587" s="201"/>
      <c r="EC587" s="201"/>
      <c r="ED587" s="201"/>
    </row>
    <row r="588" spans="1:134" x14ac:dyDescent="0.45">
      <c r="A588" s="313" t="s">
        <v>31</v>
      </c>
      <c r="B588" s="67" t="s">
        <v>30</v>
      </c>
      <c r="C588" s="67" t="s">
        <v>532</v>
      </c>
      <c r="D588" s="67" t="s">
        <v>30</v>
      </c>
      <c r="E588" s="67" t="s">
        <v>1734</v>
      </c>
      <c r="F588" s="67" t="s">
        <v>1733</v>
      </c>
      <c r="G588" s="119">
        <v>266.24454526790134</v>
      </c>
      <c r="H588" s="369">
        <v>1.5793445669994832</v>
      </c>
      <c r="I588" s="46">
        <v>1.5683066591667074</v>
      </c>
      <c r="J588" s="361" t="s">
        <v>5</v>
      </c>
      <c r="K588" s="256" t="s">
        <v>65</v>
      </c>
      <c r="L588" s="362">
        <v>3.8397344681753655E-4</v>
      </c>
      <c r="M588" s="348">
        <v>1.4247473084786713E-4</v>
      </c>
      <c r="N588" s="184">
        <v>4.2286453378457215E-3</v>
      </c>
      <c r="O588" s="66">
        <v>27.871205048071435</v>
      </c>
      <c r="P588" s="66">
        <v>238.37334021982991</v>
      </c>
      <c r="Q588" s="66">
        <v>26.454907079159891</v>
      </c>
      <c r="R588" s="66">
        <v>212.04325969454979</v>
      </c>
      <c r="S588" s="38">
        <v>0.11092289486761829</v>
      </c>
      <c r="T588" s="38">
        <v>0.88907710513238181</v>
      </c>
      <c r="U588" s="338">
        <v>15070</v>
      </c>
      <c r="V588" s="149">
        <v>1</v>
      </c>
      <c r="W588" s="105">
        <v>77</v>
      </c>
      <c r="X588" s="43">
        <v>77</v>
      </c>
      <c r="Y588" s="43">
        <v>0</v>
      </c>
      <c r="Z588" s="66">
        <v>488.53762475640559</v>
      </c>
      <c r="AA588" s="66">
        <v>369.11517910223506</v>
      </c>
      <c r="AB588" s="119">
        <v>79.199029624954434</v>
      </c>
      <c r="AC588" s="113"/>
      <c r="AD588" s="113"/>
      <c r="AE588" s="235">
        <v>16.485428686090795</v>
      </c>
      <c r="AF588" s="113"/>
      <c r="AG588" s="105">
        <v>67.182766772642026</v>
      </c>
      <c r="AH588" s="43">
        <v>1.8077769625825382</v>
      </c>
      <c r="AI588" s="43">
        <v>1.1173065949294854</v>
      </c>
      <c r="AJ588" s="43">
        <v>0.69047036765305259</v>
      </c>
      <c r="AK588" s="43">
        <v>65.374989810059489</v>
      </c>
      <c r="AL588" s="43">
        <v>0.21969511698051675</v>
      </c>
      <c r="AM588" s="43">
        <v>2.4668623135240884</v>
      </c>
      <c r="AN588" s="43">
        <v>62.688432379554882</v>
      </c>
      <c r="AO588" s="188"/>
      <c r="AP588" s="188"/>
      <c r="AQ588" s="188"/>
      <c r="AR588" s="188"/>
      <c r="AS588" s="188"/>
      <c r="AT588" s="188"/>
      <c r="AU588" s="188"/>
      <c r="AV588" s="188"/>
      <c r="AW588" s="190"/>
      <c r="AX588" s="190"/>
      <c r="AY588" s="190"/>
      <c r="AZ588" s="190"/>
      <c r="BA588" s="190"/>
      <c r="BB588" s="190"/>
      <c r="BC588" s="190"/>
      <c r="BD588" s="190"/>
      <c r="BE588" s="190"/>
      <c r="BF588" s="190"/>
      <c r="BG588" s="190"/>
      <c r="BH588" s="190"/>
      <c r="BI588" s="190"/>
      <c r="BJ588" s="190"/>
      <c r="BK588" s="190"/>
      <c r="BL588" s="190"/>
      <c r="BM588" s="190"/>
      <c r="BN588" s="190"/>
      <c r="BO588" s="190"/>
      <c r="BP588" s="190"/>
      <c r="BQ588" s="190"/>
      <c r="BR588" s="190"/>
      <c r="BS588" s="190"/>
      <c r="BT588" s="190"/>
      <c r="BU588" s="190"/>
      <c r="BV588" s="190"/>
      <c r="BW588" s="190"/>
      <c r="BX588" s="190"/>
      <c r="BY588" s="190"/>
      <c r="BZ588" s="190"/>
      <c r="CA588" s="190"/>
      <c r="CB588" s="190"/>
      <c r="CC588" s="190"/>
      <c r="CD588" s="190"/>
      <c r="CE588" s="190"/>
      <c r="CF588" s="190"/>
      <c r="CG588" s="190"/>
      <c r="CH588" s="190"/>
      <c r="CI588" s="190"/>
      <c r="CJ588" s="190"/>
      <c r="CK588" s="190"/>
      <c r="CL588" s="190"/>
      <c r="CM588" s="190"/>
      <c r="CN588" s="190"/>
      <c r="CO588" s="190"/>
      <c r="CP588" s="190"/>
      <c r="CQ588" s="190"/>
      <c r="CR588" s="190"/>
      <c r="CS588" s="190"/>
      <c r="CT588" s="190"/>
      <c r="CU588" s="190"/>
      <c r="CV588" s="190"/>
      <c r="CW588" s="190"/>
      <c r="CX588" s="190"/>
      <c r="CY588" s="190"/>
      <c r="CZ588" s="190"/>
      <c r="DA588" s="190"/>
      <c r="DB588" s="190"/>
      <c r="DC588" s="190"/>
      <c r="DD588" s="190"/>
      <c r="DE588" s="190"/>
      <c r="DF588" s="190"/>
      <c r="DG588" s="190"/>
      <c r="DH588" s="190"/>
      <c r="DI588" s="190"/>
      <c r="DJ588" s="190"/>
      <c r="DK588" s="190"/>
      <c r="DL588" s="190"/>
      <c r="DM588" s="190"/>
      <c r="DN588" s="190"/>
      <c r="DO588" s="43"/>
      <c r="DP588" s="43"/>
      <c r="DQ588" s="43"/>
      <c r="DR588" s="43"/>
      <c r="DS588" s="43"/>
      <c r="DT588" s="43"/>
      <c r="DU588" s="43"/>
      <c r="DV588" s="43"/>
      <c r="DW588" s="43"/>
      <c r="DX588" s="43"/>
      <c r="DY588" s="43"/>
      <c r="DZ588" s="61"/>
      <c r="EA588" s="201"/>
      <c r="EB588" s="201"/>
      <c r="EC588" s="201"/>
      <c r="ED588" s="201"/>
    </row>
    <row r="589" spans="1:134" x14ac:dyDescent="0.45">
      <c r="A589" s="313" t="s">
        <v>31</v>
      </c>
      <c r="B589" s="67" t="s">
        <v>30</v>
      </c>
      <c r="C589" s="67" t="s">
        <v>525</v>
      </c>
      <c r="D589" s="67" t="s">
        <v>524</v>
      </c>
      <c r="E589" s="67" t="s">
        <v>1732</v>
      </c>
      <c r="F589" s="67" t="s">
        <v>524</v>
      </c>
      <c r="G589" s="119">
        <v>3695.1293329615837</v>
      </c>
      <c r="H589" s="369">
        <v>1.2051492286912509</v>
      </c>
      <c r="I589" s="46">
        <v>1.1967265409580052</v>
      </c>
      <c r="J589" s="357" t="s">
        <v>82</v>
      </c>
      <c r="K589" s="257" t="s">
        <v>0</v>
      </c>
      <c r="L589" s="358">
        <v>3.7134505077863556E-3</v>
      </c>
      <c r="M589" s="347">
        <v>1.9773646691316126E-3</v>
      </c>
      <c r="N589" s="176">
        <v>5.8688118514662317E-2</v>
      </c>
      <c r="O589" s="66">
        <v>386.81621519977864</v>
      </c>
      <c r="P589" s="66">
        <v>3308.3131177618052</v>
      </c>
      <c r="Q589" s="66">
        <v>155.10200399714728</v>
      </c>
      <c r="R589" s="66">
        <v>3180.5207791533271</v>
      </c>
      <c r="S589" s="38">
        <v>4.6498664291606262E-2</v>
      </c>
      <c r="T589" s="38">
        <v>0.95350133570839357</v>
      </c>
      <c r="U589" s="338">
        <v>293825</v>
      </c>
      <c r="V589" s="149">
        <v>0.99960815047021945</v>
      </c>
      <c r="W589" s="105">
        <v>2552</v>
      </c>
      <c r="X589" s="43">
        <v>2551</v>
      </c>
      <c r="Y589" s="43">
        <v>1</v>
      </c>
      <c r="Z589" s="66">
        <v>6780.2692658973738</v>
      </c>
      <c r="AA589" s="66">
        <v>5122.8404479409019</v>
      </c>
      <c r="AB589" s="119">
        <v>1099.1799182769767</v>
      </c>
      <c r="AC589" s="113">
        <v>13476.867755111929</v>
      </c>
      <c r="AD589" s="113">
        <v>29411.069977710555</v>
      </c>
      <c r="AE589" s="235">
        <v>228.79639108897265</v>
      </c>
      <c r="AF589" s="230">
        <v>548.02318377982112</v>
      </c>
      <c r="AG589" s="122">
        <v>2241.9781922672346</v>
      </c>
      <c r="AH589" s="69">
        <v>81.23109392272589</v>
      </c>
      <c r="AI589" s="69">
        <v>52.561296067646161</v>
      </c>
      <c r="AJ589" s="69">
        <v>28.669797855079725</v>
      </c>
      <c r="AK589" s="69">
        <v>2160.7470983445087</v>
      </c>
      <c r="AL589" s="69">
        <v>5.7339595710159461</v>
      </c>
      <c r="AM589" s="69">
        <v>142.39332934689597</v>
      </c>
      <c r="AN589" s="69">
        <v>2012.6198094265967</v>
      </c>
      <c r="AO589" s="188" t="s">
        <v>2564</v>
      </c>
      <c r="AP589" s="43">
        <v>388263</v>
      </c>
      <c r="AQ589" s="43">
        <v>180183</v>
      </c>
      <c r="AR589" s="43">
        <v>163338</v>
      </c>
      <c r="AS589" s="43">
        <v>16845</v>
      </c>
      <c r="AT589" s="38">
        <v>0.46407460922106925</v>
      </c>
      <c r="AU589" s="38">
        <v>0.42068906900734809</v>
      </c>
      <c r="AV589" s="38">
        <v>4.338554021372111E-2</v>
      </c>
      <c r="AW589" s="43">
        <v>417494</v>
      </c>
      <c r="AX589" s="43">
        <v>31345</v>
      </c>
      <c r="AY589" s="43">
        <v>33325</v>
      </c>
      <c r="AZ589" s="43">
        <v>38049</v>
      </c>
      <c r="BA589" s="43">
        <v>40510</v>
      </c>
      <c r="BB589" s="43">
        <v>33680</v>
      </c>
      <c r="BC589" s="43">
        <v>27700</v>
      </c>
      <c r="BD589" s="43">
        <v>24554</v>
      </c>
      <c r="BE589" s="43">
        <v>38095</v>
      </c>
      <c r="BF589" s="43">
        <v>34933</v>
      </c>
      <c r="BG589" s="43">
        <v>38103</v>
      </c>
      <c r="BH589" s="43">
        <v>34927</v>
      </c>
      <c r="BI589" s="43">
        <v>42273</v>
      </c>
      <c r="BJ589" s="43">
        <v>380121</v>
      </c>
      <c r="BK589" s="43">
        <v>28725</v>
      </c>
      <c r="BL589" s="43">
        <v>30829</v>
      </c>
      <c r="BM589" s="43">
        <v>35043</v>
      </c>
      <c r="BN589" s="43">
        <v>34464</v>
      </c>
      <c r="BO589" s="43">
        <v>30313</v>
      </c>
      <c r="BP589" s="43">
        <v>24472</v>
      </c>
      <c r="BQ589" s="43">
        <v>22080</v>
      </c>
      <c r="BR589" s="43">
        <v>35101</v>
      </c>
      <c r="BS589" s="43">
        <v>32071</v>
      </c>
      <c r="BT589" s="43">
        <v>35093</v>
      </c>
      <c r="BU589" s="43">
        <v>32089</v>
      </c>
      <c r="BV589" s="43">
        <v>39841</v>
      </c>
      <c r="BW589" s="43">
        <v>37373</v>
      </c>
      <c r="BX589" s="43">
        <v>2620</v>
      </c>
      <c r="BY589" s="43">
        <v>2496</v>
      </c>
      <c r="BZ589" s="43">
        <v>3006</v>
      </c>
      <c r="CA589" s="43">
        <v>6046</v>
      </c>
      <c r="CB589" s="43">
        <v>3367</v>
      </c>
      <c r="CC589" s="43">
        <v>3228</v>
      </c>
      <c r="CD589" s="43">
        <v>2474</v>
      </c>
      <c r="CE589" s="43">
        <v>2994</v>
      </c>
      <c r="CF589" s="43">
        <v>2862</v>
      </c>
      <c r="CG589" s="43">
        <v>3010</v>
      </c>
      <c r="CH589" s="43">
        <v>2838</v>
      </c>
      <c r="CI589" s="43">
        <v>2432</v>
      </c>
      <c r="CJ589" s="43">
        <v>679611</v>
      </c>
      <c r="CK589" s="43">
        <v>620289</v>
      </c>
      <c r="CL589" s="43">
        <v>59322</v>
      </c>
      <c r="CM589" s="43">
        <v>19.572084764604121</v>
      </c>
      <c r="CN589" s="43">
        <v>1.6278341724671492</v>
      </c>
      <c r="CO589" s="43">
        <v>1.5973839527835381</v>
      </c>
      <c r="CP589" s="43">
        <v>1.6346586646661665</v>
      </c>
      <c r="CQ589" s="43">
        <v>1.6182291256011985</v>
      </c>
      <c r="CR589" s="43">
        <v>1.6142433966921748</v>
      </c>
      <c r="CS589" s="43">
        <v>1.6588182897862234</v>
      </c>
      <c r="CT589" s="43">
        <v>1.6779783393501806</v>
      </c>
      <c r="CU589" s="43">
        <v>1.6491813961065407</v>
      </c>
      <c r="CV589" s="43">
        <v>1.619530122063263</v>
      </c>
      <c r="CW589" s="43">
        <v>1.6610654681819483</v>
      </c>
      <c r="CX589" s="43">
        <v>1.6301603548277039</v>
      </c>
      <c r="CY589" s="43">
        <v>1.6756950210438915</v>
      </c>
      <c r="CZ589" s="43">
        <v>1.5351406335012892</v>
      </c>
      <c r="DA589" s="43">
        <v>1.6318198678841738</v>
      </c>
      <c r="DB589" s="43">
        <v>1.5793907745865969</v>
      </c>
      <c r="DC589" s="43">
        <v>1.6252554413052644</v>
      </c>
      <c r="DD589" s="43">
        <v>1.6168136289701225</v>
      </c>
      <c r="DE589" s="43">
        <v>1.6472841225626742</v>
      </c>
      <c r="DF589" s="43">
        <v>1.6740012535875697</v>
      </c>
      <c r="DG589" s="43">
        <v>1.6982674076495587</v>
      </c>
      <c r="DH589" s="43">
        <v>1.6635869565217392</v>
      </c>
      <c r="DI589" s="43">
        <v>1.6173328395202415</v>
      </c>
      <c r="DJ589" s="43">
        <v>1.6624364690842195</v>
      </c>
      <c r="DK589" s="43">
        <v>1.6298977003960904</v>
      </c>
      <c r="DL589" s="43">
        <v>1.6787684253170869</v>
      </c>
      <c r="DM589" s="43">
        <v>1.5360056223488365</v>
      </c>
      <c r="DN589" s="43">
        <v>1.5872956412383272</v>
      </c>
      <c r="DO589" s="43">
        <v>1.7946564885496183</v>
      </c>
      <c r="DP589" s="43">
        <v>1.7508012820512822</v>
      </c>
      <c r="DQ589" s="43">
        <v>1.6347305389221556</v>
      </c>
      <c r="DR589" s="43">
        <v>1.4259014224280515</v>
      </c>
      <c r="DS589" s="43">
        <v>1.5221265221265221</v>
      </c>
      <c r="DT589" s="43">
        <v>1.5241635687732342</v>
      </c>
      <c r="DU589" s="43">
        <v>1.5206143896523847</v>
      </c>
      <c r="DV589" s="43">
        <v>1.6452905811623246</v>
      </c>
      <c r="DW589" s="43">
        <v>1.6457023060796645</v>
      </c>
      <c r="DX589" s="43">
        <v>1.6332225913621263</v>
      </c>
      <c r="DY589" s="43">
        <v>1.6409443269908386</v>
      </c>
      <c r="DZ589" s="61">
        <v>1.520970394736842</v>
      </c>
      <c r="EA589" s="99">
        <v>9.8318693258199363E-2</v>
      </c>
      <c r="EB589" s="137">
        <v>5.3622150040011286E-2</v>
      </c>
      <c r="EC589" s="108">
        <v>1.4208933889219775</v>
      </c>
      <c r="ED589" s="113">
        <v>142.08933889219773</v>
      </c>
    </row>
    <row r="590" spans="1:134" x14ac:dyDescent="0.45">
      <c r="A590" s="313" t="s">
        <v>31</v>
      </c>
      <c r="B590" s="67" t="s">
        <v>30</v>
      </c>
      <c r="C590" s="67" t="s">
        <v>523</v>
      </c>
      <c r="D590" s="67" t="s">
        <v>522</v>
      </c>
      <c r="E590" s="67" t="s">
        <v>1731</v>
      </c>
      <c r="F590" s="67" t="s">
        <v>1730</v>
      </c>
      <c r="G590" s="119">
        <v>1615.0098089389492</v>
      </c>
      <c r="H590" s="369">
        <v>1.4561895443104662</v>
      </c>
      <c r="I590" s="46">
        <v>1.4460123566890928</v>
      </c>
      <c r="J590" s="357" t="s">
        <v>82</v>
      </c>
      <c r="K590" s="257" t="s">
        <v>0</v>
      </c>
      <c r="L590" s="358">
        <v>1.6230173438280128E-3</v>
      </c>
      <c r="M590" s="347">
        <v>8.6423587613301952E-4</v>
      </c>
      <c r="N590" s="176">
        <v>2.5650492453368368E-2</v>
      </c>
      <c r="O590" s="66">
        <v>169.06363093483006</v>
      </c>
      <c r="P590" s="66">
        <v>1445.9461780041192</v>
      </c>
      <c r="Q590" s="66">
        <v>56.462982421841609</v>
      </c>
      <c r="R590" s="66">
        <v>1403.2794945913815</v>
      </c>
      <c r="S590" s="38">
        <v>3.8680098244020709E-2</v>
      </c>
      <c r="T590" s="38">
        <v>0.96131990175597948</v>
      </c>
      <c r="U590" s="338">
        <v>102260</v>
      </c>
      <c r="V590" s="149">
        <v>1</v>
      </c>
      <c r="W590" s="105">
        <v>1034</v>
      </c>
      <c r="X590" s="43">
        <v>1034</v>
      </c>
      <c r="Y590" s="43">
        <v>0</v>
      </c>
      <c r="Z590" s="66">
        <v>2963.4149132461202</v>
      </c>
      <c r="AA590" s="66">
        <v>2239.0116360075372</v>
      </c>
      <c r="AB590" s="119">
        <v>480.41250788460167</v>
      </c>
      <c r="AC590" s="113">
        <v>18122.898645100104</v>
      </c>
      <c r="AD590" s="113">
        <v>23339.123002555461</v>
      </c>
      <c r="AE590" s="235">
        <v>99.998777461563989</v>
      </c>
      <c r="AF590" s="230">
        <v>693.80959870647325</v>
      </c>
      <c r="AG590" s="122">
        <v>908.38771583241396</v>
      </c>
      <c r="AH590" s="69">
        <v>32.906323357132251</v>
      </c>
      <c r="AI590" s="69">
        <v>23.380808701120284</v>
      </c>
      <c r="AJ590" s="69">
        <v>9.5255146560119659</v>
      </c>
      <c r="AK590" s="69">
        <v>875.48139247528172</v>
      </c>
      <c r="AL590" s="69">
        <v>2.5978676334578092</v>
      </c>
      <c r="AM590" s="69">
        <v>38.102058624047864</v>
      </c>
      <c r="AN590" s="69">
        <v>834.78146621777603</v>
      </c>
      <c r="AO590" s="188" t="s">
        <v>2564</v>
      </c>
      <c r="AP590" s="43">
        <v>161791</v>
      </c>
      <c r="AQ590" s="43">
        <v>69917</v>
      </c>
      <c r="AR590" s="43">
        <v>59215</v>
      </c>
      <c r="AS590" s="43">
        <v>10702</v>
      </c>
      <c r="AT590" s="38">
        <v>0.43214393878522289</v>
      </c>
      <c r="AU590" s="38">
        <v>0.36599687250835955</v>
      </c>
      <c r="AV590" s="38">
        <v>6.6147066276863356E-2</v>
      </c>
      <c r="AW590" s="43">
        <v>144130</v>
      </c>
      <c r="AX590" s="43">
        <v>9591</v>
      </c>
      <c r="AY590" s="43">
        <v>12820</v>
      </c>
      <c r="AZ590" s="43">
        <v>10692</v>
      </c>
      <c r="BA590" s="43">
        <v>16758</v>
      </c>
      <c r="BB590" s="43">
        <v>12338</v>
      </c>
      <c r="BC590" s="43">
        <v>14526</v>
      </c>
      <c r="BD590" s="43">
        <v>10977</v>
      </c>
      <c r="BE590" s="43">
        <v>11410</v>
      </c>
      <c r="BF590" s="43">
        <v>12582</v>
      </c>
      <c r="BG590" s="43">
        <v>11119</v>
      </c>
      <c r="BH590" s="43">
        <v>10151</v>
      </c>
      <c r="BI590" s="43">
        <v>11166</v>
      </c>
      <c r="BJ590" s="43">
        <v>123546</v>
      </c>
      <c r="BK590" s="43">
        <v>8148</v>
      </c>
      <c r="BL590" s="43">
        <v>10583</v>
      </c>
      <c r="BM590" s="43">
        <v>9336</v>
      </c>
      <c r="BN590" s="43">
        <v>14173</v>
      </c>
      <c r="BO590" s="43">
        <v>10613</v>
      </c>
      <c r="BP590" s="43">
        <v>12918</v>
      </c>
      <c r="BQ590" s="43">
        <v>9412</v>
      </c>
      <c r="BR590" s="43">
        <v>9718</v>
      </c>
      <c r="BS590" s="43">
        <v>10998</v>
      </c>
      <c r="BT590" s="43">
        <v>9492</v>
      </c>
      <c r="BU590" s="43">
        <v>8663</v>
      </c>
      <c r="BV590" s="43">
        <v>9492</v>
      </c>
      <c r="BW590" s="43">
        <v>20584</v>
      </c>
      <c r="BX590" s="43">
        <v>1443</v>
      </c>
      <c r="BY590" s="43">
        <v>2237</v>
      </c>
      <c r="BZ590" s="43">
        <v>1356</v>
      </c>
      <c r="CA590" s="43">
        <v>2585</v>
      </c>
      <c r="CB590" s="43">
        <v>1725</v>
      </c>
      <c r="CC590" s="43">
        <v>1608</v>
      </c>
      <c r="CD590" s="43">
        <v>1565</v>
      </c>
      <c r="CE590" s="43">
        <v>1692</v>
      </c>
      <c r="CF590" s="43">
        <v>1584</v>
      </c>
      <c r="CG590" s="43">
        <v>1627</v>
      </c>
      <c r="CH590" s="43">
        <v>1488</v>
      </c>
      <c r="CI590" s="43">
        <v>1674</v>
      </c>
      <c r="CJ590" s="43">
        <v>233215</v>
      </c>
      <c r="CK590" s="43">
        <v>198360</v>
      </c>
      <c r="CL590" s="43">
        <v>34855</v>
      </c>
      <c r="CM590" s="43">
        <v>19.399994950107384</v>
      </c>
      <c r="CN590" s="43">
        <v>1.6180878373690419</v>
      </c>
      <c r="CO590" s="43">
        <v>1.5808570534876447</v>
      </c>
      <c r="CP590" s="43">
        <v>1.6950858034321372</v>
      </c>
      <c r="CQ590" s="43">
        <v>1.6296296296296295</v>
      </c>
      <c r="CR590" s="43">
        <v>1.6874925408759995</v>
      </c>
      <c r="CS590" s="43">
        <v>1.5699465067271843</v>
      </c>
      <c r="CT590" s="43">
        <v>1.5377254577998072</v>
      </c>
      <c r="CU590" s="43">
        <v>1.618019495308372</v>
      </c>
      <c r="CV590" s="43">
        <v>1.5999123575810692</v>
      </c>
      <c r="CW590" s="43">
        <v>1.6076140518200603</v>
      </c>
      <c r="CX590" s="43">
        <v>1.6156129148304703</v>
      </c>
      <c r="CY590" s="43">
        <v>1.6501822480543789</v>
      </c>
      <c r="CZ590" s="43">
        <v>1.6079168905606305</v>
      </c>
      <c r="DA590" s="43">
        <v>1.6055558253605944</v>
      </c>
      <c r="DB590" s="43">
        <v>1.5413598429062347</v>
      </c>
      <c r="DC590" s="43">
        <v>1.7220069923462156</v>
      </c>
      <c r="DD590" s="43">
        <v>1.6058269065981148</v>
      </c>
      <c r="DE590" s="43">
        <v>1.7158682000987793</v>
      </c>
      <c r="DF590" s="43">
        <v>1.5432959577876189</v>
      </c>
      <c r="DG590" s="43">
        <v>1.519894720544976</v>
      </c>
      <c r="DH590" s="43">
        <v>1.5948788780280494</v>
      </c>
      <c r="DI590" s="43">
        <v>1.5781024902243259</v>
      </c>
      <c r="DJ590" s="43">
        <v>1.5951991271140207</v>
      </c>
      <c r="DK590" s="43">
        <v>1.5930257058575643</v>
      </c>
      <c r="DL590" s="43">
        <v>1.6302666512755397</v>
      </c>
      <c r="DM590" s="43">
        <v>1.5927096502317741</v>
      </c>
      <c r="DN590" s="43">
        <v>1.693305479984454</v>
      </c>
      <c r="DO590" s="43">
        <v>1.8038808038808039</v>
      </c>
      <c r="DP590" s="43">
        <v>1.5677246312025033</v>
      </c>
      <c r="DQ590" s="43">
        <v>1.7935103244837758</v>
      </c>
      <c r="DR590" s="43">
        <v>1.5319148936170213</v>
      </c>
      <c r="DS590" s="43">
        <v>1.7339130434782608</v>
      </c>
      <c r="DT590" s="43">
        <v>1.6809701492537314</v>
      </c>
      <c r="DU590" s="43">
        <v>1.7571884984025559</v>
      </c>
      <c r="DV590" s="43">
        <v>1.7251773049645389</v>
      </c>
      <c r="DW590" s="43">
        <v>1.6938131313131313</v>
      </c>
      <c r="DX590" s="43">
        <v>1.7473878303626307</v>
      </c>
      <c r="DY590" s="43">
        <v>1.7661290322580645</v>
      </c>
      <c r="DZ590" s="61">
        <v>1.6941457586618878</v>
      </c>
      <c r="EA590" s="99">
        <v>0.16661000760850209</v>
      </c>
      <c r="EB590" s="137">
        <v>5.3150671096184612E-2</v>
      </c>
      <c r="EC590" s="108">
        <v>1.4094465088988852</v>
      </c>
      <c r="ED590" s="113">
        <v>140.94465088988852</v>
      </c>
    </row>
    <row r="591" spans="1:134" x14ac:dyDescent="0.45">
      <c r="A591" s="313" t="s">
        <v>31</v>
      </c>
      <c r="B591" s="67" t="s">
        <v>30</v>
      </c>
      <c r="C591" s="67" t="s">
        <v>521</v>
      </c>
      <c r="D591" s="67" t="s">
        <v>520</v>
      </c>
      <c r="E591" s="67" t="s">
        <v>1729</v>
      </c>
      <c r="F591" s="67" t="s">
        <v>1728</v>
      </c>
      <c r="G591" s="119">
        <v>1250.9340568390126</v>
      </c>
      <c r="H591" s="369">
        <v>1.4051069785215626</v>
      </c>
      <c r="I591" s="46">
        <v>1.3952868027042131</v>
      </c>
      <c r="J591" s="357" t="s">
        <v>82</v>
      </c>
      <c r="K591" s="257" t="s">
        <v>11</v>
      </c>
      <c r="L591" s="358">
        <v>1.2571364328546959E-3</v>
      </c>
      <c r="M591" s="347">
        <v>6.6940899343959613E-4</v>
      </c>
      <c r="N591" s="176">
        <v>1.9868036966098408E-2</v>
      </c>
      <c r="O591" s="66">
        <v>130.95118836967708</v>
      </c>
      <c r="P591" s="66">
        <v>1119.9828684693355</v>
      </c>
      <c r="Q591" s="66">
        <v>35.827901357555589</v>
      </c>
      <c r="R591" s="66">
        <v>1090.215734134531</v>
      </c>
      <c r="S591" s="38">
        <v>3.1817507091453541E-2</v>
      </c>
      <c r="T591" s="38">
        <v>0.96818249290854641</v>
      </c>
      <c r="U591" s="338">
        <v>78264</v>
      </c>
      <c r="V591" s="149">
        <v>1</v>
      </c>
      <c r="W591" s="105">
        <v>910</v>
      </c>
      <c r="X591" s="43">
        <v>910</v>
      </c>
      <c r="Y591" s="43">
        <v>0</v>
      </c>
      <c r="Z591" s="66">
        <v>2295.3647829295219</v>
      </c>
      <c r="AA591" s="66">
        <v>1734.2655714152022</v>
      </c>
      <c r="AB591" s="119">
        <v>372.11189933212756</v>
      </c>
      <c r="AC591" s="113">
        <v>20974.113772769299</v>
      </c>
      <c r="AD591" s="113">
        <v>51660.68295600827</v>
      </c>
      <c r="AE591" s="235">
        <v>77.455799758343517</v>
      </c>
      <c r="AF591" s="230">
        <v>861.68273936013884</v>
      </c>
      <c r="AG591" s="122">
        <v>799.4514713805579</v>
      </c>
      <c r="AH591" s="69">
        <v>22.540924944940539</v>
      </c>
      <c r="AI591" s="69">
        <v>15.027283296627026</v>
      </c>
      <c r="AJ591" s="69">
        <v>7.5136416483135129</v>
      </c>
      <c r="AK591" s="69">
        <v>776.91054643561733</v>
      </c>
      <c r="AL591" s="69">
        <v>2.2540924944940537</v>
      </c>
      <c r="AM591" s="69">
        <v>36.065479911904859</v>
      </c>
      <c r="AN591" s="69">
        <v>738.59097402921839</v>
      </c>
      <c r="AO591" s="188" t="s">
        <v>2564</v>
      </c>
      <c r="AP591" s="43">
        <v>70914</v>
      </c>
      <c r="AQ591" s="43">
        <v>42197</v>
      </c>
      <c r="AR591" s="43">
        <v>38539</v>
      </c>
      <c r="AS591" s="43">
        <v>3658</v>
      </c>
      <c r="AT591" s="38">
        <v>0.59504470203344895</v>
      </c>
      <c r="AU591" s="38">
        <v>0.54346109371915274</v>
      </c>
      <c r="AV591" s="38">
        <v>5.1583608314296189E-2</v>
      </c>
      <c r="AW591" s="43">
        <v>89889</v>
      </c>
      <c r="AX591" s="43">
        <v>6832</v>
      </c>
      <c r="AY591" s="43">
        <v>5812</v>
      </c>
      <c r="AZ591" s="43">
        <v>6016</v>
      </c>
      <c r="BA591" s="43">
        <v>10273</v>
      </c>
      <c r="BB591" s="43">
        <v>8353</v>
      </c>
      <c r="BC591" s="43">
        <v>7963</v>
      </c>
      <c r="BD591" s="43">
        <v>8031</v>
      </c>
      <c r="BE591" s="43">
        <v>8214</v>
      </c>
      <c r="BF591" s="43">
        <v>7649</v>
      </c>
      <c r="BG591" s="43">
        <v>7772</v>
      </c>
      <c r="BH591" s="43">
        <v>7442</v>
      </c>
      <c r="BI591" s="43">
        <v>5532</v>
      </c>
      <c r="BJ591" s="43">
        <v>82686</v>
      </c>
      <c r="BK591" s="43">
        <v>6354</v>
      </c>
      <c r="BL591" s="43">
        <v>5307</v>
      </c>
      <c r="BM591" s="43">
        <v>5442</v>
      </c>
      <c r="BN591" s="43">
        <v>9798</v>
      </c>
      <c r="BO591" s="43">
        <v>7681</v>
      </c>
      <c r="BP591" s="43">
        <v>7324</v>
      </c>
      <c r="BQ591" s="43">
        <v>7362</v>
      </c>
      <c r="BR591" s="43">
        <v>7551</v>
      </c>
      <c r="BS591" s="43">
        <v>6998</v>
      </c>
      <c r="BT591" s="43">
        <v>7115</v>
      </c>
      <c r="BU591" s="43">
        <v>6796</v>
      </c>
      <c r="BV591" s="43">
        <v>4958</v>
      </c>
      <c r="BW591" s="43">
        <v>7203</v>
      </c>
      <c r="BX591" s="43">
        <v>478</v>
      </c>
      <c r="BY591" s="43">
        <v>505</v>
      </c>
      <c r="BZ591" s="43">
        <v>574</v>
      </c>
      <c r="CA591" s="43">
        <v>475</v>
      </c>
      <c r="CB591" s="43">
        <v>672</v>
      </c>
      <c r="CC591" s="43">
        <v>639</v>
      </c>
      <c r="CD591" s="43">
        <v>669</v>
      </c>
      <c r="CE591" s="43">
        <v>663</v>
      </c>
      <c r="CF591" s="43">
        <v>651</v>
      </c>
      <c r="CG591" s="43">
        <v>657</v>
      </c>
      <c r="CH591" s="43">
        <v>646</v>
      </c>
      <c r="CI591" s="43">
        <v>574</v>
      </c>
      <c r="CJ591" s="43">
        <v>136503</v>
      </c>
      <c r="CK591" s="43">
        <v>125869</v>
      </c>
      <c r="CL591" s="43">
        <v>10634</v>
      </c>
      <c r="CM591" s="43">
        <v>18.242069162513875</v>
      </c>
      <c r="CN591" s="43">
        <v>1.5185729065847879</v>
      </c>
      <c r="CO591" s="43">
        <v>1.4786299765807962</v>
      </c>
      <c r="CP591" s="43">
        <v>1.5099793530626291</v>
      </c>
      <c r="CQ591" s="43">
        <v>1.4679188829787233</v>
      </c>
      <c r="CR591" s="43">
        <v>1.4532269054803855</v>
      </c>
      <c r="CS591" s="43">
        <v>1.5460313659762959</v>
      </c>
      <c r="CT591" s="43">
        <v>1.5230440788647495</v>
      </c>
      <c r="CU591" s="43">
        <v>1.5229734777736272</v>
      </c>
      <c r="CV591" s="43">
        <v>1.5292184075967861</v>
      </c>
      <c r="CW591" s="43">
        <v>1.5481762321872141</v>
      </c>
      <c r="CX591" s="43">
        <v>1.5329387545033453</v>
      </c>
      <c r="CY591" s="43">
        <v>1.5498521902714324</v>
      </c>
      <c r="CZ591" s="43">
        <v>1.5800795372378886</v>
      </c>
      <c r="DA591" s="43">
        <v>1.5222528602181749</v>
      </c>
      <c r="DB591" s="43">
        <v>1.4781240163676423</v>
      </c>
      <c r="DC591" s="43">
        <v>1.51856039193518</v>
      </c>
      <c r="DD591" s="43">
        <v>1.4753766997427415</v>
      </c>
      <c r="DE591" s="43">
        <v>1.4508062869973464</v>
      </c>
      <c r="DF591" s="43">
        <v>1.548496289545632</v>
      </c>
      <c r="DG591" s="43">
        <v>1.5255324959038776</v>
      </c>
      <c r="DH591" s="43">
        <v>1.5256723716381417</v>
      </c>
      <c r="DI591" s="43">
        <v>1.5314527877102371</v>
      </c>
      <c r="DJ591" s="43">
        <v>1.5530151471849101</v>
      </c>
      <c r="DK591" s="43">
        <v>1.5367533380182712</v>
      </c>
      <c r="DL591" s="43">
        <v>1.5551795173631549</v>
      </c>
      <c r="DM591" s="43">
        <v>1.6014521984671239</v>
      </c>
      <c r="DN591" s="43">
        <v>1.4763293072330974</v>
      </c>
      <c r="DO591" s="43">
        <v>1.4853556485355648</v>
      </c>
      <c r="DP591" s="43">
        <v>1.4198019801980197</v>
      </c>
      <c r="DQ591" s="43">
        <v>1.397212543554007</v>
      </c>
      <c r="DR591" s="43">
        <v>1.503157894736842</v>
      </c>
      <c r="DS591" s="43">
        <v>1.5178571428571428</v>
      </c>
      <c r="DT591" s="43">
        <v>1.4945226917057903</v>
      </c>
      <c r="DU591" s="43">
        <v>1.493273542600897</v>
      </c>
      <c r="DV591" s="43">
        <v>1.5037707390648567</v>
      </c>
      <c r="DW591" s="43">
        <v>1.4961597542242704</v>
      </c>
      <c r="DX591" s="43">
        <v>1.4916286149162861</v>
      </c>
      <c r="DY591" s="43">
        <v>1.4938080495356036</v>
      </c>
      <c r="DZ591" s="61">
        <v>1.3954703832752613</v>
      </c>
      <c r="EA591" s="99">
        <v>8.7112691386691823E-2</v>
      </c>
      <c r="EB591" s="137">
        <v>4.9978271678120204E-2</v>
      </c>
      <c r="EC591" s="108">
        <v>1.1485357252376571</v>
      </c>
      <c r="ED591" s="113">
        <v>114.85357252376572</v>
      </c>
    </row>
    <row r="592" spans="1:134" x14ac:dyDescent="0.45">
      <c r="A592" s="313" t="s">
        <v>31</v>
      </c>
      <c r="B592" s="67" t="s">
        <v>30</v>
      </c>
      <c r="C592" s="67" t="s">
        <v>519</v>
      </c>
      <c r="D592" s="67" t="s">
        <v>518</v>
      </c>
      <c r="E592" s="67" t="s">
        <v>1727</v>
      </c>
      <c r="F592" s="67" t="s">
        <v>518</v>
      </c>
      <c r="G592" s="119">
        <v>918.90829125601795</v>
      </c>
      <c r="H592" s="369">
        <v>1.201909417214704</v>
      </c>
      <c r="I592" s="46">
        <v>1.1935093722544294</v>
      </c>
      <c r="J592" s="357" t="s">
        <v>82</v>
      </c>
      <c r="K592" s="257" t="s">
        <v>4</v>
      </c>
      <c r="L592" s="358">
        <v>9.2346441850760209E-4</v>
      </c>
      <c r="M592" s="347">
        <v>4.9173293424223483E-4</v>
      </c>
      <c r="N592" s="176">
        <v>1.4594617357578615E-2</v>
      </c>
      <c r="O592" s="66">
        <v>96.193825793497354</v>
      </c>
      <c r="P592" s="66">
        <v>822.71446546252059</v>
      </c>
      <c r="Q592" s="66">
        <v>30.597034461148144</v>
      </c>
      <c r="R592" s="66">
        <v>777.58991109011163</v>
      </c>
      <c r="S592" s="38">
        <v>3.7858857569492262E-2</v>
      </c>
      <c r="T592" s="38">
        <v>0.96214114243050775</v>
      </c>
      <c r="U592" s="338">
        <v>62849</v>
      </c>
      <c r="V592" s="149">
        <v>1</v>
      </c>
      <c r="W592" s="105">
        <v>768</v>
      </c>
      <c r="X592" s="43">
        <v>768</v>
      </c>
      <c r="Y592" s="43">
        <v>0</v>
      </c>
      <c r="Z592" s="66">
        <v>1686.1238359924614</v>
      </c>
      <c r="AA592" s="66">
        <v>1273.9528547493815</v>
      </c>
      <c r="AB592" s="119">
        <v>273.34511176021311</v>
      </c>
      <c r="AC592" s="113">
        <v>13964.493957440496</v>
      </c>
      <c r="AD592" s="113">
        <v>32728.102461711343</v>
      </c>
      <c r="AE592" s="235">
        <v>56.897305029538799</v>
      </c>
      <c r="AF592" s="230">
        <v>571.37281612310505</v>
      </c>
      <c r="AG592" s="122">
        <v>674.70190112117405</v>
      </c>
      <c r="AH592" s="69">
        <v>24.882623303759608</v>
      </c>
      <c r="AI592" s="69">
        <v>14.355359598322853</v>
      </c>
      <c r="AJ592" s="69">
        <v>10.527263705436757</v>
      </c>
      <c r="AK592" s="69">
        <v>649.81927781741445</v>
      </c>
      <c r="AL592" s="69">
        <v>2.8710719196645704</v>
      </c>
      <c r="AM592" s="69">
        <v>39.237982902082464</v>
      </c>
      <c r="AN592" s="69">
        <v>607.71022299566744</v>
      </c>
      <c r="AO592" s="188" t="s">
        <v>2564</v>
      </c>
      <c r="AP592" s="43">
        <v>144365</v>
      </c>
      <c r="AQ592" s="43">
        <v>49745</v>
      </c>
      <c r="AR592" s="43">
        <v>45290</v>
      </c>
      <c r="AS592" s="43">
        <v>4455</v>
      </c>
      <c r="AT592" s="38">
        <v>0.34457797942714646</v>
      </c>
      <c r="AU592" s="38">
        <v>0.31371869913067574</v>
      </c>
      <c r="AV592" s="38">
        <v>3.085928029647075E-2</v>
      </c>
      <c r="AW592" s="43">
        <v>99580</v>
      </c>
      <c r="AX592" s="43">
        <v>7362</v>
      </c>
      <c r="AY592" s="43">
        <v>6537</v>
      </c>
      <c r="AZ592" s="43">
        <v>9982</v>
      </c>
      <c r="BA592" s="43">
        <v>13009</v>
      </c>
      <c r="BB592" s="43">
        <v>7683</v>
      </c>
      <c r="BC592" s="43">
        <v>7411</v>
      </c>
      <c r="BD592" s="43">
        <v>9278</v>
      </c>
      <c r="BE592" s="43">
        <v>9231</v>
      </c>
      <c r="BF592" s="43">
        <v>6819</v>
      </c>
      <c r="BG592" s="43">
        <v>7048</v>
      </c>
      <c r="BH592" s="43">
        <v>6704</v>
      </c>
      <c r="BI592" s="43">
        <v>8516</v>
      </c>
      <c r="BJ592" s="43">
        <v>91228</v>
      </c>
      <c r="BK592" s="43">
        <v>6683</v>
      </c>
      <c r="BL592" s="43">
        <v>5913</v>
      </c>
      <c r="BM592" s="43">
        <v>9188</v>
      </c>
      <c r="BN592" s="43">
        <v>12214</v>
      </c>
      <c r="BO592" s="43">
        <v>6999</v>
      </c>
      <c r="BP592" s="43">
        <v>6750</v>
      </c>
      <c r="BQ592" s="43">
        <v>8597</v>
      </c>
      <c r="BR592" s="43">
        <v>8441</v>
      </c>
      <c r="BS592" s="43">
        <v>6171</v>
      </c>
      <c r="BT592" s="43">
        <v>6379</v>
      </c>
      <c r="BU592" s="43">
        <v>6056</v>
      </c>
      <c r="BV592" s="43">
        <v>7837</v>
      </c>
      <c r="BW592" s="43">
        <v>8352</v>
      </c>
      <c r="BX592" s="43">
        <v>679</v>
      </c>
      <c r="BY592" s="43">
        <v>624</v>
      </c>
      <c r="BZ592" s="43">
        <v>794</v>
      </c>
      <c r="CA592" s="43">
        <v>795</v>
      </c>
      <c r="CB592" s="43">
        <v>684</v>
      </c>
      <c r="CC592" s="43">
        <v>661</v>
      </c>
      <c r="CD592" s="43">
        <v>681</v>
      </c>
      <c r="CE592" s="43">
        <v>790</v>
      </c>
      <c r="CF592" s="43">
        <v>648</v>
      </c>
      <c r="CG592" s="43">
        <v>669</v>
      </c>
      <c r="CH592" s="43">
        <v>648</v>
      </c>
      <c r="CI592" s="43">
        <v>679</v>
      </c>
      <c r="CJ592" s="43">
        <v>146195</v>
      </c>
      <c r="CK592" s="43">
        <v>133299</v>
      </c>
      <c r="CL592" s="43">
        <v>12896</v>
      </c>
      <c r="CM592" s="43">
        <v>17.610107861240365</v>
      </c>
      <c r="CN592" s="43">
        <v>1.4681160875677848</v>
      </c>
      <c r="CO592" s="43">
        <v>1.4307253463732681</v>
      </c>
      <c r="CP592" s="43">
        <v>1.6204681046351537</v>
      </c>
      <c r="CQ592" s="43">
        <v>1.4447004608294931</v>
      </c>
      <c r="CR592" s="43">
        <v>1.506341763394573</v>
      </c>
      <c r="CS592" s="43">
        <v>1.4174150722374073</v>
      </c>
      <c r="CT592" s="43">
        <v>1.4123600053973824</v>
      </c>
      <c r="CU592" s="43">
        <v>1.4339297262341022</v>
      </c>
      <c r="CV592" s="43">
        <v>1.4861878453038675</v>
      </c>
      <c r="CW592" s="43">
        <v>1.4452265728112625</v>
      </c>
      <c r="CX592" s="43">
        <v>1.4514755959137344</v>
      </c>
      <c r="CY592" s="43">
        <v>1.452118138424821</v>
      </c>
      <c r="CZ592" s="43">
        <v>1.5091592296852983</v>
      </c>
      <c r="DA592" s="43">
        <v>1.4611632393563381</v>
      </c>
      <c r="DB592" s="43">
        <v>1.4153823133323358</v>
      </c>
      <c r="DC592" s="43">
        <v>1.6245560629122273</v>
      </c>
      <c r="DD592" s="43">
        <v>1.4391597736177624</v>
      </c>
      <c r="DE592" s="43">
        <v>1.508514819060095</v>
      </c>
      <c r="DF592" s="43">
        <v>1.4014859265609372</v>
      </c>
      <c r="DG592" s="43">
        <v>1.3965925925925926</v>
      </c>
      <c r="DH592" s="43">
        <v>1.4280562987088519</v>
      </c>
      <c r="DI592" s="43">
        <v>1.4822888283378746</v>
      </c>
      <c r="DJ592" s="43">
        <v>1.4321827904715605</v>
      </c>
      <c r="DK592" s="43">
        <v>1.4405079166013481</v>
      </c>
      <c r="DL592" s="43">
        <v>1.439564068692206</v>
      </c>
      <c r="DM592" s="43">
        <v>1.5077197907362512</v>
      </c>
      <c r="DN592" s="43">
        <v>1.5440613026819923</v>
      </c>
      <c r="DO592" s="43">
        <v>1.5817378497790868</v>
      </c>
      <c r="DP592" s="43">
        <v>1.5817307692307692</v>
      </c>
      <c r="DQ592" s="43">
        <v>1.508816120906801</v>
      </c>
      <c r="DR592" s="43">
        <v>1.4729559748427672</v>
      </c>
      <c r="DS592" s="43">
        <v>1.5804093567251463</v>
      </c>
      <c r="DT592" s="43">
        <v>1.573373676248109</v>
      </c>
      <c r="DU592" s="43">
        <v>1.5080763582966226</v>
      </c>
      <c r="DV592" s="43">
        <v>1.5278481012658227</v>
      </c>
      <c r="DW592" s="43">
        <v>1.5694444444444444</v>
      </c>
      <c r="DX592" s="43">
        <v>1.5560538116591929</v>
      </c>
      <c r="DY592" s="43">
        <v>1.5694444444444444</v>
      </c>
      <c r="DZ592" s="61">
        <v>1.5257731958762886</v>
      </c>
      <c r="EA592" s="99">
        <v>9.1550839654492039E-2</v>
      </c>
      <c r="EB592" s="137">
        <v>4.8246870852713328E-2</v>
      </c>
      <c r="EC592" s="108">
        <v>1.5844325287594074</v>
      </c>
      <c r="ED592" s="113">
        <v>158.44325287594074</v>
      </c>
    </row>
    <row r="593" spans="1:134" x14ac:dyDescent="0.45">
      <c r="A593" s="313" t="s">
        <v>31</v>
      </c>
      <c r="B593" s="67" t="s">
        <v>30</v>
      </c>
      <c r="C593" s="67" t="s">
        <v>515</v>
      </c>
      <c r="D593" s="67" t="s">
        <v>514</v>
      </c>
      <c r="E593" s="67" t="s">
        <v>1726</v>
      </c>
      <c r="F593" s="67" t="s">
        <v>514</v>
      </c>
      <c r="G593" s="119">
        <v>431.89361625399386</v>
      </c>
      <c r="H593" s="369">
        <v>1.0414472206218901</v>
      </c>
      <c r="I593" s="46">
        <v>1.0341686326087851</v>
      </c>
      <c r="J593" s="357" t="s">
        <v>82</v>
      </c>
      <c r="K593" s="257" t="s">
        <v>65</v>
      </c>
      <c r="L593" s="358">
        <v>4.3403502937815923E-4</v>
      </c>
      <c r="M593" s="347">
        <v>2.3111807480894283E-4</v>
      </c>
      <c r="N593" s="176">
        <v>6.8595768787679395E-3</v>
      </c>
      <c r="O593" s="66">
        <v>45.211801524255975</v>
      </c>
      <c r="P593" s="66">
        <v>386.68181472973788</v>
      </c>
      <c r="Q593" s="66">
        <v>8.0695561493859671</v>
      </c>
      <c r="R593" s="66">
        <v>381.20286817931645</v>
      </c>
      <c r="S593" s="38">
        <v>2.0729842765774793E-2</v>
      </c>
      <c r="T593" s="38">
        <v>0.97927015723422528</v>
      </c>
      <c r="U593" s="338">
        <v>49578</v>
      </c>
      <c r="V593" s="149">
        <v>1</v>
      </c>
      <c r="W593" s="105">
        <v>752</v>
      </c>
      <c r="X593" s="43">
        <v>752</v>
      </c>
      <c r="Y593" s="43">
        <v>0</v>
      </c>
      <c r="Z593" s="66">
        <v>792.49053241587137</v>
      </c>
      <c r="AA593" s="66">
        <v>598.76715730004696</v>
      </c>
      <c r="AB593" s="119">
        <v>128.4742013178537</v>
      </c>
      <c r="AC593" s="113">
        <v>8054.2244935574363</v>
      </c>
      <c r="AD593" s="113">
        <v>26246.006397927213</v>
      </c>
      <c r="AE593" s="235">
        <v>26.74214941593948</v>
      </c>
      <c r="AF593" s="230">
        <v>337.49573325516462</v>
      </c>
      <c r="AG593" s="122">
        <v>660.64561151448277</v>
      </c>
      <c r="AH593" s="69">
        <v>23.978376387884861</v>
      </c>
      <c r="AI593" s="69">
        <v>18.190492432188517</v>
      </c>
      <c r="AJ593" s="69">
        <v>5.7878839556963451</v>
      </c>
      <c r="AK593" s="69">
        <v>636.66723512659792</v>
      </c>
      <c r="AL593" s="69">
        <v>0.82684056509947801</v>
      </c>
      <c r="AM593" s="69">
        <v>52.917796166366593</v>
      </c>
      <c r="AN593" s="69">
        <v>582.9225983951319</v>
      </c>
      <c r="AO593" s="188" t="s">
        <v>2564</v>
      </c>
      <c r="AP593" s="43">
        <v>82172</v>
      </c>
      <c r="AQ593" s="43">
        <v>33799</v>
      </c>
      <c r="AR593" s="43">
        <v>30962</v>
      </c>
      <c r="AS593" s="43">
        <v>2837</v>
      </c>
      <c r="AT593" s="38">
        <v>0.41132015771795744</v>
      </c>
      <c r="AU593" s="38">
        <v>0.37679501533369031</v>
      </c>
      <c r="AV593" s="38">
        <v>3.4525142384267148E-2</v>
      </c>
      <c r="AW593" s="43">
        <v>79237</v>
      </c>
      <c r="AX593" s="43">
        <v>6891</v>
      </c>
      <c r="AY593" s="43">
        <v>9914</v>
      </c>
      <c r="AZ593" s="43">
        <v>7941</v>
      </c>
      <c r="BA593" s="43">
        <v>9432</v>
      </c>
      <c r="BB593" s="43">
        <v>7530</v>
      </c>
      <c r="BC593" s="43">
        <v>5886</v>
      </c>
      <c r="BD593" s="43">
        <v>7821</v>
      </c>
      <c r="BE593" s="43">
        <v>4941</v>
      </c>
      <c r="BF593" s="43">
        <v>4641</v>
      </c>
      <c r="BG593" s="43">
        <v>4921</v>
      </c>
      <c r="BH593" s="43">
        <v>4644</v>
      </c>
      <c r="BI593" s="43">
        <v>4675</v>
      </c>
      <c r="BJ593" s="43">
        <v>74342</v>
      </c>
      <c r="BK593" s="43">
        <v>6558</v>
      </c>
      <c r="BL593" s="43">
        <v>9451</v>
      </c>
      <c r="BM593" s="43">
        <v>7456</v>
      </c>
      <c r="BN593" s="43">
        <v>8881</v>
      </c>
      <c r="BO593" s="43">
        <v>7044</v>
      </c>
      <c r="BP593" s="43">
        <v>5545</v>
      </c>
      <c r="BQ593" s="43">
        <v>7344</v>
      </c>
      <c r="BR593" s="43">
        <v>4576</v>
      </c>
      <c r="BS593" s="43">
        <v>4299</v>
      </c>
      <c r="BT593" s="43">
        <v>4558</v>
      </c>
      <c r="BU593" s="43">
        <v>4320</v>
      </c>
      <c r="BV593" s="43">
        <v>4310</v>
      </c>
      <c r="BW593" s="43">
        <v>4895</v>
      </c>
      <c r="BX593" s="43">
        <v>333</v>
      </c>
      <c r="BY593" s="43">
        <v>463</v>
      </c>
      <c r="BZ593" s="43">
        <v>485</v>
      </c>
      <c r="CA593" s="43">
        <v>551</v>
      </c>
      <c r="CB593" s="43">
        <v>486</v>
      </c>
      <c r="CC593" s="43">
        <v>341</v>
      </c>
      <c r="CD593" s="43">
        <v>477</v>
      </c>
      <c r="CE593" s="43">
        <v>365</v>
      </c>
      <c r="CF593" s="43">
        <v>342</v>
      </c>
      <c r="CG593" s="43">
        <v>363</v>
      </c>
      <c r="CH593" s="43">
        <v>324</v>
      </c>
      <c r="CI593" s="43">
        <v>365</v>
      </c>
      <c r="CJ593" s="43">
        <v>118596</v>
      </c>
      <c r="CK593" s="43">
        <v>111495</v>
      </c>
      <c r="CL593" s="43">
        <v>7101</v>
      </c>
      <c r="CM593" s="43">
        <v>17.965466370079408</v>
      </c>
      <c r="CN593" s="43">
        <v>1.4967250148289308</v>
      </c>
      <c r="CO593" s="43">
        <v>1.4233057611377158</v>
      </c>
      <c r="CP593" s="43">
        <v>1.503732096025822</v>
      </c>
      <c r="CQ593" s="43">
        <v>1.5809092053897493</v>
      </c>
      <c r="CR593" s="43">
        <v>1.4281170483460559</v>
      </c>
      <c r="CS593" s="43">
        <v>1.5397078353253653</v>
      </c>
      <c r="CT593" s="43">
        <v>1.5458715596330275</v>
      </c>
      <c r="CU593" s="43">
        <v>1.4935430251885948</v>
      </c>
      <c r="CV593" s="43">
        <v>1.4618498279700465</v>
      </c>
      <c r="CW593" s="43">
        <v>1.4804998922645982</v>
      </c>
      <c r="CX593" s="43">
        <v>1.4635236740499897</v>
      </c>
      <c r="CY593" s="43">
        <v>1.5032299741602067</v>
      </c>
      <c r="CZ593" s="43">
        <v>1.5411764705882354</v>
      </c>
      <c r="DA593" s="43">
        <v>1.4997578757633638</v>
      </c>
      <c r="DB593" s="43">
        <v>1.4222323879231473</v>
      </c>
      <c r="DC593" s="43">
        <v>1.5056607766373928</v>
      </c>
      <c r="DD593" s="43">
        <v>1.5851663090128756</v>
      </c>
      <c r="DE593" s="43">
        <v>1.4169575498254701</v>
      </c>
      <c r="DF593" s="43">
        <v>1.5420215786484952</v>
      </c>
      <c r="DG593" s="43">
        <v>1.5523895401262398</v>
      </c>
      <c r="DH593" s="43">
        <v>1.4930555555555556</v>
      </c>
      <c r="DI593" s="43">
        <v>1.4685314685314685</v>
      </c>
      <c r="DJ593" s="43">
        <v>1.4901139799953478</v>
      </c>
      <c r="DK593" s="43">
        <v>1.4732338745063625</v>
      </c>
      <c r="DL593" s="43">
        <v>1.5148148148148148</v>
      </c>
      <c r="DM593" s="43">
        <v>1.5580046403712298</v>
      </c>
      <c r="DN593" s="43">
        <v>1.4506639427987742</v>
      </c>
      <c r="DO593" s="43">
        <v>1.4444444444444444</v>
      </c>
      <c r="DP593" s="43">
        <v>1.4643628509719222</v>
      </c>
      <c r="DQ593" s="43">
        <v>1.5154639175257731</v>
      </c>
      <c r="DR593" s="43">
        <v>1.6079854809437386</v>
      </c>
      <c r="DS593" s="43">
        <v>1.5061728395061729</v>
      </c>
      <c r="DT593" s="43">
        <v>1.4398826979472141</v>
      </c>
      <c r="DU593" s="43">
        <v>1.5010482180293501</v>
      </c>
      <c r="DV593" s="43">
        <v>1.3780821917808219</v>
      </c>
      <c r="DW593" s="43">
        <v>1.3596491228070176</v>
      </c>
      <c r="DX593" s="43">
        <v>1.3415977961432506</v>
      </c>
      <c r="DY593" s="43">
        <v>1.3487654320987654</v>
      </c>
      <c r="DZ593" s="61">
        <v>1.3424657534246576</v>
      </c>
      <c r="EA593" s="99">
        <v>6.5844341018535951E-2</v>
      </c>
      <c r="EB593" s="137">
        <v>4.9220455808436737E-2</v>
      </c>
      <c r="EC593" s="108">
        <v>1.5982290532090846</v>
      </c>
      <c r="ED593" s="113">
        <v>159.82290532090849</v>
      </c>
    </row>
    <row r="594" spans="1:134" x14ac:dyDescent="0.45">
      <c r="A594" s="313" t="s">
        <v>31</v>
      </c>
      <c r="B594" s="67" t="s">
        <v>30</v>
      </c>
      <c r="C594" s="67" t="s">
        <v>517</v>
      </c>
      <c r="D594" s="67" t="s">
        <v>516</v>
      </c>
      <c r="E594" s="67" t="s">
        <v>1725</v>
      </c>
      <c r="F594" s="67" t="s">
        <v>516</v>
      </c>
      <c r="G594" s="119">
        <v>394.8517169209772</v>
      </c>
      <c r="H594" s="369">
        <v>0.87189781094334307</v>
      </c>
      <c r="I594" s="46">
        <v>0.86580418965392703</v>
      </c>
      <c r="J594" s="357" t="s">
        <v>82</v>
      </c>
      <c r="K594" s="257" t="s">
        <v>65</v>
      </c>
      <c r="L594" s="358">
        <v>3.9680946905458725E-4</v>
      </c>
      <c r="M594" s="347">
        <v>2.1129594236955345E-4</v>
      </c>
      <c r="N594" s="176">
        <v>6.2712566382090214E-3</v>
      </c>
      <c r="O594" s="66">
        <v>41.334154488739429</v>
      </c>
      <c r="P594" s="66">
        <v>353.51756243223775</v>
      </c>
      <c r="Q594" s="66">
        <v>4.4460104402513307</v>
      </c>
      <c r="R594" s="66">
        <v>371.03265696539961</v>
      </c>
      <c r="S594" s="38">
        <v>1.1840913549019425E-2</v>
      </c>
      <c r="T594" s="38">
        <v>0.98815908645098061</v>
      </c>
      <c r="U594" s="338">
        <v>31315</v>
      </c>
      <c r="V594" s="149">
        <v>1</v>
      </c>
      <c r="W594" s="105">
        <v>344</v>
      </c>
      <c r="X594" s="43">
        <v>344</v>
      </c>
      <c r="Y594" s="43">
        <v>0</v>
      </c>
      <c r="Z594" s="66">
        <v>724.52158492660396</v>
      </c>
      <c r="AA594" s="66">
        <v>547.41313878734604</v>
      </c>
      <c r="AB594" s="119">
        <v>117.45544981746808</v>
      </c>
      <c r="AC594" s="113"/>
      <c r="AD594" s="113"/>
      <c r="AE594" s="235">
        <v>24.448575328863445</v>
      </c>
      <c r="AF594" s="113"/>
      <c r="AG594" s="105">
        <v>302.21022654385916</v>
      </c>
      <c r="AH594" s="43">
        <v>9.9786395556934639</v>
      </c>
      <c r="AI594" s="43">
        <v>7.8403596509020073</v>
      </c>
      <c r="AJ594" s="43">
        <v>2.1382799047914562</v>
      </c>
      <c r="AK594" s="43">
        <v>292.2315869881657</v>
      </c>
      <c r="AL594" s="43">
        <v>0</v>
      </c>
      <c r="AM594" s="43">
        <v>22.095559016178381</v>
      </c>
      <c r="AN594" s="43">
        <v>270.13602797198735</v>
      </c>
      <c r="AO594" s="188"/>
      <c r="AP594" s="188"/>
      <c r="AQ594" s="188"/>
      <c r="AR594" s="188"/>
      <c r="AS594" s="188"/>
      <c r="AT594" s="188"/>
      <c r="AU594" s="188"/>
      <c r="AV594" s="188"/>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c r="BU594" s="190"/>
      <c r="BV594" s="190"/>
      <c r="BW594" s="190"/>
      <c r="BX594" s="190"/>
      <c r="BY594" s="190"/>
      <c r="BZ594" s="190"/>
      <c r="CA594" s="190"/>
      <c r="CB594" s="190"/>
      <c r="CC594" s="190"/>
      <c r="CD594" s="190"/>
      <c r="CE594" s="190"/>
      <c r="CF594" s="190"/>
      <c r="CG594" s="190"/>
      <c r="CH594" s="190"/>
      <c r="CI594" s="190"/>
      <c r="CJ594" s="190"/>
      <c r="CK594" s="190"/>
      <c r="CL594" s="190"/>
      <c r="CM594" s="190"/>
      <c r="CN594" s="190"/>
      <c r="CO594" s="190"/>
      <c r="CP594" s="190"/>
      <c r="CQ594" s="190"/>
      <c r="CR594" s="190"/>
      <c r="CS594" s="190"/>
      <c r="CT594" s="190"/>
      <c r="CU594" s="190"/>
      <c r="CV594" s="190"/>
      <c r="CW594" s="190"/>
      <c r="CX594" s="190"/>
      <c r="CY594" s="190"/>
      <c r="CZ594" s="190"/>
      <c r="DA594" s="190"/>
      <c r="DB594" s="190"/>
      <c r="DC594" s="190"/>
      <c r="DD594" s="190"/>
      <c r="DE594" s="190"/>
      <c r="DF594" s="190"/>
      <c r="DG594" s="190"/>
      <c r="DH594" s="190"/>
      <c r="DI594" s="190"/>
      <c r="DJ594" s="190"/>
      <c r="DK594" s="190"/>
      <c r="DL594" s="190"/>
      <c r="DM594" s="190"/>
      <c r="DN594" s="190"/>
      <c r="DO594" s="43"/>
      <c r="DP594" s="43"/>
      <c r="DQ594" s="43"/>
      <c r="DR594" s="43"/>
      <c r="DS594" s="43"/>
      <c r="DT594" s="43"/>
      <c r="DU594" s="43"/>
      <c r="DV594" s="43"/>
      <c r="DW594" s="43"/>
      <c r="DX594" s="43"/>
      <c r="DY594" s="43"/>
      <c r="DZ594" s="61"/>
      <c r="EA594" s="201"/>
      <c r="EB594" s="201"/>
      <c r="EC594" s="201"/>
      <c r="ED594" s="201"/>
    </row>
    <row r="595" spans="1:134" x14ac:dyDescent="0.45">
      <c r="A595" s="313" t="s">
        <v>31</v>
      </c>
      <c r="B595" s="67" t="s">
        <v>30</v>
      </c>
      <c r="C595" s="67" t="s">
        <v>507</v>
      </c>
      <c r="D595" s="67" t="s">
        <v>506</v>
      </c>
      <c r="E595" s="67" t="s">
        <v>1724</v>
      </c>
      <c r="F595" s="67" t="s">
        <v>1723</v>
      </c>
      <c r="G595" s="119">
        <v>297.11350551388745</v>
      </c>
      <c r="H595" s="369">
        <v>0.31104268845937455</v>
      </c>
      <c r="I595" s="46">
        <v>0.30886883697755635</v>
      </c>
      <c r="J595" s="357" t="s">
        <v>82</v>
      </c>
      <c r="K595" s="257" t="s">
        <v>65</v>
      </c>
      <c r="L595" s="358">
        <v>2.9858665245593454E-4</v>
      </c>
      <c r="M595" s="347">
        <v>1.5899355491682586E-4</v>
      </c>
      <c r="N595" s="176">
        <v>4.7189234943314732E-3</v>
      </c>
      <c r="O595" s="66">
        <v>31.102651986339914</v>
      </c>
      <c r="P595" s="66">
        <v>266.01085352754751</v>
      </c>
      <c r="Q595" s="66">
        <v>9.1660873585327476</v>
      </c>
      <c r="R595" s="66">
        <v>256.81475181818416</v>
      </c>
      <c r="S595" s="38">
        <v>3.4461457400105519E-2</v>
      </c>
      <c r="T595" s="38">
        <v>0.96553854259989447</v>
      </c>
      <c r="U595" s="338">
        <v>95322</v>
      </c>
      <c r="V595" s="149">
        <v>1</v>
      </c>
      <c r="W595" s="105">
        <v>569</v>
      </c>
      <c r="X595" s="43">
        <v>569</v>
      </c>
      <c r="Y595" s="43">
        <v>0</v>
      </c>
      <c r="Z595" s="66">
        <v>545.1797185957347</v>
      </c>
      <c r="AA595" s="66">
        <v>411.91117996840057</v>
      </c>
      <c r="AB595" s="119">
        <v>88.381533982192593</v>
      </c>
      <c r="AC595" s="113"/>
      <c r="AD595" s="113"/>
      <c r="AE595" s="235">
        <v>18.396784437011142</v>
      </c>
      <c r="AF595" s="113"/>
      <c r="AG595" s="105">
        <v>499.87679913795313</v>
      </c>
      <c r="AH595" s="43">
        <v>11.16563297043538</v>
      </c>
      <c r="AI595" s="43">
        <v>2.5766845316389335</v>
      </c>
      <c r="AJ595" s="43">
        <v>8.5889484387964465</v>
      </c>
      <c r="AK595" s="43">
        <v>488.71116616751777</v>
      </c>
      <c r="AL595" s="43">
        <v>0</v>
      </c>
      <c r="AM595" s="43">
        <v>22.331265940870757</v>
      </c>
      <c r="AN595" s="43">
        <v>466.37990022664701</v>
      </c>
      <c r="AO595" s="188"/>
      <c r="AP595" s="188"/>
      <c r="AQ595" s="188"/>
      <c r="AR595" s="188"/>
      <c r="AS595" s="188"/>
      <c r="AT595" s="188"/>
      <c r="AU595" s="188"/>
      <c r="AV595" s="188"/>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c r="BU595" s="190"/>
      <c r="BV595" s="190"/>
      <c r="BW595" s="190"/>
      <c r="BX595" s="190"/>
      <c r="BY595" s="190"/>
      <c r="BZ595" s="190"/>
      <c r="CA595" s="190"/>
      <c r="CB595" s="190"/>
      <c r="CC595" s="190"/>
      <c r="CD595" s="190"/>
      <c r="CE595" s="190"/>
      <c r="CF595" s="190"/>
      <c r="CG595" s="190"/>
      <c r="CH595" s="190"/>
      <c r="CI595" s="190"/>
      <c r="CJ595" s="190"/>
      <c r="CK595" s="190"/>
      <c r="CL595" s="190"/>
      <c r="CM595" s="190"/>
      <c r="CN595" s="190"/>
      <c r="CO595" s="190"/>
      <c r="CP595" s="190"/>
      <c r="CQ595" s="190"/>
      <c r="CR595" s="190"/>
      <c r="CS595" s="190"/>
      <c r="CT595" s="190"/>
      <c r="CU595" s="190"/>
      <c r="CV595" s="190"/>
      <c r="CW595" s="190"/>
      <c r="CX595" s="190"/>
      <c r="CY595" s="190"/>
      <c r="CZ595" s="190"/>
      <c r="DA595" s="190"/>
      <c r="DB595" s="190"/>
      <c r="DC595" s="190"/>
      <c r="DD595" s="190"/>
      <c r="DE595" s="190"/>
      <c r="DF595" s="190"/>
      <c r="DG595" s="190"/>
      <c r="DH595" s="190"/>
      <c r="DI595" s="190"/>
      <c r="DJ595" s="190"/>
      <c r="DK595" s="190"/>
      <c r="DL595" s="190"/>
      <c r="DM595" s="190"/>
      <c r="DN595" s="190"/>
      <c r="DO595" s="43"/>
      <c r="DP595" s="43"/>
      <c r="DQ595" s="43"/>
      <c r="DR595" s="43"/>
      <c r="DS595" s="43"/>
      <c r="DT595" s="43"/>
      <c r="DU595" s="43"/>
      <c r="DV595" s="43"/>
      <c r="DW595" s="43"/>
      <c r="DX595" s="43"/>
      <c r="DY595" s="43"/>
      <c r="DZ595" s="61"/>
      <c r="EA595" s="201"/>
      <c r="EB595" s="201"/>
      <c r="EC595" s="201"/>
      <c r="ED595" s="201"/>
    </row>
    <row r="596" spans="1:134" x14ac:dyDescent="0.45">
      <c r="A596" s="313" t="s">
        <v>31</v>
      </c>
      <c r="B596" s="67" t="s">
        <v>30</v>
      </c>
      <c r="C596" s="67" t="s">
        <v>509</v>
      </c>
      <c r="D596" s="67" t="s">
        <v>508</v>
      </c>
      <c r="E596" s="67" t="s">
        <v>1722</v>
      </c>
      <c r="F596" s="67" t="s">
        <v>508</v>
      </c>
      <c r="G596" s="119">
        <v>272.90805579546969</v>
      </c>
      <c r="H596" s="369">
        <v>0.98884095103531033</v>
      </c>
      <c r="I596" s="46">
        <v>0.98193002386535255</v>
      </c>
      <c r="J596" s="357" t="s">
        <v>82</v>
      </c>
      <c r="K596" s="257" t="s">
        <v>65</v>
      </c>
      <c r="L596" s="358">
        <v>2.7426118737782488E-4</v>
      </c>
      <c r="M596" s="347">
        <v>1.4604055740015176E-4</v>
      </c>
      <c r="N596" s="176">
        <v>4.3344789529447076E-3</v>
      </c>
      <c r="O596" s="66">
        <v>28.568759501504328</v>
      </c>
      <c r="P596" s="66">
        <v>244.33929629396536</v>
      </c>
      <c r="Q596" s="66">
        <v>26.215915642779361</v>
      </c>
      <c r="R596" s="66">
        <v>213.79134160724823</v>
      </c>
      <c r="S596" s="38">
        <v>0.10922967889870483</v>
      </c>
      <c r="T596" s="38">
        <v>0.89077032110129506</v>
      </c>
      <c r="U596" s="338">
        <v>58957</v>
      </c>
      <c r="V596" s="149">
        <v>1</v>
      </c>
      <c r="W596" s="105">
        <v>625</v>
      </c>
      <c r="X596" s="43">
        <v>625</v>
      </c>
      <c r="Y596" s="43">
        <v>0</v>
      </c>
      <c r="Z596" s="66">
        <v>500.76463809259212</v>
      </c>
      <c r="AA596" s="66">
        <v>378.35331346235165</v>
      </c>
      <c r="AB596" s="119">
        <v>81.181205699765854</v>
      </c>
      <c r="AC596" s="113">
        <v>3835.9708562281558</v>
      </c>
      <c r="AD596" s="113">
        <v>5714.9740020954496</v>
      </c>
      <c r="AE596" s="235">
        <v>16.898022406990162</v>
      </c>
      <c r="AF596" s="230">
        <v>149.75471389948567</v>
      </c>
      <c r="AG596" s="122">
        <v>549.0738127613721</v>
      </c>
      <c r="AH596" s="69">
        <v>31.865890919186775</v>
      </c>
      <c r="AI596" s="69">
        <v>27.780520288521803</v>
      </c>
      <c r="AJ596" s="69">
        <v>4.0853706306649711</v>
      </c>
      <c r="AK596" s="69">
        <v>517.20792184218533</v>
      </c>
      <c r="AL596" s="69">
        <v>1.6341482522659883</v>
      </c>
      <c r="AM596" s="69">
        <v>28.597594414654797</v>
      </c>
      <c r="AN596" s="69">
        <v>486.97617917526452</v>
      </c>
      <c r="AO596" s="188" t="s">
        <v>2566</v>
      </c>
      <c r="AP596" s="43">
        <v>176002</v>
      </c>
      <c r="AQ596" s="43">
        <v>55223</v>
      </c>
      <c r="AR596" s="43">
        <v>48042</v>
      </c>
      <c r="AS596" s="43">
        <v>7181</v>
      </c>
      <c r="AT596" s="38">
        <v>0.31376347996045501</v>
      </c>
      <c r="AU596" s="38">
        <v>0.27296280724082683</v>
      </c>
      <c r="AV596" s="38">
        <v>4.0800672719628187E-2</v>
      </c>
      <c r="AW596" s="43">
        <v>112838</v>
      </c>
      <c r="AX596" s="43">
        <v>7134</v>
      </c>
      <c r="AY596" s="43">
        <v>7360</v>
      </c>
      <c r="AZ596" s="43">
        <v>10849</v>
      </c>
      <c r="BA596" s="43">
        <v>12455</v>
      </c>
      <c r="BB596" s="43">
        <v>10869</v>
      </c>
      <c r="BC596" s="43">
        <v>10074</v>
      </c>
      <c r="BD596" s="43">
        <v>10824</v>
      </c>
      <c r="BE596" s="43">
        <v>9684</v>
      </c>
      <c r="BF596" s="43">
        <v>9564</v>
      </c>
      <c r="BG596" s="43">
        <v>8091</v>
      </c>
      <c r="BH596" s="43">
        <v>7869</v>
      </c>
      <c r="BI596" s="43">
        <v>8065</v>
      </c>
      <c r="BJ596" s="43">
        <v>98633</v>
      </c>
      <c r="BK596" s="43">
        <v>6141</v>
      </c>
      <c r="BL596" s="43">
        <v>6271</v>
      </c>
      <c r="BM596" s="43">
        <v>9573</v>
      </c>
      <c r="BN596" s="43">
        <v>11312</v>
      </c>
      <c r="BO596" s="43">
        <v>9556</v>
      </c>
      <c r="BP596" s="43">
        <v>8850</v>
      </c>
      <c r="BQ596" s="43">
        <v>9535</v>
      </c>
      <c r="BR596" s="43">
        <v>8466</v>
      </c>
      <c r="BS596" s="43">
        <v>8362</v>
      </c>
      <c r="BT596" s="43">
        <v>6946</v>
      </c>
      <c r="BU596" s="43">
        <v>6731</v>
      </c>
      <c r="BV596" s="43">
        <v>6890</v>
      </c>
      <c r="BW596" s="43">
        <v>14205</v>
      </c>
      <c r="BX596" s="43">
        <v>993</v>
      </c>
      <c r="BY596" s="43">
        <v>1089</v>
      </c>
      <c r="BZ596" s="43">
        <v>1276</v>
      </c>
      <c r="CA596" s="43">
        <v>1143</v>
      </c>
      <c r="CB596" s="43">
        <v>1313</v>
      </c>
      <c r="CC596" s="43">
        <v>1224</v>
      </c>
      <c r="CD596" s="43">
        <v>1289</v>
      </c>
      <c r="CE596" s="43">
        <v>1218</v>
      </c>
      <c r="CF596" s="43">
        <v>1202</v>
      </c>
      <c r="CG596" s="43">
        <v>1145</v>
      </c>
      <c r="CH596" s="43">
        <v>1138</v>
      </c>
      <c r="CI596" s="43">
        <v>1175</v>
      </c>
      <c r="CJ596" s="43">
        <v>177510</v>
      </c>
      <c r="CK596" s="43">
        <v>154198</v>
      </c>
      <c r="CL596" s="43">
        <v>23312</v>
      </c>
      <c r="CM596" s="43">
        <v>18.83783313390391</v>
      </c>
      <c r="CN596" s="43">
        <v>1.5731402541696946</v>
      </c>
      <c r="CO596" s="43">
        <v>1.5891505466778806</v>
      </c>
      <c r="CP596" s="43">
        <v>1.5994565217391303</v>
      </c>
      <c r="CQ596" s="43">
        <v>1.485021660982579</v>
      </c>
      <c r="CR596" s="43">
        <v>1.888317944600562</v>
      </c>
      <c r="CS596" s="43">
        <v>1.4761247584874413</v>
      </c>
      <c r="CT596" s="43">
        <v>1.4934484812388327</v>
      </c>
      <c r="CU596" s="43">
        <v>1.5023096821877309</v>
      </c>
      <c r="CV596" s="43">
        <v>1.5185873605947955</v>
      </c>
      <c r="CW596" s="43">
        <v>1.5301129234629862</v>
      </c>
      <c r="CX596" s="43">
        <v>1.5865776789024841</v>
      </c>
      <c r="CY596" s="43">
        <v>1.5906722582284916</v>
      </c>
      <c r="CZ596" s="43">
        <v>1.578053316800992</v>
      </c>
      <c r="DA596" s="43">
        <v>1.5633510082832318</v>
      </c>
      <c r="DB596" s="43">
        <v>1.6046246539651523</v>
      </c>
      <c r="DC596" s="43">
        <v>1.5927284324669111</v>
      </c>
      <c r="DD596" s="43">
        <v>1.4602527943173509</v>
      </c>
      <c r="DE596" s="43">
        <v>1.905498585572843</v>
      </c>
      <c r="DF596" s="43">
        <v>1.4558392632900796</v>
      </c>
      <c r="DG596" s="43">
        <v>1.4722033898305085</v>
      </c>
      <c r="DH596" s="43">
        <v>1.4802307288935501</v>
      </c>
      <c r="DI596" s="43">
        <v>1.5035435861091424</v>
      </c>
      <c r="DJ596" s="43">
        <v>1.5132743362831858</v>
      </c>
      <c r="DK596" s="43">
        <v>1.5742873596314426</v>
      </c>
      <c r="DL596" s="43">
        <v>1.5803001039964344</v>
      </c>
      <c r="DM596" s="43">
        <v>1.5692307692307692</v>
      </c>
      <c r="DN596" s="43">
        <v>1.641112284406899</v>
      </c>
      <c r="DO596" s="43">
        <v>1.4934541792547835</v>
      </c>
      <c r="DP596" s="43">
        <v>1.6382001836547291</v>
      </c>
      <c r="DQ596" s="43">
        <v>1.670846394984326</v>
      </c>
      <c r="DR596" s="43">
        <v>1.7182852143482066</v>
      </c>
      <c r="DS596" s="43">
        <v>1.6237623762376239</v>
      </c>
      <c r="DT596" s="43">
        <v>1.6470588235294117</v>
      </c>
      <c r="DU596" s="43">
        <v>1.6656322730799069</v>
      </c>
      <c r="DV596" s="43">
        <v>1.6231527093596059</v>
      </c>
      <c r="DW596" s="43">
        <v>1.6472545757071548</v>
      </c>
      <c r="DX596" s="43">
        <v>1.6611353711790393</v>
      </c>
      <c r="DY596" s="43">
        <v>1.6520210896309315</v>
      </c>
      <c r="DZ596" s="61">
        <v>1.6297872340425532</v>
      </c>
      <c r="EA596" s="99">
        <v>0.14401873612279867</v>
      </c>
      <c r="EB596" s="137">
        <v>5.161050173672304E-2</v>
      </c>
      <c r="EC596" s="108">
        <v>1.9139033532913818</v>
      </c>
      <c r="ED596" s="113">
        <v>191.39033532913817</v>
      </c>
    </row>
    <row r="597" spans="1:134" x14ac:dyDescent="0.45">
      <c r="A597" s="313" t="s">
        <v>31</v>
      </c>
      <c r="B597" s="67" t="s">
        <v>30</v>
      </c>
      <c r="C597" s="67" t="s">
        <v>511</v>
      </c>
      <c r="D597" s="67" t="s">
        <v>510</v>
      </c>
      <c r="E597" s="67" t="s">
        <v>1721</v>
      </c>
      <c r="F597" s="67" t="s">
        <v>510</v>
      </c>
      <c r="G597" s="119">
        <v>256.97472310125812</v>
      </c>
      <c r="H597" s="369">
        <v>0.92936455302015519</v>
      </c>
      <c r="I597" s="46">
        <v>0.92286930144957846</v>
      </c>
      <c r="J597" s="357" t="s">
        <v>82</v>
      </c>
      <c r="K597" s="257" t="s">
        <v>65</v>
      </c>
      <c r="L597" s="358">
        <v>2.5824885409999969E-4</v>
      </c>
      <c r="M597" s="347">
        <v>1.3751419572452346E-4</v>
      </c>
      <c r="N597" s="176">
        <v>4.0814168181095064E-3</v>
      </c>
      <c r="O597" s="66">
        <v>26.900814784842932</v>
      </c>
      <c r="P597" s="66">
        <v>230.07390831641519</v>
      </c>
      <c r="Q597" s="66">
        <v>6.4250403690412057</v>
      </c>
      <c r="R597" s="66">
        <v>221.05192165290094</v>
      </c>
      <c r="S597" s="38">
        <v>2.8244795921010472E-2</v>
      </c>
      <c r="T597" s="38">
        <v>0.97175520407898952</v>
      </c>
      <c r="U597" s="338">
        <v>29123</v>
      </c>
      <c r="V597" s="149">
        <v>1</v>
      </c>
      <c r="W597" s="105">
        <v>498</v>
      </c>
      <c r="X597" s="43">
        <v>498</v>
      </c>
      <c r="Y597" s="43">
        <v>0</v>
      </c>
      <c r="Z597" s="66">
        <v>471.52823626865529</v>
      </c>
      <c r="AA597" s="66">
        <v>356.26371555077168</v>
      </c>
      <c r="AB597" s="119">
        <v>76.441561224408218</v>
      </c>
      <c r="AC597" s="113"/>
      <c r="AD597" s="113"/>
      <c r="AE597" s="235">
        <v>15.911456392659684</v>
      </c>
      <c r="AF597" s="113"/>
      <c r="AG597" s="105">
        <v>437.50201400826131</v>
      </c>
      <c r="AH597" s="43">
        <v>25.240500808168918</v>
      </c>
      <c r="AI597" s="43">
        <v>15.297273217072073</v>
      </c>
      <c r="AJ597" s="43">
        <v>9.9432275910968464</v>
      </c>
      <c r="AK597" s="43">
        <v>412.26151320009239</v>
      </c>
      <c r="AL597" s="43">
        <v>1.5297273217072072</v>
      </c>
      <c r="AM597" s="43">
        <v>24.475637147315314</v>
      </c>
      <c r="AN597" s="43">
        <v>386.25614873106986</v>
      </c>
      <c r="AO597" s="188"/>
      <c r="AP597" s="188"/>
      <c r="AQ597" s="188"/>
      <c r="AR597" s="188"/>
      <c r="AS597" s="188"/>
      <c r="AT597" s="188"/>
      <c r="AU597" s="188"/>
      <c r="AV597" s="188"/>
      <c r="AW597" s="190"/>
      <c r="AX597" s="190"/>
      <c r="AY597" s="190"/>
      <c r="AZ597" s="190"/>
      <c r="BA597" s="190"/>
      <c r="BB597" s="190"/>
      <c r="BC597" s="190"/>
      <c r="BD597" s="190"/>
      <c r="BE597" s="190"/>
      <c r="BF597" s="190"/>
      <c r="BG597" s="190"/>
      <c r="BH597" s="190"/>
      <c r="BI597" s="190"/>
      <c r="BJ597" s="190"/>
      <c r="BK597" s="190"/>
      <c r="BL597" s="190"/>
      <c r="BM597" s="190"/>
      <c r="BN597" s="190"/>
      <c r="BO597" s="190"/>
      <c r="BP597" s="190"/>
      <c r="BQ597" s="190"/>
      <c r="BR597" s="190"/>
      <c r="BS597" s="190"/>
      <c r="BT597" s="190"/>
      <c r="BU597" s="190"/>
      <c r="BV597" s="190"/>
      <c r="BW597" s="190"/>
      <c r="BX597" s="190"/>
      <c r="BY597" s="190"/>
      <c r="BZ597" s="190"/>
      <c r="CA597" s="190"/>
      <c r="CB597" s="190"/>
      <c r="CC597" s="190"/>
      <c r="CD597" s="190"/>
      <c r="CE597" s="190"/>
      <c r="CF597" s="190"/>
      <c r="CG597" s="190"/>
      <c r="CH597" s="190"/>
      <c r="CI597" s="190"/>
      <c r="CJ597" s="190"/>
      <c r="CK597" s="190"/>
      <c r="CL597" s="190"/>
      <c r="CM597" s="190"/>
      <c r="CN597" s="190"/>
      <c r="CO597" s="190"/>
      <c r="CP597" s="190"/>
      <c r="CQ597" s="190"/>
      <c r="CR597" s="190"/>
      <c r="CS597" s="190"/>
      <c r="CT597" s="190"/>
      <c r="CU597" s="190"/>
      <c r="CV597" s="190"/>
      <c r="CW597" s="190"/>
      <c r="CX597" s="190"/>
      <c r="CY597" s="190"/>
      <c r="CZ597" s="190"/>
      <c r="DA597" s="190"/>
      <c r="DB597" s="190"/>
      <c r="DC597" s="190"/>
      <c r="DD597" s="190"/>
      <c r="DE597" s="190"/>
      <c r="DF597" s="190"/>
      <c r="DG597" s="190"/>
      <c r="DH597" s="190"/>
      <c r="DI597" s="190"/>
      <c r="DJ597" s="190"/>
      <c r="DK597" s="190"/>
      <c r="DL597" s="190"/>
      <c r="DM597" s="190"/>
      <c r="DN597" s="190"/>
      <c r="DO597" s="43"/>
      <c r="DP597" s="43"/>
      <c r="DQ597" s="43"/>
      <c r="DR597" s="43"/>
      <c r="DS597" s="43"/>
      <c r="DT597" s="43"/>
      <c r="DU597" s="43"/>
      <c r="DV597" s="43"/>
      <c r="DW597" s="43"/>
      <c r="DX597" s="43"/>
      <c r="DY597" s="43"/>
      <c r="DZ597" s="61"/>
      <c r="EA597" s="201"/>
      <c r="EB597" s="201"/>
      <c r="EC597" s="201"/>
      <c r="ED597" s="201"/>
    </row>
    <row r="598" spans="1:134" x14ac:dyDescent="0.45">
      <c r="A598" s="313" t="s">
        <v>31</v>
      </c>
      <c r="B598" s="67" t="s">
        <v>30</v>
      </c>
      <c r="C598" s="67" t="s">
        <v>523</v>
      </c>
      <c r="D598" s="67" t="s">
        <v>522</v>
      </c>
      <c r="E598" s="67" t="s">
        <v>1720</v>
      </c>
      <c r="F598" s="67" t="s">
        <v>1719</v>
      </c>
      <c r="G598" s="119">
        <v>240.78319139927788</v>
      </c>
      <c r="H598" s="369">
        <v>1.4561895443104662</v>
      </c>
      <c r="I598" s="46">
        <v>1.4460123566890928</v>
      </c>
      <c r="J598" s="357" t="s">
        <v>82</v>
      </c>
      <c r="K598" s="257" t="s">
        <v>65</v>
      </c>
      <c r="L598" s="358">
        <v>2.4197704161316391E-4</v>
      </c>
      <c r="M598" s="347">
        <v>1.2884966470499366E-4</v>
      </c>
      <c r="N598" s="176">
        <v>3.8242538216797933E-3</v>
      </c>
      <c r="O598" s="66">
        <v>25.205841091939089</v>
      </c>
      <c r="P598" s="66">
        <v>215.5773503073388</v>
      </c>
      <c r="Q598" s="66">
        <v>8.4181142604851402</v>
      </c>
      <c r="R598" s="66">
        <v>209.216138046163</v>
      </c>
      <c r="S598" s="38">
        <v>3.8680098244020709E-2</v>
      </c>
      <c r="T598" s="38">
        <v>0.96131990175597926</v>
      </c>
      <c r="U598" s="338">
        <v>20283</v>
      </c>
      <c r="V598" s="149">
        <v>1</v>
      </c>
      <c r="W598" s="105">
        <v>133</v>
      </c>
      <c r="X598" s="43">
        <v>133</v>
      </c>
      <c r="Y598" s="43">
        <v>0</v>
      </c>
      <c r="Z598" s="66">
        <v>441.81805974318291</v>
      </c>
      <c r="AA598" s="66">
        <v>333.81615660415656</v>
      </c>
      <c r="AB598" s="119">
        <v>71.625111003247113</v>
      </c>
      <c r="AC598" s="113"/>
      <c r="AD598" s="113"/>
      <c r="AE598" s="235">
        <v>14.908903116223588</v>
      </c>
      <c r="AF598" s="113"/>
      <c r="AG598" s="105">
        <v>116.84290735561997</v>
      </c>
      <c r="AH598" s="43">
        <v>4.2326315343313237</v>
      </c>
      <c r="AI598" s="43">
        <v>3.007396090182783</v>
      </c>
      <c r="AJ598" s="43">
        <v>1.2252354441485411</v>
      </c>
      <c r="AK598" s="43">
        <v>112.61027582128865</v>
      </c>
      <c r="AL598" s="43">
        <v>0.33415512113142032</v>
      </c>
      <c r="AM598" s="43">
        <v>4.9009417765941645</v>
      </c>
      <c r="AN598" s="43">
        <v>107.37517892356307</v>
      </c>
      <c r="AO598" s="188"/>
      <c r="AP598" s="188"/>
      <c r="AQ598" s="188"/>
      <c r="AR598" s="188"/>
      <c r="AS598" s="188"/>
      <c r="AT598" s="188"/>
      <c r="AU598" s="188"/>
      <c r="AV598" s="188"/>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c r="BU598" s="190"/>
      <c r="BV598" s="190"/>
      <c r="BW598" s="190"/>
      <c r="BX598" s="190"/>
      <c r="BY598" s="190"/>
      <c r="BZ598" s="190"/>
      <c r="CA598" s="190"/>
      <c r="CB598" s="190"/>
      <c r="CC598" s="190"/>
      <c r="CD598" s="190"/>
      <c r="CE598" s="190"/>
      <c r="CF598" s="190"/>
      <c r="CG598" s="190"/>
      <c r="CH598" s="190"/>
      <c r="CI598" s="190"/>
      <c r="CJ598" s="190"/>
      <c r="CK598" s="190"/>
      <c r="CL598" s="190"/>
      <c r="CM598" s="190"/>
      <c r="CN598" s="190"/>
      <c r="CO598" s="190"/>
      <c r="CP598" s="190"/>
      <c r="CQ598" s="190"/>
      <c r="CR598" s="190"/>
      <c r="CS598" s="190"/>
      <c r="CT598" s="190"/>
      <c r="CU598" s="190"/>
      <c r="CV598" s="190"/>
      <c r="CW598" s="190"/>
      <c r="CX598" s="190"/>
      <c r="CY598" s="190"/>
      <c r="CZ598" s="190"/>
      <c r="DA598" s="190"/>
      <c r="DB598" s="190"/>
      <c r="DC598" s="190"/>
      <c r="DD598" s="190"/>
      <c r="DE598" s="190"/>
      <c r="DF598" s="190"/>
      <c r="DG598" s="190"/>
      <c r="DH598" s="190"/>
      <c r="DI598" s="190"/>
      <c r="DJ598" s="190"/>
      <c r="DK598" s="190"/>
      <c r="DL598" s="190"/>
      <c r="DM598" s="190"/>
      <c r="DN598" s="190"/>
      <c r="DO598" s="43"/>
      <c r="DP598" s="43"/>
      <c r="DQ598" s="43"/>
      <c r="DR598" s="43"/>
      <c r="DS598" s="43"/>
      <c r="DT598" s="43"/>
      <c r="DU598" s="43"/>
      <c r="DV598" s="43"/>
      <c r="DW598" s="43"/>
      <c r="DX598" s="43"/>
      <c r="DY598" s="43"/>
      <c r="DZ598" s="61"/>
      <c r="EA598" s="201"/>
      <c r="EB598" s="201"/>
      <c r="EC598" s="201"/>
      <c r="ED598" s="201"/>
    </row>
    <row r="599" spans="1:134" x14ac:dyDescent="0.45">
      <c r="A599" s="313" t="s">
        <v>31</v>
      </c>
      <c r="B599" s="67" t="s">
        <v>30</v>
      </c>
      <c r="C599" s="67" t="s">
        <v>503</v>
      </c>
      <c r="D599" s="67" t="s">
        <v>502</v>
      </c>
      <c r="E599" s="67" t="s">
        <v>1718</v>
      </c>
      <c r="F599" s="67" t="s">
        <v>502</v>
      </c>
      <c r="G599" s="119">
        <v>228.41821765018838</v>
      </c>
      <c r="H599" s="369">
        <v>1.0089236388115763</v>
      </c>
      <c r="I599" s="46">
        <v>1.0018723554069244</v>
      </c>
      <c r="J599" s="357" t="s">
        <v>82</v>
      </c>
      <c r="K599" s="257" t="s">
        <v>65</v>
      </c>
      <c r="L599" s="358">
        <v>2.2955075990287803E-4</v>
      </c>
      <c r="M599" s="347">
        <v>1.2223282940018089E-4</v>
      </c>
      <c r="N599" s="176">
        <v>3.6278663668905895E-3</v>
      </c>
      <c r="O599" s="66">
        <v>23.911441920575321</v>
      </c>
      <c r="P599" s="66">
        <v>204.50677572961305</v>
      </c>
      <c r="Q599" s="66">
        <v>12.953529794256855</v>
      </c>
      <c r="R599" s="66">
        <v>201.56410518661616</v>
      </c>
      <c r="S599" s="38">
        <v>6.0384451820997498E-2</v>
      </c>
      <c r="T599" s="38">
        <v>0.9396155481790025</v>
      </c>
      <c r="U599" s="338">
        <v>39203</v>
      </c>
      <c r="V599" s="149">
        <v>1</v>
      </c>
      <c r="W599" s="105">
        <v>481</v>
      </c>
      <c r="X599" s="43">
        <v>481</v>
      </c>
      <c r="Y599" s="43">
        <v>0</v>
      </c>
      <c r="Z599" s="66">
        <v>419.12931357759612</v>
      </c>
      <c r="AA599" s="66">
        <v>316.67364765473525</v>
      </c>
      <c r="AB599" s="119">
        <v>67.946936408982523</v>
      </c>
      <c r="AC599" s="113">
        <v>1645.6477784490819</v>
      </c>
      <c r="AD599" s="113">
        <v>5045.4396977042052</v>
      </c>
      <c r="AE599" s="235">
        <v>14.143284077001997</v>
      </c>
      <c r="AF599" s="230">
        <v>68.69073073561664</v>
      </c>
      <c r="AG599" s="122">
        <v>422.56720630115194</v>
      </c>
      <c r="AH599" s="69">
        <v>50.366596306601949</v>
      </c>
      <c r="AI599" s="69">
        <v>27.317475962902751</v>
      </c>
      <c r="AJ599" s="69">
        <v>23.049120343699197</v>
      </c>
      <c r="AK599" s="69">
        <v>372.20060999455001</v>
      </c>
      <c r="AL599" s="69">
        <v>1.707342247681422</v>
      </c>
      <c r="AM599" s="69">
        <v>19.634435848336352</v>
      </c>
      <c r="AN599" s="69">
        <v>350.85883189853223</v>
      </c>
      <c r="AO599" s="188" t="s">
        <v>2566</v>
      </c>
      <c r="AP599" s="43">
        <v>233328</v>
      </c>
      <c r="AQ599" s="43">
        <v>101860</v>
      </c>
      <c r="AR599" s="43">
        <v>94660</v>
      </c>
      <c r="AS599" s="43">
        <v>7200</v>
      </c>
      <c r="AT599" s="38">
        <v>0.4365528354933827</v>
      </c>
      <c r="AU599" s="38">
        <v>0.40569498731399573</v>
      </c>
      <c r="AV599" s="38">
        <v>3.0857848179386957E-2</v>
      </c>
      <c r="AW599" s="43">
        <v>205898</v>
      </c>
      <c r="AX599" s="43">
        <v>13128</v>
      </c>
      <c r="AY599" s="43">
        <v>11313</v>
      </c>
      <c r="AZ599" s="43">
        <v>17340</v>
      </c>
      <c r="BA599" s="43">
        <v>22341</v>
      </c>
      <c r="BB599" s="43">
        <v>17691</v>
      </c>
      <c r="BC599" s="43">
        <v>12382</v>
      </c>
      <c r="BD599" s="43">
        <v>17641</v>
      </c>
      <c r="BE599" s="43">
        <v>17604</v>
      </c>
      <c r="BF599" s="43">
        <v>18799</v>
      </c>
      <c r="BG599" s="43">
        <v>19531</v>
      </c>
      <c r="BH599" s="43">
        <v>17615</v>
      </c>
      <c r="BI599" s="43">
        <v>20513</v>
      </c>
      <c r="BJ599" s="43">
        <v>192431</v>
      </c>
      <c r="BK599" s="43">
        <v>11971</v>
      </c>
      <c r="BL599" s="43">
        <v>10479</v>
      </c>
      <c r="BM599" s="43">
        <v>15999</v>
      </c>
      <c r="BN599" s="43">
        <v>21240</v>
      </c>
      <c r="BO599" s="43">
        <v>16525</v>
      </c>
      <c r="BP599" s="43">
        <v>11491</v>
      </c>
      <c r="BQ599" s="43">
        <v>16291</v>
      </c>
      <c r="BR599" s="43">
        <v>16254</v>
      </c>
      <c r="BS599" s="43">
        <v>17884</v>
      </c>
      <c r="BT599" s="43">
        <v>18593</v>
      </c>
      <c r="BU599" s="43">
        <v>16334</v>
      </c>
      <c r="BV599" s="43">
        <v>19370</v>
      </c>
      <c r="BW599" s="43">
        <v>13467</v>
      </c>
      <c r="BX599" s="43">
        <v>1157</v>
      </c>
      <c r="BY599" s="43">
        <v>834</v>
      </c>
      <c r="BZ599" s="43">
        <v>1341</v>
      </c>
      <c r="CA599" s="43">
        <v>1101</v>
      </c>
      <c r="CB599" s="43">
        <v>1166</v>
      </c>
      <c r="CC599" s="43">
        <v>891</v>
      </c>
      <c r="CD599" s="43">
        <v>1350</v>
      </c>
      <c r="CE599" s="43">
        <v>1350</v>
      </c>
      <c r="CF599" s="43">
        <v>915</v>
      </c>
      <c r="CG599" s="43">
        <v>938</v>
      </c>
      <c r="CH599" s="43">
        <v>1281</v>
      </c>
      <c r="CI599" s="43">
        <v>1143</v>
      </c>
      <c r="CJ599" s="43">
        <v>330345</v>
      </c>
      <c r="CK599" s="43">
        <v>306817</v>
      </c>
      <c r="CL599" s="43">
        <v>23528</v>
      </c>
      <c r="CM599" s="43">
        <v>19.353159980698031</v>
      </c>
      <c r="CN599" s="43">
        <v>1.6044109219127918</v>
      </c>
      <c r="CO599" s="43">
        <v>1.704981718464351</v>
      </c>
      <c r="CP599" s="43">
        <v>1.628215327499337</v>
      </c>
      <c r="CQ599" s="43">
        <v>1.5626297577854671</v>
      </c>
      <c r="CR599" s="43">
        <v>1.5647911910836578</v>
      </c>
      <c r="CS599" s="43">
        <v>1.7268102424961844</v>
      </c>
      <c r="CT599" s="43">
        <v>1.752867065094492</v>
      </c>
      <c r="CU599" s="43">
        <v>1.5593220338983051</v>
      </c>
      <c r="CV599" s="43">
        <v>1.5614633037945922</v>
      </c>
      <c r="CW599" s="43">
        <v>1.5782754401829884</v>
      </c>
      <c r="CX599" s="43">
        <v>1.5784138036966873</v>
      </c>
      <c r="CY599" s="43">
        <v>1.5791087141640647</v>
      </c>
      <c r="CZ599" s="43">
        <v>1.5562813825379027</v>
      </c>
      <c r="DA599" s="43">
        <v>1.5944260540141661</v>
      </c>
      <c r="DB599" s="43">
        <v>1.682232060813633</v>
      </c>
      <c r="DC599" s="43">
        <v>1.6159938925469988</v>
      </c>
      <c r="DD599" s="43">
        <v>1.5557847365460342</v>
      </c>
      <c r="DE599" s="43">
        <v>1.5624293785310734</v>
      </c>
      <c r="DF599" s="43">
        <v>1.715340393343419</v>
      </c>
      <c r="DG599" s="43">
        <v>1.7434513967452789</v>
      </c>
      <c r="DH599" s="43">
        <v>1.5517770548155423</v>
      </c>
      <c r="DI599" s="43">
        <v>1.554078995939461</v>
      </c>
      <c r="DJ599" s="43">
        <v>1.564471035562514</v>
      </c>
      <c r="DK599" s="43">
        <v>1.5648900123702469</v>
      </c>
      <c r="DL599" s="43">
        <v>1.5716909513897392</v>
      </c>
      <c r="DM599" s="43">
        <v>1.5488384099122354</v>
      </c>
      <c r="DN599" s="43">
        <v>1.7470854681814807</v>
      </c>
      <c r="DO599" s="43">
        <v>1.9403630077787382</v>
      </c>
      <c r="DP599" s="43">
        <v>1.7817745803357314</v>
      </c>
      <c r="DQ599" s="43">
        <v>1.6442953020134228</v>
      </c>
      <c r="DR599" s="43">
        <v>1.6103542234332424</v>
      </c>
      <c r="DS599" s="43">
        <v>1.8893653516295026</v>
      </c>
      <c r="DT599" s="43">
        <v>1.8742985409652075</v>
      </c>
      <c r="DU599" s="43">
        <v>1.6503703703703703</v>
      </c>
      <c r="DV599" s="43">
        <v>1.6503703703703703</v>
      </c>
      <c r="DW599" s="43">
        <v>1.848087431693989</v>
      </c>
      <c r="DX599" s="43">
        <v>1.8464818763326225</v>
      </c>
      <c r="DY599" s="43">
        <v>1.6736924277907885</v>
      </c>
      <c r="DZ599" s="61">
        <v>1.6824146981627297</v>
      </c>
      <c r="EA599" s="99">
        <v>6.9983526562767948E-2</v>
      </c>
      <c r="EB599" s="137">
        <v>5.3022356111501454E-2</v>
      </c>
      <c r="EC599" s="108">
        <v>5.2520980537203785</v>
      </c>
      <c r="ED599" s="113">
        <v>525.20980537203786</v>
      </c>
    </row>
    <row r="600" spans="1:134" x14ac:dyDescent="0.45">
      <c r="A600" s="313" t="s">
        <v>31</v>
      </c>
      <c r="B600" s="67" t="s">
        <v>30</v>
      </c>
      <c r="C600" s="67" t="s">
        <v>521</v>
      </c>
      <c r="D600" s="67" t="s">
        <v>520</v>
      </c>
      <c r="E600" s="67" t="s">
        <v>1717</v>
      </c>
      <c r="F600" s="67" t="s">
        <v>1716</v>
      </c>
      <c r="G600" s="119">
        <v>221.08378302391245</v>
      </c>
      <c r="H600" s="369">
        <v>1.4051069785215626</v>
      </c>
      <c r="I600" s="46">
        <v>1.3952868027042131</v>
      </c>
      <c r="J600" s="357" t="s">
        <v>82</v>
      </c>
      <c r="K600" s="257" t="s">
        <v>65</v>
      </c>
      <c r="L600" s="358">
        <v>2.2217995971347276E-4</v>
      </c>
      <c r="M600" s="347">
        <v>1.1830797303082892E-4</v>
      </c>
      <c r="N600" s="176">
        <v>3.5113767585986029E-3</v>
      </c>
      <c r="O600" s="66">
        <v>23.14365330287831</v>
      </c>
      <c r="P600" s="66">
        <v>197.94012972103414</v>
      </c>
      <c r="Q600" s="66">
        <v>6.3320427856536776</v>
      </c>
      <c r="R600" s="66">
        <v>192.67923636495334</v>
      </c>
      <c r="S600" s="38">
        <v>3.1817507091453534E-2</v>
      </c>
      <c r="T600" s="38">
        <v>0.96818249290854652</v>
      </c>
      <c r="U600" s="338">
        <v>29426</v>
      </c>
      <c r="V600" s="149">
        <v>1</v>
      </c>
      <c r="W600" s="105">
        <v>102</v>
      </c>
      <c r="X600" s="43">
        <v>102</v>
      </c>
      <c r="Y600" s="43">
        <v>0</v>
      </c>
      <c r="Z600" s="66">
        <v>405.67120773115886</v>
      </c>
      <c r="AA600" s="66">
        <v>306.50535989519682</v>
      </c>
      <c r="AB600" s="119">
        <v>65.765182395339821</v>
      </c>
      <c r="AC600" s="113"/>
      <c r="AD600" s="113"/>
      <c r="AE600" s="235">
        <v>13.689147828454244</v>
      </c>
      <c r="AF600" s="113"/>
      <c r="AG600" s="105">
        <v>89.608846242655929</v>
      </c>
      <c r="AH600" s="43">
        <v>2.5265652136087198</v>
      </c>
      <c r="AI600" s="43">
        <v>1.6843768090724798</v>
      </c>
      <c r="AJ600" s="43">
        <v>0.84218840453623989</v>
      </c>
      <c r="AK600" s="43">
        <v>87.082281029047209</v>
      </c>
      <c r="AL600" s="43">
        <v>0.25265652136087197</v>
      </c>
      <c r="AM600" s="43">
        <v>4.0425043417739515</v>
      </c>
      <c r="AN600" s="43">
        <v>82.787120165912384</v>
      </c>
      <c r="AO600" s="188"/>
      <c r="AP600" s="188"/>
      <c r="AQ600" s="188"/>
      <c r="AR600" s="188"/>
      <c r="AS600" s="188"/>
      <c r="AT600" s="188"/>
      <c r="AU600" s="188"/>
      <c r="AV600" s="188"/>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c r="BU600" s="190"/>
      <c r="BV600" s="190"/>
      <c r="BW600" s="190"/>
      <c r="BX600" s="190"/>
      <c r="BY600" s="190"/>
      <c r="BZ600" s="190"/>
      <c r="CA600" s="190"/>
      <c r="CB600" s="190"/>
      <c r="CC600" s="190"/>
      <c r="CD600" s="190"/>
      <c r="CE600" s="190"/>
      <c r="CF600" s="190"/>
      <c r="CG600" s="190"/>
      <c r="CH600" s="190"/>
      <c r="CI600" s="190"/>
      <c r="CJ600" s="190"/>
      <c r="CK600" s="190"/>
      <c r="CL600" s="190"/>
      <c r="CM600" s="190"/>
      <c r="CN600" s="190"/>
      <c r="CO600" s="190"/>
      <c r="CP600" s="190"/>
      <c r="CQ600" s="190"/>
      <c r="CR600" s="190"/>
      <c r="CS600" s="190"/>
      <c r="CT600" s="190"/>
      <c r="CU600" s="190"/>
      <c r="CV600" s="190"/>
      <c r="CW600" s="190"/>
      <c r="CX600" s="190"/>
      <c r="CY600" s="190"/>
      <c r="CZ600" s="190"/>
      <c r="DA600" s="190"/>
      <c r="DB600" s="190"/>
      <c r="DC600" s="190"/>
      <c r="DD600" s="190"/>
      <c r="DE600" s="190"/>
      <c r="DF600" s="190"/>
      <c r="DG600" s="190"/>
      <c r="DH600" s="190"/>
      <c r="DI600" s="190"/>
      <c r="DJ600" s="190"/>
      <c r="DK600" s="190"/>
      <c r="DL600" s="190"/>
      <c r="DM600" s="190"/>
      <c r="DN600" s="190"/>
      <c r="DO600" s="43"/>
      <c r="DP600" s="43"/>
      <c r="DQ600" s="43"/>
      <c r="DR600" s="43"/>
      <c r="DS600" s="43"/>
      <c r="DT600" s="43"/>
      <c r="DU600" s="43"/>
      <c r="DV600" s="43"/>
      <c r="DW600" s="43"/>
      <c r="DX600" s="43"/>
      <c r="DY600" s="43"/>
      <c r="DZ600" s="61"/>
      <c r="EA600" s="201"/>
      <c r="EB600" s="201"/>
      <c r="EC600" s="201"/>
      <c r="ED600" s="201"/>
    </row>
    <row r="601" spans="1:134" x14ac:dyDescent="0.45">
      <c r="A601" s="313" t="s">
        <v>31</v>
      </c>
      <c r="B601" s="67" t="s">
        <v>30</v>
      </c>
      <c r="C601" s="67" t="s">
        <v>521</v>
      </c>
      <c r="D601" s="67" t="s">
        <v>520</v>
      </c>
      <c r="E601" s="67" t="s">
        <v>1715</v>
      </c>
      <c r="F601" s="67" t="s">
        <v>1714</v>
      </c>
      <c r="G601" s="119">
        <v>171.57763979805853</v>
      </c>
      <c r="H601" s="369">
        <v>1.4051069785215626</v>
      </c>
      <c r="I601" s="46">
        <v>1.3952868027042131</v>
      </c>
      <c r="J601" s="357" t="s">
        <v>82</v>
      </c>
      <c r="K601" s="257" t="s">
        <v>65</v>
      </c>
      <c r="L601" s="358">
        <v>1.7242835533505505E-4</v>
      </c>
      <c r="M601" s="347">
        <v>9.1815883120321148E-5</v>
      </c>
      <c r="N601" s="176">
        <v>2.7250923990971413E-3</v>
      </c>
      <c r="O601" s="66">
        <v>17.961215226640594</v>
      </c>
      <c r="P601" s="66">
        <v>153.61642457141792</v>
      </c>
      <c r="Q601" s="66">
        <v>4.9141413332214992</v>
      </c>
      <c r="R601" s="66">
        <v>149.53357573954318</v>
      </c>
      <c r="S601" s="38">
        <v>3.1817507091453534E-2</v>
      </c>
      <c r="T601" s="38">
        <v>0.96818249290854652</v>
      </c>
      <c r="U601" s="338">
        <v>19663</v>
      </c>
      <c r="V601" s="149">
        <v>1</v>
      </c>
      <c r="W601" s="105">
        <v>93</v>
      </c>
      <c r="X601" s="43">
        <v>93</v>
      </c>
      <c r="Y601" s="43">
        <v>0</v>
      </c>
      <c r="Z601" s="66">
        <v>314.83136123562605</v>
      </c>
      <c r="AA601" s="66">
        <v>237.87120663926893</v>
      </c>
      <c r="AB601" s="119">
        <v>51.038726685171547</v>
      </c>
      <c r="AC601" s="113"/>
      <c r="AD601" s="113"/>
      <c r="AE601" s="235">
        <v>10.623808056508858</v>
      </c>
      <c r="AF601" s="113"/>
      <c r="AG601" s="105">
        <v>81.702183338892155</v>
      </c>
      <c r="AH601" s="43">
        <v>2.3036329888785385</v>
      </c>
      <c r="AI601" s="43">
        <v>1.5357553259190257</v>
      </c>
      <c r="AJ601" s="43">
        <v>0.76787766295951287</v>
      </c>
      <c r="AK601" s="43">
        <v>79.398550350013622</v>
      </c>
      <c r="AL601" s="43">
        <v>0.23036329888785384</v>
      </c>
      <c r="AM601" s="43">
        <v>3.6858127822056614</v>
      </c>
      <c r="AN601" s="43">
        <v>75.482374268920111</v>
      </c>
      <c r="AO601" s="188"/>
      <c r="AP601" s="188"/>
      <c r="AQ601" s="188"/>
      <c r="AR601" s="188"/>
      <c r="AS601" s="188"/>
      <c r="AT601" s="188"/>
      <c r="AU601" s="188"/>
      <c r="AV601" s="188"/>
      <c r="AW601" s="190"/>
      <c r="AX601" s="190"/>
      <c r="AY601" s="190"/>
      <c r="AZ601" s="190"/>
      <c r="BA601" s="190"/>
      <c r="BB601" s="190"/>
      <c r="BC601" s="190"/>
      <c r="BD601" s="190"/>
      <c r="BE601" s="190"/>
      <c r="BF601" s="190"/>
      <c r="BG601" s="190"/>
      <c r="BH601" s="190"/>
      <c r="BI601" s="190"/>
      <c r="BJ601" s="190"/>
      <c r="BK601" s="190"/>
      <c r="BL601" s="190"/>
      <c r="BM601" s="190"/>
      <c r="BN601" s="190"/>
      <c r="BO601" s="190"/>
      <c r="BP601" s="190"/>
      <c r="BQ601" s="190"/>
      <c r="BR601" s="190"/>
      <c r="BS601" s="190"/>
      <c r="BT601" s="190"/>
      <c r="BU601" s="190"/>
      <c r="BV601" s="190"/>
      <c r="BW601" s="190"/>
      <c r="BX601" s="190"/>
      <c r="BY601" s="190"/>
      <c r="BZ601" s="190"/>
      <c r="CA601" s="190"/>
      <c r="CB601" s="190"/>
      <c r="CC601" s="190"/>
      <c r="CD601" s="190"/>
      <c r="CE601" s="190"/>
      <c r="CF601" s="190"/>
      <c r="CG601" s="190"/>
      <c r="CH601" s="190"/>
      <c r="CI601" s="190"/>
      <c r="CJ601" s="190"/>
      <c r="CK601" s="190"/>
      <c r="CL601" s="190"/>
      <c r="CM601" s="190"/>
      <c r="CN601" s="190"/>
      <c r="CO601" s="190"/>
      <c r="CP601" s="190"/>
      <c r="CQ601" s="190"/>
      <c r="CR601" s="190"/>
      <c r="CS601" s="190"/>
      <c r="CT601" s="190"/>
      <c r="CU601" s="190"/>
      <c r="CV601" s="190"/>
      <c r="CW601" s="190"/>
      <c r="CX601" s="190"/>
      <c r="CY601" s="190"/>
      <c r="CZ601" s="190"/>
      <c r="DA601" s="190"/>
      <c r="DB601" s="190"/>
      <c r="DC601" s="190"/>
      <c r="DD601" s="190"/>
      <c r="DE601" s="190"/>
      <c r="DF601" s="190"/>
      <c r="DG601" s="190"/>
      <c r="DH601" s="190"/>
      <c r="DI601" s="190"/>
      <c r="DJ601" s="190"/>
      <c r="DK601" s="190"/>
      <c r="DL601" s="190"/>
      <c r="DM601" s="190"/>
      <c r="DN601" s="190"/>
      <c r="DO601" s="43"/>
      <c r="DP601" s="43"/>
      <c r="DQ601" s="43"/>
      <c r="DR601" s="43"/>
      <c r="DS601" s="43"/>
      <c r="DT601" s="43"/>
      <c r="DU601" s="43"/>
      <c r="DV601" s="43"/>
      <c r="DW601" s="43"/>
      <c r="DX601" s="43"/>
      <c r="DY601" s="43"/>
      <c r="DZ601" s="61"/>
      <c r="EA601" s="201"/>
      <c r="EB601" s="201"/>
      <c r="EC601" s="201"/>
      <c r="ED601" s="201"/>
    </row>
    <row r="602" spans="1:134" x14ac:dyDescent="0.45">
      <c r="A602" s="313" t="s">
        <v>31</v>
      </c>
      <c r="B602" s="67" t="s">
        <v>30</v>
      </c>
      <c r="C602" s="67" t="s">
        <v>499</v>
      </c>
      <c r="D602" s="67" t="s">
        <v>498</v>
      </c>
      <c r="E602" s="67" t="s">
        <v>1713</v>
      </c>
      <c r="F602" s="67" t="s">
        <v>1712</v>
      </c>
      <c r="G602" s="119">
        <v>160.3937076256434</v>
      </c>
      <c r="H602" s="369">
        <v>1.2932775250781741</v>
      </c>
      <c r="I602" s="46">
        <v>1.2842389160106584</v>
      </c>
      <c r="J602" s="357" t="s">
        <v>82</v>
      </c>
      <c r="K602" s="257" t="s">
        <v>65</v>
      </c>
      <c r="L602" s="358">
        <v>1.61188971036856E-4</v>
      </c>
      <c r="M602" s="347">
        <v>8.5831055433119885E-5</v>
      </c>
      <c r="N602" s="176">
        <v>2.5474629096663669E-3</v>
      </c>
      <c r="O602" s="66">
        <v>16.790450708225933</v>
      </c>
      <c r="P602" s="66">
        <v>143.60325691741747</v>
      </c>
      <c r="Q602" s="66">
        <v>17.843910227788406</v>
      </c>
      <c r="R602" s="66">
        <v>128.54813626809872</v>
      </c>
      <c r="S602" s="38">
        <v>0.12189125471573847</v>
      </c>
      <c r="T602" s="38">
        <v>0.87810874528426153</v>
      </c>
      <c r="U602" s="338">
        <v>22904</v>
      </c>
      <c r="V602" s="149">
        <v>1</v>
      </c>
      <c r="W602" s="105">
        <v>297</v>
      </c>
      <c r="X602" s="43">
        <v>297</v>
      </c>
      <c r="Y602" s="43">
        <v>0</v>
      </c>
      <c r="Z602" s="66">
        <v>294.30973269502755</v>
      </c>
      <c r="AA602" s="66">
        <v>222.36606596968483</v>
      </c>
      <c r="AB602" s="119">
        <v>47.711873267178248</v>
      </c>
      <c r="AC602" s="113">
        <v>1192.4967741347707</v>
      </c>
      <c r="AD602" s="113">
        <v>2758.0711756273913</v>
      </c>
      <c r="AE602" s="235">
        <v>9.9313171884878564</v>
      </c>
      <c r="AF602" s="230">
        <v>48.737876961711024</v>
      </c>
      <c r="AG602" s="122">
        <v>260.91987582420404</v>
      </c>
      <c r="AH602" s="69">
        <v>41.470708740270844</v>
      </c>
      <c r="AI602" s="69">
        <v>26.783166061424918</v>
      </c>
      <c r="AJ602" s="69">
        <v>14.687542678845924</v>
      </c>
      <c r="AK602" s="69">
        <v>219.44916708393319</v>
      </c>
      <c r="AL602" s="69">
        <v>0</v>
      </c>
      <c r="AM602" s="69">
        <v>15.551515777601566</v>
      </c>
      <c r="AN602" s="69">
        <v>203.89765130633162</v>
      </c>
      <c r="AO602" s="188" t="s">
        <v>2566</v>
      </c>
      <c r="AP602" s="43">
        <v>258889</v>
      </c>
      <c r="AQ602" s="43">
        <v>105342</v>
      </c>
      <c r="AR602" s="43">
        <v>96397</v>
      </c>
      <c r="AS602" s="43">
        <v>8945</v>
      </c>
      <c r="AT602" s="38">
        <v>0.406900254549247</v>
      </c>
      <c r="AU602" s="38">
        <v>0.37234876723228877</v>
      </c>
      <c r="AV602" s="38">
        <v>3.4551487316958236E-2</v>
      </c>
      <c r="AW602" s="43">
        <v>203770</v>
      </c>
      <c r="AX602" s="43">
        <v>14909</v>
      </c>
      <c r="AY602" s="43">
        <v>17518</v>
      </c>
      <c r="AZ602" s="43">
        <v>20226</v>
      </c>
      <c r="BA602" s="43">
        <v>21714</v>
      </c>
      <c r="BB602" s="43">
        <v>20072</v>
      </c>
      <c r="BC602" s="43">
        <v>18740</v>
      </c>
      <c r="BD602" s="43">
        <v>20141</v>
      </c>
      <c r="BE602" s="43">
        <v>16793</v>
      </c>
      <c r="BF602" s="43">
        <v>14666</v>
      </c>
      <c r="BG602" s="43">
        <v>11892</v>
      </c>
      <c r="BH602" s="43">
        <v>15293</v>
      </c>
      <c r="BI602" s="43">
        <v>11806</v>
      </c>
      <c r="BJ602" s="43">
        <v>186471</v>
      </c>
      <c r="BK602" s="43">
        <v>13696</v>
      </c>
      <c r="BL602" s="43">
        <v>16445</v>
      </c>
      <c r="BM602" s="43">
        <v>18615</v>
      </c>
      <c r="BN602" s="43">
        <v>20290</v>
      </c>
      <c r="BO602" s="43">
        <v>18468</v>
      </c>
      <c r="BP602" s="43">
        <v>17214</v>
      </c>
      <c r="BQ602" s="43">
        <v>18538</v>
      </c>
      <c r="BR602" s="43">
        <v>15304</v>
      </c>
      <c r="BS602" s="43">
        <v>13257</v>
      </c>
      <c r="BT602" s="43">
        <v>10477</v>
      </c>
      <c r="BU602" s="43">
        <v>13777</v>
      </c>
      <c r="BV602" s="43">
        <v>10390</v>
      </c>
      <c r="BW602" s="43">
        <v>17299</v>
      </c>
      <c r="BX602" s="43">
        <v>1213</v>
      </c>
      <c r="BY602" s="43">
        <v>1073</v>
      </c>
      <c r="BZ602" s="43">
        <v>1611</v>
      </c>
      <c r="CA602" s="43">
        <v>1424</v>
      </c>
      <c r="CB602" s="43">
        <v>1604</v>
      </c>
      <c r="CC602" s="43">
        <v>1526</v>
      </c>
      <c r="CD602" s="43">
        <v>1603</v>
      </c>
      <c r="CE602" s="43">
        <v>1489</v>
      </c>
      <c r="CF602" s="43">
        <v>1409</v>
      </c>
      <c r="CG602" s="43">
        <v>1415</v>
      </c>
      <c r="CH602" s="43">
        <v>1516</v>
      </c>
      <c r="CI602" s="43">
        <v>1416</v>
      </c>
      <c r="CJ602" s="43">
        <v>309791</v>
      </c>
      <c r="CK602" s="43">
        <v>285276</v>
      </c>
      <c r="CL602" s="43">
        <v>24515</v>
      </c>
      <c r="CM602" s="43">
        <v>18.504827816020725</v>
      </c>
      <c r="CN602" s="43">
        <v>1.5202973941208224</v>
      </c>
      <c r="CO602" s="43">
        <v>1.5718022670869944</v>
      </c>
      <c r="CP602" s="43">
        <v>1.3819499942915858</v>
      </c>
      <c r="CQ602" s="43">
        <v>1.4586176208840107</v>
      </c>
      <c r="CR602" s="43">
        <v>1.3789720917380492</v>
      </c>
      <c r="CS602" s="43">
        <v>1.4656735751295338</v>
      </c>
      <c r="CT602" s="43">
        <v>1.4705976520811099</v>
      </c>
      <c r="CU602" s="43">
        <v>1.457921652350926</v>
      </c>
      <c r="CV602" s="43">
        <v>1.532900613350801</v>
      </c>
      <c r="CW602" s="43">
        <v>1.6269603163780171</v>
      </c>
      <c r="CX602" s="43">
        <v>1.7599226370669359</v>
      </c>
      <c r="CY602" s="43">
        <v>1.6330347217681291</v>
      </c>
      <c r="CZ602" s="43">
        <v>1.7664746738946298</v>
      </c>
      <c r="DA602" s="43">
        <v>1.5298679151181684</v>
      </c>
      <c r="DB602" s="43">
        <v>1.5780519859813085</v>
      </c>
      <c r="DC602" s="43">
        <v>1.3761021587108544</v>
      </c>
      <c r="DD602" s="43">
        <v>1.4622078968573731</v>
      </c>
      <c r="DE602" s="43">
        <v>1.3720059142434697</v>
      </c>
      <c r="DF602" s="43">
        <v>1.4693523933290016</v>
      </c>
      <c r="DG602" s="43">
        <v>1.4751946090391541</v>
      </c>
      <c r="DH602" s="43">
        <v>1.4612687452799655</v>
      </c>
      <c r="DI602" s="43">
        <v>1.5454783063251438</v>
      </c>
      <c r="DJ602" s="43">
        <v>1.6490156143923964</v>
      </c>
      <c r="DK602" s="43">
        <v>1.8157869619165792</v>
      </c>
      <c r="DL602" s="43">
        <v>1.6598678957683095</v>
      </c>
      <c r="DM602" s="43">
        <v>1.8240615976900867</v>
      </c>
      <c r="DN602" s="43">
        <v>1.4171339383779409</v>
      </c>
      <c r="DO602" s="43">
        <v>1.5012366034624898</v>
      </c>
      <c r="DP602" s="43">
        <v>1.4715750232991611</v>
      </c>
      <c r="DQ602" s="43">
        <v>1.4171322160148976</v>
      </c>
      <c r="DR602" s="43">
        <v>1.4782303370786516</v>
      </c>
      <c r="DS602" s="43">
        <v>1.4233167082294265</v>
      </c>
      <c r="DT602" s="43">
        <v>1.4187418086500656</v>
      </c>
      <c r="DU602" s="43">
        <v>1.4192139737991267</v>
      </c>
      <c r="DV602" s="43">
        <v>1.4036265950302216</v>
      </c>
      <c r="DW602" s="43">
        <v>1.4194464158978</v>
      </c>
      <c r="DX602" s="43">
        <v>1.3462897526501767</v>
      </c>
      <c r="DY602" s="43">
        <v>1.3891820580474934</v>
      </c>
      <c r="DZ602" s="61">
        <v>1.3439265536723164</v>
      </c>
      <c r="EA602" s="99">
        <v>9.2770457604667747E-2</v>
      </c>
      <c r="EB602" s="137">
        <v>5.0698158400056779E-2</v>
      </c>
      <c r="EC602" s="108">
        <v>8.896699266503667</v>
      </c>
      <c r="ED602" s="113">
        <v>889.66992665036673</v>
      </c>
    </row>
    <row r="603" spans="1:134" x14ac:dyDescent="0.45">
      <c r="A603" s="313" t="s">
        <v>31</v>
      </c>
      <c r="B603" s="67" t="s">
        <v>30</v>
      </c>
      <c r="C603" s="67" t="s">
        <v>505</v>
      </c>
      <c r="D603" s="67" t="s">
        <v>504</v>
      </c>
      <c r="E603" s="67" t="s">
        <v>1711</v>
      </c>
      <c r="F603" s="67" t="s">
        <v>504</v>
      </c>
      <c r="G603" s="119">
        <v>159.11464938992563</v>
      </c>
      <c r="H603" s="369">
        <v>0.11992040674726144</v>
      </c>
      <c r="I603" s="46">
        <v>0.11908229299766973</v>
      </c>
      <c r="J603" s="357" t="s">
        <v>82</v>
      </c>
      <c r="K603" s="257" t="s">
        <v>65</v>
      </c>
      <c r="L603" s="358">
        <v>1.599035709799363E-4</v>
      </c>
      <c r="M603" s="347">
        <v>8.514659642311737E-5</v>
      </c>
      <c r="N603" s="176">
        <v>2.5271481887023796E-3</v>
      </c>
      <c r="O603" s="66">
        <v>16.656555404116531</v>
      </c>
      <c r="P603" s="66">
        <v>142.45809398580909</v>
      </c>
      <c r="Q603" s="66">
        <v>19.698804756542707</v>
      </c>
      <c r="R603" s="66">
        <v>148.10474636094952</v>
      </c>
      <c r="S603" s="38">
        <v>0.11739206128450791</v>
      </c>
      <c r="T603" s="38">
        <v>0.88260793871549192</v>
      </c>
      <c r="U603" s="338">
        <v>29613</v>
      </c>
      <c r="V603" s="149">
        <v>1</v>
      </c>
      <c r="W603" s="105">
        <v>267</v>
      </c>
      <c r="X603" s="43">
        <v>267</v>
      </c>
      <c r="Y603" s="43">
        <v>0</v>
      </c>
      <c r="Z603" s="66">
        <v>291.96276227437943</v>
      </c>
      <c r="AA603" s="66">
        <v>220.59280969777103</v>
      </c>
      <c r="AB603" s="119">
        <v>47.331395346022262</v>
      </c>
      <c r="AC603" s="113"/>
      <c r="AD603" s="113"/>
      <c r="AE603" s="235">
        <v>9.8521199853712051</v>
      </c>
      <c r="AF603" s="113"/>
      <c r="AG603" s="105">
        <v>234.56433281165812</v>
      </c>
      <c r="AH603" s="43">
        <v>6.7403543911396016</v>
      </c>
      <c r="AI603" s="43">
        <v>5.3922835129116811</v>
      </c>
      <c r="AJ603" s="43">
        <v>1.3480708782279203</v>
      </c>
      <c r="AK603" s="43">
        <v>227.82397842051853</v>
      </c>
      <c r="AL603" s="43">
        <v>0</v>
      </c>
      <c r="AM603" s="43">
        <v>11.458602464937323</v>
      </c>
      <c r="AN603" s="43">
        <v>216.36537595558121</v>
      </c>
      <c r="AO603" s="188"/>
      <c r="AP603" s="188"/>
      <c r="AQ603" s="188"/>
      <c r="AR603" s="188"/>
      <c r="AS603" s="188"/>
      <c r="AT603" s="188"/>
      <c r="AU603" s="188"/>
      <c r="AV603" s="188"/>
      <c r="AW603" s="190"/>
      <c r="AX603" s="190"/>
      <c r="AY603" s="190"/>
      <c r="AZ603" s="190"/>
      <c r="BA603" s="190"/>
      <c r="BB603" s="190"/>
      <c r="BC603" s="190"/>
      <c r="BD603" s="190"/>
      <c r="BE603" s="190"/>
      <c r="BF603" s="190"/>
      <c r="BG603" s="190"/>
      <c r="BH603" s="190"/>
      <c r="BI603" s="190"/>
      <c r="BJ603" s="190"/>
      <c r="BK603" s="190"/>
      <c r="BL603" s="190"/>
      <c r="BM603" s="190"/>
      <c r="BN603" s="190"/>
      <c r="BO603" s="190"/>
      <c r="BP603" s="190"/>
      <c r="BQ603" s="190"/>
      <c r="BR603" s="190"/>
      <c r="BS603" s="190"/>
      <c r="BT603" s="190"/>
      <c r="BU603" s="190"/>
      <c r="BV603" s="190"/>
      <c r="BW603" s="190"/>
      <c r="BX603" s="190"/>
      <c r="BY603" s="190"/>
      <c r="BZ603" s="190"/>
      <c r="CA603" s="190"/>
      <c r="CB603" s="190"/>
      <c r="CC603" s="190"/>
      <c r="CD603" s="190"/>
      <c r="CE603" s="190"/>
      <c r="CF603" s="190"/>
      <c r="CG603" s="190"/>
      <c r="CH603" s="190"/>
      <c r="CI603" s="190"/>
      <c r="CJ603" s="190"/>
      <c r="CK603" s="190"/>
      <c r="CL603" s="190"/>
      <c r="CM603" s="190"/>
      <c r="CN603" s="190"/>
      <c r="CO603" s="190"/>
      <c r="CP603" s="190"/>
      <c r="CQ603" s="190"/>
      <c r="CR603" s="190"/>
      <c r="CS603" s="190"/>
      <c r="CT603" s="190"/>
      <c r="CU603" s="190"/>
      <c r="CV603" s="190"/>
      <c r="CW603" s="190"/>
      <c r="CX603" s="190"/>
      <c r="CY603" s="190"/>
      <c r="CZ603" s="190"/>
      <c r="DA603" s="190"/>
      <c r="DB603" s="190"/>
      <c r="DC603" s="190"/>
      <c r="DD603" s="190"/>
      <c r="DE603" s="190"/>
      <c r="DF603" s="190"/>
      <c r="DG603" s="190"/>
      <c r="DH603" s="190"/>
      <c r="DI603" s="190"/>
      <c r="DJ603" s="190"/>
      <c r="DK603" s="190"/>
      <c r="DL603" s="190"/>
      <c r="DM603" s="190"/>
      <c r="DN603" s="190"/>
      <c r="DO603" s="43"/>
      <c r="DP603" s="43"/>
      <c r="DQ603" s="43"/>
      <c r="DR603" s="43"/>
      <c r="DS603" s="43"/>
      <c r="DT603" s="43"/>
      <c r="DU603" s="43"/>
      <c r="DV603" s="43"/>
      <c r="DW603" s="43"/>
      <c r="DX603" s="43"/>
      <c r="DY603" s="43"/>
      <c r="DZ603" s="61"/>
      <c r="EA603" s="201"/>
      <c r="EB603" s="201"/>
      <c r="EC603" s="201"/>
      <c r="ED603" s="201"/>
    </row>
    <row r="604" spans="1:134" x14ac:dyDescent="0.45">
      <c r="A604" s="313" t="s">
        <v>31</v>
      </c>
      <c r="B604" s="67" t="s">
        <v>30</v>
      </c>
      <c r="C604" s="67" t="s">
        <v>501</v>
      </c>
      <c r="D604" s="67" t="s">
        <v>500</v>
      </c>
      <c r="E604" s="67" t="s">
        <v>1710</v>
      </c>
      <c r="F604" s="67" t="s">
        <v>1709</v>
      </c>
      <c r="G604" s="119">
        <v>156.36592262284685</v>
      </c>
      <c r="H604" s="369">
        <v>0.89766478283442486</v>
      </c>
      <c r="I604" s="46">
        <v>0.89139107832136899</v>
      </c>
      <c r="J604" s="357" t="s">
        <v>82</v>
      </c>
      <c r="K604" s="257" t="s">
        <v>65</v>
      </c>
      <c r="L604" s="358">
        <v>1.5714121548728195E-4</v>
      </c>
      <c r="M604" s="347">
        <v>8.3675677625814633E-5</v>
      </c>
      <c r="N604" s="176">
        <v>2.4834913670502261E-3</v>
      </c>
      <c r="O604" s="66">
        <v>16.368811190355128</v>
      </c>
      <c r="P604" s="66">
        <v>139.99711143249172</v>
      </c>
      <c r="Q604" s="66">
        <v>15.597662704270643</v>
      </c>
      <c r="R604" s="66">
        <v>122.0102282343893</v>
      </c>
      <c r="S604" s="38">
        <v>0.11334860666692037</v>
      </c>
      <c r="T604" s="38">
        <v>0.88665139333307963</v>
      </c>
      <c r="U604" s="338">
        <v>41455</v>
      </c>
      <c r="V604" s="149">
        <v>1</v>
      </c>
      <c r="W604" s="105">
        <v>501</v>
      </c>
      <c r="X604" s="43">
        <v>501</v>
      </c>
      <c r="Y604" s="43">
        <v>0</v>
      </c>
      <c r="Z604" s="66">
        <v>286.91906665784836</v>
      </c>
      <c r="AA604" s="66">
        <v>216.78203952062998</v>
      </c>
      <c r="AB604" s="119">
        <v>46.513739185451058</v>
      </c>
      <c r="AC604" s="113">
        <v>3155.1667154821193</v>
      </c>
      <c r="AD604" s="113">
        <v>6416.5732080909174</v>
      </c>
      <c r="AE604" s="235">
        <v>9.6819233000245433</v>
      </c>
      <c r="AF604" s="230">
        <v>127.46752461983968</v>
      </c>
      <c r="AG604" s="122">
        <v>440.13756830951581</v>
      </c>
      <c r="AH604" s="69">
        <v>18.946319165641412</v>
      </c>
      <c r="AI604" s="69">
        <v>13.845387082584109</v>
      </c>
      <c r="AJ604" s="69">
        <v>5.1009320830573035</v>
      </c>
      <c r="AK604" s="69">
        <v>421.19124914387442</v>
      </c>
      <c r="AL604" s="69">
        <v>0</v>
      </c>
      <c r="AM604" s="69">
        <v>28.419478748462115</v>
      </c>
      <c r="AN604" s="69">
        <v>392.77177039541232</v>
      </c>
      <c r="AO604" s="188" t="s">
        <v>2566</v>
      </c>
      <c r="AP604" s="43">
        <v>116992</v>
      </c>
      <c r="AQ604" s="43">
        <v>38657</v>
      </c>
      <c r="AR604" s="43">
        <v>34905</v>
      </c>
      <c r="AS604" s="43">
        <v>3752</v>
      </c>
      <c r="AT604" s="38">
        <v>0.33042430251641136</v>
      </c>
      <c r="AU604" s="38">
        <v>0.29835373358862144</v>
      </c>
      <c r="AV604" s="38">
        <v>3.2070568927789936E-2</v>
      </c>
      <c r="AW604" s="43">
        <v>75956</v>
      </c>
      <c r="AX604" s="43">
        <v>3939</v>
      </c>
      <c r="AY604" s="43">
        <v>6649</v>
      </c>
      <c r="AZ604" s="43">
        <v>6697</v>
      </c>
      <c r="BA604" s="43">
        <v>10169</v>
      </c>
      <c r="BB604" s="43">
        <v>5762</v>
      </c>
      <c r="BC604" s="43">
        <v>7011</v>
      </c>
      <c r="BD604" s="43">
        <v>6862</v>
      </c>
      <c r="BE604" s="43">
        <v>7150</v>
      </c>
      <c r="BF604" s="43">
        <v>5356</v>
      </c>
      <c r="BG604" s="43">
        <v>5558</v>
      </c>
      <c r="BH604" s="43">
        <v>5311</v>
      </c>
      <c r="BI604" s="43">
        <v>5492</v>
      </c>
      <c r="BJ604" s="43">
        <v>68707</v>
      </c>
      <c r="BK604" s="43">
        <v>3592</v>
      </c>
      <c r="BL604" s="43">
        <v>6101</v>
      </c>
      <c r="BM604" s="43">
        <v>6132</v>
      </c>
      <c r="BN604" s="43">
        <v>8805</v>
      </c>
      <c r="BO604" s="43">
        <v>5162</v>
      </c>
      <c r="BP604" s="43">
        <v>6537</v>
      </c>
      <c r="BQ604" s="43">
        <v>6303</v>
      </c>
      <c r="BR604" s="43">
        <v>6579</v>
      </c>
      <c r="BS604" s="43">
        <v>4806</v>
      </c>
      <c r="BT604" s="43">
        <v>5002</v>
      </c>
      <c r="BU604" s="43">
        <v>4763</v>
      </c>
      <c r="BV604" s="43">
        <v>4925</v>
      </c>
      <c r="BW604" s="43">
        <v>7249</v>
      </c>
      <c r="BX604" s="43">
        <v>347</v>
      </c>
      <c r="BY604" s="43">
        <v>548</v>
      </c>
      <c r="BZ604" s="43">
        <v>565</v>
      </c>
      <c r="CA604" s="43">
        <v>1364</v>
      </c>
      <c r="CB604" s="43">
        <v>600</v>
      </c>
      <c r="CC604" s="43">
        <v>474</v>
      </c>
      <c r="CD604" s="43">
        <v>559</v>
      </c>
      <c r="CE604" s="43">
        <v>571</v>
      </c>
      <c r="CF604" s="43">
        <v>550</v>
      </c>
      <c r="CG604" s="43">
        <v>556</v>
      </c>
      <c r="CH604" s="43">
        <v>548</v>
      </c>
      <c r="CI604" s="43">
        <v>567</v>
      </c>
      <c r="CJ604" s="43">
        <v>119313</v>
      </c>
      <c r="CK604" s="43">
        <v>108216</v>
      </c>
      <c r="CL604" s="43">
        <v>11097</v>
      </c>
      <c r="CM604" s="43">
        <v>18.903787343548192</v>
      </c>
      <c r="CN604" s="43">
        <v>1.5708173152877982</v>
      </c>
      <c r="CO604" s="43">
        <v>1.4506219852754507</v>
      </c>
      <c r="CP604" s="43">
        <v>1.5915175214317943</v>
      </c>
      <c r="CQ604" s="43">
        <v>1.4999253397043453</v>
      </c>
      <c r="CR604" s="43">
        <v>1.4754646474579605</v>
      </c>
      <c r="CS604" s="43">
        <v>1.6686914265879902</v>
      </c>
      <c r="CT604" s="43">
        <v>1.5545571245186136</v>
      </c>
      <c r="CU604" s="43">
        <v>1.5944331098805014</v>
      </c>
      <c r="CV604" s="43">
        <v>1.5766433566433566</v>
      </c>
      <c r="CW604" s="43">
        <v>1.6400298730395817</v>
      </c>
      <c r="CX604" s="43">
        <v>1.637819359481828</v>
      </c>
      <c r="CY604" s="43">
        <v>1.650536622105065</v>
      </c>
      <c r="CZ604" s="43">
        <v>1.5635469774217043</v>
      </c>
      <c r="DA604" s="43">
        <v>1.5750360225304554</v>
      </c>
      <c r="DB604" s="43">
        <v>1.4496102449888641</v>
      </c>
      <c r="DC604" s="43">
        <v>1.5369611539091952</v>
      </c>
      <c r="DD604" s="43">
        <v>1.4931506849315068</v>
      </c>
      <c r="DE604" s="43">
        <v>1.5193639977285633</v>
      </c>
      <c r="DF604" s="43">
        <v>1.7016660209221233</v>
      </c>
      <c r="DG604" s="43">
        <v>1.5652439957166897</v>
      </c>
      <c r="DH604" s="43">
        <v>1.5551324765984451</v>
      </c>
      <c r="DI604" s="43">
        <v>1.5382276941784465</v>
      </c>
      <c r="DJ604" s="43">
        <v>1.6689554723262587</v>
      </c>
      <c r="DK604" s="43">
        <v>1.6657337065173929</v>
      </c>
      <c r="DL604" s="43">
        <v>1.6810833508293093</v>
      </c>
      <c r="DM604" s="43">
        <v>1.5837563451776651</v>
      </c>
      <c r="DN604" s="43">
        <v>1.5308318388743274</v>
      </c>
      <c r="DO604" s="43">
        <v>1.4610951008645534</v>
      </c>
      <c r="DP604" s="43">
        <v>2.198905109489051</v>
      </c>
      <c r="DQ604" s="43">
        <v>1.5734513274336284</v>
      </c>
      <c r="DR604" s="43">
        <v>1.1920821114369502</v>
      </c>
      <c r="DS604" s="43">
        <v>1.385</v>
      </c>
      <c r="DT604" s="43">
        <v>1.4071729957805907</v>
      </c>
      <c r="DU604" s="43">
        <v>2.0375670840787121</v>
      </c>
      <c r="DV604" s="43">
        <v>2.0192644483362523</v>
      </c>
      <c r="DW604" s="43">
        <v>1.3872727272727272</v>
      </c>
      <c r="DX604" s="43">
        <v>1.3866906474820144</v>
      </c>
      <c r="DY604" s="43">
        <v>1.385036496350365</v>
      </c>
      <c r="DZ604" s="61">
        <v>1.3880070546737213</v>
      </c>
      <c r="EA604" s="99">
        <v>0.10550598920051814</v>
      </c>
      <c r="EB604" s="137">
        <v>5.1791198201501895E-2</v>
      </c>
      <c r="EC604" s="108">
        <v>1.8322518393438669</v>
      </c>
      <c r="ED604" s="113">
        <v>183.22518393438668</v>
      </c>
    </row>
    <row r="605" spans="1:134" x14ac:dyDescent="0.45">
      <c r="A605" s="313" t="s">
        <v>31</v>
      </c>
      <c r="B605" s="67" t="s">
        <v>30</v>
      </c>
      <c r="C605" s="67" t="s">
        <v>513</v>
      </c>
      <c r="D605" s="67" t="s">
        <v>512</v>
      </c>
      <c r="E605" s="67" t="s">
        <v>1708</v>
      </c>
      <c r="F605" s="67" t="s">
        <v>1707</v>
      </c>
      <c r="G605" s="119">
        <v>153.76959333246029</v>
      </c>
      <c r="H605" s="369">
        <v>5.5909633578957993E-2</v>
      </c>
      <c r="I605" s="46">
        <v>5.5518885799591994E-2</v>
      </c>
      <c r="J605" s="357" t="s">
        <v>82</v>
      </c>
      <c r="K605" s="257" t="s">
        <v>65</v>
      </c>
      <c r="L605" s="358">
        <v>1.545320130878522E-4</v>
      </c>
      <c r="M605" s="347">
        <v>8.228631088228925E-5</v>
      </c>
      <c r="N605" s="176">
        <v>2.4422550076789642E-3</v>
      </c>
      <c r="O605" s="66">
        <v>16.097020360042098</v>
      </c>
      <c r="P605" s="66">
        <v>137.67257297241818</v>
      </c>
      <c r="Q605" s="66">
        <v>0</v>
      </c>
      <c r="R605" s="66">
        <v>143.28795240577313</v>
      </c>
      <c r="S605" s="38">
        <v>0</v>
      </c>
      <c r="T605" s="38">
        <v>1</v>
      </c>
      <c r="U605" s="338">
        <v>36620</v>
      </c>
      <c r="V605" s="149">
        <v>1</v>
      </c>
      <c r="W605" s="105">
        <v>255</v>
      </c>
      <c r="X605" s="43">
        <v>255</v>
      </c>
      <c r="Y605" s="43">
        <v>0</v>
      </c>
      <c r="Z605" s="66">
        <v>282.15500832442922</v>
      </c>
      <c r="AA605" s="66">
        <v>213.18254962285536</v>
      </c>
      <c r="AB605" s="119">
        <v>45.741416281413514</v>
      </c>
      <c r="AC605" s="113"/>
      <c r="AD605" s="113"/>
      <c r="AE605" s="235">
        <v>9.5211628182681611</v>
      </c>
      <c r="AF605" s="113"/>
      <c r="AG605" s="105">
        <v>204.22734026745917</v>
      </c>
      <c r="AH605" s="43">
        <v>1.5156017830609214</v>
      </c>
      <c r="AI605" s="43">
        <v>1.1367013372956909</v>
      </c>
      <c r="AJ605" s="43">
        <v>0.3789004457652303</v>
      </c>
      <c r="AK605" s="43">
        <v>202.71173848439824</v>
      </c>
      <c r="AL605" s="43">
        <v>0.7578008915304606</v>
      </c>
      <c r="AM605" s="43">
        <v>12.882615156017831</v>
      </c>
      <c r="AN605" s="43">
        <v>189.07132243684993</v>
      </c>
      <c r="AO605" s="188"/>
      <c r="AP605" s="188"/>
      <c r="AQ605" s="188"/>
      <c r="AR605" s="188"/>
      <c r="AS605" s="188"/>
      <c r="AT605" s="188"/>
      <c r="AU605" s="188"/>
      <c r="AV605" s="188"/>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90"/>
      <c r="CZ605" s="190"/>
      <c r="DA605" s="190"/>
      <c r="DB605" s="190"/>
      <c r="DC605" s="190"/>
      <c r="DD605" s="190"/>
      <c r="DE605" s="190"/>
      <c r="DF605" s="190"/>
      <c r="DG605" s="190"/>
      <c r="DH605" s="190"/>
      <c r="DI605" s="190"/>
      <c r="DJ605" s="190"/>
      <c r="DK605" s="190"/>
      <c r="DL605" s="190"/>
      <c r="DM605" s="190"/>
      <c r="DN605" s="190"/>
      <c r="DO605" s="43"/>
      <c r="DP605" s="43"/>
      <c r="DQ605" s="43"/>
      <c r="DR605" s="43"/>
      <c r="DS605" s="43"/>
      <c r="DT605" s="43"/>
      <c r="DU605" s="43"/>
      <c r="DV605" s="43"/>
      <c r="DW605" s="43"/>
      <c r="DX605" s="43"/>
      <c r="DY605" s="43"/>
      <c r="DZ605" s="61"/>
      <c r="EA605" s="201"/>
      <c r="EB605" s="201"/>
      <c r="EC605" s="201"/>
      <c r="ED605" s="201"/>
    </row>
    <row r="606" spans="1:134" x14ac:dyDescent="0.45">
      <c r="A606" s="313" t="s">
        <v>31</v>
      </c>
      <c r="B606" s="67" t="s">
        <v>30</v>
      </c>
      <c r="C606" s="67" t="s">
        <v>497</v>
      </c>
      <c r="D606" s="67" t="s">
        <v>496</v>
      </c>
      <c r="E606" s="67" t="s">
        <v>1706</v>
      </c>
      <c r="F606" s="67" t="s">
        <v>1705</v>
      </c>
      <c r="G606" s="119">
        <v>145.31618189199463</v>
      </c>
      <c r="H606" s="369">
        <v>1.1384565913501243</v>
      </c>
      <c r="I606" s="46">
        <v>1.1305000129127714</v>
      </c>
      <c r="J606" s="357" t="s">
        <v>82</v>
      </c>
      <c r="K606" s="257" t="s">
        <v>65</v>
      </c>
      <c r="L606" s="358">
        <v>1.4603668797809089E-4</v>
      </c>
      <c r="M606" s="347">
        <v>7.7762659445544387E-5</v>
      </c>
      <c r="N606" s="176">
        <v>2.3079931814295367E-3</v>
      </c>
      <c r="O606" s="66">
        <v>15.212094197983618</v>
      </c>
      <c r="P606" s="66">
        <v>130.10408769401104</v>
      </c>
      <c r="Q606" s="66">
        <v>3.436929658299932</v>
      </c>
      <c r="R606" s="66">
        <v>136.79953073099034</v>
      </c>
      <c r="S606" s="38">
        <v>2.4508103304655336E-2</v>
      </c>
      <c r="T606" s="38">
        <v>0.97549189669534464</v>
      </c>
      <c r="U606" s="338">
        <v>18110</v>
      </c>
      <c r="V606" s="149">
        <v>1</v>
      </c>
      <c r="W606" s="105">
        <v>255</v>
      </c>
      <c r="X606" s="43">
        <v>255</v>
      </c>
      <c r="Y606" s="43">
        <v>0</v>
      </c>
      <c r="Z606" s="66">
        <v>266.64366876981705</v>
      </c>
      <c r="AA606" s="66">
        <v>201.46293871126778</v>
      </c>
      <c r="AB606" s="119">
        <v>43.226803324998947</v>
      </c>
      <c r="AC606" s="113"/>
      <c r="AD606" s="113"/>
      <c r="AE606" s="235">
        <v>8.9977413475456149</v>
      </c>
      <c r="AF606" s="113"/>
      <c r="AG606" s="105">
        <v>212</v>
      </c>
      <c r="AH606" s="43">
        <v>13</v>
      </c>
      <c r="AI606" s="43">
        <v>10</v>
      </c>
      <c r="AJ606" s="43">
        <v>3</v>
      </c>
      <c r="AK606" s="43">
        <v>199</v>
      </c>
      <c r="AL606" s="43">
        <v>0</v>
      </c>
      <c r="AM606" s="43">
        <v>11</v>
      </c>
      <c r="AN606" s="43">
        <v>188</v>
      </c>
      <c r="AO606" s="188"/>
      <c r="AP606" s="188"/>
      <c r="AQ606" s="188"/>
      <c r="AR606" s="188"/>
      <c r="AS606" s="188"/>
      <c r="AT606" s="188"/>
      <c r="AU606" s="188"/>
      <c r="AV606" s="188"/>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c r="BU606" s="190"/>
      <c r="BV606" s="190"/>
      <c r="BW606" s="190"/>
      <c r="BX606" s="190"/>
      <c r="BY606" s="190"/>
      <c r="BZ606" s="190"/>
      <c r="CA606" s="190"/>
      <c r="CB606" s="190"/>
      <c r="CC606" s="190"/>
      <c r="CD606" s="190"/>
      <c r="CE606" s="190"/>
      <c r="CF606" s="190"/>
      <c r="CG606" s="190"/>
      <c r="CH606" s="190"/>
      <c r="CI606" s="190"/>
      <c r="CJ606" s="190"/>
      <c r="CK606" s="190"/>
      <c r="CL606" s="190"/>
      <c r="CM606" s="190"/>
      <c r="CN606" s="190"/>
      <c r="CO606" s="190"/>
      <c r="CP606" s="190"/>
      <c r="CQ606" s="190"/>
      <c r="CR606" s="190"/>
      <c r="CS606" s="190"/>
      <c r="CT606" s="190"/>
      <c r="CU606" s="190"/>
      <c r="CV606" s="190"/>
      <c r="CW606" s="190"/>
      <c r="CX606" s="190"/>
      <c r="CY606" s="190"/>
      <c r="CZ606" s="190"/>
      <c r="DA606" s="190"/>
      <c r="DB606" s="190"/>
      <c r="DC606" s="190"/>
      <c r="DD606" s="190"/>
      <c r="DE606" s="190"/>
      <c r="DF606" s="190"/>
      <c r="DG606" s="190"/>
      <c r="DH606" s="190"/>
      <c r="DI606" s="190"/>
      <c r="DJ606" s="190"/>
      <c r="DK606" s="190"/>
      <c r="DL606" s="190"/>
      <c r="DM606" s="190"/>
      <c r="DN606" s="190"/>
      <c r="DO606" s="43"/>
      <c r="DP606" s="43"/>
      <c r="DQ606" s="43"/>
      <c r="DR606" s="43"/>
      <c r="DS606" s="43"/>
      <c r="DT606" s="43"/>
      <c r="DU606" s="43"/>
      <c r="DV606" s="43"/>
      <c r="DW606" s="43"/>
      <c r="DX606" s="43"/>
      <c r="DY606" s="43"/>
      <c r="DZ606" s="61"/>
      <c r="EA606" s="201"/>
      <c r="EB606" s="201"/>
      <c r="EC606" s="201"/>
      <c r="ED606" s="201"/>
    </row>
    <row r="607" spans="1:134" x14ac:dyDescent="0.45">
      <c r="A607" s="313" t="s">
        <v>31</v>
      </c>
      <c r="B607" s="67" t="s">
        <v>30</v>
      </c>
      <c r="C607" s="67" t="s">
        <v>513</v>
      </c>
      <c r="D607" s="67" t="s">
        <v>512</v>
      </c>
      <c r="E607" s="67" t="s">
        <v>1704</v>
      </c>
      <c r="F607" s="67" t="s">
        <v>1703</v>
      </c>
      <c r="G607" s="119">
        <v>138.72718226234949</v>
      </c>
      <c r="H607" s="369">
        <v>5.5909633578957993E-2</v>
      </c>
      <c r="I607" s="46">
        <v>5.5518885799591994E-2</v>
      </c>
      <c r="J607" s="357" t="s">
        <v>82</v>
      </c>
      <c r="K607" s="257" t="s">
        <v>65</v>
      </c>
      <c r="L607" s="358">
        <v>1.3941501879800316E-4</v>
      </c>
      <c r="M607" s="347">
        <v>7.4236705710620799E-5</v>
      </c>
      <c r="N607" s="176">
        <v>2.2033429902418443E-3</v>
      </c>
      <c r="O607" s="66">
        <v>14.522339748536691</v>
      </c>
      <c r="P607" s="66">
        <v>124.20484251381278</v>
      </c>
      <c r="Q607" s="66">
        <v>0</v>
      </c>
      <c r="R607" s="66">
        <v>129.27090108391656</v>
      </c>
      <c r="S607" s="38">
        <v>0</v>
      </c>
      <c r="T607" s="38">
        <v>1</v>
      </c>
      <c r="U607" s="338">
        <v>35083</v>
      </c>
      <c r="V607" s="149">
        <v>0.99557522123893805</v>
      </c>
      <c r="W607" s="105">
        <v>226</v>
      </c>
      <c r="X607" s="43">
        <v>225</v>
      </c>
      <c r="Y607" s="43">
        <v>1</v>
      </c>
      <c r="Z607" s="66">
        <v>254.55337702187285</v>
      </c>
      <c r="AA607" s="66">
        <v>192.32810450854717</v>
      </c>
      <c r="AB607" s="119">
        <v>41.266791801224862</v>
      </c>
      <c r="AC607" s="113"/>
      <c r="AD607" s="113"/>
      <c r="AE607" s="235">
        <v>8.5897612201109084</v>
      </c>
      <c r="AF607" s="113"/>
      <c r="AG607" s="105">
        <v>181.00148588410104</v>
      </c>
      <c r="AH607" s="43">
        <v>1.3432392273402676</v>
      </c>
      <c r="AI607" s="43">
        <v>1.0074294205052006</v>
      </c>
      <c r="AJ607" s="43">
        <v>0.33580980683506684</v>
      </c>
      <c r="AK607" s="43">
        <v>179.65824665676078</v>
      </c>
      <c r="AL607" s="43">
        <v>0.67161961367013367</v>
      </c>
      <c r="AM607" s="43">
        <v>11.417533432392272</v>
      </c>
      <c r="AN607" s="43">
        <v>167.56909361069839</v>
      </c>
      <c r="AO607" s="188"/>
      <c r="AP607" s="188"/>
      <c r="AQ607" s="188"/>
      <c r="AR607" s="188"/>
      <c r="AS607" s="188"/>
      <c r="AT607" s="188"/>
      <c r="AU607" s="188"/>
      <c r="AV607" s="188"/>
      <c r="AW607" s="190"/>
      <c r="AX607" s="190"/>
      <c r="AY607" s="190"/>
      <c r="AZ607" s="190"/>
      <c r="BA607" s="190"/>
      <c r="BB607" s="190"/>
      <c r="BC607" s="190"/>
      <c r="BD607" s="190"/>
      <c r="BE607" s="190"/>
      <c r="BF607" s="190"/>
      <c r="BG607" s="190"/>
      <c r="BH607" s="190"/>
      <c r="BI607" s="190"/>
      <c r="BJ607" s="190"/>
      <c r="BK607" s="190"/>
      <c r="BL607" s="190"/>
      <c r="BM607" s="190"/>
      <c r="BN607" s="190"/>
      <c r="BO607" s="190"/>
      <c r="BP607" s="190"/>
      <c r="BQ607" s="190"/>
      <c r="BR607" s="190"/>
      <c r="BS607" s="190"/>
      <c r="BT607" s="190"/>
      <c r="BU607" s="190"/>
      <c r="BV607" s="190"/>
      <c r="BW607" s="190"/>
      <c r="BX607" s="190"/>
      <c r="BY607" s="190"/>
      <c r="BZ607" s="190"/>
      <c r="CA607" s="190"/>
      <c r="CB607" s="190"/>
      <c r="CC607" s="190"/>
      <c r="CD607" s="190"/>
      <c r="CE607" s="190"/>
      <c r="CF607" s="190"/>
      <c r="CG607" s="190"/>
      <c r="CH607" s="190"/>
      <c r="CI607" s="190"/>
      <c r="CJ607" s="190"/>
      <c r="CK607" s="190"/>
      <c r="CL607" s="190"/>
      <c r="CM607" s="190"/>
      <c r="CN607" s="190"/>
      <c r="CO607" s="190"/>
      <c r="CP607" s="190"/>
      <c r="CQ607" s="190"/>
      <c r="CR607" s="190"/>
      <c r="CS607" s="190"/>
      <c r="CT607" s="190"/>
      <c r="CU607" s="190"/>
      <c r="CV607" s="190"/>
      <c r="CW607" s="190"/>
      <c r="CX607" s="190"/>
      <c r="CY607" s="190"/>
      <c r="CZ607" s="190"/>
      <c r="DA607" s="190"/>
      <c r="DB607" s="190"/>
      <c r="DC607" s="190"/>
      <c r="DD607" s="190"/>
      <c r="DE607" s="190"/>
      <c r="DF607" s="190"/>
      <c r="DG607" s="190"/>
      <c r="DH607" s="190"/>
      <c r="DI607" s="190"/>
      <c r="DJ607" s="190"/>
      <c r="DK607" s="190"/>
      <c r="DL607" s="190"/>
      <c r="DM607" s="190"/>
      <c r="DN607" s="190"/>
      <c r="DO607" s="43"/>
      <c r="DP607" s="43"/>
      <c r="DQ607" s="43"/>
      <c r="DR607" s="43"/>
      <c r="DS607" s="43"/>
      <c r="DT607" s="43"/>
      <c r="DU607" s="43"/>
      <c r="DV607" s="43"/>
      <c r="DW607" s="43"/>
      <c r="DX607" s="43"/>
      <c r="DY607" s="43"/>
      <c r="DZ607" s="61"/>
      <c r="EA607" s="201"/>
      <c r="EB607" s="201"/>
      <c r="EC607" s="201"/>
      <c r="ED607" s="201"/>
    </row>
    <row r="608" spans="1:134" x14ac:dyDescent="0.45">
      <c r="A608" s="313" t="s">
        <v>31</v>
      </c>
      <c r="B608" s="67" t="s">
        <v>30</v>
      </c>
      <c r="C608" s="67" t="s">
        <v>495</v>
      </c>
      <c r="D608" s="67" t="s">
        <v>494</v>
      </c>
      <c r="E608" s="67" t="s">
        <v>1702</v>
      </c>
      <c r="F608" s="67" t="s">
        <v>1701</v>
      </c>
      <c r="G608" s="119">
        <v>93.598626487932933</v>
      </c>
      <c r="H608" s="369">
        <v>0.80033212793976893</v>
      </c>
      <c r="I608" s="46">
        <v>0.79473867325711434</v>
      </c>
      <c r="J608" s="357" t="s">
        <v>82</v>
      </c>
      <c r="K608" s="257" t="s">
        <v>65</v>
      </c>
      <c r="L608" s="358">
        <v>9.4062706806840075E-5</v>
      </c>
      <c r="M608" s="347">
        <v>5.008718245543723E-5</v>
      </c>
      <c r="N608" s="176">
        <v>1.4865859322252114E-3</v>
      </c>
      <c r="O608" s="66">
        <v>9.7981594644055132</v>
      </c>
      <c r="P608" s="66">
        <v>83.800467023527432</v>
      </c>
      <c r="Q608" s="66">
        <v>5.1628435557150718</v>
      </c>
      <c r="R608" s="66">
        <v>72.531330019652472</v>
      </c>
      <c r="S608" s="38">
        <v>6.6450845901679295E-2</v>
      </c>
      <c r="T608" s="38">
        <v>0.93354915409832073</v>
      </c>
      <c r="U608" s="338">
        <v>19341</v>
      </c>
      <c r="V608" s="149">
        <v>1</v>
      </c>
      <c r="W608" s="105">
        <v>312</v>
      </c>
      <c r="X608" s="43">
        <v>312</v>
      </c>
      <c r="Y608" s="43">
        <v>0</v>
      </c>
      <c r="Z608" s="66">
        <v>171.74605631400163</v>
      </c>
      <c r="AA608" s="66">
        <v>129.76293559386502</v>
      </c>
      <c r="AB608" s="119">
        <v>27.842524941173142</v>
      </c>
      <c r="AC608" s="113"/>
      <c r="AD608" s="113"/>
      <c r="AE608" s="235">
        <v>5.7954745346247449</v>
      </c>
      <c r="AF608" s="113"/>
      <c r="AG608" s="105">
        <v>274.09764733047695</v>
      </c>
      <c r="AH608" s="43">
        <v>9.7892016903741776</v>
      </c>
      <c r="AI608" s="43">
        <v>6.229491984783567</v>
      </c>
      <c r="AJ608" s="43">
        <v>3.5597097055906097</v>
      </c>
      <c r="AK608" s="43">
        <v>264.30844564010278</v>
      </c>
      <c r="AL608" s="43">
        <v>0</v>
      </c>
      <c r="AM608" s="43">
        <v>4.4496371319882613</v>
      </c>
      <c r="AN608" s="43">
        <v>259.85880850811452</v>
      </c>
      <c r="AO608" s="188"/>
      <c r="AP608" s="188"/>
      <c r="AQ608" s="188"/>
      <c r="AR608" s="188"/>
      <c r="AS608" s="188"/>
      <c r="AT608" s="188"/>
      <c r="AU608" s="188"/>
      <c r="AV608" s="188"/>
      <c r="AW608" s="190"/>
      <c r="AX608" s="190"/>
      <c r="AY608" s="190"/>
      <c r="AZ608" s="190"/>
      <c r="BA608" s="190"/>
      <c r="BB608" s="190"/>
      <c r="BC608" s="190"/>
      <c r="BD608" s="190"/>
      <c r="BE608" s="190"/>
      <c r="BF608" s="190"/>
      <c r="BG608" s="190"/>
      <c r="BH608" s="190"/>
      <c r="BI608" s="190"/>
      <c r="BJ608" s="190"/>
      <c r="BK608" s="190"/>
      <c r="BL608" s="190"/>
      <c r="BM608" s="190"/>
      <c r="BN608" s="190"/>
      <c r="BO608" s="190"/>
      <c r="BP608" s="190"/>
      <c r="BQ608" s="190"/>
      <c r="BR608" s="190"/>
      <c r="BS608" s="190"/>
      <c r="BT608" s="190"/>
      <c r="BU608" s="190"/>
      <c r="BV608" s="190"/>
      <c r="BW608" s="190"/>
      <c r="BX608" s="190"/>
      <c r="BY608" s="190"/>
      <c r="BZ608" s="190"/>
      <c r="CA608" s="190"/>
      <c r="CB608" s="190"/>
      <c r="CC608" s="190"/>
      <c r="CD608" s="190"/>
      <c r="CE608" s="190"/>
      <c r="CF608" s="190"/>
      <c r="CG608" s="190"/>
      <c r="CH608" s="190"/>
      <c r="CI608" s="190"/>
      <c r="CJ608" s="190"/>
      <c r="CK608" s="190"/>
      <c r="CL608" s="190"/>
      <c r="CM608" s="190"/>
      <c r="CN608" s="190"/>
      <c r="CO608" s="190"/>
      <c r="CP608" s="190"/>
      <c r="CQ608" s="190"/>
      <c r="CR608" s="190"/>
      <c r="CS608" s="190"/>
      <c r="CT608" s="190"/>
      <c r="CU608" s="190"/>
      <c r="CV608" s="190"/>
      <c r="CW608" s="190"/>
      <c r="CX608" s="190"/>
      <c r="CY608" s="190"/>
      <c r="CZ608" s="190"/>
      <c r="DA608" s="190"/>
      <c r="DB608" s="190"/>
      <c r="DC608" s="190"/>
      <c r="DD608" s="190"/>
      <c r="DE608" s="190"/>
      <c r="DF608" s="190"/>
      <c r="DG608" s="190"/>
      <c r="DH608" s="190"/>
      <c r="DI608" s="190"/>
      <c r="DJ608" s="190"/>
      <c r="DK608" s="190"/>
      <c r="DL608" s="190"/>
      <c r="DM608" s="190"/>
      <c r="DN608" s="190"/>
      <c r="DO608" s="43"/>
      <c r="DP608" s="43"/>
      <c r="DQ608" s="43"/>
      <c r="DR608" s="43"/>
      <c r="DS608" s="43"/>
      <c r="DT608" s="43"/>
      <c r="DU608" s="43"/>
      <c r="DV608" s="43"/>
      <c r="DW608" s="43"/>
      <c r="DX608" s="43"/>
      <c r="DY608" s="43"/>
      <c r="DZ608" s="61"/>
      <c r="EA608" s="201"/>
      <c r="EB608" s="201"/>
      <c r="EC608" s="201"/>
      <c r="ED608" s="201"/>
    </row>
    <row r="609" spans="1:134" x14ac:dyDescent="0.45">
      <c r="A609" s="313" t="s">
        <v>31</v>
      </c>
      <c r="B609" s="67" t="s">
        <v>30</v>
      </c>
      <c r="C609" s="67" t="s">
        <v>505</v>
      </c>
      <c r="D609" s="67" t="s">
        <v>504</v>
      </c>
      <c r="E609" s="67" t="s">
        <v>1700</v>
      </c>
      <c r="F609" s="67" t="s">
        <v>1699</v>
      </c>
      <c r="G609" s="119">
        <v>88.179075919444415</v>
      </c>
      <c r="H609" s="369">
        <v>0.11992040674726144</v>
      </c>
      <c r="I609" s="46">
        <v>0.11908229299766973</v>
      </c>
      <c r="J609" s="357" t="s">
        <v>82</v>
      </c>
      <c r="K609" s="257" t="s">
        <v>65</v>
      </c>
      <c r="L609" s="358">
        <v>8.8616285045359407E-5</v>
      </c>
      <c r="M609" s="347">
        <v>4.7187032866326015E-5</v>
      </c>
      <c r="N609" s="176">
        <v>1.4005095875564478E-3</v>
      </c>
      <c r="O609" s="66">
        <v>9.2308261317704829</v>
      </c>
      <c r="P609" s="66">
        <v>78.94824978767393</v>
      </c>
      <c r="Q609" s="66">
        <v>10.916797458999222</v>
      </c>
      <c r="R609" s="66">
        <v>82.077544232826043</v>
      </c>
      <c r="S609" s="38">
        <v>0.11739206128450792</v>
      </c>
      <c r="T609" s="38">
        <v>0.88260793871549204</v>
      </c>
      <c r="U609" s="338">
        <v>17865</v>
      </c>
      <c r="V609" s="149">
        <v>1</v>
      </c>
      <c r="W609" s="105">
        <v>142</v>
      </c>
      <c r="X609" s="43">
        <v>142</v>
      </c>
      <c r="Y609" s="43">
        <v>0</v>
      </c>
      <c r="Z609" s="66">
        <v>161.80161084447107</v>
      </c>
      <c r="AA609" s="66">
        <v>122.24939807996641</v>
      </c>
      <c r="AB609" s="119">
        <v>26.230386200092958</v>
      </c>
      <c r="AC609" s="113"/>
      <c r="AD609" s="113"/>
      <c r="AE609" s="235">
        <v>5.4599047887072061</v>
      </c>
      <c r="AF609" s="113"/>
      <c r="AG609" s="105">
        <v>124.74957025938373</v>
      </c>
      <c r="AH609" s="43">
        <v>3.5847577660742451</v>
      </c>
      <c r="AI609" s="43">
        <v>2.8678062128593962</v>
      </c>
      <c r="AJ609" s="43">
        <v>0.71695155321484905</v>
      </c>
      <c r="AK609" s="43">
        <v>121.16481249330948</v>
      </c>
      <c r="AL609" s="43">
        <v>0</v>
      </c>
      <c r="AM609" s="43">
        <v>6.0940882023262173</v>
      </c>
      <c r="AN609" s="43">
        <v>115.07072429098326</v>
      </c>
      <c r="AO609" s="188"/>
      <c r="AP609" s="188"/>
      <c r="AQ609" s="188"/>
      <c r="AR609" s="188"/>
      <c r="AS609" s="188"/>
      <c r="AT609" s="188"/>
      <c r="AU609" s="188"/>
      <c r="AV609" s="188"/>
      <c r="AW609" s="190"/>
      <c r="AX609" s="190"/>
      <c r="AY609" s="190"/>
      <c r="AZ609" s="190"/>
      <c r="BA609" s="190"/>
      <c r="BB609" s="190"/>
      <c r="BC609" s="190"/>
      <c r="BD609" s="190"/>
      <c r="BE609" s="190"/>
      <c r="BF609" s="190"/>
      <c r="BG609" s="190"/>
      <c r="BH609" s="190"/>
      <c r="BI609" s="190"/>
      <c r="BJ609" s="190"/>
      <c r="BK609" s="190"/>
      <c r="BL609" s="190"/>
      <c r="BM609" s="190"/>
      <c r="BN609" s="190"/>
      <c r="BO609" s="190"/>
      <c r="BP609" s="190"/>
      <c r="BQ609" s="190"/>
      <c r="BR609" s="190"/>
      <c r="BS609" s="190"/>
      <c r="BT609" s="190"/>
      <c r="BU609" s="190"/>
      <c r="BV609" s="190"/>
      <c r="BW609" s="190"/>
      <c r="BX609" s="190"/>
      <c r="BY609" s="190"/>
      <c r="BZ609" s="190"/>
      <c r="CA609" s="190"/>
      <c r="CB609" s="190"/>
      <c r="CC609" s="190"/>
      <c r="CD609" s="190"/>
      <c r="CE609" s="190"/>
      <c r="CF609" s="190"/>
      <c r="CG609" s="190"/>
      <c r="CH609" s="190"/>
      <c r="CI609" s="190"/>
      <c r="CJ609" s="190"/>
      <c r="CK609" s="190"/>
      <c r="CL609" s="190"/>
      <c r="CM609" s="190"/>
      <c r="CN609" s="190"/>
      <c r="CO609" s="190"/>
      <c r="CP609" s="190"/>
      <c r="CQ609" s="190"/>
      <c r="CR609" s="190"/>
      <c r="CS609" s="190"/>
      <c r="CT609" s="190"/>
      <c r="CU609" s="190"/>
      <c r="CV609" s="190"/>
      <c r="CW609" s="190"/>
      <c r="CX609" s="190"/>
      <c r="CY609" s="190"/>
      <c r="CZ609" s="190"/>
      <c r="DA609" s="190"/>
      <c r="DB609" s="190"/>
      <c r="DC609" s="190"/>
      <c r="DD609" s="190"/>
      <c r="DE609" s="190"/>
      <c r="DF609" s="190"/>
      <c r="DG609" s="190"/>
      <c r="DH609" s="190"/>
      <c r="DI609" s="190"/>
      <c r="DJ609" s="190"/>
      <c r="DK609" s="190"/>
      <c r="DL609" s="190"/>
      <c r="DM609" s="190"/>
      <c r="DN609" s="190"/>
      <c r="DO609" s="43"/>
      <c r="DP609" s="43"/>
      <c r="DQ609" s="43"/>
      <c r="DR609" s="43"/>
      <c r="DS609" s="43"/>
      <c r="DT609" s="43"/>
      <c r="DU609" s="43"/>
      <c r="DV609" s="43"/>
      <c r="DW609" s="43"/>
      <c r="DX609" s="43"/>
      <c r="DY609" s="43"/>
      <c r="DZ609" s="61"/>
      <c r="EA609" s="201"/>
      <c r="EB609" s="201"/>
      <c r="EC609" s="201"/>
      <c r="ED609" s="201"/>
    </row>
    <row r="610" spans="1:134" x14ac:dyDescent="0.45">
      <c r="A610" s="313" t="s">
        <v>31</v>
      </c>
      <c r="B610" s="67" t="s">
        <v>30</v>
      </c>
      <c r="C610" s="67" t="s">
        <v>493</v>
      </c>
      <c r="D610" s="67" t="s">
        <v>492</v>
      </c>
      <c r="E610" s="67" t="s">
        <v>1698</v>
      </c>
      <c r="F610" s="67" t="s">
        <v>1697</v>
      </c>
      <c r="G610" s="119">
        <v>75.589935750554588</v>
      </c>
      <c r="H610" s="369">
        <v>0.58052924318388222</v>
      </c>
      <c r="I610" s="46">
        <v>0.57647197258290839</v>
      </c>
      <c r="J610" s="357" t="s">
        <v>82</v>
      </c>
      <c r="K610" s="257" t="s">
        <v>65</v>
      </c>
      <c r="L610" s="358">
        <v>7.5964725454266856E-5</v>
      </c>
      <c r="M610" s="347">
        <v>4.0450239985315604E-5</v>
      </c>
      <c r="N610" s="176">
        <v>1.200561795840768E-3</v>
      </c>
      <c r="O610" s="66">
        <v>7.9129606082797288</v>
      </c>
      <c r="P610" s="66">
        <v>67.676975142274856</v>
      </c>
      <c r="Q610" s="66">
        <v>2.1949122363357807</v>
      </c>
      <c r="R610" s="66">
        <v>59.661677006017172</v>
      </c>
      <c r="S610" s="38">
        <v>3.5483887217514623E-2</v>
      </c>
      <c r="T610" s="38">
        <v>0.96451611278248539</v>
      </c>
      <c r="U610" s="338">
        <v>31599</v>
      </c>
      <c r="V610" s="149">
        <v>1</v>
      </c>
      <c r="W610" s="105">
        <v>224</v>
      </c>
      <c r="X610" s="43">
        <v>224</v>
      </c>
      <c r="Y610" s="43">
        <v>0</v>
      </c>
      <c r="Z610" s="66">
        <v>138.70153707715181</v>
      </c>
      <c r="AA610" s="66">
        <v>104.79611007548483</v>
      </c>
      <c r="AB610" s="119">
        <v>22.485529439984099</v>
      </c>
      <c r="AC610" s="113"/>
      <c r="AD610" s="113"/>
      <c r="AE610" s="235">
        <v>4.6804057298077817</v>
      </c>
      <c r="AF610" s="113"/>
      <c r="AG610" s="105">
        <v>196.78805449367576</v>
      </c>
      <c r="AH610" s="43">
        <v>7.0561453802513228</v>
      </c>
      <c r="AI610" s="43">
        <v>4.7040969201675482</v>
      </c>
      <c r="AJ610" s="43">
        <v>2.3520484600837741</v>
      </c>
      <c r="AK610" s="43">
        <v>189.73190911342442</v>
      </c>
      <c r="AL610" s="43">
        <v>1.5680323067225159</v>
      </c>
      <c r="AM610" s="43">
        <v>16.464339220586417</v>
      </c>
      <c r="AN610" s="43">
        <v>171.6995375861155</v>
      </c>
      <c r="AO610" s="188"/>
      <c r="AP610" s="188"/>
      <c r="AQ610" s="188"/>
      <c r="AR610" s="188"/>
      <c r="AS610" s="188"/>
      <c r="AT610" s="188"/>
      <c r="AU610" s="188"/>
      <c r="AV610" s="188"/>
      <c r="AW610" s="190"/>
      <c r="AX610" s="190"/>
      <c r="AY610" s="190"/>
      <c r="AZ610" s="190"/>
      <c r="BA610" s="190"/>
      <c r="BB610" s="190"/>
      <c r="BC610" s="190"/>
      <c r="BD610" s="190"/>
      <c r="BE610" s="190"/>
      <c r="BF610" s="190"/>
      <c r="BG610" s="190"/>
      <c r="BH610" s="190"/>
      <c r="BI610" s="190"/>
      <c r="BJ610" s="190"/>
      <c r="BK610" s="190"/>
      <c r="BL610" s="190"/>
      <c r="BM610" s="190"/>
      <c r="BN610" s="190"/>
      <c r="BO610" s="190"/>
      <c r="BP610" s="190"/>
      <c r="BQ610" s="190"/>
      <c r="BR610" s="190"/>
      <c r="BS610" s="190"/>
      <c r="BT610" s="190"/>
      <c r="BU610" s="190"/>
      <c r="BV610" s="190"/>
      <c r="BW610" s="190"/>
      <c r="BX610" s="190"/>
      <c r="BY610" s="190"/>
      <c r="BZ610" s="190"/>
      <c r="CA610" s="190"/>
      <c r="CB610" s="190"/>
      <c r="CC610" s="190"/>
      <c r="CD610" s="190"/>
      <c r="CE610" s="190"/>
      <c r="CF610" s="190"/>
      <c r="CG610" s="190"/>
      <c r="CH610" s="190"/>
      <c r="CI610" s="190"/>
      <c r="CJ610" s="190"/>
      <c r="CK610" s="190"/>
      <c r="CL610" s="190"/>
      <c r="CM610" s="190"/>
      <c r="CN610" s="190"/>
      <c r="CO610" s="190"/>
      <c r="CP610" s="190"/>
      <c r="CQ610" s="190"/>
      <c r="CR610" s="190"/>
      <c r="CS610" s="190"/>
      <c r="CT610" s="190"/>
      <c r="CU610" s="190"/>
      <c r="CV610" s="190"/>
      <c r="CW610" s="190"/>
      <c r="CX610" s="190"/>
      <c r="CY610" s="190"/>
      <c r="CZ610" s="190"/>
      <c r="DA610" s="190"/>
      <c r="DB610" s="190"/>
      <c r="DC610" s="190"/>
      <c r="DD610" s="190"/>
      <c r="DE610" s="190"/>
      <c r="DF610" s="190"/>
      <c r="DG610" s="190"/>
      <c r="DH610" s="190"/>
      <c r="DI610" s="190"/>
      <c r="DJ610" s="190"/>
      <c r="DK610" s="190"/>
      <c r="DL610" s="190"/>
      <c r="DM610" s="190"/>
      <c r="DN610" s="190"/>
      <c r="DO610" s="43"/>
      <c r="DP610" s="43"/>
      <c r="DQ610" s="43"/>
      <c r="DR610" s="43"/>
      <c r="DS610" s="43"/>
      <c r="DT610" s="43"/>
      <c r="DU610" s="43"/>
      <c r="DV610" s="43"/>
      <c r="DW610" s="43"/>
      <c r="DX610" s="43"/>
      <c r="DY610" s="43"/>
      <c r="DZ610" s="61"/>
      <c r="EA610" s="201"/>
      <c r="EB610" s="201"/>
      <c r="EC610" s="201"/>
      <c r="ED610" s="201"/>
    </row>
    <row r="611" spans="1:134" x14ac:dyDescent="0.45">
      <c r="A611" s="313" t="s">
        <v>31</v>
      </c>
      <c r="B611" s="67" t="s">
        <v>30</v>
      </c>
      <c r="C611" s="67" t="s">
        <v>513</v>
      </c>
      <c r="D611" s="67" t="s">
        <v>512</v>
      </c>
      <c r="E611" s="67" t="s">
        <v>1696</v>
      </c>
      <c r="F611" s="67" t="s">
        <v>1695</v>
      </c>
      <c r="G611" s="119">
        <v>72.987641159213567</v>
      </c>
      <c r="H611" s="369">
        <v>5.5909633578957993E-2</v>
      </c>
      <c r="I611" s="46">
        <v>5.5518885799591994E-2</v>
      </c>
      <c r="J611" s="357" t="s">
        <v>82</v>
      </c>
      <c r="K611" s="257" t="s">
        <v>65</v>
      </c>
      <c r="L611" s="358">
        <v>7.3349528176752381E-5</v>
      </c>
      <c r="M611" s="347">
        <v>3.9057681046257891E-5</v>
      </c>
      <c r="N611" s="176">
        <v>1.1592306922108225E-3</v>
      </c>
      <c r="O611" s="66">
        <v>7.6405453139953989</v>
      </c>
      <c r="P611" s="66">
        <v>65.347095845218163</v>
      </c>
      <c r="Q611" s="66">
        <v>0</v>
      </c>
      <c r="R611" s="66">
        <v>68.012468694116905</v>
      </c>
      <c r="S611" s="38">
        <v>0</v>
      </c>
      <c r="T611" s="38">
        <v>1</v>
      </c>
      <c r="U611" s="338">
        <v>18303</v>
      </c>
      <c r="V611" s="149">
        <v>1</v>
      </c>
      <c r="W611" s="105">
        <v>123</v>
      </c>
      <c r="X611" s="43">
        <v>123</v>
      </c>
      <c r="Y611" s="43">
        <v>0</v>
      </c>
      <c r="Z611" s="66">
        <v>133.92653288958826</v>
      </c>
      <c r="AA611" s="66">
        <v>101.18835002468983</v>
      </c>
      <c r="AB611" s="119">
        <v>21.711432054345288</v>
      </c>
      <c r="AC611" s="113"/>
      <c r="AD611" s="113"/>
      <c r="AE611" s="235">
        <v>4.5192758863302922</v>
      </c>
      <c r="AF611" s="113"/>
      <c r="AG611" s="105">
        <v>98.509658246656784</v>
      </c>
      <c r="AH611" s="43">
        <v>0.73105497771173866</v>
      </c>
      <c r="AI611" s="43">
        <v>0.54829123328380402</v>
      </c>
      <c r="AJ611" s="43">
        <v>0.18276374442793464</v>
      </c>
      <c r="AK611" s="43">
        <v>97.778603268945048</v>
      </c>
      <c r="AL611" s="43">
        <v>0.36552748885586928</v>
      </c>
      <c r="AM611" s="43">
        <v>6.2139673105497781</v>
      </c>
      <c r="AN611" s="43">
        <v>91.199108469539382</v>
      </c>
      <c r="AO611" s="188"/>
      <c r="AP611" s="188"/>
      <c r="AQ611" s="188"/>
      <c r="AR611" s="188"/>
      <c r="AS611" s="188"/>
      <c r="AT611" s="188"/>
      <c r="AU611" s="188"/>
      <c r="AV611" s="188"/>
      <c r="AW611" s="190"/>
      <c r="AX611" s="190"/>
      <c r="AY611" s="190"/>
      <c r="AZ611" s="190"/>
      <c r="BA611" s="190"/>
      <c r="BB611" s="190"/>
      <c r="BC611" s="190"/>
      <c r="BD611" s="190"/>
      <c r="BE611" s="190"/>
      <c r="BF611" s="190"/>
      <c r="BG611" s="190"/>
      <c r="BH611" s="190"/>
      <c r="BI611" s="190"/>
      <c r="BJ611" s="190"/>
      <c r="BK611" s="190"/>
      <c r="BL611" s="190"/>
      <c r="BM611" s="190"/>
      <c r="BN611" s="190"/>
      <c r="BO611" s="190"/>
      <c r="BP611" s="190"/>
      <c r="BQ611" s="190"/>
      <c r="BR611" s="190"/>
      <c r="BS611" s="190"/>
      <c r="BT611" s="190"/>
      <c r="BU611" s="190"/>
      <c r="BV611" s="190"/>
      <c r="BW611" s="190"/>
      <c r="BX611" s="190"/>
      <c r="BY611" s="190"/>
      <c r="BZ611" s="190"/>
      <c r="CA611" s="190"/>
      <c r="CB611" s="190"/>
      <c r="CC611" s="190"/>
      <c r="CD611" s="190"/>
      <c r="CE611" s="190"/>
      <c r="CF611" s="190"/>
      <c r="CG611" s="190"/>
      <c r="CH611" s="190"/>
      <c r="CI611" s="190"/>
      <c r="CJ611" s="190"/>
      <c r="CK611" s="190"/>
      <c r="CL611" s="190"/>
      <c r="CM611" s="190"/>
      <c r="CN611" s="190"/>
      <c r="CO611" s="190"/>
      <c r="CP611" s="190"/>
      <c r="CQ611" s="190"/>
      <c r="CR611" s="190"/>
      <c r="CS611" s="190"/>
      <c r="CT611" s="190"/>
      <c r="CU611" s="190"/>
      <c r="CV611" s="190"/>
      <c r="CW611" s="190"/>
      <c r="CX611" s="190"/>
      <c r="CY611" s="190"/>
      <c r="CZ611" s="190"/>
      <c r="DA611" s="190"/>
      <c r="DB611" s="190"/>
      <c r="DC611" s="190"/>
      <c r="DD611" s="190"/>
      <c r="DE611" s="190"/>
      <c r="DF611" s="190"/>
      <c r="DG611" s="190"/>
      <c r="DH611" s="190"/>
      <c r="DI611" s="190"/>
      <c r="DJ611" s="190"/>
      <c r="DK611" s="190"/>
      <c r="DL611" s="190"/>
      <c r="DM611" s="190"/>
      <c r="DN611" s="190"/>
      <c r="DO611" s="43"/>
      <c r="DP611" s="43"/>
      <c r="DQ611" s="43"/>
      <c r="DR611" s="43"/>
      <c r="DS611" s="43"/>
      <c r="DT611" s="43"/>
      <c r="DU611" s="43"/>
      <c r="DV611" s="43"/>
      <c r="DW611" s="43"/>
      <c r="DX611" s="43"/>
      <c r="DY611" s="43"/>
      <c r="DZ611" s="61"/>
      <c r="EA611" s="201"/>
      <c r="EB611" s="201"/>
      <c r="EC611" s="201"/>
      <c r="ED611" s="201"/>
    </row>
    <row r="612" spans="1:134" x14ac:dyDescent="0.45">
      <c r="A612" s="313" t="s">
        <v>31</v>
      </c>
      <c r="B612" s="67" t="s">
        <v>30</v>
      </c>
      <c r="C612" s="67" t="s">
        <v>489</v>
      </c>
      <c r="D612" s="67" t="s">
        <v>488</v>
      </c>
      <c r="E612" s="67" t="s">
        <v>1694</v>
      </c>
      <c r="F612" s="67" t="s">
        <v>1693</v>
      </c>
      <c r="G612" s="119">
        <v>66.383636793612197</v>
      </c>
      <c r="H612" s="369">
        <v>0.5547230574810762</v>
      </c>
      <c r="I612" s="46">
        <v>0.55084614416581135</v>
      </c>
      <c r="J612" s="357" t="s">
        <v>82</v>
      </c>
      <c r="K612" s="257" t="s">
        <v>65</v>
      </c>
      <c r="L612" s="358">
        <v>6.6712779864289284E-5</v>
      </c>
      <c r="M612" s="347">
        <v>3.5523697867145486E-5</v>
      </c>
      <c r="N612" s="176">
        <v>1.0543421873830023E-3</v>
      </c>
      <c r="O612" s="66">
        <v>6.949220127870638</v>
      </c>
      <c r="P612" s="66">
        <v>59.434416665741573</v>
      </c>
      <c r="Q612" s="66">
        <v>0.11113181765387445</v>
      </c>
      <c r="R612" s="66">
        <v>56.075215910485461</v>
      </c>
      <c r="S612" s="38">
        <v>1.9779149588364723E-3</v>
      </c>
      <c r="T612" s="38">
        <v>0.99802208504116352</v>
      </c>
      <c r="U612" s="338">
        <v>31695</v>
      </c>
      <c r="V612" s="149">
        <v>1</v>
      </c>
      <c r="W612" s="105">
        <v>323</v>
      </c>
      <c r="X612" s="43">
        <v>323</v>
      </c>
      <c r="Y612" s="43">
        <v>0</v>
      </c>
      <c r="Z612" s="66">
        <v>121.80870864118744</v>
      </c>
      <c r="AA612" s="66">
        <v>92.032713608747173</v>
      </c>
      <c r="AB612" s="119">
        <v>19.746957113203091</v>
      </c>
      <c r="AC612" s="113"/>
      <c r="AD612" s="113"/>
      <c r="AE612" s="235">
        <v>4.1103666900791307</v>
      </c>
      <c r="AF612" s="113"/>
      <c r="AG612" s="105">
        <v>283.76134643507714</v>
      </c>
      <c r="AH612" s="43">
        <v>1.8248318098718788</v>
      </c>
      <c r="AI612" s="43">
        <v>1.8248318098718788</v>
      </c>
      <c r="AJ612" s="43">
        <v>0</v>
      </c>
      <c r="AK612" s="43">
        <v>281.93651462520529</v>
      </c>
      <c r="AL612" s="43">
        <v>0.91241590493593938</v>
      </c>
      <c r="AM612" s="43">
        <v>9.1241590493593936</v>
      </c>
      <c r="AN612" s="43">
        <v>271.89993967090993</v>
      </c>
      <c r="AO612" s="188"/>
      <c r="AP612" s="188"/>
      <c r="AQ612" s="188"/>
      <c r="AR612" s="188"/>
      <c r="AS612" s="188"/>
      <c r="AT612" s="188"/>
      <c r="AU612" s="188"/>
      <c r="AV612" s="188"/>
      <c r="AW612" s="190"/>
      <c r="AX612" s="190"/>
      <c r="AY612" s="190"/>
      <c r="AZ612" s="190"/>
      <c r="BA612" s="190"/>
      <c r="BB612" s="190"/>
      <c r="BC612" s="190"/>
      <c r="BD612" s="190"/>
      <c r="BE612" s="190"/>
      <c r="BF612" s="190"/>
      <c r="BG612" s="190"/>
      <c r="BH612" s="190"/>
      <c r="BI612" s="190"/>
      <c r="BJ612" s="190"/>
      <c r="BK612" s="190"/>
      <c r="BL612" s="190"/>
      <c r="BM612" s="190"/>
      <c r="BN612" s="190"/>
      <c r="BO612" s="190"/>
      <c r="BP612" s="190"/>
      <c r="BQ612" s="190"/>
      <c r="BR612" s="190"/>
      <c r="BS612" s="190"/>
      <c r="BT612" s="190"/>
      <c r="BU612" s="190"/>
      <c r="BV612" s="190"/>
      <c r="BW612" s="190"/>
      <c r="BX612" s="190"/>
      <c r="BY612" s="190"/>
      <c r="BZ612" s="190"/>
      <c r="CA612" s="190"/>
      <c r="CB612" s="190"/>
      <c r="CC612" s="190"/>
      <c r="CD612" s="190"/>
      <c r="CE612" s="190"/>
      <c r="CF612" s="190"/>
      <c r="CG612" s="190"/>
      <c r="CH612" s="190"/>
      <c r="CI612" s="190"/>
      <c r="CJ612" s="190"/>
      <c r="CK612" s="190"/>
      <c r="CL612" s="190"/>
      <c r="CM612" s="190"/>
      <c r="CN612" s="190"/>
      <c r="CO612" s="190"/>
      <c r="CP612" s="190"/>
      <c r="CQ612" s="190"/>
      <c r="CR612" s="190"/>
      <c r="CS612" s="190"/>
      <c r="CT612" s="190"/>
      <c r="CU612" s="190"/>
      <c r="CV612" s="190"/>
      <c r="CW612" s="190"/>
      <c r="CX612" s="190"/>
      <c r="CY612" s="190"/>
      <c r="CZ612" s="190"/>
      <c r="DA612" s="190"/>
      <c r="DB612" s="190"/>
      <c r="DC612" s="190"/>
      <c r="DD612" s="190"/>
      <c r="DE612" s="190"/>
      <c r="DF612" s="190"/>
      <c r="DG612" s="190"/>
      <c r="DH612" s="190"/>
      <c r="DI612" s="190"/>
      <c r="DJ612" s="190"/>
      <c r="DK612" s="190"/>
      <c r="DL612" s="190"/>
      <c r="DM612" s="190"/>
      <c r="DN612" s="190"/>
      <c r="DO612" s="43"/>
      <c r="DP612" s="43"/>
      <c r="DQ612" s="43"/>
      <c r="DR612" s="43"/>
      <c r="DS612" s="43"/>
      <c r="DT612" s="43"/>
      <c r="DU612" s="43"/>
      <c r="DV612" s="43"/>
      <c r="DW612" s="43"/>
      <c r="DX612" s="43"/>
      <c r="DY612" s="43"/>
      <c r="DZ612" s="61"/>
      <c r="EA612" s="201"/>
      <c r="EB612" s="201"/>
      <c r="EC612" s="201"/>
      <c r="ED612" s="201"/>
    </row>
    <row r="613" spans="1:134" x14ac:dyDescent="0.45">
      <c r="A613" s="313" t="s">
        <v>31</v>
      </c>
      <c r="B613" s="67" t="s">
        <v>30</v>
      </c>
      <c r="C613" s="67" t="s">
        <v>485</v>
      </c>
      <c r="D613" s="67" t="s">
        <v>484</v>
      </c>
      <c r="E613" s="67" t="s">
        <v>1692</v>
      </c>
      <c r="F613" s="67" t="s">
        <v>1691</v>
      </c>
      <c r="G613" s="119">
        <v>62.761316124364434</v>
      </c>
      <c r="H613" s="369">
        <v>0.40615734556964511</v>
      </c>
      <c r="I613" s="46">
        <v>0.40331874565948123</v>
      </c>
      <c r="J613" s="357" t="s">
        <v>82</v>
      </c>
      <c r="K613" s="257" t="s">
        <v>65</v>
      </c>
      <c r="L613" s="358">
        <v>6.3072499019829062E-5</v>
      </c>
      <c r="M613" s="347">
        <v>3.3585295103338851E-5</v>
      </c>
      <c r="N613" s="176">
        <v>9.9681045694028519E-4</v>
      </c>
      <c r="O613" s="66">
        <v>6.5700257221377978</v>
      </c>
      <c r="P613" s="66">
        <v>56.191290402226635</v>
      </c>
      <c r="Q613" s="66">
        <v>1.6463560231258589</v>
      </c>
      <c r="R613" s="66">
        <v>49.537116640446733</v>
      </c>
      <c r="S613" s="38">
        <v>3.2165774173771033E-2</v>
      </c>
      <c r="T613" s="38">
        <v>0.96783422582622891</v>
      </c>
      <c r="U613" s="338">
        <v>25468</v>
      </c>
      <c r="V613" s="149">
        <v>1</v>
      </c>
      <c r="W613" s="105">
        <v>277</v>
      </c>
      <c r="X613" s="43">
        <v>277</v>
      </c>
      <c r="Y613" s="43">
        <v>0</v>
      </c>
      <c r="Z613" s="66">
        <v>115.16203749876203</v>
      </c>
      <c r="AA613" s="66">
        <v>87.010813380707788</v>
      </c>
      <c r="AB613" s="119">
        <v>18.669435387054044</v>
      </c>
      <c r="AC613" s="113"/>
      <c r="AD613" s="113"/>
      <c r="AE613" s="235">
        <v>3.8860784928845193</v>
      </c>
      <c r="AF613" s="113"/>
      <c r="AG613" s="105">
        <v>243.34951381584011</v>
      </c>
      <c r="AH613" s="43">
        <v>15.789853949882755</v>
      </c>
      <c r="AI613" s="43">
        <v>12.074594196969166</v>
      </c>
      <c r="AJ613" s="43">
        <v>3.7152597529135893</v>
      </c>
      <c r="AK613" s="43">
        <v>227.55965986595734</v>
      </c>
      <c r="AL613" s="43">
        <v>0.92881493822839734</v>
      </c>
      <c r="AM613" s="43">
        <v>26.935633208623525</v>
      </c>
      <c r="AN613" s="43">
        <v>199.69521171910543</v>
      </c>
      <c r="AO613" s="188"/>
      <c r="AP613" s="188"/>
      <c r="AQ613" s="188"/>
      <c r="AR613" s="188"/>
      <c r="AS613" s="188"/>
      <c r="AT613" s="188"/>
      <c r="AU613" s="188"/>
      <c r="AV613" s="188"/>
      <c r="AW613" s="190"/>
      <c r="AX613" s="190"/>
      <c r="AY613" s="190"/>
      <c r="AZ613" s="190"/>
      <c r="BA613" s="190"/>
      <c r="BB613" s="190"/>
      <c r="BC613" s="190"/>
      <c r="BD613" s="190"/>
      <c r="BE613" s="190"/>
      <c r="BF613" s="190"/>
      <c r="BG613" s="190"/>
      <c r="BH613" s="190"/>
      <c r="BI613" s="190"/>
      <c r="BJ613" s="190"/>
      <c r="BK613" s="190"/>
      <c r="BL613" s="190"/>
      <c r="BM613" s="190"/>
      <c r="BN613" s="190"/>
      <c r="BO613" s="190"/>
      <c r="BP613" s="190"/>
      <c r="BQ613" s="190"/>
      <c r="BR613" s="190"/>
      <c r="BS613" s="190"/>
      <c r="BT613" s="190"/>
      <c r="BU613" s="190"/>
      <c r="BV613" s="190"/>
      <c r="BW613" s="190"/>
      <c r="BX613" s="190"/>
      <c r="BY613" s="190"/>
      <c r="BZ613" s="190"/>
      <c r="CA613" s="190"/>
      <c r="CB613" s="190"/>
      <c r="CC613" s="190"/>
      <c r="CD613" s="190"/>
      <c r="CE613" s="190"/>
      <c r="CF613" s="190"/>
      <c r="CG613" s="190"/>
      <c r="CH613" s="190"/>
      <c r="CI613" s="190"/>
      <c r="CJ613" s="190"/>
      <c r="CK613" s="190"/>
      <c r="CL613" s="190"/>
      <c r="CM613" s="190"/>
      <c r="CN613" s="190"/>
      <c r="CO613" s="190"/>
      <c r="CP613" s="190"/>
      <c r="CQ613" s="190"/>
      <c r="CR613" s="190"/>
      <c r="CS613" s="190"/>
      <c r="CT613" s="190"/>
      <c r="CU613" s="190"/>
      <c r="CV613" s="190"/>
      <c r="CW613" s="190"/>
      <c r="CX613" s="190"/>
      <c r="CY613" s="190"/>
      <c r="CZ613" s="190"/>
      <c r="DA613" s="190"/>
      <c r="DB613" s="190"/>
      <c r="DC613" s="190"/>
      <c r="DD613" s="190"/>
      <c r="DE613" s="190"/>
      <c r="DF613" s="190"/>
      <c r="DG613" s="190"/>
      <c r="DH613" s="190"/>
      <c r="DI613" s="190"/>
      <c r="DJ613" s="190"/>
      <c r="DK613" s="190"/>
      <c r="DL613" s="190"/>
      <c r="DM613" s="190"/>
      <c r="DN613" s="190"/>
      <c r="DO613" s="43"/>
      <c r="DP613" s="43"/>
      <c r="DQ613" s="43"/>
      <c r="DR613" s="43"/>
      <c r="DS613" s="43"/>
      <c r="DT613" s="43"/>
      <c r="DU613" s="43"/>
      <c r="DV613" s="43"/>
      <c r="DW613" s="43"/>
      <c r="DX613" s="43"/>
      <c r="DY613" s="43"/>
      <c r="DZ613" s="61"/>
      <c r="EA613" s="201"/>
      <c r="EB613" s="201"/>
      <c r="EC613" s="201"/>
      <c r="ED613" s="201"/>
    </row>
    <row r="614" spans="1:134" x14ac:dyDescent="0.45">
      <c r="A614" s="313" t="s">
        <v>31</v>
      </c>
      <c r="B614" s="67" t="s">
        <v>30</v>
      </c>
      <c r="C614" s="67" t="s">
        <v>513</v>
      </c>
      <c r="D614" s="67" t="s">
        <v>512</v>
      </c>
      <c r="E614" s="67" t="s">
        <v>1690</v>
      </c>
      <c r="F614" s="67" t="s">
        <v>1689</v>
      </c>
      <c r="G614" s="119">
        <v>62.091217311443522</v>
      </c>
      <c r="H614" s="369">
        <v>5.5909633578957993E-2</v>
      </c>
      <c r="I614" s="46">
        <v>5.5518885799591994E-2</v>
      </c>
      <c r="J614" s="357" t="s">
        <v>82</v>
      </c>
      <c r="K614" s="257" t="s">
        <v>65</v>
      </c>
      <c r="L614" s="358">
        <v>6.2399077725772809E-5</v>
      </c>
      <c r="M614" s="347">
        <v>3.3226706919245482E-5</v>
      </c>
      <c r="N614" s="176">
        <v>9.861675713994651E-4</v>
      </c>
      <c r="O614" s="66">
        <v>6.4998779510403821</v>
      </c>
      <c r="P614" s="66">
        <v>55.591339360403133</v>
      </c>
      <c r="Q614" s="66">
        <v>0</v>
      </c>
      <c r="R614" s="66">
        <v>57.858795085078263</v>
      </c>
      <c r="S614" s="38">
        <v>0</v>
      </c>
      <c r="T614" s="38">
        <v>1</v>
      </c>
      <c r="U614" s="338">
        <v>26628</v>
      </c>
      <c r="V614" s="149">
        <v>1</v>
      </c>
      <c r="W614" s="105">
        <v>69</v>
      </c>
      <c r="X614" s="43">
        <v>69</v>
      </c>
      <c r="Y614" s="43">
        <v>0</v>
      </c>
      <c r="Z614" s="66">
        <v>113.93245932247653</v>
      </c>
      <c r="AA614" s="66">
        <v>86.081804138101106</v>
      </c>
      <c r="AB614" s="119">
        <v>18.470102943706635</v>
      </c>
      <c r="AC614" s="113"/>
      <c r="AD614" s="113"/>
      <c r="AE614" s="235">
        <v>3.8445870655881365</v>
      </c>
      <c r="AF614" s="113"/>
      <c r="AG614" s="105">
        <v>55.26151560178306</v>
      </c>
      <c r="AH614" s="43">
        <v>0.41010401188707285</v>
      </c>
      <c r="AI614" s="43">
        <v>0.30757800891530462</v>
      </c>
      <c r="AJ614" s="43">
        <v>0.1025260029717682</v>
      </c>
      <c r="AK614" s="43">
        <v>54.851411589895989</v>
      </c>
      <c r="AL614" s="43">
        <v>0.2050520059435364</v>
      </c>
      <c r="AM614" s="43">
        <v>3.4858841010401189</v>
      </c>
      <c r="AN614" s="43">
        <v>51.160475482912332</v>
      </c>
      <c r="AO614" s="188"/>
      <c r="AP614" s="188"/>
      <c r="AQ614" s="188"/>
      <c r="AR614" s="188"/>
      <c r="AS614" s="188"/>
      <c r="AT614" s="188"/>
      <c r="AU614" s="188"/>
      <c r="AV614" s="188"/>
      <c r="AW614" s="190"/>
      <c r="AX614" s="190"/>
      <c r="AY614" s="190"/>
      <c r="AZ614" s="190"/>
      <c r="BA614" s="190"/>
      <c r="BB614" s="190"/>
      <c r="BC614" s="190"/>
      <c r="BD614" s="190"/>
      <c r="BE614" s="190"/>
      <c r="BF614" s="190"/>
      <c r="BG614" s="190"/>
      <c r="BH614" s="190"/>
      <c r="BI614" s="190"/>
      <c r="BJ614" s="190"/>
      <c r="BK614" s="190"/>
      <c r="BL614" s="190"/>
      <c r="BM614" s="190"/>
      <c r="BN614" s="190"/>
      <c r="BO614" s="190"/>
      <c r="BP614" s="190"/>
      <c r="BQ614" s="190"/>
      <c r="BR614" s="190"/>
      <c r="BS614" s="190"/>
      <c r="BT614" s="190"/>
      <c r="BU614" s="190"/>
      <c r="BV614" s="190"/>
      <c r="BW614" s="190"/>
      <c r="BX614" s="190"/>
      <c r="BY614" s="190"/>
      <c r="BZ614" s="190"/>
      <c r="CA614" s="190"/>
      <c r="CB614" s="190"/>
      <c r="CC614" s="190"/>
      <c r="CD614" s="190"/>
      <c r="CE614" s="190"/>
      <c r="CF614" s="190"/>
      <c r="CG614" s="190"/>
      <c r="CH614" s="190"/>
      <c r="CI614" s="190"/>
      <c r="CJ614" s="190"/>
      <c r="CK614" s="190"/>
      <c r="CL614" s="190"/>
      <c r="CM614" s="190"/>
      <c r="CN614" s="190"/>
      <c r="CO614" s="190"/>
      <c r="CP614" s="190"/>
      <c r="CQ614" s="190"/>
      <c r="CR614" s="190"/>
      <c r="CS614" s="190"/>
      <c r="CT614" s="190"/>
      <c r="CU614" s="190"/>
      <c r="CV614" s="190"/>
      <c r="CW614" s="190"/>
      <c r="CX614" s="190"/>
      <c r="CY614" s="190"/>
      <c r="CZ614" s="190"/>
      <c r="DA614" s="190"/>
      <c r="DB614" s="190"/>
      <c r="DC614" s="190"/>
      <c r="DD614" s="190"/>
      <c r="DE614" s="190"/>
      <c r="DF614" s="190"/>
      <c r="DG614" s="190"/>
      <c r="DH614" s="190"/>
      <c r="DI614" s="190"/>
      <c r="DJ614" s="190"/>
      <c r="DK614" s="190"/>
      <c r="DL614" s="190"/>
      <c r="DM614" s="190"/>
      <c r="DN614" s="190"/>
      <c r="DO614" s="43"/>
      <c r="DP614" s="43"/>
      <c r="DQ614" s="43"/>
      <c r="DR614" s="43"/>
      <c r="DS614" s="43"/>
      <c r="DT614" s="43"/>
      <c r="DU614" s="43"/>
      <c r="DV614" s="43"/>
      <c r="DW614" s="43"/>
      <c r="DX614" s="43"/>
      <c r="DY614" s="43"/>
      <c r="DZ614" s="61"/>
      <c r="EA614" s="201"/>
      <c r="EB614" s="201"/>
      <c r="EC614" s="201"/>
      <c r="ED614" s="201"/>
    </row>
    <row r="615" spans="1:134" x14ac:dyDescent="0.45">
      <c r="A615" s="313" t="s">
        <v>31</v>
      </c>
      <c r="B615" s="67" t="s">
        <v>30</v>
      </c>
      <c r="C615" s="67" t="s">
        <v>481</v>
      </c>
      <c r="D615" s="67" t="s">
        <v>480</v>
      </c>
      <c r="E615" s="67" t="s">
        <v>1688</v>
      </c>
      <c r="F615" s="67" t="s">
        <v>480</v>
      </c>
      <c r="G615" s="119">
        <v>57.246580310067003</v>
      </c>
      <c r="H615" s="369">
        <v>0.85058822682268598</v>
      </c>
      <c r="I615" s="46">
        <v>0.84464353644448054</v>
      </c>
      <c r="J615" s="357" t="s">
        <v>82</v>
      </c>
      <c r="K615" s="257" t="s">
        <v>65</v>
      </c>
      <c r="L615" s="358">
        <v>5.7530420065451281E-5</v>
      </c>
      <c r="M615" s="347">
        <v>3.0634209288421891E-5</v>
      </c>
      <c r="N615" s="176">
        <v>9.0922232676051112E-4</v>
      </c>
      <c r="O615" s="66">
        <v>5.9927281384011319</v>
      </c>
      <c r="P615" s="66">
        <v>51.253852171665869</v>
      </c>
      <c r="Q615" s="66">
        <v>2.1855453241954623</v>
      </c>
      <c r="R615" s="66">
        <v>45.845119664825773</v>
      </c>
      <c r="S615" s="38">
        <v>4.5503124403858043E-2</v>
      </c>
      <c r="T615" s="38">
        <v>0.95449687559614182</v>
      </c>
      <c r="U615" s="338">
        <v>19648</v>
      </c>
      <c r="V615" s="149">
        <v>1</v>
      </c>
      <c r="W615" s="105">
        <v>185</v>
      </c>
      <c r="X615" s="43">
        <v>185</v>
      </c>
      <c r="Y615" s="43">
        <v>0</v>
      </c>
      <c r="Z615" s="66">
        <v>105.04293465229797</v>
      </c>
      <c r="AA615" s="66">
        <v>79.365313279484425</v>
      </c>
      <c r="AB615" s="119">
        <v>17.028982153764851</v>
      </c>
      <c r="AC615" s="113"/>
      <c r="AD615" s="113"/>
      <c r="AE615" s="235">
        <v>3.5446150315476772</v>
      </c>
      <c r="AF615" s="113"/>
      <c r="AG615" s="105">
        <v>162.52584857736616</v>
      </c>
      <c r="AH615" s="43">
        <v>7.1439933440600516</v>
      </c>
      <c r="AI615" s="43">
        <v>4.464995840037532</v>
      </c>
      <c r="AJ615" s="43">
        <v>2.6789975040225191</v>
      </c>
      <c r="AK615" s="43">
        <v>155.38185523330611</v>
      </c>
      <c r="AL615" s="43">
        <v>0</v>
      </c>
      <c r="AM615" s="43">
        <v>12.501988352105091</v>
      </c>
      <c r="AN615" s="43">
        <v>142.87986688120102</v>
      </c>
      <c r="AO615" s="188"/>
      <c r="AP615" s="188"/>
      <c r="AQ615" s="188"/>
      <c r="AR615" s="188"/>
      <c r="AS615" s="188"/>
      <c r="AT615" s="188"/>
      <c r="AU615" s="188"/>
      <c r="AV615" s="188"/>
      <c r="AW615" s="190"/>
      <c r="AX615" s="190"/>
      <c r="AY615" s="190"/>
      <c r="AZ615" s="190"/>
      <c r="BA615" s="190"/>
      <c r="BB615" s="190"/>
      <c r="BC615" s="190"/>
      <c r="BD615" s="190"/>
      <c r="BE615" s="190"/>
      <c r="BF615" s="190"/>
      <c r="BG615" s="190"/>
      <c r="BH615" s="190"/>
      <c r="BI615" s="190"/>
      <c r="BJ615" s="190"/>
      <c r="BK615" s="190"/>
      <c r="BL615" s="190"/>
      <c r="BM615" s="190"/>
      <c r="BN615" s="190"/>
      <c r="BO615" s="190"/>
      <c r="BP615" s="190"/>
      <c r="BQ615" s="190"/>
      <c r="BR615" s="190"/>
      <c r="BS615" s="190"/>
      <c r="BT615" s="190"/>
      <c r="BU615" s="190"/>
      <c r="BV615" s="190"/>
      <c r="BW615" s="190"/>
      <c r="BX615" s="190"/>
      <c r="BY615" s="190"/>
      <c r="BZ615" s="190"/>
      <c r="CA615" s="190"/>
      <c r="CB615" s="190"/>
      <c r="CC615" s="190"/>
      <c r="CD615" s="190"/>
      <c r="CE615" s="190"/>
      <c r="CF615" s="190"/>
      <c r="CG615" s="190"/>
      <c r="CH615" s="190"/>
      <c r="CI615" s="190"/>
      <c r="CJ615" s="190"/>
      <c r="CK615" s="190"/>
      <c r="CL615" s="190"/>
      <c r="CM615" s="190"/>
      <c r="CN615" s="190"/>
      <c r="CO615" s="190"/>
      <c r="CP615" s="190"/>
      <c r="CQ615" s="190"/>
      <c r="CR615" s="190"/>
      <c r="CS615" s="190"/>
      <c r="CT615" s="190"/>
      <c r="CU615" s="190"/>
      <c r="CV615" s="190"/>
      <c r="CW615" s="190"/>
      <c r="CX615" s="190"/>
      <c r="CY615" s="190"/>
      <c r="CZ615" s="190"/>
      <c r="DA615" s="190"/>
      <c r="DB615" s="190"/>
      <c r="DC615" s="190"/>
      <c r="DD615" s="190"/>
      <c r="DE615" s="190"/>
      <c r="DF615" s="190"/>
      <c r="DG615" s="190"/>
      <c r="DH615" s="190"/>
      <c r="DI615" s="190"/>
      <c r="DJ615" s="190"/>
      <c r="DK615" s="190"/>
      <c r="DL615" s="190"/>
      <c r="DM615" s="190"/>
      <c r="DN615" s="190"/>
      <c r="DO615" s="43"/>
      <c r="DP615" s="43"/>
      <c r="DQ615" s="43"/>
      <c r="DR615" s="43"/>
      <c r="DS615" s="43"/>
      <c r="DT615" s="43"/>
      <c r="DU615" s="43"/>
      <c r="DV615" s="43"/>
      <c r="DW615" s="43"/>
      <c r="DX615" s="43"/>
      <c r="DY615" s="43"/>
      <c r="DZ615" s="61"/>
      <c r="EA615" s="201"/>
      <c r="EB615" s="201"/>
      <c r="EC615" s="201"/>
      <c r="ED615" s="201"/>
    </row>
    <row r="616" spans="1:134" x14ac:dyDescent="0.45">
      <c r="A616" s="313" t="s">
        <v>31</v>
      </c>
      <c r="B616" s="67" t="s">
        <v>30</v>
      </c>
      <c r="C616" s="67" t="s">
        <v>491</v>
      </c>
      <c r="D616" s="67" t="s">
        <v>490</v>
      </c>
      <c r="E616" s="67" t="s">
        <v>1687</v>
      </c>
      <c r="F616" s="67" t="s">
        <v>1686</v>
      </c>
      <c r="G616" s="119">
        <v>54.364713988820085</v>
      </c>
      <c r="H616" s="369">
        <v>1.1988145928064302</v>
      </c>
      <c r="I616" s="46">
        <v>1.1904361773165644</v>
      </c>
      <c r="J616" s="357" t="s">
        <v>82</v>
      </c>
      <c r="K616" s="257" t="s">
        <v>65</v>
      </c>
      <c r="L616" s="358">
        <v>5.4634264886647419E-5</v>
      </c>
      <c r="M616" s="347">
        <v>2.9092043877874084E-5</v>
      </c>
      <c r="N616" s="176">
        <v>8.634509079644072E-4</v>
      </c>
      <c r="O616" s="66">
        <v>5.6910465130375645</v>
      </c>
      <c r="P616" s="66">
        <v>48.673667475782523</v>
      </c>
      <c r="Q616" s="66">
        <v>12.499247994320827</v>
      </c>
      <c r="R616" s="66">
        <v>34.776169443150522</v>
      </c>
      <c r="S616" s="38">
        <v>0.26439212326052774</v>
      </c>
      <c r="T616" s="38">
        <v>0.73560787673947226</v>
      </c>
      <c r="U616" s="338">
        <v>6402</v>
      </c>
      <c r="V616" s="149">
        <v>1</v>
      </c>
      <c r="W616" s="105">
        <v>201</v>
      </c>
      <c r="X616" s="43">
        <v>201</v>
      </c>
      <c r="Y616" s="43">
        <v>0</v>
      </c>
      <c r="Z616" s="66">
        <v>99.754938513144069</v>
      </c>
      <c r="AA616" s="66">
        <v>75.369961554079524</v>
      </c>
      <c r="AB616" s="119">
        <v>16.171721337690922</v>
      </c>
      <c r="AC616" s="113">
        <v>564.27312685542802</v>
      </c>
      <c r="AD616" s="113">
        <v>961.51503286110483</v>
      </c>
      <c r="AE616" s="235">
        <v>3.3661745618135144</v>
      </c>
      <c r="AF616" s="230">
        <v>22.383116862360374</v>
      </c>
      <c r="AG616" s="122">
        <v>176.58213818405727</v>
      </c>
      <c r="AH616" s="69">
        <v>41.232377443993073</v>
      </c>
      <c r="AI616" s="69">
        <v>25.097968878952305</v>
      </c>
      <c r="AJ616" s="69">
        <v>16.134408565040765</v>
      </c>
      <c r="AK616" s="69">
        <v>135.3497607400642</v>
      </c>
      <c r="AL616" s="69">
        <v>0</v>
      </c>
      <c r="AM616" s="69">
        <v>8.9635603139115361</v>
      </c>
      <c r="AN616" s="69">
        <v>126.38620042615267</v>
      </c>
      <c r="AO616" s="188" t="s">
        <v>2566</v>
      </c>
      <c r="AP616" s="43">
        <v>227215</v>
      </c>
      <c r="AQ616" s="43">
        <v>71022</v>
      </c>
      <c r="AR616" s="43">
        <v>61737</v>
      </c>
      <c r="AS616" s="43">
        <v>9285</v>
      </c>
      <c r="AT616" s="38">
        <v>0.31257619435336575</v>
      </c>
      <c r="AU616" s="38">
        <v>0.27171181480095946</v>
      </c>
      <c r="AV616" s="38">
        <v>4.0864379552406314E-2</v>
      </c>
      <c r="AW616" s="43">
        <v>150389</v>
      </c>
      <c r="AX616" s="43">
        <v>8604</v>
      </c>
      <c r="AY616" s="43">
        <v>10351</v>
      </c>
      <c r="AZ616" s="43">
        <v>13470</v>
      </c>
      <c r="BA616" s="43">
        <v>19436</v>
      </c>
      <c r="BB616" s="43">
        <v>13383</v>
      </c>
      <c r="BC616" s="43">
        <v>11809</v>
      </c>
      <c r="BD616" s="43">
        <v>13969</v>
      </c>
      <c r="BE616" s="43">
        <v>12773</v>
      </c>
      <c r="BF616" s="43">
        <v>11052</v>
      </c>
      <c r="BG616" s="43">
        <v>12013</v>
      </c>
      <c r="BH616" s="43">
        <v>11333</v>
      </c>
      <c r="BI616" s="43">
        <v>12196</v>
      </c>
      <c r="BJ616" s="43">
        <v>133570</v>
      </c>
      <c r="BK616" s="43">
        <v>7315</v>
      </c>
      <c r="BL616" s="43">
        <v>8881</v>
      </c>
      <c r="BM616" s="43">
        <v>12042</v>
      </c>
      <c r="BN616" s="43">
        <v>17684</v>
      </c>
      <c r="BO616" s="43">
        <v>11934</v>
      </c>
      <c r="BP616" s="43">
        <v>10508</v>
      </c>
      <c r="BQ616" s="43">
        <v>12532</v>
      </c>
      <c r="BR616" s="43">
        <v>11430</v>
      </c>
      <c r="BS616" s="43">
        <v>9759</v>
      </c>
      <c r="BT616" s="43">
        <v>10693</v>
      </c>
      <c r="BU616" s="43">
        <v>9997</v>
      </c>
      <c r="BV616" s="43">
        <v>10795</v>
      </c>
      <c r="BW616" s="43">
        <v>16819</v>
      </c>
      <c r="BX616" s="43">
        <v>1289</v>
      </c>
      <c r="BY616" s="43">
        <v>1470</v>
      </c>
      <c r="BZ616" s="43">
        <v>1428</v>
      </c>
      <c r="CA616" s="43">
        <v>1752</v>
      </c>
      <c r="CB616" s="43">
        <v>1449</v>
      </c>
      <c r="CC616" s="43">
        <v>1301</v>
      </c>
      <c r="CD616" s="43">
        <v>1437</v>
      </c>
      <c r="CE616" s="43">
        <v>1343</v>
      </c>
      <c r="CF616" s="43">
        <v>1293</v>
      </c>
      <c r="CG616" s="43">
        <v>1320</v>
      </c>
      <c r="CH616" s="43">
        <v>1336</v>
      </c>
      <c r="CI616" s="43">
        <v>1401</v>
      </c>
      <c r="CJ616" s="43">
        <v>227091</v>
      </c>
      <c r="CK616" s="43">
        <v>199457</v>
      </c>
      <c r="CL616" s="43">
        <v>27634</v>
      </c>
      <c r="CM616" s="43">
        <v>18.151770394388517</v>
      </c>
      <c r="CN616" s="43">
        <v>1.5100240044152164</v>
      </c>
      <c r="CO616" s="43">
        <v>1.5140632264063227</v>
      </c>
      <c r="CP616" s="43">
        <v>1.5939522751424984</v>
      </c>
      <c r="CQ616" s="43">
        <v>1.462286562731997</v>
      </c>
      <c r="CR616" s="43">
        <v>1.5088495575221239</v>
      </c>
      <c r="CS616" s="43">
        <v>1.5086303519390272</v>
      </c>
      <c r="CT616" s="43">
        <v>1.4705732915572869</v>
      </c>
      <c r="CU616" s="43">
        <v>1.4712577850955688</v>
      </c>
      <c r="CV616" s="43">
        <v>1.4846942769905269</v>
      </c>
      <c r="CW616" s="43">
        <v>1.5609844372059356</v>
      </c>
      <c r="CX616" s="43">
        <v>1.4952967618413386</v>
      </c>
      <c r="CY616" s="43">
        <v>1.5331333274508074</v>
      </c>
      <c r="CZ616" s="43">
        <v>1.5480485405050837</v>
      </c>
      <c r="DA616" s="43">
        <v>1.4932769334431384</v>
      </c>
      <c r="DB616" s="43">
        <v>1.4740943267259057</v>
      </c>
      <c r="DC616" s="43">
        <v>1.5879968472018917</v>
      </c>
      <c r="DD616" s="43">
        <v>1.4444444444444444</v>
      </c>
      <c r="DE616" s="43">
        <v>1.4936100429767021</v>
      </c>
      <c r="DF616" s="43">
        <v>1.4982403217697335</v>
      </c>
      <c r="DG616" s="43">
        <v>1.4509897221164827</v>
      </c>
      <c r="DH616" s="43">
        <v>1.4553941908713692</v>
      </c>
      <c r="DI616" s="43">
        <v>1.4662292213473316</v>
      </c>
      <c r="DJ616" s="43">
        <v>1.5436007787683164</v>
      </c>
      <c r="DK616" s="43">
        <v>1.4755447489011504</v>
      </c>
      <c r="DL616" s="43">
        <v>1.5196558967690308</v>
      </c>
      <c r="DM616" s="43">
        <v>1.5382121352478</v>
      </c>
      <c r="DN616" s="43">
        <v>1.6430227718651524</v>
      </c>
      <c r="DO616" s="43">
        <v>1.7408844065166795</v>
      </c>
      <c r="DP616" s="43">
        <v>1.6299319727891157</v>
      </c>
      <c r="DQ616" s="43">
        <v>1.6127450980392157</v>
      </c>
      <c r="DR616" s="43">
        <v>1.6626712328767124</v>
      </c>
      <c r="DS616" s="43">
        <v>1.5942028985507246</v>
      </c>
      <c r="DT616" s="43">
        <v>1.6287471176018447</v>
      </c>
      <c r="DU616" s="43">
        <v>1.6096033402922756</v>
      </c>
      <c r="DV616" s="43">
        <v>1.6418466120625466</v>
      </c>
      <c r="DW616" s="43">
        <v>1.6921887084300078</v>
      </c>
      <c r="DX616" s="43">
        <v>1.6553030303030303</v>
      </c>
      <c r="DY616" s="43">
        <v>1.6339820359281436</v>
      </c>
      <c r="DZ616" s="61">
        <v>1.6238401142041399</v>
      </c>
      <c r="EA616" s="99">
        <v>0.1259189937860298</v>
      </c>
      <c r="EB616" s="137">
        <v>4.9730877792845254E-2</v>
      </c>
      <c r="EC616" s="108">
        <v>23.490940331146518</v>
      </c>
      <c r="ED616" s="113">
        <v>2349.0940331146517</v>
      </c>
    </row>
    <row r="617" spans="1:134" x14ac:dyDescent="0.45">
      <c r="A617" s="313" t="s">
        <v>31</v>
      </c>
      <c r="B617" s="67" t="s">
        <v>30</v>
      </c>
      <c r="C617" s="67" t="s">
        <v>487</v>
      </c>
      <c r="D617" s="67" t="s">
        <v>486</v>
      </c>
      <c r="E617" s="67" t="s">
        <v>1685</v>
      </c>
      <c r="F617" s="67" t="s">
        <v>1684</v>
      </c>
      <c r="G617" s="119">
        <v>43.760346361733305</v>
      </c>
      <c r="H617" s="369">
        <v>0.41265284267537689</v>
      </c>
      <c r="I617" s="46">
        <v>0.40976884627613819</v>
      </c>
      <c r="J617" s="357" t="s">
        <v>82</v>
      </c>
      <c r="K617" s="257" t="s">
        <v>65</v>
      </c>
      <c r="L617" s="358">
        <v>4.3977318728284633E-5</v>
      </c>
      <c r="M617" s="347">
        <v>2.3417357014484005E-5</v>
      </c>
      <c r="N617" s="176">
        <v>6.950263880105375E-4</v>
      </c>
      <c r="O617" s="66">
        <v>4.5809523917015937</v>
      </c>
      <c r="P617" s="66">
        <v>39.179393970031718</v>
      </c>
      <c r="Q617" s="66">
        <v>2.5111396633021523</v>
      </c>
      <c r="R617" s="66">
        <v>34.625579728081206</v>
      </c>
      <c r="S617" s="38">
        <v>6.7618780130718786E-2</v>
      </c>
      <c r="T617" s="38">
        <v>0.93238121986928124</v>
      </c>
      <c r="U617" s="338">
        <v>9358</v>
      </c>
      <c r="V617" s="149">
        <v>1</v>
      </c>
      <c r="W617" s="105">
        <v>167</v>
      </c>
      <c r="X617" s="43">
        <v>167</v>
      </c>
      <c r="Y617" s="43">
        <v>0</v>
      </c>
      <c r="Z617" s="66">
        <v>80.296764948056278</v>
      </c>
      <c r="AA617" s="66">
        <v>60.668315546648685</v>
      </c>
      <c r="AB617" s="119">
        <v>13.017269384481995</v>
      </c>
      <c r="AC617" s="113">
        <v>2989.4705600989796</v>
      </c>
      <c r="AD617" s="113">
        <v>6034.8954030978184</v>
      </c>
      <c r="AE617" s="235">
        <v>2.7095693866670203</v>
      </c>
      <c r="AF617" s="230">
        <v>120.68813801910918</v>
      </c>
      <c r="AG617" s="122">
        <v>146.71252276983861</v>
      </c>
      <c r="AH617" s="69">
        <v>13.337502069985328</v>
      </c>
      <c r="AI617" s="69">
        <v>6.6687510349926642</v>
      </c>
      <c r="AJ617" s="69">
        <v>6.6687510349926642</v>
      </c>
      <c r="AK617" s="69">
        <v>133.37502069985328</v>
      </c>
      <c r="AL617" s="69">
        <v>0</v>
      </c>
      <c r="AM617" s="69">
        <v>6.6687510349926642</v>
      </c>
      <c r="AN617" s="69">
        <v>126.70626966486063</v>
      </c>
      <c r="AO617" s="188" t="s">
        <v>2566</v>
      </c>
      <c r="AP617" s="43">
        <v>41084</v>
      </c>
      <c r="AQ617" s="43">
        <v>11245</v>
      </c>
      <c r="AR617" s="43">
        <v>10136</v>
      </c>
      <c r="AS617" s="43">
        <v>1109</v>
      </c>
      <c r="AT617" s="38">
        <v>0.27370752604420212</v>
      </c>
      <c r="AU617" s="38">
        <v>0.24671404926492066</v>
      </c>
      <c r="AV617" s="38">
        <v>2.6993476779281472E-2</v>
      </c>
      <c r="AW617" s="43">
        <v>22451</v>
      </c>
      <c r="AX617" s="43">
        <v>1208</v>
      </c>
      <c r="AY617" s="43">
        <v>1208</v>
      </c>
      <c r="AZ617" s="43">
        <v>2001</v>
      </c>
      <c r="BA617" s="43">
        <v>3271</v>
      </c>
      <c r="BB617" s="43">
        <v>2001</v>
      </c>
      <c r="BC617" s="43">
        <v>1858</v>
      </c>
      <c r="BD617" s="43">
        <v>2074</v>
      </c>
      <c r="BE617" s="43">
        <v>1957</v>
      </c>
      <c r="BF617" s="43">
        <v>1890</v>
      </c>
      <c r="BG617" s="43">
        <v>1944</v>
      </c>
      <c r="BH617" s="43">
        <v>1858</v>
      </c>
      <c r="BI617" s="43">
        <v>1181</v>
      </c>
      <c r="BJ617" s="43">
        <v>20294</v>
      </c>
      <c r="BK617" s="43">
        <v>1083</v>
      </c>
      <c r="BL617" s="43">
        <v>1107</v>
      </c>
      <c r="BM617" s="43">
        <v>1807</v>
      </c>
      <c r="BN617" s="43">
        <v>2918</v>
      </c>
      <c r="BO617" s="43">
        <v>1807</v>
      </c>
      <c r="BP617" s="43">
        <v>1688</v>
      </c>
      <c r="BQ617" s="43">
        <v>1871</v>
      </c>
      <c r="BR617" s="43">
        <v>1763</v>
      </c>
      <c r="BS617" s="43">
        <v>1720</v>
      </c>
      <c r="BT617" s="43">
        <v>1760</v>
      </c>
      <c r="BU617" s="43">
        <v>1688</v>
      </c>
      <c r="BV617" s="43">
        <v>1082</v>
      </c>
      <c r="BW617" s="43">
        <v>2157</v>
      </c>
      <c r="BX617" s="43">
        <v>125</v>
      </c>
      <c r="BY617" s="43">
        <v>101</v>
      </c>
      <c r="BZ617" s="43">
        <v>194</v>
      </c>
      <c r="CA617" s="43">
        <v>353</v>
      </c>
      <c r="CB617" s="43">
        <v>194</v>
      </c>
      <c r="CC617" s="43">
        <v>170</v>
      </c>
      <c r="CD617" s="43">
        <v>203</v>
      </c>
      <c r="CE617" s="43">
        <v>194</v>
      </c>
      <c r="CF617" s="43">
        <v>170</v>
      </c>
      <c r="CG617" s="43">
        <v>184</v>
      </c>
      <c r="CH617" s="43">
        <v>170</v>
      </c>
      <c r="CI617" s="43">
        <v>99</v>
      </c>
      <c r="CJ617" s="43">
        <v>31593</v>
      </c>
      <c r="CK617" s="43">
        <v>28650</v>
      </c>
      <c r="CL617" s="43">
        <v>2943</v>
      </c>
      <c r="CM617" s="43">
        <v>16.918104103571494</v>
      </c>
      <c r="CN617" s="43">
        <v>1.4071978976437576</v>
      </c>
      <c r="CO617" s="43">
        <v>1.445364238410596</v>
      </c>
      <c r="CP617" s="43">
        <v>1.4163907284768211</v>
      </c>
      <c r="CQ617" s="43">
        <v>1.3513243378310844</v>
      </c>
      <c r="CR617" s="43">
        <v>1.4420666462855396</v>
      </c>
      <c r="CS617" s="43">
        <v>1.3513243378310844</v>
      </c>
      <c r="CT617" s="43">
        <v>1.4025834230355221</v>
      </c>
      <c r="CU617" s="43">
        <v>1.3635486981677918</v>
      </c>
      <c r="CV617" s="43">
        <v>1.3776188042922841</v>
      </c>
      <c r="CW617" s="43">
        <v>1.426984126984127</v>
      </c>
      <c r="CX617" s="43">
        <v>1.4027777777777777</v>
      </c>
      <c r="CY617" s="43">
        <v>1.4580193756727664</v>
      </c>
      <c r="CZ617" s="43">
        <v>1.4801016088060965</v>
      </c>
      <c r="DA617" s="43">
        <v>1.4117473144771853</v>
      </c>
      <c r="DB617" s="43">
        <v>1.4561403508771931</v>
      </c>
      <c r="DC617" s="43">
        <v>1.4155374887082204</v>
      </c>
      <c r="DD617" s="43">
        <v>1.3503043718871057</v>
      </c>
      <c r="DE617" s="43">
        <v>1.452021932830706</v>
      </c>
      <c r="DF617" s="43">
        <v>1.3503043718871057</v>
      </c>
      <c r="DG617" s="43">
        <v>1.4063981042654028</v>
      </c>
      <c r="DH617" s="43">
        <v>1.364510956707643</v>
      </c>
      <c r="DI617" s="43">
        <v>1.378899602949518</v>
      </c>
      <c r="DJ617" s="43">
        <v>1.433139534883721</v>
      </c>
      <c r="DK617" s="43">
        <v>1.4107954545454546</v>
      </c>
      <c r="DL617" s="43">
        <v>1.4674170616113744</v>
      </c>
      <c r="DM617" s="43">
        <v>1.4842883548983363</v>
      </c>
      <c r="DN617" s="43">
        <v>1.3643949930458972</v>
      </c>
      <c r="DO617" s="43">
        <v>1.3520000000000001</v>
      </c>
      <c r="DP617" s="43">
        <v>1.4257425742574257</v>
      </c>
      <c r="DQ617" s="43">
        <v>1.3608247422680413</v>
      </c>
      <c r="DR617" s="43">
        <v>1.3597733711048159</v>
      </c>
      <c r="DS617" s="43">
        <v>1.3608247422680413</v>
      </c>
      <c r="DT617" s="43">
        <v>1.3647058823529412</v>
      </c>
      <c r="DU617" s="43">
        <v>1.354679802955665</v>
      </c>
      <c r="DV617" s="43">
        <v>1.365979381443299</v>
      </c>
      <c r="DW617" s="43">
        <v>1.3647058823529412</v>
      </c>
      <c r="DX617" s="43">
        <v>1.326086956521739</v>
      </c>
      <c r="DY617" s="43">
        <v>1.3647058823529412</v>
      </c>
      <c r="DZ617" s="61">
        <v>1.4343434343434343</v>
      </c>
      <c r="EA617" s="99">
        <v>0.10628757268158076</v>
      </c>
      <c r="EB617" s="137">
        <v>4.6350970146771218E-2</v>
      </c>
      <c r="EC617" s="108">
        <v>2.399123744389827</v>
      </c>
      <c r="ED617" s="113">
        <v>239.91237443898268</v>
      </c>
    </row>
    <row r="618" spans="1:134" x14ac:dyDescent="0.45">
      <c r="A618" s="313" t="s">
        <v>31</v>
      </c>
      <c r="B618" s="67" t="s">
        <v>30</v>
      </c>
      <c r="C618" s="67" t="s">
        <v>475</v>
      </c>
      <c r="D618" s="67" t="s">
        <v>474</v>
      </c>
      <c r="E618" s="67" t="s">
        <v>1683</v>
      </c>
      <c r="F618" s="67" t="s">
        <v>474</v>
      </c>
      <c r="G618" s="119">
        <v>37.057967647714506</v>
      </c>
      <c r="H618" s="369">
        <v>0.4986784290374553</v>
      </c>
      <c r="I618" s="46">
        <v>0.49519320696943864</v>
      </c>
      <c r="J618" s="357" t="s">
        <v>82</v>
      </c>
      <c r="K618" s="257" t="s">
        <v>65</v>
      </c>
      <c r="L618" s="358">
        <v>3.7241708308120664E-5</v>
      </c>
      <c r="M618" s="347">
        <v>1.9830731033623289E-5</v>
      </c>
      <c r="N618" s="176">
        <v>5.8857544655371386E-4</v>
      </c>
      <c r="O618" s="66">
        <v>3.8793291105174417</v>
      </c>
      <c r="P618" s="66">
        <v>33.178638537197067</v>
      </c>
      <c r="Q618" s="66">
        <v>0.23728020567150271</v>
      </c>
      <c r="R618" s="66">
        <v>30.207576132084117</v>
      </c>
      <c r="S618" s="38">
        <v>7.7937699241905807E-3</v>
      </c>
      <c r="T618" s="38">
        <v>0.99220623007580955</v>
      </c>
      <c r="U618" s="338">
        <v>21307</v>
      </c>
      <c r="V618" s="149">
        <v>1</v>
      </c>
      <c r="W618" s="105">
        <v>245</v>
      </c>
      <c r="X618" s="43">
        <v>245</v>
      </c>
      <c r="Y618" s="43">
        <v>0</v>
      </c>
      <c r="Z618" s="66">
        <v>67.998431572362534</v>
      </c>
      <c r="AA618" s="66">
        <v>51.376295246489256</v>
      </c>
      <c r="AB618" s="119">
        <v>11.023531297584803</v>
      </c>
      <c r="AC618" s="113"/>
      <c r="AD618" s="113"/>
      <c r="AE618" s="235">
        <v>2.2945690109562218</v>
      </c>
      <c r="AF618" s="113"/>
      <c r="AG618" s="105">
        <v>215.23693460245789</v>
      </c>
      <c r="AH618" s="43">
        <v>1.8318036987443223</v>
      </c>
      <c r="AI618" s="43">
        <v>0.91590184937216113</v>
      </c>
      <c r="AJ618" s="43">
        <v>0.91590184937216113</v>
      </c>
      <c r="AK618" s="43">
        <v>213.40513090371357</v>
      </c>
      <c r="AL618" s="43">
        <v>0</v>
      </c>
      <c r="AM618" s="43">
        <v>9.1590184937216108</v>
      </c>
      <c r="AN618" s="43">
        <v>204.24611240999195</v>
      </c>
      <c r="AO618" s="188"/>
      <c r="AP618" s="188"/>
      <c r="AQ618" s="188"/>
      <c r="AR618" s="188"/>
      <c r="AS618" s="188"/>
      <c r="AT618" s="188"/>
      <c r="AU618" s="188"/>
      <c r="AV618" s="188"/>
      <c r="AW618" s="190"/>
      <c r="AX618" s="190"/>
      <c r="AY618" s="190"/>
      <c r="AZ618" s="190"/>
      <c r="BA618" s="190"/>
      <c r="BB618" s="190"/>
      <c r="BC618" s="190"/>
      <c r="BD618" s="190"/>
      <c r="BE618" s="190"/>
      <c r="BF618" s="190"/>
      <c r="BG618" s="190"/>
      <c r="BH618" s="190"/>
      <c r="BI618" s="190"/>
      <c r="BJ618" s="190"/>
      <c r="BK618" s="190"/>
      <c r="BL618" s="190"/>
      <c r="BM618" s="190"/>
      <c r="BN618" s="190"/>
      <c r="BO618" s="190"/>
      <c r="BP618" s="190"/>
      <c r="BQ618" s="190"/>
      <c r="BR618" s="190"/>
      <c r="BS618" s="190"/>
      <c r="BT618" s="190"/>
      <c r="BU618" s="190"/>
      <c r="BV618" s="190"/>
      <c r="BW618" s="190"/>
      <c r="BX618" s="190"/>
      <c r="BY618" s="190"/>
      <c r="BZ618" s="190"/>
      <c r="CA618" s="190"/>
      <c r="CB618" s="190"/>
      <c r="CC618" s="190"/>
      <c r="CD618" s="190"/>
      <c r="CE618" s="190"/>
      <c r="CF618" s="190"/>
      <c r="CG618" s="190"/>
      <c r="CH618" s="190"/>
      <c r="CI618" s="190"/>
      <c r="CJ618" s="190"/>
      <c r="CK618" s="190"/>
      <c r="CL618" s="190"/>
      <c r="CM618" s="190"/>
      <c r="CN618" s="190"/>
      <c r="CO618" s="190"/>
      <c r="CP618" s="190"/>
      <c r="CQ618" s="190"/>
      <c r="CR618" s="190"/>
      <c r="CS618" s="190"/>
      <c r="CT618" s="190"/>
      <c r="CU618" s="190"/>
      <c r="CV618" s="190"/>
      <c r="CW618" s="190"/>
      <c r="CX618" s="190"/>
      <c r="CY618" s="190"/>
      <c r="CZ618" s="190"/>
      <c r="DA618" s="190"/>
      <c r="DB618" s="190"/>
      <c r="DC618" s="190"/>
      <c r="DD618" s="190"/>
      <c r="DE618" s="190"/>
      <c r="DF618" s="190"/>
      <c r="DG618" s="190"/>
      <c r="DH618" s="190"/>
      <c r="DI618" s="190"/>
      <c r="DJ618" s="190"/>
      <c r="DK618" s="190"/>
      <c r="DL618" s="190"/>
      <c r="DM618" s="190"/>
      <c r="DN618" s="190"/>
      <c r="DO618" s="43"/>
      <c r="DP618" s="43"/>
      <c r="DQ618" s="43"/>
      <c r="DR618" s="43"/>
      <c r="DS618" s="43"/>
      <c r="DT618" s="43"/>
      <c r="DU618" s="43"/>
      <c r="DV618" s="43"/>
      <c r="DW618" s="43"/>
      <c r="DX618" s="43"/>
      <c r="DY618" s="43"/>
      <c r="DZ618" s="61"/>
      <c r="EA618" s="201"/>
      <c r="EB618" s="201"/>
      <c r="EC618" s="201"/>
      <c r="ED618" s="201"/>
    </row>
    <row r="619" spans="1:134" x14ac:dyDescent="0.45">
      <c r="A619" s="313" t="s">
        <v>31</v>
      </c>
      <c r="B619" s="67" t="s">
        <v>30</v>
      </c>
      <c r="C619" s="67" t="s">
        <v>479</v>
      </c>
      <c r="D619" s="67" t="s">
        <v>478</v>
      </c>
      <c r="E619" s="67" t="s">
        <v>1682</v>
      </c>
      <c r="F619" s="67" t="s">
        <v>1681</v>
      </c>
      <c r="G619" s="119">
        <v>31.546239979935137</v>
      </c>
      <c r="H619" s="369">
        <v>1.0400791987943137</v>
      </c>
      <c r="I619" s="46">
        <v>1.0328101717719902</v>
      </c>
      <c r="J619" s="357" t="s">
        <v>82</v>
      </c>
      <c r="K619" s="257" t="s">
        <v>65</v>
      </c>
      <c r="L619" s="358">
        <v>3.1702652415240446E-5</v>
      </c>
      <c r="M619" s="347">
        <v>1.6881254960100585E-5</v>
      </c>
      <c r="N619" s="176">
        <v>5.0103509344571562E-4</v>
      </c>
      <c r="O619" s="66">
        <v>3.302346427761508</v>
      </c>
      <c r="P619" s="66">
        <v>28.243893552173628</v>
      </c>
      <c r="Q619" s="66">
        <v>6.7484282980998902</v>
      </c>
      <c r="R619" s="66">
        <v>20.911547924869232</v>
      </c>
      <c r="S619" s="38">
        <v>0.24397809469177803</v>
      </c>
      <c r="T619" s="38">
        <v>0.75602190530822189</v>
      </c>
      <c r="U619" s="338">
        <v>5612</v>
      </c>
      <c r="V619" s="149">
        <v>1</v>
      </c>
      <c r="W619" s="105">
        <v>117</v>
      </c>
      <c r="X619" s="43">
        <v>117</v>
      </c>
      <c r="Y619" s="43">
        <v>0</v>
      </c>
      <c r="Z619" s="66">
        <v>57.884848436183525</v>
      </c>
      <c r="AA619" s="66">
        <v>43.734965568887773</v>
      </c>
      <c r="AB619" s="119">
        <v>9.3839728893330978</v>
      </c>
      <c r="AC619" s="113"/>
      <c r="AD619" s="113"/>
      <c r="AE619" s="235">
        <v>1.9532918091532638</v>
      </c>
      <c r="AF619" s="113"/>
      <c r="AG619" s="105">
        <v>102.78661774892888</v>
      </c>
      <c r="AH619" s="43">
        <v>5.6065427863052113</v>
      </c>
      <c r="AI619" s="43">
        <v>4.6721189885876759</v>
      </c>
      <c r="AJ619" s="43">
        <v>0.93442379771753503</v>
      </c>
      <c r="AK619" s="43">
        <v>97.180074962623664</v>
      </c>
      <c r="AL619" s="43">
        <v>0</v>
      </c>
      <c r="AM619" s="43">
        <v>13.08193316804549</v>
      </c>
      <c r="AN619" s="43">
        <v>84.098141794578169</v>
      </c>
      <c r="AO619" s="188"/>
      <c r="AP619" s="188"/>
      <c r="AQ619" s="188"/>
      <c r="AR619" s="188"/>
      <c r="AS619" s="188"/>
      <c r="AT619" s="188"/>
      <c r="AU619" s="188"/>
      <c r="AV619" s="188"/>
      <c r="AW619" s="190"/>
      <c r="AX619" s="190"/>
      <c r="AY619" s="190"/>
      <c r="AZ619" s="190"/>
      <c r="BA619" s="190"/>
      <c r="BB619" s="190"/>
      <c r="BC619" s="190"/>
      <c r="BD619" s="190"/>
      <c r="BE619" s="190"/>
      <c r="BF619" s="190"/>
      <c r="BG619" s="190"/>
      <c r="BH619" s="190"/>
      <c r="BI619" s="190"/>
      <c r="BJ619" s="190"/>
      <c r="BK619" s="190"/>
      <c r="BL619" s="190"/>
      <c r="BM619" s="190"/>
      <c r="BN619" s="190"/>
      <c r="BO619" s="190"/>
      <c r="BP619" s="190"/>
      <c r="BQ619" s="190"/>
      <c r="BR619" s="190"/>
      <c r="BS619" s="190"/>
      <c r="BT619" s="190"/>
      <c r="BU619" s="190"/>
      <c r="BV619" s="190"/>
      <c r="BW619" s="190"/>
      <c r="BX619" s="190"/>
      <c r="BY619" s="190"/>
      <c r="BZ619" s="190"/>
      <c r="CA619" s="190"/>
      <c r="CB619" s="190"/>
      <c r="CC619" s="190"/>
      <c r="CD619" s="190"/>
      <c r="CE619" s="190"/>
      <c r="CF619" s="190"/>
      <c r="CG619" s="190"/>
      <c r="CH619" s="190"/>
      <c r="CI619" s="190"/>
      <c r="CJ619" s="190"/>
      <c r="CK619" s="190"/>
      <c r="CL619" s="190"/>
      <c r="CM619" s="190"/>
      <c r="CN619" s="190"/>
      <c r="CO619" s="190"/>
      <c r="CP619" s="190"/>
      <c r="CQ619" s="190"/>
      <c r="CR619" s="190"/>
      <c r="CS619" s="190"/>
      <c r="CT619" s="190"/>
      <c r="CU619" s="190"/>
      <c r="CV619" s="190"/>
      <c r="CW619" s="190"/>
      <c r="CX619" s="190"/>
      <c r="CY619" s="190"/>
      <c r="CZ619" s="190"/>
      <c r="DA619" s="190"/>
      <c r="DB619" s="190"/>
      <c r="DC619" s="190"/>
      <c r="DD619" s="190"/>
      <c r="DE619" s="190"/>
      <c r="DF619" s="190"/>
      <c r="DG619" s="190"/>
      <c r="DH619" s="190"/>
      <c r="DI619" s="190"/>
      <c r="DJ619" s="190"/>
      <c r="DK619" s="190"/>
      <c r="DL619" s="190"/>
      <c r="DM619" s="190"/>
      <c r="DN619" s="190"/>
      <c r="DO619" s="43"/>
      <c r="DP619" s="43"/>
      <c r="DQ619" s="43"/>
      <c r="DR619" s="43"/>
      <c r="DS619" s="43"/>
      <c r="DT619" s="43"/>
      <c r="DU619" s="43"/>
      <c r="DV619" s="43"/>
      <c r="DW619" s="43"/>
      <c r="DX619" s="43"/>
      <c r="DY619" s="43"/>
      <c r="DZ619" s="61"/>
      <c r="EA619" s="201"/>
      <c r="EB619" s="201"/>
      <c r="EC619" s="201"/>
      <c r="ED619" s="201"/>
    </row>
    <row r="620" spans="1:134" x14ac:dyDescent="0.45">
      <c r="A620" s="313" t="s">
        <v>31</v>
      </c>
      <c r="B620" s="67" t="s">
        <v>30</v>
      </c>
      <c r="C620" s="67" t="s">
        <v>473</v>
      </c>
      <c r="D620" s="67" t="s">
        <v>472</v>
      </c>
      <c r="E620" s="67" t="s">
        <v>1680</v>
      </c>
      <c r="F620" s="67" t="s">
        <v>1679</v>
      </c>
      <c r="G620" s="119">
        <v>31.201199614511197</v>
      </c>
      <c r="H620" s="369">
        <v>0.58613223116719038</v>
      </c>
      <c r="I620" s="46">
        <v>0.58203580174917302</v>
      </c>
      <c r="J620" s="357" t="s">
        <v>82</v>
      </c>
      <c r="K620" s="257" t="s">
        <v>65</v>
      </c>
      <c r="L620" s="358">
        <v>3.1355901272117837E-5</v>
      </c>
      <c r="M620" s="347">
        <v>1.6696614432926739E-5</v>
      </c>
      <c r="N620" s="176">
        <v>4.9555496865611522E-4</v>
      </c>
      <c r="O620" s="66">
        <v>3.2662266613831372</v>
      </c>
      <c r="P620" s="66">
        <v>27.93497295312806</v>
      </c>
      <c r="Q620" s="66">
        <v>1.2990372118877522</v>
      </c>
      <c r="R620" s="66">
        <v>28.211768486106564</v>
      </c>
      <c r="S620" s="38">
        <v>4.4019035779021123E-2</v>
      </c>
      <c r="T620" s="38">
        <v>0.95598096422097878</v>
      </c>
      <c r="U620" s="338">
        <v>17918</v>
      </c>
      <c r="V620" s="149">
        <v>1</v>
      </c>
      <c r="W620" s="105">
        <v>158</v>
      </c>
      <c r="X620" s="43">
        <v>158</v>
      </c>
      <c r="Y620" s="43">
        <v>0</v>
      </c>
      <c r="Z620" s="66">
        <v>57.251726730724052</v>
      </c>
      <c r="AA620" s="66">
        <v>43.256609716929162</v>
      </c>
      <c r="AB620" s="119">
        <v>9.2813346846873692</v>
      </c>
      <c r="AC620" s="113"/>
      <c r="AD620" s="113"/>
      <c r="AE620" s="235">
        <v>1.9319274715954911</v>
      </c>
      <c r="AF620" s="113"/>
      <c r="AG620" s="105">
        <v>138.80585986607485</v>
      </c>
      <c r="AH620" s="43">
        <v>5.9488225656889222</v>
      </c>
      <c r="AI620" s="43">
        <v>5.9488225656889222</v>
      </c>
      <c r="AJ620" s="43">
        <v>0</v>
      </c>
      <c r="AK620" s="43">
        <v>132.85703730038594</v>
      </c>
      <c r="AL620" s="43">
        <v>0</v>
      </c>
      <c r="AM620" s="43">
        <v>10.906174703763025</v>
      </c>
      <c r="AN620" s="43">
        <v>121.95086259662291</v>
      </c>
      <c r="AO620" s="188"/>
      <c r="AP620" s="188"/>
      <c r="AQ620" s="188"/>
      <c r="AR620" s="188"/>
      <c r="AS620" s="188"/>
      <c r="AT620" s="188"/>
      <c r="AU620" s="188"/>
      <c r="AV620" s="188"/>
      <c r="AW620" s="190"/>
      <c r="AX620" s="190"/>
      <c r="AY620" s="190"/>
      <c r="AZ620" s="190"/>
      <c r="BA620" s="190"/>
      <c r="BB620" s="190"/>
      <c r="BC620" s="190"/>
      <c r="BD620" s="190"/>
      <c r="BE620" s="190"/>
      <c r="BF620" s="190"/>
      <c r="BG620" s="190"/>
      <c r="BH620" s="190"/>
      <c r="BI620" s="190"/>
      <c r="BJ620" s="190"/>
      <c r="BK620" s="190"/>
      <c r="BL620" s="190"/>
      <c r="BM620" s="190"/>
      <c r="BN620" s="190"/>
      <c r="BO620" s="190"/>
      <c r="BP620" s="190"/>
      <c r="BQ620" s="190"/>
      <c r="BR620" s="190"/>
      <c r="BS620" s="190"/>
      <c r="BT620" s="190"/>
      <c r="BU620" s="190"/>
      <c r="BV620" s="190"/>
      <c r="BW620" s="190"/>
      <c r="BX620" s="190"/>
      <c r="BY620" s="190"/>
      <c r="BZ620" s="190"/>
      <c r="CA620" s="190"/>
      <c r="CB620" s="190"/>
      <c r="CC620" s="190"/>
      <c r="CD620" s="190"/>
      <c r="CE620" s="190"/>
      <c r="CF620" s="190"/>
      <c r="CG620" s="190"/>
      <c r="CH620" s="190"/>
      <c r="CI620" s="190"/>
      <c r="CJ620" s="190"/>
      <c r="CK620" s="190"/>
      <c r="CL620" s="190"/>
      <c r="CM620" s="190"/>
      <c r="CN620" s="190"/>
      <c r="CO620" s="190"/>
      <c r="CP620" s="190"/>
      <c r="CQ620" s="190"/>
      <c r="CR620" s="190"/>
      <c r="CS620" s="190"/>
      <c r="CT620" s="190"/>
      <c r="CU620" s="190"/>
      <c r="CV620" s="190"/>
      <c r="CW620" s="190"/>
      <c r="CX620" s="190"/>
      <c r="CY620" s="190"/>
      <c r="CZ620" s="190"/>
      <c r="DA620" s="190"/>
      <c r="DB620" s="190"/>
      <c r="DC620" s="190"/>
      <c r="DD620" s="190"/>
      <c r="DE620" s="190"/>
      <c r="DF620" s="190"/>
      <c r="DG620" s="190"/>
      <c r="DH620" s="190"/>
      <c r="DI620" s="190"/>
      <c r="DJ620" s="190"/>
      <c r="DK620" s="190"/>
      <c r="DL620" s="190"/>
      <c r="DM620" s="190"/>
      <c r="DN620" s="190"/>
      <c r="DO620" s="43"/>
      <c r="DP620" s="43"/>
      <c r="DQ620" s="43"/>
      <c r="DR620" s="43"/>
      <c r="DS620" s="43"/>
      <c r="DT620" s="43"/>
      <c r="DU620" s="43"/>
      <c r="DV620" s="43"/>
      <c r="DW620" s="43"/>
      <c r="DX620" s="43"/>
      <c r="DY620" s="43"/>
      <c r="DZ620" s="61"/>
      <c r="EA620" s="201"/>
      <c r="EB620" s="201"/>
      <c r="EC620" s="201"/>
      <c r="ED620" s="201"/>
    </row>
    <row r="621" spans="1:134" x14ac:dyDescent="0.45">
      <c r="A621" s="313" t="s">
        <v>31</v>
      </c>
      <c r="B621" s="67" t="s">
        <v>30</v>
      </c>
      <c r="C621" s="67" t="s">
        <v>477</v>
      </c>
      <c r="D621" s="67" t="s">
        <v>476</v>
      </c>
      <c r="E621" s="67" t="s">
        <v>1678</v>
      </c>
      <c r="F621" s="67" t="s">
        <v>476</v>
      </c>
      <c r="G621" s="119">
        <v>28.63520325920253</v>
      </c>
      <c r="H621" s="369">
        <v>0.61726639811875039</v>
      </c>
      <c r="I621" s="46">
        <v>0.61295237459717744</v>
      </c>
      <c r="J621" s="357" t="s">
        <v>82</v>
      </c>
      <c r="K621" s="257" t="s">
        <v>65</v>
      </c>
      <c r="L621" s="358">
        <v>2.8777182204398002E-5</v>
      </c>
      <c r="M621" s="347">
        <v>1.5323479671756906E-5</v>
      </c>
      <c r="N621" s="176">
        <v>4.5480037398869428E-4</v>
      </c>
      <c r="O621" s="66">
        <v>2.9976111654320401</v>
      </c>
      <c r="P621" s="66">
        <v>25.637592093770493</v>
      </c>
      <c r="Q621" s="66">
        <v>0</v>
      </c>
      <c r="R621" s="66">
        <v>25.513591131150289</v>
      </c>
      <c r="S621" s="38">
        <v>0</v>
      </c>
      <c r="T621" s="38">
        <v>1</v>
      </c>
      <c r="U621" s="338">
        <v>19183</v>
      </c>
      <c r="V621" s="149">
        <v>1</v>
      </c>
      <c r="W621" s="105">
        <v>95</v>
      </c>
      <c r="X621" s="43">
        <v>95</v>
      </c>
      <c r="Y621" s="43">
        <v>0</v>
      </c>
      <c r="Z621" s="66">
        <v>52.543326927472862</v>
      </c>
      <c r="AA621" s="66">
        <v>39.699172687327675</v>
      </c>
      <c r="AB621" s="119">
        <v>8.5180348350805826</v>
      </c>
      <c r="AC621" s="113"/>
      <c r="AD621" s="113"/>
      <c r="AE621" s="235">
        <v>1.7730451557844944</v>
      </c>
      <c r="AF621" s="113"/>
      <c r="AG621" s="105">
        <v>83.459219539728551</v>
      </c>
      <c r="AH621" s="43">
        <v>0</v>
      </c>
      <c r="AI621" s="43">
        <v>0</v>
      </c>
      <c r="AJ621" s="43">
        <v>0</v>
      </c>
      <c r="AK621" s="43">
        <v>83.459219539728551</v>
      </c>
      <c r="AL621" s="43">
        <v>0</v>
      </c>
      <c r="AM621" s="43">
        <v>5.9613728242663244</v>
      </c>
      <c r="AN621" s="43">
        <v>77.497846715462231</v>
      </c>
      <c r="AO621" s="188"/>
      <c r="AP621" s="188"/>
      <c r="AQ621" s="188"/>
      <c r="AR621" s="188"/>
      <c r="AS621" s="188"/>
      <c r="AT621" s="188"/>
      <c r="AU621" s="188"/>
      <c r="AV621" s="188"/>
      <c r="AW621" s="190"/>
      <c r="AX621" s="190"/>
      <c r="AY621" s="190"/>
      <c r="AZ621" s="190"/>
      <c r="BA621" s="190"/>
      <c r="BB621" s="190"/>
      <c r="BC621" s="190"/>
      <c r="BD621" s="190"/>
      <c r="BE621" s="190"/>
      <c r="BF621" s="190"/>
      <c r="BG621" s="190"/>
      <c r="BH621" s="190"/>
      <c r="BI621" s="190"/>
      <c r="BJ621" s="190"/>
      <c r="BK621" s="190"/>
      <c r="BL621" s="190"/>
      <c r="BM621" s="190"/>
      <c r="BN621" s="190"/>
      <c r="BO621" s="190"/>
      <c r="BP621" s="190"/>
      <c r="BQ621" s="190"/>
      <c r="BR621" s="190"/>
      <c r="BS621" s="190"/>
      <c r="BT621" s="190"/>
      <c r="BU621" s="190"/>
      <c r="BV621" s="190"/>
      <c r="BW621" s="190"/>
      <c r="BX621" s="190"/>
      <c r="BY621" s="190"/>
      <c r="BZ621" s="190"/>
      <c r="CA621" s="190"/>
      <c r="CB621" s="190"/>
      <c r="CC621" s="190"/>
      <c r="CD621" s="190"/>
      <c r="CE621" s="190"/>
      <c r="CF621" s="190"/>
      <c r="CG621" s="190"/>
      <c r="CH621" s="190"/>
      <c r="CI621" s="190"/>
      <c r="CJ621" s="190"/>
      <c r="CK621" s="190"/>
      <c r="CL621" s="190"/>
      <c r="CM621" s="190"/>
      <c r="CN621" s="190"/>
      <c r="CO621" s="190"/>
      <c r="CP621" s="190"/>
      <c r="CQ621" s="190"/>
      <c r="CR621" s="190"/>
      <c r="CS621" s="190"/>
      <c r="CT621" s="190"/>
      <c r="CU621" s="190"/>
      <c r="CV621" s="190"/>
      <c r="CW621" s="190"/>
      <c r="CX621" s="190"/>
      <c r="CY621" s="190"/>
      <c r="CZ621" s="190"/>
      <c r="DA621" s="190"/>
      <c r="DB621" s="190"/>
      <c r="DC621" s="190"/>
      <c r="DD621" s="190"/>
      <c r="DE621" s="190"/>
      <c r="DF621" s="190"/>
      <c r="DG621" s="190"/>
      <c r="DH621" s="190"/>
      <c r="DI621" s="190"/>
      <c r="DJ621" s="190"/>
      <c r="DK621" s="190"/>
      <c r="DL621" s="190"/>
      <c r="DM621" s="190"/>
      <c r="DN621" s="190"/>
      <c r="DO621" s="43"/>
      <c r="DP621" s="43"/>
      <c r="DQ621" s="43"/>
      <c r="DR621" s="43"/>
      <c r="DS621" s="43"/>
      <c r="DT621" s="43"/>
      <c r="DU621" s="43"/>
      <c r="DV621" s="43"/>
      <c r="DW621" s="43"/>
      <c r="DX621" s="43"/>
      <c r="DY621" s="43"/>
      <c r="DZ621" s="61"/>
      <c r="EA621" s="201"/>
      <c r="EB621" s="201"/>
      <c r="EC621" s="201"/>
      <c r="ED621" s="201"/>
    </row>
    <row r="622" spans="1:134" x14ac:dyDescent="0.45">
      <c r="A622" s="313" t="s">
        <v>31</v>
      </c>
      <c r="B622" s="67" t="s">
        <v>30</v>
      </c>
      <c r="C622" s="67" t="s">
        <v>483</v>
      </c>
      <c r="D622" s="67" t="s">
        <v>482</v>
      </c>
      <c r="E622" s="67" t="s">
        <v>1677</v>
      </c>
      <c r="F622" s="67" t="s">
        <v>1676</v>
      </c>
      <c r="G622" s="119">
        <v>28.196357748847991</v>
      </c>
      <c r="H622" s="369">
        <v>0.64963901943592894</v>
      </c>
      <c r="I622" s="46">
        <v>0.6450987463562351</v>
      </c>
      <c r="J622" s="357" t="s">
        <v>82</v>
      </c>
      <c r="K622" s="257" t="s">
        <v>65</v>
      </c>
      <c r="L622" s="358">
        <v>2.8336160812067006E-5</v>
      </c>
      <c r="M622" s="347">
        <v>1.5088641448466194E-5</v>
      </c>
      <c r="N622" s="176">
        <v>4.478303832250226E-4</v>
      </c>
      <c r="O622" s="66">
        <v>2.9516716206755085</v>
      </c>
      <c r="P622" s="66">
        <v>25.244686128172479</v>
      </c>
      <c r="Q622" s="66">
        <v>0</v>
      </c>
      <c r="R622" s="66">
        <v>24.966351483213156</v>
      </c>
      <c r="S622" s="38">
        <v>0</v>
      </c>
      <c r="T622" s="38">
        <v>1</v>
      </c>
      <c r="U622" s="338">
        <v>17369</v>
      </c>
      <c r="V622" s="149">
        <v>1</v>
      </c>
      <c r="W622" s="105">
        <v>80</v>
      </c>
      <c r="X622" s="43">
        <v>80</v>
      </c>
      <c r="Y622" s="43">
        <v>0</v>
      </c>
      <c r="Z622" s="66">
        <v>51.738080220736045</v>
      </c>
      <c r="AA622" s="66">
        <v>39.09076758746081</v>
      </c>
      <c r="AB622" s="119">
        <v>8.3874926730228605</v>
      </c>
      <c r="AC622" s="113"/>
      <c r="AD622" s="113"/>
      <c r="AE622" s="235">
        <v>1.7458725564064252</v>
      </c>
      <c r="AF622" s="113"/>
      <c r="AG622" s="105">
        <v>70.281448033455618</v>
      </c>
      <c r="AH622" s="43">
        <v>0.851896339799462</v>
      </c>
      <c r="AI622" s="43">
        <v>0.425948169899731</v>
      </c>
      <c r="AJ622" s="43">
        <v>0.425948169899731</v>
      </c>
      <c r="AK622" s="43">
        <v>69.429551693656151</v>
      </c>
      <c r="AL622" s="43">
        <v>0</v>
      </c>
      <c r="AM622" s="43">
        <v>6.815170718395696</v>
      </c>
      <c r="AN622" s="43">
        <v>62.61438097526046</v>
      </c>
      <c r="AO622" s="188"/>
      <c r="AP622" s="188"/>
      <c r="AQ622" s="188"/>
      <c r="AR622" s="188"/>
      <c r="AS622" s="188"/>
      <c r="AT622" s="188"/>
      <c r="AU622" s="188"/>
      <c r="AV622" s="188"/>
      <c r="AW622" s="190"/>
      <c r="AX622" s="190"/>
      <c r="AY622" s="190"/>
      <c r="AZ622" s="190"/>
      <c r="BA622" s="190"/>
      <c r="BB622" s="190"/>
      <c r="BC622" s="190"/>
      <c r="BD622" s="190"/>
      <c r="BE622" s="190"/>
      <c r="BF622" s="190"/>
      <c r="BG622" s="190"/>
      <c r="BH622" s="190"/>
      <c r="BI622" s="190"/>
      <c r="BJ622" s="190"/>
      <c r="BK622" s="190"/>
      <c r="BL622" s="190"/>
      <c r="BM622" s="190"/>
      <c r="BN622" s="190"/>
      <c r="BO622" s="190"/>
      <c r="BP622" s="190"/>
      <c r="BQ622" s="190"/>
      <c r="BR622" s="190"/>
      <c r="BS622" s="190"/>
      <c r="BT622" s="190"/>
      <c r="BU622" s="190"/>
      <c r="BV622" s="190"/>
      <c r="BW622" s="190"/>
      <c r="BX622" s="190"/>
      <c r="BY622" s="190"/>
      <c r="BZ622" s="190"/>
      <c r="CA622" s="190"/>
      <c r="CB622" s="190"/>
      <c r="CC622" s="190"/>
      <c r="CD622" s="190"/>
      <c r="CE622" s="190"/>
      <c r="CF622" s="190"/>
      <c r="CG622" s="190"/>
      <c r="CH622" s="190"/>
      <c r="CI622" s="190"/>
      <c r="CJ622" s="190"/>
      <c r="CK622" s="190"/>
      <c r="CL622" s="190"/>
      <c r="CM622" s="190"/>
      <c r="CN622" s="190"/>
      <c r="CO622" s="190"/>
      <c r="CP622" s="190"/>
      <c r="CQ622" s="190"/>
      <c r="CR622" s="190"/>
      <c r="CS622" s="190"/>
      <c r="CT622" s="190"/>
      <c r="CU622" s="190"/>
      <c r="CV622" s="190"/>
      <c r="CW622" s="190"/>
      <c r="CX622" s="190"/>
      <c r="CY622" s="190"/>
      <c r="CZ622" s="190"/>
      <c r="DA622" s="190"/>
      <c r="DB622" s="190"/>
      <c r="DC622" s="190"/>
      <c r="DD622" s="190"/>
      <c r="DE622" s="190"/>
      <c r="DF622" s="190"/>
      <c r="DG622" s="190"/>
      <c r="DH622" s="190"/>
      <c r="DI622" s="190"/>
      <c r="DJ622" s="190"/>
      <c r="DK622" s="190"/>
      <c r="DL622" s="190"/>
      <c r="DM622" s="190"/>
      <c r="DN622" s="190"/>
      <c r="DO622" s="43"/>
      <c r="DP622" s="43"/>
      <c r="DQ622" s="43"/>
      <c r="DR622" s="43"/>
      <c r="DS622" s="43"/>
      <c r="DT622" s="43"/>
      <c r="DU622" s="43"/>
      <c r="DV622" s="43"/>
      <c r="DW622" s="43"/>
      <c r="DX622" s="43"/>
      <c r="DY622" s="43"/>
      <c r="DZ622" s="61"/>
      <c r="EA622" s="201"/>
      <c r="EB622" s="201"/>
      <c r="EC622" s="201"/>
      <c r="ED622" s="201"/>
    </row>
    <row r="623" spans="1:134" x14ac:dyDescent="0.45">
      <c r="A623" s="313" t="s">
        <v>31</v>
      </c>
      <c r="B623" s="67" t="s">
        <v>30</v>
      </c>
      <c r="C623" s="67" t="s">
        <v>471</v>
      </c>
      <c r="D623" s="67" t="s">
        <v>470</v>
      </c>
      <c r="E623" s="67" t="s">
        <v>1675</v>
      </c>
      <c r="F623" s="67" t="s">
        <v>470</v>
      </c>
      <c r="G623" s="119">
        <v>24.203488072606952</v>
      </c>
      <c r="H623" s="369">
        <v>1.0431875547818579</v>
      </c>
      <c r="I623" s="46">
        <v>1.0358968037180436</v>
      </c>
      <c r="J623" s="357" t="s">
        <v>82</v>
      </c>
      <c r="K623" s="257" t="s">
        <v>65</v>
      </c>
      <c r="L623" s="358">
        <v>2.4323493706074755E-5</v>
      </c>
      <c r="M623" s="347">
        <v>1.2951947786402135E-5</v>
      </c>
      <c r="N623" s="176">
        <v>3.8441338542672884E-4</v>
      </c>
      <c r="O623" s="66">
        <v>2.5336871344027032</v>
      </c>
      <c r="P623" s="66">
        <v>21.669800938204251</v>
      </c>
      <c r="Q623" s="66">
        <v>0</v>
      </c>
      <c r="R623" s="66">
        <v>22.244687839040004</v>
      </c>
      <c r="S623" s="38">
        <v>0</v>
      </c>
      <c r="T623" s="38">
        <v>1</v>
      </c>
      <c r="U623" s="338">
        <v>18374</v>
      </c>
      <c r="V623" s="149">
        <v>1</v>
      </c>
      <c r="W623" s="105">
        <v>83</v>
      </c>
      <c r="X623" s="43">
        <v>83</v>
      </c>
      <c r="Y623" s="43">
        <v>0</v>
      </c>
      <c r="Z623" s="66">
        <v>44.41148103865752</v>
      </c>
      <c r="AA623" s="66">
        <v>33.555146926408042</v>
      </c>
      <c r="AB623" s="119">
        <v>7.1997447570646314</v>
      </c>
      <c r="AC623" s="113"/>
      <c r="AD623" s="113"/>
      <c r="AE623" s="235">
        <v>1.4986405681067503</v>
      </c>
      <c r="AF623" s="113"/>
      <c r="AG623" s="105">
        <v>72</v>
      </c>
      <c r="AH623" s="43">
        <v>0</v>
      </c>
      <c r="AI623" s="43">
        <v>0</v>
      </c>
      <c r="AJ623" s="43">
        <v>0</v>
      </c>
      <c r="AK623" s="43">
        <v>72</v>
      </c>
      <c r="AL623" s="43">
        <v>0</v>
      </c>
      <c r="AM623" s="43">
        <v>1</v>
      </c>
      <c r="AN623" s="43">
        <v>71</v>
      </c>
      <c r="AO623" s="188"/>
      <c r="AP623" s="188"/>
      <c r="AQ623" s="188"/>
      <c r="AR623" s="188"/>
      <c r="AS623" s="188"/>
      <c r="AT623" s="188"/>
      <c r="AU623" s="188"/>
      <c r="AV623" s="188"/>
      <c r="AW623" s="190"/>
      <c r="AX623" s="190"/>
      <c r="AY623" s="190"/>
      <c r="AZ623" s="190"/>
      <c r="BA623" s="190"/>
      <c r="BB623" s="190"/>
      <c r="BC623" s="190"/>
      <c r="BD623" s="190"/>
      <c r="BE623" s="190"/>
      <c r="BF623" s="190"/>
      <c r="BG623" s="190"/>
      <c r="BH623" s="190"/>
      <c r="BI623" s="190"/>
      <c r="BJ623" s="190"/>
      <c r="BK623" s="190"/>
      <c r="BL623" s="190"/>
      <c r="BM623" s="190"/>
      <c r="BN623" s="190"/>
      <c r="BO623" s="190"/>
      <c r="BP623" s="190"/>
      <c r="BQ623" s="190"/>
      <c r="BR623" s="190"/>
      <c r="BS623" s="190"/>
      <c r="BT623" s="190"/>
      <c r="BU623" s="190"/>
      <c r="BV623" s="190"/>
      <c r="BW623" s="190"/>
      <c r="BX623" s="190"/>
      <c r="BY623" s="190"/>
      <c r="BZ623" s="190"/>
      <c r="CA623" s="190"/>
      <c r="CB623" s="190"/>
      <c r="CC623" s="190"/>
      <c r="CD623" s="190"/>
      <c r="CE623" s="190"/>
      <c r="CF623" s="190"/>
      <c r="CG623" s="190"/>
      <c r="CH623" s="190"/>
      <c r="CI623" s="190"/>
      <c r="CJ623" s="190"/>
      <c r="CK623" s="190"/>
      <c r="CL623" s="190"/>
      <c r="CM623" s="190"/>
      <c r="CN623" s="190"/>
      <c r="CO623" s="190"/>
      <c r="CP623" s="190"/>
      <c r="CQ623" s="190"/>
      <c r="CR623" s="190"/>
      <c r="CS623" s="190"/>
      <c r="CT623" s="190"/>
      <c r="CU623" s="190"/>
      <c r="CV623" s="190"/>
      <c r="CW623" s="190"/>
      <c r="CX623" s="190"/>
      <c r="CY623" s="190"/>
      <c r="CZ623" s="190"/>
      <c r="DA623" s="190"/>
      <c r="DB623" s="190"/>
      <c r="DC623" s="190"/>
      <c r="DD623" s="190"/>
      <c r="DE623" s="190"/>
      <c r="DF623" s="190"/>
      <c r="DG623" s="190"/>
      <c r="DH623" s="190"/>
      <c r="DI623" s="190"/>
      <c r="DJ623" s="190"/>
      <c r="DK623" s="190"/>
      <c r="DL623" s="190"/>
      <c r="DM623" s="190"/>
      <c r="DN623" s="190"/>
      <c r="DO623" s="43"/>
      <c r="DP623" s="43"/>
      <c r="DQ623" s="43"/>
      <c r="DR623" s="43"/>
      <c r="DS623" s="43"/>
      <c r="DT623" s="43"/>
      <c r="DU623" s="43"/>
      <c r="DV623" s="43"/>
      <c r="DW623" s="43"/>
      <c r="DX623" s="43"/>
      <c r="DY623" s="43"/>
      <c r="DZ623" s="61"/>
      <c r="EA623" s="201"/>
      <c r="EB623" s="201"/>
      <c r="EC623" s="201"/>
      <c r="ED623" s="201"/>
    </row>
    <row r="624" spans="1:134" x14ac:dyDescent="0.45">
      <c r="A624" s="313" t="s">
        <v>31</v>
      </c>
      <c r="B624" s="67" t="s">
        <v>30</v>
      </c>
      <c r="C624" s="67" t="s">
        <v>469</v>
      </c>
      <c r="D624" s="67" t="s">
        <v>468</v>
      </c>
      <c r="E624" s="67" t="s">
        <v>1674</v>
      </c>
      <c r="F624" s="67" t="s">
        <v>468</v>
      </c>
      <c r="G624" s="119">
        <v>14.251378568993328</v>
      </c>
      <c r="H624" s="369">
        <v>5.5726822105425615E-2</v>
      </c>
      <c r="I624" s="46">
        <v>5.5337351980244642E-2</v>
      </c>
      <c r="J624" s="357" t="s">
        <v>82</v>
      </c>
      <c r="K624" s="257" t="s">
        <v>65</v>
      </c>
      <c r="L624" s="358">
        <v>1.432203969468856E-5</v>
      </c>
      <c r="M624" s="347">
        <v>7.6263020667157316E-6</v>
      </c>
      <c r="N624" s="176">
        <v>2.2634839516809263E-4</v>
      </c>
      <c r="O624" s="66">
        <v>1.4918731721411571</v>
      </c>
      <c r="P624" s="66">
        <v>12.759505396852171</v>
      </c>
      <c r="Q624" s="66">
        <v>0</v>
      </c>
      <c r="R624" s="66">
        <v>12.354432415649356</v>
      </c>
      <c r="S624" s="38">
        <v>0</v>
      </c>
      <c r="T624" s="38">
        <v>1</v>
      </c>
      <c r="U624" s="338">
        <v>16426</v>
      </c>
      <c r="V624" s="149">
        <v>1</v>
      </c>
      <c r="W624" s="105">
        <v>86</v>
      </c>
      <c r="X624" s="43">
        <v>86</v>
      </c>
      <c r="Y624" s="43">
        <v>0</v>
      </c>
      <c r="Z624" s="66">
        <v>26.150149399660688</v>
      </c>
      <c r="AA624" s="66">
        <v>19.757776249104339</v>
      </c>
      <c r="AB624" s="119">
        <v>4.239318226581597</v>
      </c>
      <c r="AC624" s="113"/>
      <c r="AD624" s="113"/>
      <c r="AE624" s="235">
        <v>0.8824221538181003</v>
      </c>
      <c r="AF624" s="113"/>
      <c r="AG624" s="105">
        <v>75.552556635964791</v>
      </c>
      <c r="AH624" s="43">
        <v>0</v>
      </c>
      <c r="AI624" s="43">
        <v>0</v>
      </c>
      <c r="AJ624" s="43">
        <v>0</v>
      </c>
      <c r="AK624" s="43">
        <v>75.552556635964791</v>
      </c>
      <c r="AL624" s="43">
        <v>0</v>
      </c>
      <c r="AM624" s="43">
        <v>11.035766699635307</v>
      </c>
      <c r="AN624" s="43">
        <v>64.516789936329488</v>
      </c>
      <c r="AO624" s="188"/>
      <c r="AP624" s="188"/>
      <c r="AQ624" s="188"/>
      <c r="AR624" s="188"/>
      <c r="AS624" s="188"/>
      <c r="AT624" s="188"/>
      <c r="AU624" s="188"/>
      <c r="AV624" s="188"/>
      <c r="AW624" s="190"/>
      <c r="AX624" s="190"/>
      <c r="AY624" s="190"/>
      <c r="AZ624" s="190"/>
      <c r="BA624" s="190"/>
      <c r="BB624" s="190"/>
      <c r="BC624" s="190"/>
      <c r="BD624" s="190"/>
      <c r="BE624" s="190"/>
      <c r="BF624" s="190"/>
      <c r="BG624" s="190"/>
      <c r="BH624" s="190"/>
      <c r="BI624" s="190"/>
      <c r="BJ624" s="190"/>
      <c r="BK624" s="190"/>
      <c r="BL624" s="190"/>
      <c r="BM624" s="190"/>
      <c r="BN624" s="190"/>
      <c r="BO624" s="190"/>
      <c r="BP624" s="190"/>
      <c r="BQ624" s="190"/>
      <c r="BR624" s="190"/>
      <c r="BS624" s="190"/>
      <c r="BT624" s="190"/>
      <c r="BU624" s="190"/>
      <c r="BV624" s="190"/>
      <c r="BW624" s="190"/>
      <c r="BX624" s="190"/>
      <c r="BY624" s="190"/>
      <c r="BZ624" s="190"/>
      <c r="CA624" s="190"/>
      <c r="CB624" s="190"/>
      <c r="CC624" s="190"/>
      <c r="CD624" s="190"/>
      <c r="CE624" s="190"/>
      <c r="CF624" s="190"/>
      <c r="CG624" s="190"/>
      <c r="CH624" s="190"/>
      <c r="CI624" s="190"/>
      <c r="CJ624" s="190"/>
      <c r="CK624" s="190"/>
      <c r="CL624" s="190"/>
      <c r="CM624" s="190"/>
      <c r="CN624" s="190"/>
      <c r="CO624" s="190"/>
      <c r="CP624" s="190"/>
      <c r="CQ624" s="190"/>
      <c r="CR624" s="190"/>
      <c r="CS624" s="190"/>
      <c r="CT624" s="190"/>
      <c r="CU624" s="190"/>
      <c r="CV624" s="190"/>
      <c r="CW624" s="190"/>
      <c r="CX624" s="190"/>
      <c r="CY624" s="190"/>
      <c r="CZ624" s="190"/>
      <c r="DA624" s="190"/>
      <c r="DB624" s="190"/>
      <c r="DC624" s="190"/>
      <c r="DD624" s="190"/>
      <c r="DE624" s="190"/>
      <c r="DF624" s="190"/>
      <c r="DG624" s="190"/>
      <c r="DH624" s="190"/>
      <c r="DI624" s="190"/>
      <c r="DJ624" s="190"/>
      <c r="DK624" s="190"/>
      <c r="DL624" s="190"/>
      <c r="DM624" s="190"/>
      <c r="DN624" s="190"/>
      <c r="DO624" s="43"/>
      <c r="DP624" s="43"/>
      <c r="DQ624" s="43"/>
      <c r="DR624" s="43"/>
      <c r="DS624" s="43"/>
      <c r="DT624" s="43"/>
      <c r="DU624" s="43"/>
      <c r="DV624" s="43"/>
      <c r="DW624" s="43"/>
      <c r="DX624" s="43"/>
      <c r="DY624" s="43"/>
      <c r="DZ624" s="61"/>
      <c r="EA624" s="201"/>
      <c r="EB624" s="201"/>
      <c r="EC624" s="201"/>
      <c r="ED624" s="201"/>
    </row>
    <row r="625" spans="1:134" x14ac:dyDescent="0.45">
      <c r="A625" s="313" t="s">
        <v>31</v>
      </c>
      <c r="B625" s="67" t="s">
        <v>30</v>
      </c>
      <c r="C625" s="67" t="s">
        <v>467</v>
      </c>
      <c r="D625" s="67" t="s">
        <v>466</v>
      </c>
      <c r="E625" s="67" t="s">
        <v>1673</v>
      </c>
      <c r="F625" s="67" t="s">
        <v>1672</v>
      </c>
      <c r="G625" s="119">
        <v>8.4926182139240431</v>
      </c>
      <c r="H625" s="369">
        <v>0.87529363542379168</v>
      </c>
      <c r="I625" s="46">
        <v>0.86917628099949518</v>
      </c>
      <c r="J625" s="357" t="s">
        <v>82</v>
      </c>
      <c r="K625" s="257" t="s">
        <v>65</v>
      </c>
      <c r="L625" s="358">
        <v>8.5347262780801196E-6</v>
      </c>
      <c r="M625" s="347">
        <v>4.5446320524802078E-6</v>
      </c>
      <c r="N625" s="176">
        <v>1.3488453023620753E-4</v>
      </c>
      <c r="O625" s="66">
        <v>0.88903043402106419</v>
      </c>
      <c r="P625" s="66">
        <v>7.6035877799029787</v>
      </c>
      <c r="Q625" s="66">
        <v>0.62122137266547262</v>
      </c>
      <c r="R625" s="66">
        <v>6.5891531959519369</v>
      </c>
      <c r="S625" s="38">
        <v>8.6156602095165749E-2</v>
      </c>
      <c r="T625" s="38">
        <v>0.91384339790483415</v>
      </c>
      <c r="U625" s="338">
        <v>3523</v>
      </c>
      <c r="V625" s="149">
        <v>1</v>
      </c>
      <c r="W625" s="105">
        <v>52</v>
      </c>
      <c r="X625" s="43">
        <v>52</v>
      </c>
      <c r="Y625" s="43">
        <v>0</v>
      </c>
      <c r="Z625" s="66">
        <v>15.583280874425645</v>
      </c>
      <c r="AA625" s="66">
        <v>11.77396626069922</v>
      </c>
      <c r="AB625" s="119">
        <v>2.5262756870425469</v>
      </c>
      <c r="AC625" s="113">
        <v>945.4722766160138</v>
      </c>
      <c r="AD625" s="113">
        <v>2150.0218613128059</v>
      </c>
      <c r="AE625" s="235">
        <v>0.52584909029015003</v>
      </c>
      <c r="AF625" s="230">
        <v>38.585932659975789</v>
      </c>
      <c r="AG625" s="122">
        <v>45.682941221746148</v>
      </c>
      <c r="AH625" s="69">
        <v>4.8087306549206481</v>
      </c>
      <c r="AI625" s="69">
        <v>3.2058204366137653</v>
      </c>
      <c r="AJ625" s="69">
        <v>1.6029102183068826</v>
      </c>
      <c r="AK625" s="69">
        <v>40.874210566825504</v>
      </c>
      <c r="AL625" s="69">
        <v>0</v>
      </c>
      <c r="AM625" s="69">
        <v>2.4043653274603236</v>
      </c>
      <c r="AN625" s="69">
        <v>38.469845239365178</v>
      </c>
      <c r="AO625" s="188" t="s">
        <v>2566</v>
      </c>
      <c r="AP625" s="43">
        <v>34502</v>
      </c>
      <c r="AQ625" s="43">
        <v>6809</v>
      </c>
      <c r="AR625" s="43">
        <v>6290</v>
      </c>
      <c r="AS625" s="43">
        <v>519</v>
      </c>
      <c r="AT625" s="38">
        <v>0.19735087820995884</v>
      </c>
      <c r="AU625" s="38">
        <v>0.1823082719842328</v>
      </c>
      <c r="AV625" s="38">
        <v>1.5042606225726046E-2</v>
      </c>
      <c r="AW625" s="43">
        <v>13628</v>
      </c>
      <c r="AX625" s="43">
        <v>807</v>
      </c>
      <c r="AY625" s="43">
        <v>369</v>
      </c>
      <c r="AZ625" s="43">
        <v>1165</v>
      </c>
      <c r="BA625" s="43">
        <v>1688</v>
      </c>
      <c r="BB625" s="43">
        <v>1032</v>
      </c>
      <c r="BC625" s="43">
        <v>1688</v>
      </c>
      <c r="BD625" s="43">
        <v>1415</v>
      </c>
      <c r="BE625" s="43">
        <v>1371</v>
      </c>
      <c r="BF625" s="43">
        <v>1044</v>
      </c>
      <c r="BG625" s="43">
        <v>927</v>
      </c>
      <c r="BH625" s="43">
        <v>1067</v>
      </c>
      <c r="BI625" s="43">
        <v>1055</v>
      </c>
      <c r="BJ625" s="43">
        <v>12453</v>
      </c>
      <c r="BK625" s="43">
        <v>731</v>
      </c>
      <c r="BL625" s="43">
        <v>333</v>
      </c>
      <c r="BM625" s="43">
        <v>1078</v>
      </c>
      <c r="BN625" s="43">
        <v>1478</v>
      </c>
      <c r="BO625" s="43">
        <v>955</v>
      </c>
      <c r="BP625" s="43">
        <v>1478</v>
      </c>
      <c r="BQ625" s="43">
        <v>1320</v>
      </c>
      <c r="BR625" s="43">
        <v>1274</v>
      </c>
      <c r="BS625" s="43">
        <v>973</v>
      </c>
      <c r="BT625" s="43">
        <v>856</v>
      </c>
      <c r="BU625" s="43">
        <v>996</v>
      </c>
      <c r="BV625" s="43">
        <v>981</v>
      </c>
      <c r="BW625" s="43">
        <v>1175</v>
      </c>
      <c r="BX625" s="43">
        <v>76</v>
      </c>
      <c r="BY625" s="43">
        <v>36</v>
      </c>
      <c r="BZ625" s="43">
        <v>87</v>
      </c>
      <c r="CA625" s="43">
        <v>210</v>
      </c>
      <c r="CB625" s="43">
        <v>77</v>
      </c>
      <c r="CC625" s="43">
        <v>210</v>
      </c>
      <c r="CD625" s="43">
        <v>95</v>
      </c>
      <c r="CE625" s="43">
        <v>97</v>
      </c>
      <c r="CF625" s="43">
        <v>71</v>
      </c>
      <c r="CG625" s="43">
        <v>71</v>
      </c>
      <c r="CH625" s="43">
        <v>71</v>
      </c>
      <c r="CI625" s="43">
        <v>74</v>
      </c>
      <c r="CJ625" s="43">
        <v>21104</v>
      </c>
      <c r="CK625" s="43">
        <v>19590</v>
      </c>
      <c r="CL625" s="43">
        <v>1514</v>
      </c>
      <c r="CM625" s="43">
        <v>18.654738210341403</v>
      </c>
      <c r="CN625" s="43">
        <v>1.5485764602289405</v>
      </c>
      <c r="CO625" s="43">
        <v>1.520446096654275</v>
      </c>
      <c r="CP625" s="43">
        <v>1.3441734417344173</v>
      </c>
      <c r="CQ625" s="43">
        <v>1.4875536480686695</v>
      </c>
      <c r="CR625" s="43">
        <v>1.408175355450237</v>
      </c>
      <c r="CS625" s="43">
        <v>1.5620155038759691</v>
      </c>
      <c r="CT625" s="43">
        <v>1.408175355450237</v>
      </c>
      <c r="CU625" s="43">
        <v>1.4848056537102474</v>
      </c>
      <c r="CV625" s="43">
        <v>1.5134938001458789</v>
      </c>
      <c r="CW625" s="43">
        <v>1.7030651340996168</v>
      </c>
      <c r="CX625" s="43">
        <v>1.5965480043149947</v>
      </c>
      <c r="CY625" s="43">
        <v>1.8556701030927836</v>
      </c>
      <c r="CZ625" s="43">
        <v>1.7706161137440759</v>
      </c>
      <c r="DA625" s="43">
        <v>1.5731149120693808</v>
      </c>
      <c r="DB625" s="43">
        <v>1.543091655266758</v>
      </c>
      <c r="DC625" s="43">
        <v>1.3573573573573574</v>
      </c>
      <c r="DD625" s="43">
        <v>1.5</v>
      </c>
      <c r="DE625" s="43">
        <v>1.4438430311231394</v>
      </c>
      <c r="DF625" s="43">
        <v>1.5790575916230367</v>
      </c>
      <c r="DG625" s="43">
        <v>1.4438430311231394</v>
      </c>
      <c r="DH625" s="43">
        <v>1.4954545454545454</v>
      </c>
      <c r="DI625" s="43">
        <v>1.5259026687598116</v>
      </c>
      <c r="DJ625" s="43">
        <v>1.7225077081192188</v>
      </c>
      <c r="DK625" s="43">
        <v>1.6156542056074767</v>
      </c>
      <c r="DL625" s="43">
        <v>1.8855421686746987</v>
      </c>
      <c r="DM625" s="43">
        <v>1.7961264016309888</v>
      </c>
      <c r="DN625" s="43">
        <v>1.2885106382978724</v>
      </c>
      <c r="DO625" s="43">
        <v>1.3026315789473684</v>
      </c>
      <c r="DP625" s="43">
        <v>1.2222222222222223</v>
      </c>
      <c r="DQ625" s="43">
        <v>1.3333333333333333</v>
      </c>
      <c r="DR625" s="43">
        <v>1.1571428571428573</v>
      </c>
      <c r="DS625" s="43">
        <v>1.3506493506493507</v>
      </c>
      <c r="DT625" s="43">
        <v>1.1571428571428573</v>
      </c>
      <c r="DU625" s="43">
        <v>1.3368421052631578</v>
      </c>
      <c r="DV625" s="43">
        <v>1.3505154639175259</v>
      </c>
      <c r="DW625" s="43">
        <v>1.4366197183098592</v>
      </c>
      <c r="DX625" s="43">
        <v>1.3661971830985915</v>
      </c>
      <c r="DY625" s="43">
        <v>1.4366197183098592</v>
      </c>
      <c r="DZ625" s="61">
        <v>1.4324324324324325</v>
      </c>
      <c r="EA625" s="99">
        <v>9.4354773950052193E-2</v>
      </c>
      <c r="EB625" s="137">
        <v>5.1108871809154528E-2</v>
      </c>
      <c r="EC625" s="108">
        <v>3.86829406755606</v>
      </c>
      <c r="ED625" s="113">
        <v>386.82940675560604</v>
      </c>
    </row>
    <row r="626" spans="1:134" s="4" customFormat="1" ht="15" customHeight="1" x14ac:dyDescent="0.45">
      <c r="A626" s="309" t="s">
        <v>29</v>
      </c>
      <c r="B626" s="183" t="s">
        <v>28</v>
      </c>
      <c r="C626" s="183"/>
      <c r="D626" s="183"/>
      <c r="E626" s="183"/>
      <c r="F626" s="183" t="s">
        <v>1373</v>
      </c>
      <c r="G626" s="226">
        <v>35308.492417113128</v>
      </c>
      <c r="H626" s="374"/>
      <c r="I626" s="375"/>
      <c r="J626" s="359"/>
      <c r="K626" s="185"/>
      <c r="L626" s="360"/>
      <c r="M626" s="346">
        <v>1.8894539036321958E-2</v>
      </c>
      <c r="N626" s="186">
        <v>0.8803099872766218</v>
      </c>
      <c r="O626" s="179">
        <v>3696.189272555504</v>
      </c>
      <c r="P626" s="179">
        <v>31612.303144557613</v>
      </c>
      <c r="Q626" s="179">
        <v>3661.9155884637617</v>
      </c>
      <c r="R626" s="179">
        <v>27348.278728966285</v>
      </c>
      <c r="S626" s="182">
        <v>0.11808747636274861</v>
      </c>
      <c r="T626" s="182">
        <v>0.88191252363725137</v>
      </c>
      <c r="U626" s="199">
        <v>1419363</v>
      </c>
      <c r="V626" s="262">
        <v>0.99777716032231178</v>
      </c>
      <c r="W626" s="211">
        <v>10797</v>
      </c>
      <c r="X626" s="172">
        <v>10773</v>
      </c>
      <c r="Y626" s="172">
        <v>24</v>
      </c>
      <c r="Z626" s="179">
        <v>64788.283274795867</v>
      </c>
      <c r="AA626" s="179">
        <v>48950.863910690139</v>
      </c>
      <c r="AB626" s="226">
        <v>10503.119732055437</v>
      </c>
      <c r="AC626" s="215"/>
      <c r="AD626" s="215"/>
      <c r="AE626" s="236">
        <v>2186.2443535509738</v>
      </c>
      <c r="AF626" s="215"/>
      <c r="AG626" s="211">
        <v>9513.2061474462662</v>
      </c>
      <c r="AH626" s="172">
        <v>356.12622204044322</v>
      </c>
      <c r="AI626" s="172">
        <v>267.88777809853633</v>
      </c>
      <c r="AJ626" s="172">
        <v>88.238443941906922</v>
      </c>
      <c r="AK626" s="172">
        <v>9157.0799254058238</v>
      </c>
      <c r="AL626" s="172">
        <v>61.164304994812369</v>
      </c>
      <c r="AM626" s="172">
        <v>238.30102149767254</v>
      </c>
      <c r="AN626" s="172">
        <v>8857.6145989133383</v>
      </c>
      <c r="AO626" s="314"/>
      <c r="AP626" s="314"/>
      <c r="AQ626" s="314"/>
      <c r="AR626" s="314"/>
      <c r="AS626" s="314"/>
      <c r="AT626" s="314"/>
      <c r="AU626" s="314"/>
      <c r="AV626" s="314"/>
      <c r="AW626" s="312"/>
      <c r="AX626" s="312"/>
      <c r="AY626" s="312"/>
      <c r="AZ626" s="312"/>
      <c r="BA626" s="312"/>
      <c r="BB626" s="312"/>
      <c r="BC626" s="312"/>
      <c r="BD626" s="312"/>
      <c r="BE626" s="312"/>
      <c r="BF626" s="312"/>
      <c r="BG626" s="312"/>
      <c r="BH626" s="312"/>
      <c r="BI626" s="312"/>
      <c r="BJ626" s="312"/>
      <c r="BK626" s="312"/>
      <c r="BL626" s="312"/>
      <c r="BM626" s="312"/>
      <c r="BN626" s="312"/>
      <c r="BO626" s="312"/>
      <c r="BP626" s="312"/>
      <c r="BQ626" s="312"/>
      <c r="BR626" s="312"/>
      <c r="BS626" s="312"/>
      <c r="BT626" s="312"/>
      <c r="BU626" s="312"/>
      <c r="BV626" s="312"/>
      <c r="BW626" s="312"/>
      <c r="BX626" s="312"/>
      <c r="BY626" s="312"/>
      <c r="BZ626" s="312"/>
      <c r="CA626" s="312"/>
      <c r="CB626" s="312"/>
      <c r="CC626" s="312"/>
      <c r="CD626" s="312"/>
      <c r="CE626" s="312"/>
      <c r="CF626" s="312"/>
      <c r="CG626" s="312"/>
      <c r="CH626" s="312"/>
      <c r="CI626" s="312"/>
      <c r="CJ626" s="312"/>
      <c r="CK626" s="312"/>
      <c r="CL626" s="312"/>
      <c r="CM626" s="312"/>
      <c r="CN626" s="312"/>
      <c r="CO626" s="312"/>
      <c r="CP626" s="312"/>
      <c r="CQ626" s="312"/>
      <c r="CR626" s="312"/>
      <c r="CS626" s="312"/>
      <c r="CT626" s="312"/>
      <c r="CU626" s="312"/>
      <c r="CV626" s="312"/>
      <c r="CW626" s="312"/>
      <c r="CX626" s="312"/>
      <c r="CY626" s="312"/>
      <c r="CZ626" s="312"/>
      <c r="DA626" s="312"/>
      <c r="DB626" s="312"/>
      <c r="DC626" s="312"/>
      <c r="DD626" s="312"/>
      <c r="DE626" s="312"/>
      <c r="DF626" s="312"/>
      <c r="DG626" s="312"/>
      <c r="DH626" s="312"/>
      <c r="DI626" s="312"/>
      <c r="DJ626" s="312"/>
      <c r="DK626" s="312"/>
      <c r="DL626" s="312"/>
      <c r="DM626" s="312"/>
      <c r="DN626" s="312"/>
      <c r="DO626" s="172"/>
      <c r="DP626" s="172"/>
      <c r="DQ626" s="172"/>
      <c r="DR626" s="172"/>
      <c r="DS626" s="172"/>
      <c r="DT626" s="172"/>
      <c r="DU626" s="172"/>
      <c r="DV626" s="172"/>
      <c r="DW626" s="172"/>
      <c r="DX626" s="172"/>
      <c r="DY626" s="172"/>
      <c r="DZ626" s="199"/>
      <c r="EA626" s="202"/>
      <c r="EB626" s="202"/>
      <c r="EC626" s="202"/>
      <c r="ED626" s="202"/>
    </row>
    <row r="627" spans="1:134" x14ac:dyDescent="0.45">
      <c r="A627" s="313" t="s">
        <v>29</v>
      </c>
      <c r="B627" s="67" t="s">
        <v>28</v>
      </c>
      <c r="C627" s="67" t="s">
        <v>465</v>
      </c>
      <c r="D627" s="67" t="s">
        <v>464</v>
      </c>
      <c r="E627" s="67" t="s">
        <v>1671</v>
      </c>
      <c r="F627" s="67" t="s">
        <v>464</v>
      </c>
      <c r="G627" s="119">
        <v>9.1943344315256077</v>
      </c>
      <c r="H627" s="369">
        <v>1.4975723021127036</v>
      </c>
      <c r="I627" s="46">
        <v>1.628033520136758</v>
      </c>
      <c r="J627" s="361" t="s">
        <v>5</v>
      </c>
      <c r="K627" s="256" t="s">
        <v>65</v>
      </c>
      <c r="L627" s="362">
        <v>1.3259915914197204E-5</v>
      </c>
      <c r="M627" s="348">
        <v>4.9201395737094875E-6</v>
      </c>
      <c r="N627" s="184">
        <v>2.2923279563503605E-4</v>
      </c>
      <c r="O627" s="66">
        <v>0.96248800126117773</v>
      </c>
      <c r="P627" s="66">
        <v>8.2318464302644294</v>
      </c>
      <c r="Q627" s="66">
        <v>0.13347464382043478</v>
      </c>
      <c r="R627" s="66">
        <v>7.7591578645716073</v>
      </c>
      <c r="S627" s="38">
        <v>1.6911295905202031E-2</v>
      </c>
      <c r="T627" s="38">
        <v>0.98308870409479798</v>
      </c>
      <c r="U627" s="338">
        <v>1957</v>
      </c>
      <c r="V627" s="149">
        <v>1</v>
      </c>
      <c r="W627" s="105">
        <v>57</v>
      </c>
      <c r="X627" s="43">
        <v>57</v>
      </c>
      <c r="Y627" s="43">
        <v>0</v>
      </c>
      <c r="Z627" s="66">
        <v>16.870874480729089</v>
      </c>
      <c r="AA627" s="66">
        <v>12.746809129943053</v>
      </c>
      <c r="AB627" s="119">
        <v>2.7350132724462823</v>
      </c>
      <c r="AC627" s="113"/>
      <c r="AD627" s="113"/>
      <c r="AE627" s="235">
        <v>0.5692982157980695</v>
      </c>
      <c r="AF627" s="113"/>
      <c r="AG627" s="105">
        <v>49</v>
      </c>
      <c r="AH627" s="43">
        <v>7</v>
      </c>
      <c r="AI627" s="43">
        <v>4</v>
      </c>
      <c r="AJ627" s="43">
        <v>3</v>
      </c>
      <c r="AK627" s="43">
        <v>42</v>
      </c>
      <c r="AL627" s="43">
        <v>0</v>
      </c>
      <c r="AM627" s="43">
        <v>0</v>
      </c>
      <c r="AN627" s="43">
        <v>42</v>
      </c>
      <c r="AO627" s="188"/>
      <c r="AP627" s="188"/>
      <c r="AQ627" s="188"/>
      <c r="AR627" s="188"/>
      <c r="AS627" s="188"/>
      <c r="AT627" s="188"/>
      <c r="AU627" s="188"/>
      <c r="AV627" s="188"/>
      <c r="AW627" s="190"/>
      <c r="AX627" s="190"/>
      <c r="AY627" s="190"/>
      <c r="AZ627" s="190"/>
      <c r="BA627" s="190"/>
      <c r="BB627" s="190"/>
      <c r="BC627" s="190"/>
      <c r="BD627" s="190"/>
      <c r="BE627" s="190"/>
      <c r="BF627" s="190"/>
      <c r="BG627" s="190"/>
      <c r="BH627" s="190"/>
      <c r="BI627" s="190"/>
      <c r="BJ627" s="190"/>
      <c r="BK627" s="190"/>
      <c r="BL627" s="190"/>
      <c r="BM627" s="190"/>
      <c r="BN627" s="190"/>
      <c r="BO627" s="190"/>
      <c r="BP627" s="190"/>
      <c r="BQ627" s="190"/>
      <c r="BR627" s="190"/>
      <c r="BS627" s="190"/>
      <c r="BT627" s="190"/>
      <c r="BU627" s="190"/>
      <c r="BV627" s="190"/>
      <c r="BW627" s="190"/>
      <c r="BX627" s="190"/>
      <c r="BY627" s="190"/>
      <c r="BZ627" s="190"/>
      <c r="CA627" s="190"/>
      <c r="CB627" s="190"/>
      <c r="CC627" s="190"/>
      <c r="CD627" s="190"/>
      <c r="CE627" s="190"/>
      <c r="CF627" s="190"/>
      <c r="CG627" s="190"/>
      <c r="CH627" s="190"/>
      <c r="CI627" s="190"/>
      <c r="CJ627" s="190"/>
      <c r="CK627" s="190"/>
      <c r="CL627" s="190"/>
      <c r="CM627" s="190"/>
      <c r="CN627" s="190"/>
      <c r="CO627" s="190"/>
      <c r="CP627" s="190"/>
      <c r="CQ627" s="190"/>
      <c r="CR627" s="190"/>
      <c r="CS627" s="190"/>
      <c r="CT627" s="190"/>
      <c r="CU627" s="190"/>
      <c r="CV627" s="190"/>
      <c r="CW627" s="190"/>
      <c r="CX627" s="190"/>
      <c r="CY627" s="190"/>
      <c r="CZ627" s="190"/>
      <c r="DA627" s="190"/>
      <c r="DB627" s="190"/>
      <c r="DC627" s="190"/>
      <c r="DD627" s="190"/>
      <c r="DE627" s="190"/>
      <c r="DF627" s="190"/>
      <c r="DG627" s="190"/>
      <c r="DH627" s="190"/>
      <c r="DI627" s="190"/>
      <c r="DJ627" s="190"/>
      <c r="DK627" s="190"/>
      <c r="DL627" s="190"/>
      <c r="DM627" s="190"/>
      <c r="DN627" s="190"/>
      <c r="DO627" s="43"/>
      <c r="DP627" s="43"/>
      <c r="DQ627" s="43"/>
      <c r="DR627" s="43"/>
      <c r="DS627" s="43"/>
      <c r="DT627" s="43"/>
      <c r="DU627" s="43"/>
      <c r="DV627" s="43"/>
      <c r="DW627" s="43"/>
      <c r="DX627" s="43"/>
      <c r="DY627" s="43"/>
      <c r="DZ627" s="61"/>
      <c r="EA627" s="201"/>
      <c r="EB627" s="201"/>
      <c r="EC627" s="201"/>
      <c r="ED627" s="201"/>
    </row>
    <row r="628" spans="1:134" x14ac:dyDescent="0.45">
      <c r="A628" s="313" t="s">
        <v>29</v>
      </c>
      <c r="B628" s="67" t="s">
        <v>28</v>
      </c>
      <c r="C628" s="67" t="s">
        <v>463</v>
      </c>
      <c r="D628" s="67" t="s">
        <v>462</v>
      </c>
      <c r="E628" s="67" t="s">
        <v>1670</v>
      </c>
      <c r="F628" s="67" t="s">
        <v>1669</v>
      </c>
      <c r="G628" s="119">
        <v>26425.487191889239</v>
      </c>
      <c r="H628" s="369">
        <v>1.2458809316315784</v>
      </c>
      <c r="I628" s="46">
        <v>1.3544160211389744</v>
      </c>
      <c r="J628" s="357" t="s">
        <v>82</v>
      </c>
      <c r="K628" s="257" t="s">
        <v>8</v>
      </c>
      <c r="L628" s="358">
        <v>2.6556509932109361E-2</v>
      </c>
      <c r="M628" s="347">
        <v>1.4141000227440477E-2</v>
      </c>
      <c r="N628" s="176">
        <v>0.65883923954781343</v>
      </c>
      <c r="O628" s="66">
        <v>2766.292061605383</v>
      </c>
      <c r="P628" s="66">
        <v>23659.195130283857</v>
      </c>
      <c r="Q628" s="66">
        <v>2782.8961795568198</v>
      </c>
      <c r="R628" s="66">
        <v>20456.273943656979</v>
      </c>
      <c r="S628" s="38">
        <v>0.11975023913512994</v>
      </c>
      <c r="T628" s="38">
        <v>0.88024976086486995</v>
      </c>
      <c r="U628" s="338">
        <v>794789</v>
      </c>
      <c r="V628" s="149">
        <v>0.99663407597371378</v>
      </c>
      <c r="W628" s="105">
        <v>6239</v>
      </c>
      <c r="X628" s="43">
        <v>6218</v>
      </c>
      <c r="Y628" s="43">
        <v>21</v>
      </c>
      <c r="Z628" s="66">
        <v>48488.673196163349</v>
      </c>
      <c r="AA628" s="66">
        <v>36635.674274127457</v>
      </c>
      <c r="AB628" s="119">
        <v>7860.7166988468944</v>
      </c>
      <c r="AC628" s="113">
        <v>28253.355693544039</v>
      </c>
      <c r="AD628" s="113">
        <v>89819.311663412751</v>
      </c>
      <c r="AE628" s="235">
        <v>1636.2231352336228</v>
      </c>
      <c r="AF628" s="230">
        <v>1182.0704762051341</v>
      </c>
      <c r="AG628" s="122">
        <v>5497.8754333256293</v>
      </c>
      <c r="AH628" s="69">
        <v>154.00701516239229</v>
      </c>
      <c r="AI628" s="69">
        <v>113.75518165403977</v>
      </c>
      <c r="AJ628" s="69">
        <v>40.251833508352526</v>
      </c>
      <c r="AK628" s="69">
        <v>5343.868418163237</v>
      </c>
      <c r="AL628" s="69">
        <v>35.876634213966383</v>
      </c>
      <c r="AM628" s="69">
        <v>138.25629770260218</v>
      </c>
      <c r="AN628" s="69">
        <v>5169.7354862466682</v>
      </c>
      <c r="AO628" s="188" t="s">
        <v>2555</v>
      </c>
      <c r="AP628" s="43">
        <v>2710345</v>
      </c>
      <c r="AQ628" s="43">
        <v>1695301</v>
      </c>
      <c r="AR628" s="43">
        <v>1514345</v>
      </c>
      <c r="AS628" s="43">
        <v>180956</v>
      </c>
      <c r="AT628" s="38">
        <v>0.62549269557934506</v>
      </c>
      <c r="AU628" s="38">
        <v>0.55872776343970976</v>
      </c>
      <c r="AV628" s="38">
        <v>6.6764932139635358E-2</v>
      </c>
      <c r="AW628" s="43">
        <v>1384201</v>
      </c>
      <c r="AX628" s="43">
        <v>95707</v>
      </c>
      <c r="AY628" s="43">
        <v>101903</v>
      </c>
      <c r="AZ628" s="43">
        <v>130282</v>
      </c>
      <c r="BA628" s="43">
        <v>108491</v>
      </c>
      <c r="BB628" s="43">
        <v>119867</v>
      </c>
      <c r="BC628" s="43">
        <v>113716</v>
      </c>
      <c r="BD628" s="43">
        <v>130511</v>
      </c>
      <c r="BE628" s="43">
        <v>116663</v>
      </c>
      <c r="BF628" s="43">
        <v>106940</v>
      </c>
      <c r="BG628" s="43">
        <v>116534</v>
      </c>
      <c r="BH628" s="43">
        <v>124264</v>
      </c>
      <c r="BI628" s="43">
        <v>119323</v>
      </c>
      <c r="BJ628" s="43">
        <v>1296684</v>
      </c>
      <c r="BK628" s="43">
        <v>89108</v>
      </c>
      <c r="BL628" s="43">
        <v>94478</v>
      </c>
      <c r="BM628" s="43">
        <v>123014</v>
      </c>
      <c r="BN628" s="43">
        <v>101979</v>
      </c>
      <c r="BO628" s="43">
        <v>108287</v>
      </c>
      <c r="BP628" s="43">
        <v>107018</v>
      </c>
      <c r="BQ628" s="43">
        <v>122847</v>
      </c>
      <c r="BR628" s="43">
        <v>109712</v>
      </c>
      <c r="BS628" s="43">
        <v>100133</v>
      </c>
      <c r="BT628" s="43">
        <v>109805</v>
      </c>
      <c r="BU628" s="43">
        <v>117314</v>
      </c>
      <c r="BV628" s="43">
        <v>112989</v>
      </c>
      <c r="BW628" s="43">
        <v>87517</v>
      </c>
      <c r="BX628" s="43">
        <v>6599</v>
      </c>
      <c r="BY628" s="43">
        <v>7425</v>
      </c>
      <c r="BZ628" s="43">
        <v>7268</v>
      </c>
      <c r="CA628" s="43">
        <v>6512</v>
      </c>
      <c r="CB628" s="43">
        <v>11580</v>
      </c>
      <c r="CC628" s="43">
        <v>6698</v>
      </c>
      <c r="CD628" s="43">
        <v>7664</v>
      </c>
      <c r="CE628" s="43">
        <v>6951</v>
      </c>
      <c r="CF628" s="43">
        <v>6807</v>
      </c>
      <c r="CG628" s="43">
        <v>6729</v>
      </c>
      <c r="CH628" s="43">
        <v>6950</v>
      </c>
      <c r="CI628" s="43">
        <v>6334</v>
      </c>
      <c r="CJ628" s="43">
        <v>2728155</v>
      </c>
      <c r="CK628" s="43">
        <v>2518545</v>
      </c>
      <c r="CL628" s="43">
        <v>209610</v>
      </c>
      <c r="CM628" s="43">
        <v>23.653672235224313</v>
      </c>
      <c r="CN628" s="43">
        <v>1.970924020427669</v>
      </c>
      <c r="CO628" s="43">
        <v>1.9909306529302977</v>
      </c>
      <c r="CP628" s="43">
        <v>1.9939844754325191</v>
      </c>
      <c r="CQ628" s="43">
        <v>2.0662178965628408</v>
      </c>
      <c r="CR628" s="43">
        <v>2.0431003493377329</v>
      </c>
      <c r="CS628" s="43">
        <v>1.9967630790793129</v>
      </c>
      <c r="CT628" s="43">
        <v>1.9160979985226354</v>
      </c>
      <c r="CU628" s="43">
        <v>1.9233014841660856</v>
      </c>
      <c r="CV628" s="43">
        <v>1.9948312661255068</v>
      </c>
      <c r="CW628" s="43">
        <v>1.9430708808677764</v>
      </c>
      <c r="CX628" s="43">
        <v>1.9343968283934303</v>
      </c>
      <c r="CY628" s="43">
        <v>1.9975375008047382</v>
      </c>
      <c r="CZ628" s="43">
        <v>1.8534398230014331</v>
      </c>
      <c r="DA628" s="43">
        <v>1.9422966582451855</v>
      </c>
      <c r="DB628" s="43">
        <v>1.9551443192530413</v>
      </c>
      <c r="DC628" s="43">
        <v>1.9484747771968076</v>
      </c>
      <c r="DD628" s="43">
        <v>2.0274115141366025</v>
      </c>
      <c r="DE628" s="43">
        <v>1.9838005863952382</v>
      </c>
      <c r="DF628" s="43">
        <v>1.9740781441909001</v>
      </c>
      <c r="DG628" s="43">
        <v>1.8857949130052889</v>
      </c>
      <c r="DH628" s="43">
        <v>1.9040676613999528</v>
      </c>
      <c r="DI628" s="43">
        <v>1.9760737202858394</v>
      </c>
      <c r="DJ628" s="43">
        <v>1.923451809093905</v>
      </c>
      <c r="DK628" s="43">
        <v>1.9114247985064432</v>
      </c>
      <c r="DL628" s="43">
        <v>1.9732001295668036</v>
      </c>
      <c r="DM628" s="43">
        <v>1.8433121808317623</v>
      </c>
      <c r="DN628" s="43">
        <v>2.3950775277945997</v>
      </c>
      <c r="DO628" s="43">
        <v>2.474162751932111</v>
      </c>
      <c r="DP628" s="43">
        <v>2.5730639730639733</v>
      </c>
      <c r="DQ628" s="43">
        <v>2.7230324711062188</v>
      </c>
      <c r="DR628" s="43">
        <v>2.9717444717444716</v>
      </c>
      <c r="DS628" s="43">
        <v>2.2088946459412782</v>
      </c>
      <c r="DT628" s="43">
        <v>2.4002687369363991</v>
      </c>
      <c r="DU628" s="43">
        <v>2.2316022964509394</v>
      </c>
      <c r="DV628" s="43">
        <v>2.290893396633578</v>
      </c>
      <c r="DW628" s="43">
        <v>2.2316732775084471</v>
      </c>
      <c r="DX628" s="43">
        <v>2.3092584336454154</v>
      </c>
      <c r="DY628" s="43">
        <v>2.4083453237410071</v>
      </c>
      <c r="DZ628" s="61">
        <v>2.0341016735080517</v>
      </c>
      <c r="EA628" s="99">
        <v>6.7492928115099743E-2</v>
      </c>
      <c r="EB628" s="137">
        <v>6.4804581466367986E-2</v>
      </c>
      <c r="EC628" s="108">
        <v>1.7415955681319193</v>
      </c>
      <c r="ED628" s="113">
        <v>174.15955681319193</v>
      </c>
    </row>
    <row r="629" spans="1:134" x14ac:dyDescent="0.45">
      <c r="A629" s="313" t="s">
        <v>29</v>
      </c>
      <c r="B629" s="67" t="s">
        <v>28</v>
      </c>
      <c r="C629" s="67" t="s">
        <v>461</v>
      </c>
      <c r="D629" s="67" t="s">
        <v>460</v>
      </c>
      <c r="E629" s="67" t="s">
        <v>1668</v>
      </c>
      <c r="F629" s="67" t="s">
        <v>460</v>
      </c>
      <c r="G629" s="119">
        <v>3169.8793920610788</v>
      </c>
      <c r="H629" s="369">
        <v>0.70579161098188803</v>
      </c>
      <c r="I629" s="46">
        <v>0.76727674469460205</v>
      </c>
      <c r="J629" s="357" t="s">
        <v>82</v>
      </c>
      <c r="K629" s="257" t="s">
        <v>0</v>
      </c>
      <c r="L629" s="358">
        <v>3.1855962748227563E-3</v>
      </c>
      <c r="M629" s="347">
        <v>1.6962890742030592E-3</v>
      </c>
      <c r="N629" s="176">
        <v>7.9031312193358932E-2</v>
      </c>
      <c r="O629" s="66">
        <v>331.83161902863475</v>
      </c>
      <c r="P629" s="66">
        <v>2838.0477730324437</v>
      </c>
      <c r="Q629" s="66">
        <v>258.00393739916848</v>
      </c>
      <c r="R629" s="66">
        <v>2574.2067250363198</v>
      </c>
      <c r="S629" s="38">
        <v>9.1096308908499235E-2</v>
      </c>
      <c r="T629" s="38">
        <v>0.90890369109150071</v>
      </c>
      <c r="U629" s="338">
        <v>177719</v>
      </c>
      <c r="V629" s="149">
        <v>1</v>
      </c>
      <c r="W629" s="105">
        <v>1495</v>
      </c>
      <c r="X629" s="43">
        <v>1495</v>
      </c>
      <c r="Y629" s="43">
        <v>0</v>
      </c>
      <c r="Z629" s="66">
        <v>5816.4772818295914</v>
      </c>
      <c r="AA629" s="66">
        <v>4394.6462766242876</v>
      </c>
      <c r="AB629" s="119">
        <v>942.93526887758139</v>
      </c>
      <c r="AC629" s="113">
        <v>20222.191795545179</v>
      </c>
      <c r="AD629" s="113">
        <v>388679.00613255618</v>
      </c>
      <c r="AE629" s="235">
        <v>196.27377007386104</v>
      </c>
      <c r="AF629" s="230">
        <v>893.19285201808032</v>
      </c>
      <c r="AG629" s="122">
        <v>1317.4104460365149</v>
      </c>
      <c r="AH629" s="69">
        <v>32.280918214139774</v>
      </c>
      <c r="AI629" s="69">
        <v>21.811431225770118</v>
      </c>
      <c r="AJ629" s="69">
        <v>10.469486988369654</v>
      </c>
      <c r="AK629" s="69">
        <v>1285.1295278223752</v>
      </c>
      <c r="AL629" s="69">
        <v>12.214401486431266</v>
      </c>
      <c r="AM629" s="69">
        <v>35.770747210262989</v>
      </c>
      <c r="AN629" s="69">
        <v>1237.1443791256809</v>
      </c>
      <c r="AO629" s="188" t="s">
        <v>2555</v>
      </c>
      <c r="AP629" s="43">
        <v>403959</v>
      </c>
      <c r="AQ629" s="43">
        <v>200371</v>
      </c>
      <c r="AR629" s="43">
        <v>194983</v>
      </c>
      <c r="AS629" s="43">
        <v>5388</v>
      </c>
      <c r="AT629" s="38">
        <v>0.49601816025883816</v>
      </c>
      <c r="AU629" s="38">
        <v>0.48268017298785271</v>
      </c>
      <c r="AV629" s="38">
        <v>1.3337987270985422E-2</v>
      </c>
      <c r="AW629" s="43">
        <v>219744</v>
      </c>
      <c r="AX629" s="43">
        <v>16771</v>
      </c>
      <c r="AY629" s="43">
        <v>15797</v>
      </c>
      <c r="AZ629" s="43">
        <v>21092</v>
      </c>
      <c r="BA629" s="43">
        <v>17360</v>
      </c>
      <c r="BB629" s="43">
        <v>16289</v>
      </c>
      <c r="BC629" s="43">
        <v>19115</v>
      </c>
      <c r="BD629" s="43">
        <v>20015</v>
      </c>
      <c r="BE629" s="43">
        <v>19724</v>
      </c>
      <c r="BF629" s="43">
        <v>17639</v>
      </c>
      <c r="BG629" s="43">
        <v>17989</v>
      </c>
      <c r="BH629" s="43">
        <v>19376</v>
      </c>
      <c r="BI629" s="43">
        <v>18577</v>
      </c>
      <c r="BJ629" s="43">
        <v>217318</v>
      </c>
      <c r="BK629" s="43">
        <v>16579</v>
      </c>
      <c r="BL629" s="43">
        <v>15597</v>
      </c>
      <c r="BM629" s="43">
        <v>20847</v>
      </c>
      <c r="BN629" s="43">
        <v>17171</v>
      </c>
      <c r="BO629" s="43">
        <v>16149</v>
      </c>
      <c r="BP629" s="43">
        <v>18920</v>
      </c>
      <c r="BQ629" s="43">
        <v>19752</v>
      </c>
      <c r="BR629" s="43">
        <v>19466</v>
      </c>
      <c r="BS629" s="43">
        <v>17430</v>
      </c>
      <c r="BT629" s="43">
        <v>17781</v>
      </c>
      <c r="BU629" s="43">
        <v>19217</v>
      </c>
      <c r="BV629" s="43">
        <v>18409</v>
      </c>
      <c r="BW629" s="43">
        <v>2426</v>
      </c>
      <c r="BX629" s="43">
        <v>192</v>
      </c>
      <c r="BY629" s="43">
        <v>200</v>
      </c>
      <c r="BZ629" s="43">
        <v>245</v>
      </c>
      <c r="CA629" s="43">
        <v>189</v>
      </c>
      <c r="CB629" s="43">
        <v>140</v>
      </c>
      <c r="CC629" s="43">
        <v>195</v>
      </c>
      <c r="CD629" s="43">
        <v>263</v>
      </c>
      <c r="CE629" s="43">
        <v>258</v>
      </c>
      <c r="CF629" s="43">
        <v>209</v>
      </c>
      <c r="CG629" s="43">
        <v>208</v>
      </c>
      <c r="CH629" s="43">
        <v>159</v>
      </c>
      <c r="CI629" s="43">
        <v>168</v>
      </c>
      <c r="CJ629" s="43">
        <v>360731</v>
      </c>
      <c r="CK629" s="43">
        <v>354150</v>
      </c>
      <c r="CL629" s="43">
        <v>6581</v>
      </c>
      <c r="CM629" s="43">
        <v>19.68886499237983</v>
      </c>
      <c r="CN629" s="43">
        <v>1.6415965851172274</v>
      </c>
      <c r="CO629" s="43">
        <v>1.6986464730785285</v>
      </c>
      <c r="CP629" s="43">
        <v>1.7003228461100208</v>
      </c>
      <c r="CQ629" s="43">
        <v>1.6628105442821923</v>
      </c>
      <c r="CR629" s="43">
        <v>1.657200460829493</v>
      </c>
      <c r="CS629" s="43">
        <v>1.5213334151881639</v>
      </c>
      <c r="CT629" s="43">
        <v>1.5943499869212661</v>
      </c>
      <c r="CU629" s="43">
        <v>1.6363227579315514</v>
      </c>
      <c r="CV629" s="43">
        <v>1.7146623402960859</v>
      </c>
      <c r="CW629" s="43">
        <v>1.604512727478882</v>
      </c>
      <c r="CX629" s="43">
        <v>1.6239924398243371</v>
      </c>
      <c r="CY629" s="43">
        <v>1.7067506193228736</v>
      </c>
      <c r="CZ629" s="43">
        <v>1.5679603811164342</v>
      </c>
      <c r="DA629" s="43">
        <v>1.6296395144442706</v>
      </c>
      <c r="DB629" s="43">
        <v>1.6897882863863924</v>
      </c>
      <c r="DC629" s="43">
        <v>1.6356350580239789</v>
      </c>
      <c r="DD629" s="43">
        <v>1.6530436033961722</v>
      </c>
      <c r="DE629" s="43">
        <v>1.6529613883873973</v>
      </c>
      <c r="DF629" s="43">
        <v>1.5124775527896464</v>
      </c>
      <c r="DG629" s="43">
        <v>1.5822410147991544</v>
      </c>
      <c r="DH629" s="43">
        <v>1.6264175779667882</v>
      </c>
      <c r="DI629" s="43">
        <v>1.7015822459673275</v>
      </c>
      <c r="DJ629" s="43">
        <v>1.5975329890992542</v>
      </c>
      <c r="DK629" s="43">
        <v>1.617063157302739</v>
      </c>
      <c r="DL629" s="43">
        <v>1.7038039236093043</v>
      </c>
      <c r="DM629" s="43">
        <v>1.5661361290673039</v>
      </c>
      <c r="DN629" s="43">
        <v>2.7126957955482274</v>
      </c>
      <c r="DO629" s="43">
        <v>2.4635416666666665</v>
      </c>
      <c r="DP629" s="43">
        <v>6.7450000000000001</v>
      </c>
      <c r="DQ629" s="43">
        <v>2.4938775510204083</v>
      </c>
      <c r="DR629" s="43">
        <v>2.0423280423280423</v>
      </c>
      <c r="DS629" s="43">
        <v>2.5428571428571427</v>
      </c>
      <c r="DT629" s="43">
        <v>2.7692307692307692</v>
      </c>
      <c r="DU629" s="43">
        <v>2.3802281368821294</v>
      </c>
      <c r="DV629" s="43">
        <v>2.7015503875968991</v>
      </c>
      <c r="DW629" s="43">
        <v>2.1866028708133971</v>
      </c>
      <c r="DX629" s="43">
        <v>2.2163461538461537</v>
      </c>
      <c r="DY629" s="43">
        <v>2.0628930817610063</v>
      </c>
      <c r="DZ629" s="61">
        <v>1.7678571428571428</v>
      </c>
      <c r="EA629" s="99">
        <v>1.1163364286437386E-2</v>
      </c>
      <c r="EB629" s="137">
        <v>5.3942095869533781E-2</v>
      </c>
      <c r="EC629" s="108">
        <v>1.2364688074994794</v>
      </c>
      <c r="ED629" s="113">
        <v>123.64688074994795</v>
      </c>
    </row>
    <row r="630" spans="1:134" x14ac:dyDescent="0.45">
      <c r="A630" s="313" t="s">
        <v>29</v>
      </c>
      <c r="B630" s="67" t="s">
        <v>28</v>
      </c>
      <c r="C630" s="67" t="s">
        <v>463</v>
      </c>
      <c r="D630" s="67" t="s">
        <v>462</v>
      </c>
      <c r="E630" s="67" t="s">
        <v>1667</v>
      </c>
      <c r="F630" s="67" t="s">
        <v>1666</v>
      </c>
      <c r="G630" s="119">
        <v>1007.3405062658385</v>
      </c>
      <c r="H630" s="369">
        <v>1.2458809316315784</v>
      </c>
      <c r="I630" s="46">
        <v>1.3544160211389744</v>
      </c>
      <c r="J630" s="357" t="s">
        <v>82</v>
      </c>
      <c r="K630" s="257" t="s">
        <v>4</v>
      </c>
      <c r="L630" s="358">
        <v>1.0123350977565182E-3</v>
      </c>
      <c r="M630" s="347">
        <v>5.3905542875241214E-4</v>
      </c>
      <c r="N630" s="176">
        <v>2.5114975110755798E-2</v>
      </c>
      <c r="O630" s="66">
        <v>105.45115121555925</v>
      </c>
      <c r="P630" s="66">
        <v>901.88935505027928</v>
      </c>
      <c r="Q630" s="66">
        <v>106.08410077905612</v>
      </c>
      <c r="R630" s="66">
        <v>779.79388614794675</v>
      </c>
      <c r="S630" s="38">
        <v>0.11975023913512994</v>
      </c>
      <c r="T630" s="38">
        <v>0.88024976086487006</v>
      </c>
      <c r="U630" s="338">
        <v>22168</v>
      </c>
      <c r="V630" s="149">
        <v>1</v>
      </c>
      <c r="W630" s="105">
        <v>279</v>
      </c>
      <c r="X630" s="43">
        <v>279</v>
      </c>
      <c r="Y630" s="43">
        <v>0</v>
      </c>
      <c r="Z630" s="66">
        <v>1848.389936991354</v>
      </c>
      <c r="AA630" s="66">
        <v>1396.5531989138506</v>
      </c>
      <c r="AB630" s="119">
        <v>299.6507985464562</v>
      </c>
      <c r="AC630" s="113"/>
      <c r="AD630" s="113"/>
      <c r="AE630" s="235">
        <v>62.372883778506335</v>
      </c>
      <c r="AF630" s="113"/>
      <c r="AG630" s="105">
        <v>245.85786919343658</v>
      </c>
      <c r="AH630" s="43">
        <v>6.8869942667586885</v>
      </c>
      <c r="AI630" s="43">
        <v>5.0869844015831225</v>
      </c>
      <c r="AJ630" s="43">
        <v>1.8000098651755663</v>
      </c>
      <c r="AK630" s="43">
        <v>238.97087492667791</v>
      </c>
      <c r="AL630" s="43">
        <v>1.6043566189608307</v>
      </c>
      <c r="AM630" s="43">
        <v>6.1826425803856404</v>
      </c>
      <c r="AN630" s="43">
        <v>231.18387572733144</v>
      </c>
      <c r="AO630" s="188"/>
      <c r="AP630" s="188"/>
      <c r="AQ630" s="188"/>
      <c r="AR630" s="188"/>
      <c r="AS630" s="188"/>
      <c r="AT630" s="188"/>
      <c r="AU630" s="188"/>
      <c r="AV630" s="188"/>
      <c r="AW630" s="190"/>
      <c r="AX630" s="190"/>
      <c r="AY630" s="190"/>
      <c r="AZ630" s="190"/>
      <c r="BA630" s="190"/>
      <c r="BB630" s="190"/>
      <c r="BC630" s="190"/>
      <c r="BD630" s="190"/>
      <c r="BE630" s="190"/>
      <c r="BF630" s="190"/>
      <c r="BG630" s="190"/>
      <c r="BH630" s="190"/>
      <c r="BI630" s="190"/>
      <c r="BJ630" s="190"/>
      <c r="BK630" s="190"/>
      <c r="BL630" s="190"/>
      <c r="BM630" s="190"/>
      <c r="BN630" s="190"/>
      <c r="BO630" s="190"/>
      <c r="BP630" s="190"/>
      <c r="BQ630" s="190"/>
      <c r="BR630" s="190"/>
      <c r="BS630" s="190"/>
      <c r="BT630" s="190"/>
      <c r="BU630" s="190"/>
      <c r="BV630" s="190"/>
      <c r="BW630" s="190"/>
      <c r="BX630" s="190"/>
      <c r="BY630" s="190"/>
      <c r="BZ630" s="190"/>
      <c r="CA630" s="190"/>
      <c r="CB630" s="190"/>
      <c r="CC630" s="190"/>
      <c r="CD630" s="190"/>
      <c r="CE630" s="190"/>
      <c r="CF630" s="190"/>
      <c r="CG630" s="190"/>
      <c r="CH630" s="190"/>
      <c r="CI630" s="190"/>
      <c r="CJ630" s="190"/>
      <c r="CK630" s="190"/>
      <c r="CL630" s="190"/>
      <c r="CM630" s="190"/>
      <c r="CN630" s="190"/>
      <c r="CO630" s="190"/>
      <c r="CP630" s="190"/>
      <c r="CQ630" s="190"/>
      <c r="CR630" s="190"/>
      <c r="CS630" s="190"/>
      <c r="CT630" s="190"/>
      <c r="CU630" s="190"/>
      <c r="CV630" s="190"/>
      <c r="CW630" s="190"/>
      <c r="CX630" s="190"/>
      <c r="CY630" s="190"/>
      <c r="CZ630" s="190"/>
      <c r="DA630" s="190"/>
      <c r="DB630" s="190"/>
      <c r="DC630" s="190"/>
      <c r="DD630" s="190"/>
      <c r="DE630" s="190"/>
      <c r="DF630" s="190"/>
      <c r="DG630" s="190"/>
      <c r="DH630" s="190"/>
      <c r="DI630" s="190"/>
      <c r="DJ630" s="190"/>
      <c r="DK630" s="190"/>
      <c r="DL630" s="190"/>
      <c r="DM630" s="190"/>
      <c r="DN630" s="190"/>
      <c r="DO630" s="43"/>
      <c r="DP630" s="43"/>
      <c r="DQ630" s="43"/>
      <c r="DR630" s="43"/>
      <c r="DS630" s="43"/>
      <c r="DT630" s="43"/>
      <c r="DU630" s="43"/>
      <c r="DV630" s="43"/>
      <c r="DW630" s="43"/>
      <c r="DX630" s="43"/>
      <c r="DY630" s="43"/>
      <c r="DZ630" s="61"/>
      <c r="EA630" s="201"/>
      <c r="EB630" s="201"/>
      <c r="EC630" s="201"/>
      <c r="ED630" s="201"/>
    </row>
    <row r="631" spans="1:134" x14ac:dyDescent="0.45">
      <c r="A631" s="313" t="s">
        <v>29</v>
      </c>
      <c r="B631" s="67" t="s">
        <v>28</v>
      </c>
      <c r="C631" s="67" t="s">
        <v>459</v>
      </c>
      <c r="D631" s="67" t="s">
        <v>458</v>
      </c>
      <c r="E631" s="67" t="s">
        <v>1665</v>
      </c>
      <c r="F631" s="67" t="s">
        <v>1664</v>
      </c>
      <c r="G631" s="119">
        <v>889.46538826794858</v>
      </c>
      <c r="H631" s="369">
        <v>0.83699151323090404</v>
      </c>
      <c r="I631" s="46">
        <v>0.90990614455645213</v>
      </c>
      <c r="J631" s="357" t="s">
        <v>82</v>
      </c>
      <c r="K631" s="257" t="s">
        <v>4</v>
      </c>
      <c r="L631" s="358">
        <v>8.938755318409152E-4</v>
      </c>
      <c r="M631" s="347">
        <v>4.7597723237655315E-4</v>
      </c>
      <c r="N631" s="176">
        <v>2.2176117161254116E-2</v>
      </c>
      <c r="O631" s="66">
        <v>93.111662417848706</v>
      </c>
      <c r="P631" s="66">
        <v>796.35372585009986</v>
      </c>
      <c r="Q631" s="66">
        <v>6.6105426069288287</v>
      </c>
      <c r="R631" s="66">
        <v>755.06879322411874</v>
      </c>
      <c r="S631" s="38">
        <v>8.6789050141635321E-3</v>
      </c>
      <c r="T631" s="38">
        <v>0.99132109498583632</v>
      </c>
      <c r="U631" s="338">
        <v>115264</v>
      </c>
      <c r="V631" s="149">
        <v>0.99802371541501977</v>
      </c>
      <c r="W631" s="105">
        <v>506</v>
      </c>
      <c r="X631" s="43">
        <v>505</v>
      </c>
      <c r="Y631" s="43">
        <v>1</v>
      </c>
      <c r="Z631" s="66">
        <v>1632.0984441210478</v>
      </c>
      <c r="AA631" s="66">
        <v>1233.1339061440851</v>
      </c>
      <c r="AB631" s="119">
        <v>264.58681271731479</v>
      </c>
      <c r="AC631" s="113"/>
      <c r="AD631" s="113"/>
      <c r="AE631" s="235">
        <v>55.074248421814097</v>
      </c>
      <c r="AF631" s="113"/>
      <c r="AG631" s="105">
        <v>445.89276635082041</v>
      </c>
      <c r="AH631" s="43">
        <v>5.5597601789379105</v>
      </c>
      <c r="AI631" s="43">
        <v>2.2239040715751646</v>
      </c>
      <c r="AJ631" s="43">
        <v>3.3358561073627464</v>
      </c>
      <c r="AK631" s="43">
        <v>440.33300617188252</v>
      </c>
      <c r="AL631" s="43">
        <v>1.1119520357875823</v>
      </c>
      <c r="AM631" s="43">
        <v>5.0037841610441198</v>
      </c>
      <c r="AN631" s="43">
        <v>434.21726997505084</v>
      </c>
      <c r="AO631" s="188"/>
      <c r="AP631" s="188"/>
      <c r="AQ631" s="188"/>
      <c r="AR631" s="188"/>
      <c r="AS631" s="188"/>
      <c r="AT631" s="188"/>
      <c r="AU631" s="188"/>
      <c r="AV631" s="188"/>
      <c r="AW631" s="190"/>
      <c r="AX631" s="190"/>
      <c r="AY631" s="190"/>
      <c r="AZ631" s="190"/>
      <c r="BA631" s="190"/>
      <c r="BB631" s="190"/>
      <c r="BC631" s="190"/>
      <c r="BD631" s="190"/>
      <c r="BE631" s="190"/>
      <c r="BF631" s="190"/>
      <c r="BG631" s="190"/>
      <c r="BH631" s="190"/>
      <c r="BI631" s="190"/>
      <c r="BJ631" s="190"/>
      <c r="BK631" s="190"/>
      <c r="BL631" s="190"/>
      <c r="BM631" s="190"/>
      <c r="BN631" s="190"/>
      <c r="BO631" s="190"/>
      <c r="BP631" s="190"/>
      <c r="BQ631" s="190"/>
      <c r="BR631" s="190"/>
      <c r="BS631" s="190"/>
      <c r="BT631" s="190"/>
      <c r="BU631" s="190"/>
      <c r="BV631" s="190"/>
      <c r="BW631" s="190"/>
      <c r="BX631" s="190"/>
      <c r="BY631" s="190"/>
      <c r="BZ631" s="190"/>
      <c r="CA631" s="190"/>
      <c r="CB631" s="190"/>
      <c r="CC631" s="190"/>
      <c r="CD631" s="190"/>
      <c r="CE631" s="190"/>
      <c r="CF631" s="190"/>
      <c r="CG631" s="190"/>
      <c r="CH631" s="190"/>
      <c r="CI631" s="190"/>
      <c r="CJ631" s="190"/>
      <c r="CK631" s="190"/>
      <c r="CL631" s="190"/>
      <c r="CM631" s="190"/>
      <c r="CN631" s="190"/>
      <c r="CO631" s="190"/>
      <c r="CP631" s="190"/>
      <c r="CQ631" s="190"/>
      <c r="CR631" s="190"/>
      <c r="CS631" s="190"/>
      <c r="CT631" s="190"/>
      <c r="CU631" s="190"/>
      <c r="CV631" s="190"/>
      <c r="CW631" s="190"/>
      <c r="CX631" s="190"/>
      <c r="CY631" s="190"/>
      <c r="CZ631" s="190"/>
      <c r="DA631" s="190"/>
      <c r="DB631" s="190"/>
      <c r="DC631" s="190"/>
      <c r="DD631" s="190"/>
      <c r="DE631" s="190"/>
      <c r="DF631" s="190"/>
      <c r="DG631" s="190"/>
      <c r="DH631" s="190"/>
      <c r="DI631" s="190"/>
      <c r="DJ631" s="190"/>
      <c r="DK631" s="190"/>
      <c r="DL631" s="190"/>
      <c r="DM631" s="190"/>
      <c r="DN631" s="190"/>
      <c r="DO631" s="43"/>
      <c r="DP631" s="43"/>
      <c r="DQ631" s="43"/>
      <c r="DR631" s="43"/>
      <c r="DS631" s="43"/>
      <c r="DT631" s="43"/>
      <c r="DU631" s="43"/>
      <c r="DV631" s="43"/>
      <c r="DW631" s="43"/>
      <c r="DX631" s="43"/>
      <c r="DY631" s="43"/>
      <c r="DZ631" s="61"/>
      <c r="EA631" s="201"/>
      <c r="EB631" s="201"/>
      <c r="EC631" s="201"/>
      <c r="ED631" s="201"/>
    </row>
    <row r="632" spans="1:134" x14ac:dyDescent="0.45">
      <c r="A632" s="313" t="s">
        <v>29</v>
      </c>
      <c r="B632" s="67" t="s">
        <v>28</v>
      </c>
      <c r="C632" s="67" t="s">
        <v>463</v>
      </c>
      <c r="D632" s="67" t="s">
        <v>462</v>
      </c>
      <c r="E632" s="67" t="s">
        <v>1663</v>
      </c>
      <c r="F632" s="67" t="s">
        <v>1662</v>
      </c>
      <c r="G632" s="119">
        <v>884.01887311755524</v>
      </c>
      <c r="H632" s="369">
        <v>1.2458809316315784</v>
      </c>
      <c r="I632" s="46">
        <v>1.3544160211389744</v>
      </c>
      <c r="J632" s="357" t="s">
        <v>82</v>
      </c>
      <c r="K632" s="257" t="s">
        <v>4</v>
      </c>
      <c r="L632" s="358">
        <v>8.884020118018523E-4</v>
      </c>
      <c r="M632" s="347">
        <v>4.730626533029038E-4</v>
      </c>
      <c r="N632" s="176">
        <v>2.204032485310049E-2</v>
      </c>
      <c r="O632" s="66">
        <v>92.541506359247407</v>
      </c>
      <c r="P632" s="66">
        <v>791.47736675830788</v>
      </c>
      <c r="Q632" s="66">
        <v>93.096968346909293</v>
      </c>
      <c r="R632" s="66">
        <v>684.32918979091062</v>
      </c>
      <c r="S632" s="38">
        <v>0.11975023913512996</v>
      </c>
      <c r="T632" s="38">
        <v>0.88024976086487006</v>
      </c>
      <c r="U632" s="338">
        <v>39244</v>
      </c>
      <c r="V632" s="149">
        <v>0.98837209302325579</v>
      </c>
      <c r="W632" s="105">
        <v>172</v>
      </c>
      <c r="X632" s="43">
        <v>170</v>
      </c>
      <c r="Y632" s="43">
        <v>2</v>
      </c>
      <c r="Z632" s="66">
        <v>1622.1045207822783</v>
      </c>
      <c r="AA632" s="66">
        <v>1225.5829855676745</v>
      </c>
      <c r="AB632" s="119">
        <v>262.96665289652026</v>
      </c>
      <c r="AC632" s="113"/>
      <c r="AD632" s="113"/>
      <c r="AE632" s="235">
        <v>54.737009072894573</v>
      </c>
      <c r="AF632" s="113"/>
      <c r="AG632" s="105">
        <v>151.5682921192512</v>
      </c>
      <c r="AH632" s="43">
        <v>4.2457455694713069</v>
      </c>
      <c r="AI632" s="43">
        <v>3.1360620683594878</v>
      </c>
      <c r="AJ632" s="43">
        <v>1.1096835011118187</v>
      </c>
      <c r="AK632" s="43">
        <v>147.3225465497799</v>
      </c>
      <c r="AL632" s="43">
        <v>0.98906572925183833</v>
      </c>
      <c r="AM632" s="43">
        <v>3.811521590775377</v>
      </c>
      <c r="AN632" s="43">
        <v>142.5219592297527</v>
      </c>
      <c r="AO632" s="188"/>
      <c r="AP632" s="188"/>
      <c r="AQ632" s="188"/>
      <c r="AR632" s="188"/>
      <c r="AS632" s="188"/>
      <c r="AT632" s="188"/>
      <c r="AU632" s="188"/>
      <c r="AV632" s="188"/>
      <c r="AW632" s="190"/>
      <c r="AX632" s="190"/>
      <c r="AY632" s="190"/>
      <c r="AZ632" s="190"/>
      <c r="BA632" s="190"/>
      <c r="BB632" s="190"/>
      <c r="BC632" s="190"/>
      <c r="BD632" s="190"/>
      <c r="BE632" s="190"/>
      <c r="BF632" s="190"/>
      <c r="BG632" s="190"/>
      <c r="BH632" s="190"/>
      <c r="BI632" s="190"/>
      <c r="BJ632" s="190"/>
      <c r="BK632" s="190"/>
      <c r="BL632" s="190"/>
      <c r="BM632" s="190"/>
      <c r="BN632" s="190"/>
      <c r="BO632" s="190"/>
      <c r="BP632" s="190"/>
      <c r="BQ632" s="190"/>
      <c r="BR632" s="190"/>
      <c r="BS632" s="190"/>
      <c r="BT632" s="190"/>
      <c r="BU632" s="190"/>
      <c r="BV632" s="190"/>
      <c r="BW632" s="190"/>
      <c r="BX632" s="190"/>
      <c r="BY632" s="190"/>
      <c r="BZ632" s="190"/>
      <c r="CA632" s="190"/>
      <c r="CB632" s="190"/>
      <c r="CC632" s="190"/>
      <c r="CD632" s="190"/>
      <c r="CE632" s="190"/>
      <c r="CF632" s="190"/>
      <c r="CG632" s="190"/>
      <c r="CH632" s="190"/>
      <c r="CI632" s="190"/>
      <c r="CJ632" s="190"/>
      <c r="CK632" s="190"/>
      <c r="CL632" s="190"/>
      <c r="CM632" s="190"/>
      <c r="CN632" s="190"/>
      <c r="CO632" s="190"/>
      <c r="CP632" s="190"/>
      <c r="CQ632" s="190"/>
      <c r="CR632" s="190"/>
      <c r="CS632" s="190"/>
      <c r="CT632" s="190"/>
      <c r="CU632" s="190"/>
      <c r="CV632" s="190"/>
      <c r="CW632" s="190"/>
      <c r="CX632" s="190"/>
      <c r="CY632" s="190"/>
      <c r="CZ632" s="190"/>
      <c r="DA632" s="190"/>
      <c r="DB632" s="190"/>
      <c r="DC632" s="190"/>
      <c r="DD632" s="190"/>
      <c r="DE632" s="190"/>
      <c r="DF632" s="190"/>
      <c r="DG632" s="190"/>
      <c r="DH632" s="190"/>
      <c r="DI632" s="190"/>
      <c r="DJ632" s="190"/>
      <c r="DK632" s="190"/>
      <c r="DL632" s="190"/>
      <c r="DM632" s="190"/>
      <c r="DN632" s="190"/>
      <c r="DO632" s="43"/>
      <c r="DP632" s="43"/>
      <c r="DQ632" s="43"/>
      <c r="DR632" s="43"/>
      <c r="DS632" s="43"/>
      <c r="DT632" s="43"/>
      <c r="DU632" s="43"/>
      <c r="DV632" s="43"/>
      <c r="DW632" s="43"/>
      <c r="DX632" s="43"/>
      <c r="DY632" s="43"/>
      <c r="DZ632" s="61"/>
      <c r="EA632" s="201"/>
      <c r="EB632" s="201"/>
      <c r="EC632" s="201"/>
      <c r="ED632" s="201"/>
    </row>
    <row r="633" spans="1:134" x14ac:dyDescent="0.45">
      <c r="A633" s="313" t="s">
        <v>29</v>
      </c>
      <c r="B633" s="67" t="s">
        <v>28</v>
      </c>
      <c r="C633" s="67" t="s">
        <v>463</v>
      </c>
      <c r="D633" s="67" t="s">
        <v>462</v>
      </c>
      <c r="E633" s="67" t="s">
        <v>1661</v>
      </c>
      <c r="F633" s="67" t="s">
        <v>1660</v>
      </c>
      <c r="G633" s="119">
        <v>541.80769445323085</v>
      </c>
      <c r="H633" s="369">
        <v>1.2458809316315784</v>
      </c>
      <c r="I633" s="46">
        <v>1.3544160211389744</v>
      </c>
      <c r="J633" s="357" t="s">
        <v>82</v>
      </c>
      <c r="K633" s="257" t="s">
        <v>65</v>
      </c>
      <c r="L633" s="358">
        <v>5.4449408310083152E-4</v>
      </c>
      <c r="M633" s="347">
        <v>2.8993610126680052E-4</v>
      </c>
      <c r="N633" s="176">
        <v>1.3508328788893E-2</v>
      </c>
      <c r="O633" s="66">
        <v>56.717906966071482</v>
      </c>
      <c r="P633" s="66">
        <v>485.08978748715947</v>
      </c>
      <c r="Q633" s="66">
        <v>57.058344922820254</v>
      </c>
      <c r="R633" s="66">
        <v>419.41957557998404</v>
      </c>
      <c r="S633" s="38">
        <v>0.11975023913512996</v>
      </c>
      <c r="T633" s="38">
        <v>0.88024976086487006</v>
      </c>
      <c r="U633" s="338">
        <v>29758</v>
      </c>
      <c r="V633" s="149">
        <v>1</v>
      </c>
      <c r="W633" s="105">
        <v>79</v>
      </c>
      <c r="X633" s="43">
        <v>79</v>
      </c>
      <c r="Y633" s="43">
        <v>0</v>
      </c>
      <c r="Z633" s="66">
        <v>994.17414864437944</v>
      </c>
      <c r="AA633" s="66">
        <v>751.14945162853724</v>
      </c>
      <c r="AB633" s="119">
        <v>161.17003862314633</v>
      </c>
      <c r="AC633" s="113"/>
      <c r="AD633" s="113"/>
      <c r="AE633" s="235">
        <v>33.547850152184317</v>
      </c>
      <c r="AF633" s="113"/>
      <c r="AG633" s="105">
        <v>69.615669054772368</v>
      </c>
      <c r="AH633" s="43">
        <v>1.9500808138850769</v>
      </c>
      <c r="AI633" s="43">
        <v>1.4404006011651136</v>
      </c>
      <c r="AJ633" s="43">
        <v>0.50968021271996322</v>
      </c>
      <c r="AK633" s="43">
        <v>67.665588240887288</v>
      </c>
      <c r="AL633" s="43">
        <v>0.45428018959822808</v>
      </c>
      <c r="AM633" s="43">
        <v>1.7506407306468301</v>
      </c>
      <c r="AN633" s="43">
        <v>65.46066732064223</v>
      </c>
      <c r="AO633" s="188"/>
      <c r="AP633" s="188"/>
      <c r="AQ633" s="188"/>
      <c r="AR633" s="188"/>
      <c r="AS633" s="188"/>
      <c r="AT633" s="188"/>
      <c r="AU633" s="188"/>
      <c r="AV633" s="188"/>
      <c r="AW633" s="190"/>
      <c r="AX633" s="190"/>
      <c r="AY633" s="190"/>
      <c r="AZ633" s="190"/>
      <c r="BA633" s="190"/>
      <c r="BB633" s="190"/>
      <c r="BC633" s="190"/>
      <c r="BD633" s="190"/>
      <c r="BE633" s="190"/>
      <c r="BF633" s="190"/>
      <c r="BG633" s="190"/>
      <c r="BH633" s="190"/>
      <c r="BI633" s="190"/>
      <c r="BJ633" s="190"/>
      <c r="BK633" s="190"/>
      <c r="BL633" s="190"/>
      <c r="BM633" s="190"/>
      <c r="BN633" s="190"/>
      <c r="BO633" s="190"/>
      <c r="BP633" s="190"/>
      <c r="BQ633" s="190"/>
      <c r="BR633" s="190"/>
      <c r="BS633" s="190"/>
      <c r="BT633" s="190"/>
      <c r="BU633" s="190"/>
      <c r="BV633" s="190"/>
      <c r="BW633" s="190"/>
      <c r="BX633" s="190"/>
      <c r="BY633" s="190"/>
      <c r="BZ633" s="190"/>
      <c r="CA633" s="190"/>
      <c r="CB633" s="190"/>
      <c r="CC633" s="190"/>
      <c r="CD633" s="190"/>
      <c r="CE633" s="190"/>
      <c r="CF633" s="190"/>
      <c r="CG633" s="190"/>
      <c r="CH633" s="190"/>
      <c r="CI633" s="190"/>
      <c r="CJ633" s="190"/>
      <c r="CK633" s="190"/>
      <c r="CL633" s="190"/>
      <c r="CM633" s="190"/>
      <c r="CN633" s="190"/>
      <c r="CO633" s="190"/>
      <c r="CP633" s="190"/>
      <c r="CQ633" s="190"/>
      <c r="CR633" s="190"/>
      <c r="CS633" s="190"/>
      <c r="CT633" s="190"/>
      <c r="CU633" s="190"/>
      <c r="CV633" s="190"/>
      <c r="CW633" s="190"/>
      <c r="CX633" s="190"/>
      <c r="CY633" s="190"/>
      <c r="CZ633" s="190"/>
      <c r="DA633" s="190"/>
      <c r="DB633" s="190"/>
      <c r="DC633" s="190"/>
      <c r="DD633" s="190"/>
      <c r="DE633" s="190"/>
      <c r="DF633" s="190"/>
      <c r="DG633" s="190"/>
      <c r="DH633" s="190"/>
      <c r="DI633" s="190"/>
      <c r="DJ633" s="190"/>
      <c r="DK633" s="190"/>
      <c r="DL633" s="190"/>
      <c r="DM633" s="190"/>
      <c r="DN633" s="190"/>
      <c r="DO633" s="43"/>
      <c r="DP633" s="43"/>
      <c r="DQ633" s="43"/>
      <c r="DR633" s="43"/>
      <c r="DS633" s="43"/>
      <c r="DT633" s="43"/>
      <c r="DU633" s="43"/>
      <c r="DV633" s="43"/>
      <c r="DW633" s="43"/>
      <c r="DX633" s="43"/>
      <c r="DY633" s="43"/>
      <c r="DZ633" s="61"/>
      <c r="EA633" s="201"/>
      <c r="EB633" s="201"/>
      <c r="EC633" s="201"/>
      <c r="ED633" s="201"/>
    </row>
    <row r="634" spans="1:134" x14ac:dyDescent="0.45">
      <c r="A634" s="313" t="s">
        <v>29</v>
      </c>
      <c r="B634" s="67" t="s">
        <v>28</v>
      </c>
      <c r="C634" s="67" t="s">
        <v>463</v>
      </c>
      <c r="D634" s="67" t="s">
        <v>462</v>
      </c>
      <c r="E634" s="67" t="s">
        <v>1659</v>
      </c>
      <c r="F634" s="67" t="s">
        <v>1658</v>
      </c>
      <c r="G634" s="119">
        <v>524.52016363144253</v>
      </c>
      <c r="H634" s="369">
        <v>1.2458809316315784</v>
      </c>
      <c r="I634" s="46">
        <v>1.3544160211389744</v>
      </c>
      <c r="J634" s="357" t="s">
        <v>82</v>
      </c>
      <c r="K634" s="257" t="s">
        <v>65</v>
      </c>
      <c r="L634" s="358">
        <v>5.2712083731592965E-4</v>
      </c>
      <c r="M634" s="347">
        <v>2.8068507117196744E-4</v>
      </c>
      <c r="N634" s="176">
        <v>1.3077316729301446E-2</v>
      </c>
      <c r="O634" s="66">
        <v>54.90820109651424</v>
      </c>
      <c r="P634" s="66">
        <v>469.6119625349283</v>
      </c>
      <c r="Q634" s="66">
        <v>55.237776653687568</v>
      </c>
      <c r="R634" s="66">
        <v>406.03709889253594</v>
      </c>
      <c r="S634" s="38">
        <v>0.11975023913512994</v>
      </c>
      <c r="T634" s="38">
        <v>0.88024976086487006</v>
      </c>
      <c r="U634" s="338">
        <v>31677</v>
      </c>
      <c r="V634" s="149">
        <v>1</v>
      </c>
      <c r="W634" s="105">
        <v>62</v>
      </c>
      <c r="X634" s="43">
        <v>62</v>
      </c>
      <c r="Y634" s="43">
        <v>0</v>
      </c>
      <c r="Z634" s="66">
        <v>962.45290065756546</v>
      </c>
      <c r="AA634" s="66">
        <v>727.18242526524034</v>
      </c>
      <c r="AB634" s="119">
        <v>156.02756457050631</v>
      </c>
      <c r="AC634" s="113"/>
      <c r="AD634" s="113"/>
      <c r="AE634" s="235">
        <v>32.477434394992287</v>
      </c>
      <c r="AF634" s="113"/>
      <c r="AG634" s="105">
        <v>54.6350820429859</v>
      </c>
      <c r="AH634" s="43">
        <v>1.5304431703908195</v>
      </c>
      <c r="AI634" s="43">
        <v>1.1304409781295826</v>
      </c>
      <c r="AJ634" s="43">
        <v>0.4000021922612369</v>
      </c>
      <c r="AK634" s="43">
        <v>53.104638872595082</v>
      </c>
      <c r="AL634" s="43">
        <v>0.35652369310240678</v>
      </c>
      <c r="AM634" s="43">
        <v>1.3739205734190312</v>
      </c>
      <c r="AN634" s="43">
        <v>51.374194606073644</v>
      </c>
      <c r="AO634" s="188"/>
      <c r="AP634" s="188"/>
      <c r="AQ634" s="188"/>
      <c r="AR634" s="188"/>
      <c r="AS634" s="188"/>
      <c r="AT634" s="188"/>
      <c r="AU634" s="188"/>
      <c r="AV634" s="188"/>
      <c r="AW634" s="190"/>
      <c r="AX634" s="190"/>
      <c r="AY634" s="190"/>
      <c r="AZ634" s="190"/>
      <c r="BA634" s="190"/>
      <c r="BB634" s="190"/>
      <c r="BC634" s="190"/>
      <c r="BD634" s="190"/>
      <c r="BE634" s="190"/>
      <c r="BF634" s="190"/>
      <c r="BG634" s="190"/>
      <c r="BH634" s="190"/>
      <c r="BI634" s="190"/>
      <c r="BJ634" s="190"/>
      <c r="BK634" s="190"/>
      <c r="BL634" s="190"/>
      <c r="BM634" s="190"/>
      <c r="BN634" s="190"/>
      <c r="BO634" s="190"/>
      <c r="BP634" s="190"/>
      <c r="BQ634" s="190"/>
      <c r="BR634" s="190"/>
      <c r="BS634" s="190"/>
      <c r="BT634" s="190"/>
      <c r="BU634" s="190"/>
      <c r="BV634" s="190"/>
      <c r="BW634" s="190"/>
      <c r="BX634" s="190"/>
      <c r="BY634" s="190"/>
      <c r="BZ634" s="190"/>
      <c r="CA634" s="190"/>
      <c r="CB634" s="190"/>
      <c r="CC634" s="190"/>
      <c r="CD634" s="190"/>
      <c r="CE634" s="190"/>
      <c r="CF634" s="190"/>
      <c r="CG634" s="190"/>
      <c r="CH634" s="190"/>
      <c r="CI634" s="190"/>
      <c r="CJ634" s="190"/>
      <c r="CK634" s="190"/>
      <c r="CL634" s="190"/>
      <c r="CM634" s="190"/>
      <c r="CN634" s="190"/>
      <c r="CO634" s="190"/>
      <c r="CP634" s="190"/>
      <c r="CQ634" s="190"/>
      <c r="CR634" s="190"/>
      <c r="CS634" s="190"/>
      <c r="CT634" s="190"/>
      <c r="CU634" s="190"/>
      <c r="CV634" s="190"/>
      <c r="CW634" s="190"/>
      <c r="CX634" s="190"/>
      <c r="CY634" s="190"/>
      <c r="CZ634" s="190"/>
      <c r="DA634" s="190"/>
      <c r="DB634" s="190"/>
      <c r="DC634" s="190"/>
      <c r="DD634" s="190"/>
      <c r="DE634" s="190"/>
      <c r="DF634" s="190"/>
      <c r="DG634" s="190"/>
      <c r="DH634" s="190"/>
      <c r="DI634" s="190"/>
      <c r="DJ634" s="190"/>
      <c r="DK634" s="190"/>
      <c r="DL634" s="190"/>
      <c r="DM634" s="190"/>
      <c r="DN634" s="190"/>
      <c r="DO634" s="43"/>
      <c r="DP634" s="43"/>
      <c r="DQ634" s="43"/>
      <c r="DR634" s="43"/>
      <c r="DS634" s="43"/>
      <c r="DT634" s="43"/>
      <c r="DU634" s="43"/>
      <c r="DV634" s="43"/>
      <c r="DW634" s="43"/>
      <c r="DX634" s="43"/>
      <c r="DY634" s="43"/>
      <c r="DZ634" s="61"/>
      <c r="EA634" s="201"/>
      <c r="EB634" s="201"/>
      <c r="EC634" s="201"/>
      <c r="ED634" s="201"/>
    </row>
    <row r="635" spans="1:134" x14ac:dyDescent="0.45">
      <c r="A635" s="313" t="s">
        <v>29</v>
      </c>
      <c r="B635" s="67" t="s">
        <v>28</v>
      </c>
      <c r="C635" s="67" t="s">
        <v>463</v>
      </c>
      <c r="D635" s="67" t="s">
        <v>462</v>
      </c>
      <c r="E635" s="67" t="s">
        <v>1657</v>
      </c>
      <c r="F635" s="67" t="s">
        <v>1656</v>
      </c>
      <c r="G635" s="119">
        <v>350.73820874222213</v>
      </c>
      <c r="H635" s="369">
        <v>1.2458809316315784</v>
      </c>
      <c r="I635" s="46">
        <v>1.3544160211389744</v>
      </c>
      <c r="J635" s="357" t="s">
        <v>82</v>
      </c>
      <c r="K635" s="257" t="s">
        <v>65</v>
      </c>
      <c r="L635" s="358">
        <v>3.524772374638348E-4</v>
      </c>
      <c r="M635" s="347">
        <v>1.8768959881724088E-4</v>
      </c>
      <c r="N635" s="176">
        <v>8.7445916531299819E-3</v>
      </c>
      <c r="O635" s="66">
        <v>36.716232154958988</v>
      </c>
      <c r="P635" s="66">
        <v>314.02197658726311</v>
      </c>
      <c r="Q635" s="66">
        <v>36.936614036501709</v>
      </c>
      <c r="R635" s="66">
        <v>271.51048638908719</v>
      </c>
      <c r="S635" s="38">
        <v>0.11975023913512994</v>
      </c>
      <c r="T635" s="38">
        <v>0.88024976086487017</v>
      </c>
      <c r="U635" s="338">
        <v>15450</v>
      </c>
      <c r="V635" s="149">
        <v>1</v>
      </c>
      <c r="W635" s="105">
        <v>63</v>
      </c>
      <c r="X635" s="43">
        <v>63</v>
      </c>
      <c r="Y635" s="43">
        <v>0</v>
      </c>
      <c r="Z635" s="66">
        <v>643.57679605351723</v>
      </c>
      <c r="AA635" s="66">
        <v>486.25520799914983</v>
      </c>
      <c r="AB635" s="119">
        <v>104.3331263625616</v>
      </c>
      <c r="AC635" s="113"/>
      <c r="AD635" s="113"/>
      <c r="AE635" s="235">
        <v>21.717138737580818</v>
      </c>
      <c r="AF635" s="113"/>
      <c r="AG635" s="105">
        <v>55.516293043679227</v>
      </c>
      <c r="AH635" s="43">
        <v>1.5551277376551875</v>
      </c>
      <c r="AI635" s="43">
        <v>1.1486738971316726</v>
      </c>
      <c r="AJ635" s="43">
        <v>0.40645384052351491</v>
      </c>
      <c r="AK635" s="43">
        <v>53.961165306024036</v>
      </c>
      <c r="AL635" s="43">
        <v>0.36227407524921978</v>
      </c>
      <c r="AM635" s="43">
        <v>1.3960805826677252</v>
      </c>
      <c r="AN635" s="43">
        <v>52.202810648107089</v>
      </c>
      <c r="AO635" s="188"/>
      <c r="AP635" s="188"/>
      <c r="AQ635" s="188"/>
      <c r="AR635" s="188"/>
      <c r="AS635" s="188"/>
      <c r="AT635" s="188"/>
      <c r="AU635" s="188"/>
      <c r="AV635" s="188"/>
      <c r="AW635" s="190"/>
      <c r="AX635" s="190"/>
      <c r="AY635" s="190"/>
      <c r="AZ635" s="190"/>
      <c r="BA635" s="190"/>
      <c r="BB635" s="190"/>
      <c r="BC635" s="190"/>
      <c r="BD635" s="190"/>
      <c r="BE635" s="190"/>
      <c r="BF635" s="190"/>
      <c r="BG635" s="190"/>
      <c r="BH635" s="190"/>
      <c r="BI635" s="190"/>
      <c r="BJ635" s="190"/>
      <c r="BK635" s="190"/>
      <c r="BL635" s="190"/>
      <c r="BM635" s="190"/>
      <c r="BN635" s="190"/>
      <c r="BO635" s="190"/>
      <c r="BP635" s="190"/>
      <c r="BQ635" s="190"/>
      <c r="BR635" s="190"/>
      <c r="BS635" s="190"/>
      <c r="BT635" s="190"/>
      <c r="BU635" s="190"/>
      <c r="BV635" s="190"/>
      <c r="BW635" s="190"/>
      <c r="BX635" s="190"/>
      <c r="BY635" s="190"/>
      <c r="BZ635" s="190"/>
      <c r="CA635" s="190"/>
      <c r="CB635" s="190"/>
      <c r="CC635" s="190"/>
      <c r="CD635" s="190"/>
      <c r="CE635" s="190"/>
      <c r="CF635" s="190"/>
      <c r="CG635" s="190"/>
      <c r="CH635" s="190"/>
      <c r="CI635" s="190"/>
      <c r="CJ635" s="190"/>
      <c r="CK635" s="190"/>
      <c r="CL635" s="190"/>
      <c r="CM635" s="190"/>
      <c r="CN635" s="190"/>
      <c r="CO635" s="190"/>
      <c r="CP635" s="190"/>
      <c r="CQ635" s="190"/>
      <c r="CR635" s="190"/>
      <c r="CS635" s="190"/>
      <c r="CT635" s="190"/>
      <c r="CU635" s="190"/>
      <c r="CV635" s="190"/>
      <c r="CW635" s="190"/>
      <c r="CX635" s="190"/>
      <c r="CY635" s="190"/>
      <c r="CZ635" s="190"/>
      <c r="DA635" s="190"/>
      <c r="DB635" s="190"/>
      <c r="DC635" s="190"/>
      <c r="DD635" s="190"/>
      <c r="DE635" s="190"/>
      <c r="DF635" s="190"/>
      <c r="DG635" s="190"/>
      <c r="DH635" s="190"/>
      <c r="DI635" s="190"/>
      <c r="DJ635" s="190"/>
      <c r="DK635" s="190"/>
      <c r="DL635" s="190"/>
      <c r="DM635" s="190"/>
      <c r="DN635" s="190"/>
      <c r="DO635" s="43"/>
      <c r="DP635" s="43"/>
      <c r="DQ635" s="43"/>
      <c r="DR635" s="43"/>
      <c r="DS635" s="43"/>
      <c r="DT635" s="43"/>
      <c r="DU635" s="43"/>
      <c r="DV635" s="43"/>
      <c r="DW635" s="43"/>
      <c r="DX635" s="43"/>
      <c r="DY635" s="43"/>
      <c r="DZ635" s="61"/>
      <c r="EA635" s="201"/>
      <c r="EB635" s="201"/>
      <c r="EC635" s="201"/>
      <c r="ED635" s="201"/>
    </row>
    <row r="636" spans="1:134" x14ac:dyDescent="0.45">
      <c r="A636" s="313" t="s">
        <v>29</v>
      </c>
      <c r="B636" s="67" t="s">
        <v>28</v>
      </c>
      <c r="C636" s="67" t="s">
        <v>455</v>
      </c>
      <c r="D636" s="67" t="s">
        <v>454</v>
      </c>
      <c r="E636" s="67" t="s">
        <v>1655</v>
      </c>
      <c r="F636" s="67" t="s">
        <v>454</v>
      </c>
      <c r="G636" s="119">
        <v>297.43781570955457</v>
      </c>
      <c r="H636" s="369">
        <v>0.95705555871015802</v>
      </c>
      <c r="I636" s="46">
        <v>1.0404295859473567</v>
      </c>
      <c r="J636" s="357" t="s">
        <v>82</v>
      </c>
      <c r="K636" s="257" t="s">
        <v>65</v>
      </c>
      <c r="L636" s="358">
        <v>2.9891257064505923E-4</v>
      </c>
      <c r="M636" s="347">
        <v>1.5916710216374653E-4</v>
      </c>
      <c r="N636" s="176">
        <v>7.4157082854083628E-3</v>
      </c>
      <c r="O636" s="66">
        <v>31.136601662016925</v>
      </c>
      <c r="P636" s="66">
        <v>266.30121404753766</v>
      </c>
      <c r="Q636" s="66">
        <v>124.18244477128624</v>
      </c>
      <c r="R636" s="66">
        <v>114.39026050395496</v>
      </c>
      <c r="S636" s="38">
        <v>0.52052243205280768</v>
      </c>
      <c r="T636" s="38">
        <v>0.47947756794719237</v>
      </c>
      <c r="U636" s="338">
        <v>34955</v>
      </c>
      <c r="V636" s="149">
        <v>1</v>
      </c>
      <c r="W636" s="105">
        <v>440</v>
      </c>
      <c r="X636" s="43">
        <v>440</v>
      </c>
      <c r="Y636" s="43">
        <v>0</v>
      </c>
      <c r="Z636" s="66">
        <v>545.77480208379666</v>
      </c>
      <c r="AA636" s="66">
        <v>412.36079600030047</v>
      </c>
      <c r="AB636" s="119">
        <v>88.478005640488803</v>
      </c>
      <c r="AC636" s="113">
        <v>3501.1105111249826</v>
      </c>
      <c r="AD636" s="113">
        <v>206242.4373904168</v>
      </c>
      <c r="AE636" s="235">
        <v>18.416865196214914</v>
      </c>
      <c r="AF636" s="230">
        <v>155.79917938748247</v>
      </c>
      <c r="AG636" s="122">
        <v>387.73284030506119</v>
      </c>
      <c r="AH636" s="69">
        <v>37.380670804457694</v>
      </c>
      <c r="AI636" s="69">
        <v>29.31817317996682</v>
      </c>
      <c r="AJ636" s="69">
        <v>8.0624976244908755</v>
      </c>
      <c r="AK636" s="69">
        <v>350.35216950060351</v>
      </c>
      <c r="AL636" s="69">
        <v>2.1988629884975115</v>
      </c>
      <c r="AM636" s="69">
        <v>10.261360612988387</v>
      </c>
      <c r="AN636" s="69">
        <v>337.89194589911762</v>
      </c>
      <c r="AO636" s="188" t="s">
        <v>2563</v>
      </c>
      <c r="AP636" s="43">
        <v>327907</v>
      </c>
      <c r="AQ636" s="43">
        <v>73906</v>
      </c>
      <c r="AR636" s="43">
        <v>73564</v>
      </c>
      <c r="AS636" s="43">
        <v>342</v>
      </c>
      <c r="AT636" s="38">
        <v>0.22538707621368254</v>
      </c>
      <c r="AU636" s="38">
        <v>0.22434409756424839</v>
      </c>
      <c r="AV636" s="38">
        <v>1.0429786494341384E-3</v>
      </c>
      <c r="AW636" s="43">
        <v>118209</v>
      </c>
      <c r="AX636" s="43">
        <v>7098</v>
      </c>
      <c r="AY636" s="43">
        <v>6539</v>
      </c>
      <c r="AZ636" s="43">
        <v>13325</v>
      </c>
      <c r="BA636" s="43">
        <v>10012</v>
      </c>
      <c r="BB636" s="43">
        <v>9010</v>
      </c>
      <c r="BC636" s="43">
        <v>9152</v>
      </c>
      <c r="BD636" s="43">
        <v>11550</v>
      </c>
      <c r="BE636" s="43">
        <v>11090</v>
      </c>
      <c r="BF636" s="43">
        <v>9504</v>
      </c>
      <c r="BG636" s="43">
        <v>8924</v>
      </c>
      <c r="BH636" s="43">
        <v>10488</v>
      </c>
      <c r="BI636" s="43">
        <v>11517</v>
      </c>
      <c r="BJ636" s="43">
        <v>117780</v>
      </c>
      <c r="BK636" s="43">
        <v>7092</v>
      </c>
      <c r="BL636" s="43">
        <v>6534</v>
      </c>
      <c r="BM636" s="43">
        <v>13300</v>
      </c>
      <c r="BN636" s="43">
        <v>9995</v>
      </c>
      <c r="BO636" s="43">
        <v>8978</v>
      </c>
      <c r="BP636" s="43">
        <v>9106</v>
      </c>
      <c r="BQ636" s="43">
        <v>11496</v>
      </c>
      <c r="BR636" s="43">
        <v>11073</v>
      </c>
      <c r="BS636" s="43">
        <v>9485</v>
      </c>
      <c r="BT636" s="43">
        <v>8831</v>
      </c>
      <c r="BU636" s="43">
        <v>10449</v>
      </c>
      <c r="BV636" s="43">
        <v>11441</v>
      </c>
      <c r="BW636" s="43">
        <v>429</v>
      </c>
      <c r="BX636" s="43">
        <v>6</v>
      </c>
      <c r="BY636" s="43">
        <v>5</v>
      </c>
      <c r="BZ636" s="43">
        <v>25</v>
      </c>
      <c r="CA636" s="43">
        <v>17</v>
      </c>
      <c r="CB636" s="43">
        <v>32</v>
      </c>
      <c r="CC636" s="43">
        <v>46</v>
      </c>
      <c r="CD636" s="43">
        <v>54</v>
      </c>
      <c r="CE636" s="43">
        <v>17</v>
      </c>
      <c r="CF636" s="43">
        <v>19</v>
      </c>
      <c r="CG636" s="43">
        <v>93</v>
      </c>
      <c r="CH636" s="43">
        <v>39</v>
      </c>
      <c r="CI636" s="43">
        <v>76</v>
      </c>
      <c r="CJ636" s="43">
        <v>165486</v>
      </c>
      <c r="CK636" s="43">
        <v>164833</v>
      </c>
      <c r="CL636" s="43">
        <v>653</v>
      </c>
      <c r="CM636" s="43">
        <v>16.736298147714347</v>
      </c>
      <c r="CN636" s="43">
        <v>1.3999441666878156</v>
      </c>
      <c r="CO636" s="43">
        <v>1.4508312200619893</v>
      </c>
      <c r="CP636" s="43">
        <v>1.397155528368252</v>
      </c>
      <c r="CQ636" s="43">
        <v>1.5132457786116322</v>
      </c>
      <c r="CR636" s="43">
        <v>1.3557730723132242</v>
      </c>
      <c r="CS636" s="43">
        <v>1.2800221975582686</v>
      </c>
      <c r="CT636" s="43">
        <v>1.3409090909090908</v>
      </c>
      <c r="CU636" s="43">
        <v>1.4863203463203463</v>
      </c>
      <c r="CV636" s="43">
        <v>1.4110009017132552</v>
      </c>
      <c r="CW636" s="43">
        <v>1.3472222222222223</v>
      </c>
      <c r="CX636" s="43">
        <v>1.3362841774988794</v>
      </c>
      <c r="CY636" s="43">
        <v>1.4426964149504196</v>
      </c>
      <c r="CZ636" s="43">
        <v>1.3748371971867674</v>
      </c>
      <c r="DA636" s="43">
        <v>1.3994990660553575</v>
      </c>
      <c r="DB636" s="43">
        <v>1.4502256063169769</v>
      </c>
      <c r="DC636" s="43">
        <v>1.3974594429139884</v>
      </c>
      <c r="DD636" s="43">
        <v>1.513157894736842</v>
      </c>
      <c r="DE636" s="43">
        <v>1.3560780390195097</v>
      </c>
      <c r="DF636" s="43">
        <v>1.2799064379594565</v>
      </c>
      <c r="DG636" s="43">
        <v>1.3412036020206457</v>
      </c>
      <c r="DH636" s="43">
        <v>1.4787752261656228</v>
      </c>
      <c r="DI636" s="43">
        <v>1.4100966314458594</v>
      </c>
      <c r="DJ636" s="43">
        <v>1.3470743278861359</v>
      </c>
      <c r="DK636" s="43">
        <v>1.3381270524289435</v>
      </c>
      <c r="DL636" s="43">
        <v>1.4426260886209206</v>
      </c>
      <c r="DM636" s="43">
        <v>1.3768027270343501</v>
      </c>
      <c r="DN636" s="43">
        <v>1.5221445221445222</v>
      </c>
      <c r="DO636" s="43">
        <v>2.1666666666666665</v>
      </c>
      <c r="DP636" s="43">
        <v>1</v>
      </c>
      <c r="DQ636" s="43">
        <v>1.56</v>
      </c>
      <c r="DR636" s="43">
        <v>1.1764705882352942</v>
      </c>
      <c r="DS636" s="43">
        <v>1.3125</v>
      </c>
      <c r="DT636" s="43">
        <v>1.2826086956521738</v>
      </c>
      <c r="DU636" s="43">
        <v>3.0925925925925926</v>
      </c>
      <c r="DV636" s="43">
        <v>2</v>
      </c>
      <c r="DW636" s="43">
        <v>1.4210526315789473</v>
      </c>
      <c r="DX636" s="43">
        <v>1.1612903225806452</v>
      </c>
      <c r="DY636" s="43">
        <v>1.4615384615384615</v>
      </c>
      <c r="DZ636" s="61">
        <v>1.0789473684210527</v>
      </c>
      <c r="EA636" s="99">
        <v>3.6423841059602651E-3</v>
      </c>
      <c r="EB636" s="137">
        <v>4.5852871637573553E-2</v>
      </c>
      <c r="EC636" s="108">
        <v>3.3817479616649977</v>
      </c>
      <c r="ED636" s="113">
        <v>338.17479616649979</v>
      </c>
    </row>
    <row r="637" spans="1:134" x14ac:dyDescent="0.45">
      <c r="A637" s="313" t="s">
        <v>29</v>
      </c>
      <c r="B637" s="67" t="s">
        <v>28</v>
      </c>
      <c r="C637" s="67" t="s">
        <v>459</v>
      </c>
      <c r="D637" s="67" t="s">
        <v>458</v>
      </c>
      <c r="E637" s="67" t="s">
        <v>1654</v>
      </c>
      <c r="F637" s="67" t="s">
        <v>1653</v>
      </c>
      <c r="G637" s="119">
        <v>183.08626402102084</v>
      </c>
      <c r="H637" s="369">
        <v>0.83699151323090404</v>
      </c>
      <c r="I637" s="46">
        <v>0.90990614455645213</v>
      </c>
      <c r="J637" s="357" t="s">
        <v>82</v>
      </c>
      <c r="K637" s="257" t="s">
        <v>65</v>
      </c>
      <c r="L637" s="358">
        <v>1.8399404157057011E-4</v>
      </c>
      <c r="M637" s="347">
        <v>9.7974462395422943E-5</v>
      </c>
      <c r="N637" s="176">
        <v>4.5646997568424301E-3</v>
      </c>
      <c r="O637" s="66">
        <v>19.165969394342433</v>
      </c>
      <c r="P637" s="66">
        <v>163.92029462667841</v>
      </c>
      <c r="Q637" s="66">
        <v>1.3607044917297897</v>
      </c>
      <c r="R637" s="66">
        <v>155.42226404049737</v>
      </c>
      <c r="S637" s="38">
        <v>8.6789050141635321E-3</v>
      </c>
      <c r="T637" s="38">
        <v>0.99132109498583643</v>
      </c>
      <c r="U637" s="338">
        <v>19873</v>
      </c>
      <c r="V637" s="149">
        <v>1</v>
      </c>
      <c r="W637" s="105">
        <v>112</v>
      </c>
      <c r="X637" s="43">
        <v>112</v>
      </c>
      <c r="Y637" s="43">
        <v>0</v>
      </c>
      <c r="Z637" s="66">
        <v>335.94877393770662</v>
      </c>
      <c r="AA637" s="66">
        <v>253.8264927353826</v>
      </c>
      <c r="AB637" s="119">
        <v>54.462165350777695</v>
      </c>
      <c r="AC637" s="113"/>
      <c r="AD637" s="113"/>
      <c r="AE637" s="235">
        <v>11.336403327565987</v>
      </c>
      <c r="AF637" s="113"/>
      <c r="AG637" s="105">
        <v>98.695632077651965</v>
      </c>
      <c r="AH637" s="43">
        <v>1.2306188538360592</v>
      </c>
      <c r="AI637" s="43">
        <v>0.49224754153442368</v>
      </c>
      <c r="AJ637" s="43">
        <v>0.73837131230163555</v>
      </c>
      <c r="AK637" s="43">
        <v>97.465013223815902</v>
      </c>
      <c r="AL637" s="43">
        <v>0.24612377076721184</v>
      </c>
      <c r="AM637" s="43">
        <v>1.1075569684524533</v>
      </c>
      <c r="AN637" s="43">
        <v>96.111332484596232</v>
      </c>
      <c r="AO637" s="188"/>
      <c r="AP637" s="188"/>
      <c r="AQ637" s="188"/>
      <c r="AR637" s="188"/>
      <c r="AS637" s="188"/>
      <c r="AT637" s="188"/>
      <c r="AU637" s="188"/>
      <c r="AV637" s="188"/>
      <c r="AW637" s="190"/>
      <c r="AX637" s="190"/>
      <c r="AY637" s="190"/>
      <c r="AZ637" s="190"/>
      <c r="BA637" s="190"/>
      <c r="BB637" s="190"/>
      <c r="BC637" s="190"/>
      <c r="BD637" s="190"/>
      <c r="BE637" s="190"/>
      <c r="BF637" s="190"/>
      <c r="BG637" s="190"/>
      <c r="BH637" s="190"/>
      <c r="BI637" s="190"/>
      <c r="BJ637" s="190"/>
      <c r="BK637" s="190"/>
      <c r="BL637" s="190"/>
      <c r="BM637" s="190"/>
      <c r="BN637" s="190"/>
      <c r="BO637" s="190"/>
      <c r="BP637" s="190"/>
      <c r="BQ637" s="190"/>
      <c r="BR637" s="190"/>
      <c r="BS637" s="190"/>
      <c r="BT637" s="190"/>
      <c r="BU637" s="190"/>
      <c r="BV637" s="190"/>
      <c r="BW637" s="190"/>
      <c r="BX637" s="190"/>
      <c r="BY637" s="190"/>
      <c r="BZ637" s="190"/>
      <c r="CA637" s="190"/>
      <c r="CB637" s="190"/>
      <c r="CC637" s="190"/>
      <c r="CD637" s="190"/>
      <c r="CE637" s="190"/>
      <c r="CF637" s="190"/>
      <c r="CG637" s="190"/>
      <c r="CH637" s="190"/>
      <c r="CI637" s="190"/>
      <c r="CJ637" s="190"/>
      <c r="CK637" s="190"/>
      <c r="CL637" s="190"/>
      <c r="CM637" s="190"/>
      <c r="CN637" s="190"/>
      <c r="CO637" s="190"/>
      <c r="CP637" s="190"/>
      <c r="CQ637" s="190"/>
      <c r="CR637" s="190"/>
      <c r="CS637" s="190"/>
      <c r="CT637" s="190"/>
      <c r="CU637" s="190"/>
      <c r="CV637" s="190"/>
      <c r="CW637" s="190"/>
      <c r="CX637" s="190"/>
      <c r="CY637" s="190"/>
      <c r="CZ637" s="190"/>
      <c r="DA637" s="190"/>
      <c r="DB637" s="190"/>
      <c r="DC637" s="190"/>
      <c r="DD637" s="190"/>
      <c r="DE637" s="190"/>
      <c r="DF637" s="190"/>
      <c r="DG637" s="190"/>
      <c r="DH637" s="190"/>
      <c r="DI637" s="190"/>
      <c r="DJ637" s="190"/>
      <c r="DK637" s="190"/>
      <c r="DL637" s="190"/>
      <c r="DM637" s="190"/>
      <c r="DN637" s="190"/>
      <c r="DO637" s="43"/>
      <c r="DP637" s="43"/>
      <c r="DQ637" s="43"/>
      <c r="DR637" s="43"/>
      <c r="DS637" s="43"/>
      <c r="DT637" s="43"/>
      <c r="DU637" s="43"/>
      <c r="DV637" s="43"/>
      <c r="DW637" s="43"/>
      <c r="DX637" s="43"/>
      <c r="DY637" s="43"/>
      <c r="DZ637" s="61"/>
      <c r="EA637" s="201"/>
      <c r="EB637" s="201"/>
      <c r="EC637" s="201"/>
      <c r="ED637" s="201"/>
    </row>
    <row r="638" spans="1:134" x14ac:dyDescent="0.45">
      <c r="A638" s="313" t="s">
        <v>29</v>
      </c>
      <c r="B638" s="67" t="s">
        <v>28</v>
      </c>
      <c r="C638" s="67" t="s">
        <v>457</v>
      </c>
      <c r="D638" s="67" t="s">
        <v>456</v>
      </c>
      <c r="E638" s="67" t="s">
        <v>1652</v>
      </c>
      <c r="F638" s="67" t="s">
        <v>1651</v>
      </c>
      <c r="G638" s="119">
        <v>161.95718896594738</v>
      </c>
      <c r="H638" s="369">
        <v>0.14612536517667388</v>
      </c>
      <c r="I638" s="46">
        <v>0.15885509655476124</v>
      </c>
      <c r="J638" s="357" t="s">
        <v>82</v>
      </c>
      <c r="K638" s="257" t="s">
        <v>65</v>
      </c>
      <c r="L638" s="358">
        <v>1.627602044238111E-4</v>
      </c>
      <c r="M638" s="347">
        <v>8.6667717017759405E-5</v>
      </c>
      <c r="N638" s="176">
        <v>4.037910462834411E-3</v>
      </c>
      <c r="O638" s="66">
        <v>16.954120198545812</v>
      </c>
      <c r="P638" s="66">
        <v>145.00306876740157</v>
      </c>
      <c r="Q638" s="66">
        <v>51.451541284878161</v>
      </c>
      <c r="R638" s="66">
        <v>87.983257702472031</v>
      </c>
      <c r="S638" s="38">
        <v>0.36900072046968663</v>
      </c>
      <c r="T638" s="38">
        <v>0.63099927953031321</v>
      </c>
      <c r="U638" s="338">
        <v>19018</v>
      </c>
      <c r="V638" s="149">
        <v>1</v>
      </c>
      <c r="W638" s="105">
        <v>117</v>
      </c>
      <c r="X638" s="43">
        <v>117</v>
      </c>
      <c r="Y638" s="43">
        <v>0</v>
      </c>
      <c r="Z638" s="66">
        <v>297.17859695504268</v>
      </c>
      <c r="AA638" s="66">
        <v>224.53363974802687</v>
      </c>
      <c r="AB638" s="119">
        <v>48.176957743798049</v>
      </c>
      <c r="AC638" s="113"/>
      <c r="AD638" s="113"/>
      <c r="AE638" s="235">
        <v>10.02812540708133</v>
      </c>
      <c r="AF638" s="113"/>
      <c r="AG638" s="105">
        <v>103.10168708111856</v>
      </c>
      <c r="AH638" s="43">
        <v>1.9092905015021955</v>
      </c>
      <c r="AI638" s="43">
        <v>1.5274324012017564</v>
      </c>
      <c r="AJ638" s="43">
        <v>0.3818581003004391</v>
      </c>
      <c r="AK638" s="43">
        <v>101.19239657961636</v>
      </c>
      <c r="AL638" s="43">
        <v>1.3365033510515367</v>
      </c>
      <c r="AM638" s="43">
        <v>0.57278715045065864</v>
      </c>
      <c r="AN638" s="43">
        <v>99.283106078114159</v>
      </c>
      <c r="AO638" s="188"/>
      <c r="AP638" s="188"/>
      <c r="AQ638" s="188"/>
      <c r="AR638" s="188"/>
      <c r="AS638" s="188"/>
      <c r="AT638" s="188"/>
      <c r="AU638" s="188"/>
      <c r="AV638" s="188"/>
      <c r="AW638" s="190"/>
      <c r="AX638" s="190"/>
      <c r="AY638" s="190"/>
      <c r="AZ638" s="190"/>
      <c r="BA638" s="190"/>
      <c r="BB638" s="190"/>
      <c r="BC638" s="190"/>
      <c r="BD638" s="190"/>
      <c r="BE638" s="190"/>
      <c r="BF638" s="190"/>
      <c r="BG638" s="190"/>
      <c r="BH638" s="190"/>
      <c r="BI638" s="190"/>
      <c r="BJ638" s="190"/>
      <c r="BK638" s="190"/>
      <c r="BL638" s="190"/>
      <c r="BM638" s="190"/>
      <c r="BN638" s="190"/>
      <c r="BO638" s="190"/>
      <c r="BP638" s="190"/>
      <c r="BQ638" s="190"/>
      <c r="BR638" s="190"/>
      <c r="BS638" s="190"/>
      <c r="BT638" s="190"/>
      <c r="BU638" s="190"/>
      <c r="BV638" s="190"/>
      <c r="BW638" s="190"/>
      <c r="BX638" s="190"/>
      <c r="BY638" s="190"/>
      <c r="BZ638" s="190"/>
      <c r="CA638" s="190"/>
      <c r="CB638" s="190"/>
      <c r="CC638" s="190"/>
      <c r="CD638" s="190"/>
      <c r="CE638" s="190"/>
      <c r="CF638" s="190"/>
      <c r="CG638" s="190"/>
      <c r="CH638" s="190"/>
      <c r="CI638" s="190"/>
      <c r="CJ638" s="190"/>
      <c r="CK638" s="190"/>
      <c r="CL638" s="190"/>
      <c r="CM638" s="190"/>
      <c r="CN638" s="190"/>
      <c r="CO638" s="190"/>
      <c r="CP638" s="190"/>
      <c r="CQ638" s="190"/>
      <c r="CR638" s="190"/>
      <c r="CS638" s="190"/>
      <c r="CT638" s="190"/>
      <c r="CU638" s="190"/>
      <c r="CV638" s="190"/>
      <c r="CW638" s="190"/>
      <c r="CX638" s="190"/>
      <c r="CY638" s="190"/>
      <c r="CZ638" s="190"/>
      <c r="DA638" s="190"/>
      <c r="DB638" s="190"/>
      <c r="DC638" s="190"/>
      <c r="DD638" s="190"/>
      <c r="DE638" s="190"/>
      <c r="DF638" s="190"/>
      <c r="DG638" s="190"/>
      <c r="DH638" s="190"/>
      <c r="DI638" s="190"/>
      <c r="DJ638" s="190"/>
      <c r="DK638" s="190"/>
      <c r="DL638" s="190"/>
      <c r="DM638" s="190"/>
      <c r="DN638" s="190"/>
      <c r="DO638" s="43"/>
      <c r="DP638" s="43"/>
      <c r="DQ638" s="43"/>
      <c r="DR638" s="43"/>
      <c r="DS638" s="43"/>
      <c r="DT638" s="43"/>
      <c r="DU638" s="43"/>
      <c r="DV638" s="43"/>
      <c r="DW638" s="43"/>
      <c r="DX638" s="43"/>
      <c r="DY638" s="43"/>
      <c r="DZ638" s="61"/>
      <c r="EA638" s="201"/>
      <c r="EB638" s="201"/>
      <c r="EC638" s="201"/>
      <c r="ED638" s="201"/>
    </row>
    <row r="639" spans="1:134" x14ac:dyDescent="0.45">
      <c r="A639" s="313" t="s">
        <v>29</v>
      </c>
      <c r="B639" s="67" t="s">
        <v>28</v>
      </c>
      <c r="C639" s="67" t="s">
        <v>459</v>
      </c>
      <c r="D639" s="67" t="s">
        <v>458</v>
      </c>
      <c r="E639" s="67" t="s">
        <v>1650</v>
      </c>
      <c r="F639" s="67" t="s">
        <v>1649</v>
      </c>
      <c r="G639" s="119">
        <v>155.1195726720575</v>
      </c>
      <c r="H639" s="369">
        <v>0.83699151323090404</v>
      </c>
      <c r="I639" s="46">
        <v>0.90990614455645213</v>
      </c>
      <c r="J639" s="357" t="s">
        <v>82</v>
      </c>
      <c r="K639" s="257" t="s">
        <v>65</v>
      </c>
      <c r="L639" s="358">
        <v>1.5588868588937239E-4</v>
      </c>
      <c r="M639" s="347">
        <v>8.3008721712775035E-5</v>
      </c>
      <c r="N639" s="176">
        <v>3.867435273988363E-3</v>
      </c>
      <c r="O639" s="66">
        <v>16.238339878707599</v>
      </c>
      <c r="P639" s="66">
        <v>138.88123279334991</v>
      </c>
      <c r="Q639" s="66">
        <v>1.1528549146966054</v>
      </c>
      <c r="R639" s="66">
        <v>131.68128865701027</v>
      </c>
      <c r="S639" s="38">
        <v>8.6789050141635321E-3</v>
      </c>
      <c r="T639" s="38">
        <v>0.99132109498583643</v>
      </c>
      <c r="U639" s="338">
        <v>21352</v>
      </c>
      <c r="V639" s="149">
        <v>1</v>
      </c>
      <c r="W639" s="105">
        <v>86</v>
      </c>
      <c r="X639" s="43">
        <v>86</v>
      </c>
      <c r="Y639" s="43">
        <v>0</v>
      </c>
      <c r="Z639" s="66">
        <v>284.6321133459553</v>
      </c>
      <c r="AA639" s="66">
        <v>215.05412924608612</v>
      </c>
      <c r="AB639" s="119">
        <v>46.142990907486151</v>
      </c>
      <c r="AC639" s="113"/>
      <c r="AD639" s="113"/>
      <c r="AE639" s="235">
        <v>9.6047513406479634</v>
      </c>
      <c r="AF639" s="113"/>
      <c r="AG639" s="105">
        <v>75.784146059625613</v>
      </c>
      <c r="AH639" s="43">
        <v>0.94493947705268844</v>
      </c>
      <c r="AI639" s="43">
        <v>0.37797579082107535</v>
      </c>
      <c r="AJ639" s="43">
        <v>0.56696368623161308</v>
      </c>
      <c r="AK639" s="43">
        <v>74.839206582572928</v>
      </c>
      <c r="AL639" s="43">
        <v>0.18898789541053768</v>
      </c>
      <c r="AM639" s="43">
        <v>0.85044552934741957</v>
      </c>
      <c r="AN639" s="43">
        <v>73.799773157814968</v>
      </c>
      <c r="AO639" s="188"/>
      <c r="AP639" s="188"/>
      <c r="AQ639" s="188"/>
      <c r="AR639" s="188"/>
      <c r="AS639" s="188"/>
      <c r="AT639" s="188"/>
      <c r="AU639" s="188"/>
      <c r="AV639" s="188"/>
      <c r="AW639" s="190"/>
      <c r="AX639" s="190"/>
      <c r="AY639" s="190"/>
      <c r="AZ639" s="190"/>
      <c r="BA639" s="190"/>
      <c r="BB639" s="190"/>
      <c r="BC639" s="190"/>
      <c r="BD639" s="190"/>
      <c r="BE639" s="190"/>
      <c r="BF639" s="190"/>
      <c r="BG639" s="190"/>
      <c r="BH639" s="190"/>
      <c r="BI639" s="190"/>
      <c r="BJ639" s="190"/>
      <c r="BK639" s="190"/>
      <c r="BL639" s="190"/>
      <c r="BM639" s="190"/>
      <c r="BN639" s="190"/>
      <c r="BO639" s="190"/>
      <c r="BP639" s="190"/>
      <c r="BQ639" s="190"/>
      <c r="BR639" s="190"/>
      <c r="BS639" s="190"/>
      <c r="BT639" s="190"/>
      <c r="BU639" s="190"/>
      <c r="BV639" s="190"/>
      <c r="BW639" s="190"/>
      <c r="BX639" s="190"/>
      <c r="BY639" s="190"/>
      <c r="BZ639" s="190"/>
      <c r="CA639" s="190"/>
      <c r="CB639" s="190"/>
      <c r="CC639" s="190"/>
      <c r="CD639" s="190"/>
      <c r="CE639" s="190"/>
      <c r="CF639" s="190"/>
      <c r="CG639" s="190"/>
      <c r="CH639" s="190"/>
      <c r="CI639" s="190"/>
      <c r="CJ639" s="190"/>
      <c r="CK639" s="190"/>
      <c r="CL639" s="190"/>
      <c r="CM639" s="190"/>
      <c r="CN639" s="190"/>
      <c r="CO639" s="190"/>
      <c r="CP639" s="190"/>
      <c r="CQ639" s="190"/>
      <c r="CR639" s="190"/>
      <c r="CS639" s="190"/>
      <c r="CT639" s="190"/>
      <c r="CU639" s="190"/>
      <c r="CV639" s="190"/>
      <c r="CW639" s="190"/>
      <c r="CX639" s="190"/>
      <c r="CY639" s="190"/>
      <c r="CZ639" s="190"/>
      <c r="DA639" s="190"/>
      <c r="DB639" s="190"/>
      <c r="DC639" s="190"/>
      <c r="DD639" s="190"/>
      <c r="DE639" s="190"/>
      <c r="DF639" s="190"/>
      <c r="DG639" s="190"/>
      <c r="DH639" s="190"/>
      <c r="DI639" s="190"/>
      <c r="DJ639" s="190"/>
      <c r="DK639" s="190"/>
      <c r="DL639" s="190"/>
      <c r="DM639" s="190"/>
      <c r="DN639" s="190"/>
      <c r="DO639" s="43"/>
      <c r="DP639" s="43"/>
      <c r="DQ639" s="43"/>
      <c r="DR639" s="43"/>
      <c r="DS639" s="43"/>
      <c r="DT639" s="43"/>
      <c r="DU639" s="43"/>
      <c r="DV639" s="43"/>
      <c r="DW639" s="43"/>
      <c r="DX639" s="43"/>
      <c r="DY639" s="43"/>
      <c r="DZ639" s="61"/>
      <c r="EA639" s="201"/>
      <c r="EB639" s="201"/>
      <c r="EC639" s="201"/>
      <c r="ED639" s="201"/>
    </row>
    <row r="640" spans="1:134" x14ac:dyDescent="0.45">
      <c r="A640" s="313" t="s">
        <v>29</v>
      </c>
      <c r="B640" s="67" t="s">
        <v>28</v>
      </c>
      <c r="C640" s="67" t="s">
        <v>459</v>
      </c>
      <c r="D640" s="67" t="s">
        <v>458</v>
      </c>
      <c r="E640" s="67" t="s">
        <v>1648</v>
      </c>
      <c r="F640" s="67" t="s">
        <v>1647</v>
      </c>
      <c r="G640" s="119">
        <v>140.45065081906992</v>
      </c>
      <c r="H640" s="369">
        <v>0.83699151323090404</v>
      </c>
      <c r="I640" s="46">
        <v>0.90990614455645213</v>
      </c>
      <c r="J640" s="357" t="s">
        <v>82</v>
      </c>
      <c r="K640" s="257" t="s">
        <v>65</v>
      </c>
      <c r="L640" s="358">
        <v>1.4114703264932288E-4</v>
      </c>
      <c r="M640" s="347">
        <v>7.5158980826140739E-5</v>
      </c>
      <c r="N640" s="176">
        <v>3.5017102734072976E-3</v>
      </c>
      <c r="O640" s="66">
        <v>14.702757136956523</v>
      </c>
      <c r="P640" s="66">
        <v>125.7478936821134</v>
      </c>
      <c r="Q640" s="66">
        <v>1.0438348963958237</v>
      </c>
      <c r="R640" s="66">
        <v>119.22881409473128</v>
      </c>
      <c r="S640" s="38">
        <v>8.6789050141635338E-3</v>
      </c>
      <c r="T640" s="38">
        <v>0.99132109498583632</v>
      </c>
      <c r="U640" s="338">
        <v>16451</v>
      </c>
      <c r="V640" s="149">
        <v>1</v>
      </c>
      <c r="W640" s="105">
        <v>85</v>
      </c>
      <c r="X640" s="43">
        <v>85</v>
      </c>
      <c r="Y640" s="43">
        <v>0</v>
      </c>
      <c r="Z640" s="66">
        <v>257.71580513545291</v>
      </c>
      <c r="AA640" s="66">
        <v>194.71748080300162</v>
      </c>
      <c r="AB640" s="119">
        <v>41.77946723329439</v>
      </c>
      <c r="AC640" s="113"/>
      <c r="AD640" s="113"/>
      <c r="AE640" s="235">
        <v>8.696475586619135</v>
      </c>
      <c r="AF640" s="113"/>
      <c r="AG640" s="105">
        <v>74.902935058932286</v>
      </c>
      <c r="AH640" s="43">
        <v>0.93395180871486638</v>
      </c>
      <c r="AI640" s="43">
        <v>0.37358072348594656</v>
      </c>
      <c r="AJ640" s="43">
        <v>0.56037108522891987</v>
      </c>
      <c r="AK640" s="43">
        <v>73.96898325021742</v>
      </c>
      <c r="AL640" s="43">
        <v>0.18679036174297328</v>
      </c>
      <c r="AM640" s="43">
        <v>0.84055662784337981</v>
      </c>
      <c r="AN640" s="43">
        <v>72.941636260631071</v>
      </c>
      <c r="AO640" s="188"/>
      <c r="AP640" s="188"/>
      <c r="AQ640" s="188"/>
      <c r="AR640" s="188"/>
      <c r="AS640" s="188"/>
      <c r="AT640" s="188"/>
      <c r="AU640" s="188"/>
      <c r="AV640" s="188"/>
      <c r="AW640" s="190"/>
      <c r="AX640" s="190"/>
      <c r="AY640" s="190"/>
      <c r="AZ640" s="190"/>
      <c r="BA640" s="190"/>
      <c r="BB640" s="190"/>
      <c r="BC640" s="190"/>
      <c r="BD640" s="190"/>
      <c r="BE640" s="190"/>
      <c r="BF640" s="190"/>
      <c r="BG640" s="190"/>
      <c r="BH640" s="190"/>
      <c r="BI640" s="190"/>
      <c r="BJ640" s="190"/>
      <c r="BK640" s="190"/>
      <c r="BL640" s="190"/>
      <c r="BM640" s="190"/>
      <c r="BN640" s="190"/>
      <c r="BO640" s="190"/>
      <c r="BP640" s="190"/>
      <c r="BQ640" s="190"/>
      <c r="BR640" s="190"/>
      <c r="BS640" s="190"/>
      <c r="BT640" s="190"/>
      <c r="BU640" s="190"/>
      <c r="BV640" s="190"/>
      <c r="BW640" s="190"/>
      <c r="BX640" s="190"/>
      <c r="BY640" s="190"/>
      <c r="BZ640" s="190"/>
      <c r="CA640" s="190"/>
      <c r="CB640" s="190"/>
      <c r="CC640" s="190"/>
      <c r="CD640" s="190"/>
      <c r="CE640" s="190"/>
      <c r="CF640" s="190"/>
      <c r="CG640" s="190"/>
      <c r="CH640" s="190"/>
      <c r="CI640" s="190"/>
      <c r="CJ640" s="190"/>
      <c r="CK640" s="190"/>
      <c r="CL640" s="190"/>
      <c r="CM640" s="190"/>
      <c r="CN640" s="190"/>
      <c r="CO640" s="190"/>
      <c r="CP640" s="190"/>
      <c r="CQ640" s="190"/>
      <c r="CR640" s="190"/>
      <c r="CS640" s="190"/>
      <c r="CT640" s="190"/>
      <c r="CU640" s="190"/>
      <c r="CV640" s="190"/>
      <c r="CW640" s="190"/>
      <c r="CX640" s="190"/>
      <c r="CY640" s="190"/>
      <c r="CZ640" s="190"/>
      <c r="DA640" s="190"/>
      <c r="DB640" s="190"/>
      <c r="DC640" s="190"/>
      <c r="DD640" s="190"/>
      <c r="DE640" s="190"/>
      <c r="DF640" s="190"/>
      <c r="DG640" s="190"/>
      <c r="DH640" s="190"/>
      <c r="DI640" s="190"/>
      <c r="DJ640" s="190"/>
      <c r="DK640" s="190"/>
      <c r="DL640" s="190"/>
      <c r="DM640" s="190"/>
      <c r="DN640" s="190"/>
      <c r="DO640" s="43"/>
      <c r="DP640" s="43"/>
      <c r="DQ640" s="43"/>
      <c r="DR640" s="43"/>
      <c r="DS640" s="43"/>
      <c r="DT640" s="43"/>
      <c r="DU640" s="43"/>
      <c r="DV640" s="43"/>
      <c r="DW640" s="43"/>
      <c r="DX640" s="43"/>
      <c r="DY640" s="43"/>
      <c r="DZ640" s="61"/>
      <c r="EA640" s="201"/>
      <c r="EB640" s="201"/>
      <c r="EC640" s="201"/>
      <c r="ED640" s="201"/>
    </row>
    <row r="641" spans="1:134" x14ac:dyDescent="0.45">
      <c r="A641" s="313" t="s">
        <v>29</v>
      </c>
      <c r="B641" s="67" t="s">
        <v>28</v>
      </c>
      <c r="C641" s="67" t="s">
        <v>451</v>
      </c>
      <c r="D641" s="67" t="s">
        <v>450</v>
      </c>
      <c r="E641" s="67" t="s">
        <v>1646</v>
      </c>
      <c r="F641" s="67" t="s">
        <v>450</v>
      </c>
      <c r="G641" s="119">
        <v>125.54718458489894</v>
      </c>
      <c r="H641" s="369">
        <v>1.0443823191296526</v>
      </c>
      <c r="I641" s="46">
        <v>1.1353638291670807</v>
      </c>
      <c r="J641" s="357" t="s">
        <v>82</v>
      </c>
      <c r="K641" s="257" t="s">
        <v>65</v>
      </c>
      <c r="L641" s="358">
        <v>1.2616967211111885E-4</v>
      </c>
      <c r="M641" s="347">
        <v>6.7183728832612735E-5</v>
      </c>
      <c r="N641" s="176">
        <v>3.1301376212534535E-3</v>
      </c>
      <c r="O641" s="66">
        <v>13.14262164978015</v>
      </c>
      <c r="P641" s="66">
        <v>112.4045629351188</v>
      </c>
      <c r="Q641" s="66">
        <v>20.739214340504635</v>
      </c>
      <c r="R641" s="66">
        <v>87.616930415880759</v>
      </c>
      <c r="S641" s="38">
        <v>0.19139859937922424</v>
      </c>
      <c r="T641" s="38">
        <v>0.8086014006207759</v>
      </c>
      <c r="U641" s="338">
        <v>7953</v>
      </c>
      <c r="V641" s="149">
        <v>1</v>
      </c>
      <c r="W641" s="105">
        <v>147</v>
      </c>
      <c r="X641" s="43">
        <v>147</v>
      </c>
      <c r="Y641" s="43">
        <v>0</v>
      </c>
      <c r="Z641" s="66">
        <v>230.36912658715448</v>
      </c>
      <c r="AA641" s="66">
        <v>174.05566554314416</v>
      </c>
      <c r="AB641" s="119">
        <v>37.346174289745328</v>
      </c>
      <c r="AC641" s="113"/>
      <c r="AD641" s="113"/>
      <c r="AE641" s="235">
        <v>7.7736772264432705</v>
      </c>
      <c r="AF641" s="113"/>
      <c r="AG641" s="105">
        <v>129.53801710191817</v>
      </c>
      <c r="AH641" s="43">
        <v>5.5915690835360365</v>
      </c>
      <c r="AI641" s="43">
        <v>5.5915690835360365</v>
      </c>
      <c r="AJ641" s="43">
        <v>0</v>
      </c>
      <c r="AK641" s="43">
        <v>123.94644801838214</v>
      </c>
      <c r="AL641" s="43">
        <v>0</v>
      </c>
      <c r="AM641" s="43">
        <v>11.183138167072073</v>
      </c>
      <c r="AN641" s="43">
        <v>112.76330985131007</v>
      </c>
      <c r="AO641" s="188"/>
      <c r="AP641" s="188"/>
      <c r="AQ641" s="188"/>
      <c r="AR641" s="188"/>
      <c r="AS641" s="188"/>
      <c r="AT641" s="188"/>
      <c r="AU641" s="188"/>
      <c r="AV641" s="188"/>
      <c r="AW641" s="190"/>
      <c r="AX641" s="190"/>
      <c r="AY641" s="190"/>
      <c r="AZ641" s="190"/>
      <c r="BA641" s="190"/>
      <c r="BB641" s="190"/>
      <c r="BC641" s="190"/>
      <c r="BD641" s="190"/>
      <c r="BE641" s="190"/>
      <c r="BF641" s="190"/>
      <c r="BG641" s="190"/>
      <c r="BH641" s="190"/>
      <c r="BI641" s="190"/>
      <c r="BJ641" s="190"/>
      <c r="BK641" s="190"/>
      <c r="BL641" s="190"/>
      <c r="BM641" s="190"/>
      <c r="BN641" s="190"/>
      <c r="BO641" s="190"/>
      <c r="BP641" s="190"/>
      <c r="BQ641" s="190"/>
      <c r="BR641" s="190"/>
      <c r="BS641" s="190"/>
      <c r="BT641" s="190"/>
      <c r="BU641" s="190"/>
      <c r="BV641" s="190"/>
      <c r="BW641" s="190"/>
      <c r="BX641" s="190"/>
      <c r="BY641" s="190"/>
      <c r="BZ641" s="190"/>
      <c r="CA641" s="190"/>
      <c r="CB641" s="190"/>
      <c r="CC641" s="190"/>
      <c r="CD641" s="190"/>
      <c r="CE641" s="190"/>
      <c r="CF641" s="190"/>
      <c r="CG641" s="190"/>
      <c r="CH641" s="190"/>
      <c r="CI641" s="190"/>
      <c r="CJ641" s="190"/>
      <c r="CK641" s="190"/>
      <c r="CL641" s="190"/>
      <c r="CM641" s="190"/>
      <c r="CN641" s="190"/>
      <c r="CO641" s="190"/>
      <c r="CP641" s="190"/>
      <c r="CQ641" s="190"/>
      <c r="CR641" s="190"/>
      <c r="CS641" s="190"/>
      <c r="CT641" s="190"/>
      <c r="CU641" s="190"/>
      <c r="CV641" s="190"/>
      <c r="CW641" s="190"/>
      <c r="CX641" s="190"/>
      <c r="CY641" s="190"/>
      <c r="CZ641" s="190"/>
      <c r="DA641" s="190"/>
      <c r="DB641" s="190"/>
      <c r="DC641" s="190"/>
      <c r="DD641" s="190"/>
      <c r="DE641" s="190"/>
      <c r="DF641" s="190"/>
      <c r="DG641" s="190"/>
      <c r="DH641" s="190"/>
      <c r="DI641" s="190"/>
      <c r="DJ641" s="190"/>
      <c r="DK641" s="190"/>
      <c r="DL641" s="190"/>
      <c r="DM641" s="190"/>
      <c r="DN641" s="190"/>
      <c r="DO641" s="43"/>
      <c r="DP641" s="43"/>
      <c r="DQ641" s="43"/>
      <c r="DR641" s="43"/>
      <c r="DS641" s="43"/>
      <c r="DT641" s="43"/>
      <c r="DU641" s="43"/>
      <c r="DV641" s="43"/>
      <c r="DW641" s="43"/>
      <c r="DX641" s="43"/>
      <c r="DY641" s="43"/>
      <c r="DZ641" s="61"/>
      <c r="EA641" s="201"/>
      <c r="EB641" s="201"/>
      <c r="EC641" s="201"/>
      <c r="ED641" s="201"/>
    </row>
    <row r="642" spans="1:134" x14ac:dyDescent="0.45">
      <c r="A642" s="313" t="s">
        <v>29</v>
      </c>
      <c r="B642" s="67" t="s">
        <v>28</v>
      </c>
      <c r="C642" s="67" t="s">
        <v>453</v>
      </c>
      <c r="D642" s="67" t="s">
        <v>452</v>
      </c>
      <c r="E642" s="67" t="s">
        <v>1645</v>
      </c>
      <c r="F642" s="67" t="s">
        <v>452</v>
      </c>
      <c r="G642" s="119">
        <v>103.52470175889808</v>
      </c>
      <c r="H642" s="369">
        <v>0.56857512621691852</v>
      </c>
      <c r="I642" s="46">
        <v>0.61810662689958618</v>
      </c>
      <c r="J642" s="357" t="s">
        <v>82</v>
      </c>
      <c r="K642" s="257" t="s">
        <v>65</v>
      </c>
      <c r="L642" s="358">
        <v>1.0403799750275422E-4</v>
      </c>
      <c r="M642" s="347">
        <v>5.5398896545892729E-5</v>
      </c>
      <c r="N642" s="176">
        <v>2.581073918749966E-3</v>
      </c>
      <c r="O642" s="66">
        <v>10.837248092198006</v>
      </c>
      <c r="P642" s="66">
        <v>92.687453666700065</v>
      </c>
      <c r="Q642" s="66">
        <v>17.84055301590487</v>
      </c>
      <c r="R642" s="66">
        <v>66.6314563727489</v>
      </c>
      <c r="S642" s="38">
        <v>0.21120076514127772</v>
      </c>
      <c r="T642" s="38">
        <v>0.78879923485872239</v>
      </c>
      <c r="U642" s="338">
        <v>16795</v>
      </c>
      <c r="V642" s="149">
        <v>1</v>
      </c>
      <c r="W642" s="105">
        <v>220</v>
      </c>
      <c r="X642" s="43">
        <v>220</v>
      </c>
      <c r="Y642" s="43">
        <v>0</v>
      </c>
      <c r="Z642" s="66">
        <v>189.95961720085913</v>
      </c>
      <c r="AA642" s="66">
        <v>143.52421302299661</v>
      </c>
      <c r="AB642" s="119">
        <v>30.795207140365875</v>
      </c>
      <c r="AC642" s="113"/>
      <c r="AD642" s="113"/>
      <c r="AE642" s="235">
        <v>6.4100809516223638</v>
      </c>
      <c r="AF642" s="113"/>
      <c r="AG642" s="105">
        <v>193.86642015253059</v>
      </c>
      <c r="AH642" s="43">
        <v>33.045412525999531</v>
      </c>
      <c r="AI642" s="43">
        <v>28.198752022186266</v>
      </c>
      <c r="AJ642" s="43">
        <v>4.8466605038132649</v>
      </c>
      <c r="AK642" s="43">
        <v>160.82100762653107</v>
      </c>
      <c r="AL642" s="43">
        <v>1.7624220013866416</v>
      </c>
      <c r="AM642" s="43">
        <v>6.1684770048532451</v>
      </c>
      <c r="AN642" s="43">
        <v>152.89010862029119</v>
      </c>
      <c r="AO642" s="188"/>
      <c r="AP642" s="188"/>
      <c r="AQ642" s="188"/>
      <c r="AR642" s="188"/>
      <c r="AS642" s="188"/>
      <c r="AT642" s="188"/>
      <c r="AU642" s="188"/>
      <c r="AV642" s="188"/>
      <c r="AW642" s="190"/>
      <c r="AX642" s="190"/>
      <c r="AY642" s="190"/>
      <c r="AZ642" s="190"/>
      <c r="BA642" s="190"/>
      <c r="BB642" s="190"/>
      <c r="BC642" s="190"/>
      <c r="BD642" s="190"/>
      <c r="BE642" s="190"/>
      <c r="BF642" s="190"/>
      <c r="BG642" s="190"/>
      <c r="BH642" s="190"/>
      <c r="BI642" s="190"/>
      <c r="BJ642" s="190"/>
      <c r="BK642" s="190"/>
      <c r="BL642" s="190"/>
      <c r="BM642" s="190"/>
      <c r="BN642" s="190"/>
      <c r="BO642" s="190"/>
      <c r="BP642" s="190"/>
      <c r="BQ642" s="190"/>
      <c r="BR642" s="190"/>
      <c r="BS642" s="190"/>
      <c r="BT642" s="190"/>
      <c r="BU642" s="190"/>
      <c r="BV642" s="190"/>
      <c r="BW642" s="190"/>
      <c r="BX642" s="190"/>
      <c r="BY642" s="190"/>
      <c r="BZ642" s="190"/>
      <c r="CA642" s="190"/>
      <c r="CB642" s="190"/>
      <c r="CC642" s="190"/>
      <c r="CD642" s="190"/>
      <c r="CE642" s="190"/>
      <c r="CF642" s="190"/>
      <c r="CG642" s="190"/>
      <c r="CH642" s="190"/>
      <c r="CI642" s="190"/>
      <c r="CJ642" s="190"/>
      <c r="CK642" s="190"/>
      <c r="CL642" s="190"/>
      <c r="CM642" s="190"/>
      <c r="CN642" s="190"/>
      <c r="CO642" s="190"/>
      <c r="CP642" s="190"/>
      <c r="CQ642" s="190"/>
      <c r="CR642" s="190"/>
      <c r="CS642" s="190"/>
      <c r="CT642" s="190"/>
      <c r="CU642" s="190"/>
      <c r="CV642" s="190"/>
      <c r="CW642" s="190"/>
      <c r="CX642" s="190"/>
      <c r="CY642" s="190"/>
      <c r="CZ642" s="190"/>
      <c r="DA642" s="190"/>
      <c r="DB642" s="190"/>
      <c r="DC642" s="190"/>
      <c r="DD642" s="190"/>
      <c r="DE642" s="190"/>
      <c r="DF642" s="190"/>
      <c r="DG642" s="190"/>
      <c r="DH642" s="190"/>
      <c r="DI642" s="190"/>
      <c r="DJ642" s="190"/>
      <c r="DK642" s="190"/>
      <c r="DL642" s="190"/>
      <c r="DM642" s="190"/>
      <c r="DN642" s="190"/>
      <c r="DO642" s="43"/>
      <c r="DP642" s="43"/>
      <c r="DQ642" s="43"/>
      <c r="DR642" s="43"/>
      <c r="DS642" s="43"/>
      <c r="DT642" s="43"/>
      <c r="DU642" s="43"/>
      <c r="DV642" s="43"/>
      <c r="DW642" s="43"/>
      <c r="DX642" s="43"/>
      <c r="DY642" s="43"/>
      <c r="DZ642" s="61"/>
      <c r="EA642" s="201"/>
      <c r="EB642" s="201"/>
      <c r="EC642" s="201"/>
      <c r="ED642" s="201"/>
    </row>
    <row r="643" spans="1:134" x14ac:dyDescent="0.45">
      <c r="A643" s="313" t="s">
        <v>29</v>
      </c>
      <c r="B643" s="67" t="s">
        <v>28</v>
      </c>
      <c r="C643" s="67" t="s">
        <v>457</v>
      </c>
      <c r="D643" s="67" t="s">
        <v>456</v>
      </c>
      <c r="E643" s="67" t="s">
        <v>1644</v>
      </c>
      <c r="F643" s="67" t="s">
        <v>1643</v>
      </c>
      <c r="G643" s="119">
        <v>93.741179155688016</v>
      </c>
      <c r="H643" s="369">
        <v>0.14612536517667388</v>
      </c>
      <c r="I643" s="46">
        <v>0.15885509655476124</v>
      </c>
      <c r="J643" s="357" t="s">
        <v>82</v>
      </c>
      <c r="K643" s="257" t="s">
        <v>65</v>
      </c>
      <c r="L643" s="358">
        <v>9.4205966278637003E-5</v>
      </c>
      <c r="M643" s="347">
        <v>5.0163466282959835E-5</v>
      </c>
      <c r="N643" s="176">
        <v>2.3371515060734587E-3</v>
      </c>
      <c r="O643" s="66">
        <v>9.8130822664075339</v>
      </c>
      <c r="P643" s="66">
        <v>83.928096889280482</v>
      </c>
      <c r="Q643" s="66">
        <v>29.7802658851787</v>
      </c>
      <c r="R643" s="66">
        <v>50.924904140702424</v>
      </c>
      <c r="S643" s="38">
        <v>0.36900072046968668</v>
      </c>
      <c r="T643" s="38">
        <v>0.63099927953031321</v>
      </c>
      <c r="U643" s="338">
        <v>21516</v>
      </c>
      <c r="V643" s="149">
        <v>1</v>
      </c>
      <c r="W643" s="105">
        <v>54</v>
      </c>
      <c r="X643" s="43">
        <v>54</v>
      </c>
      <c r="Y643" s="43">
        <v>0</v>
      </c>
      <c r="Z643" s="66">
        <v>172.00762915350407</v>
      </c>
      <c r="AA643" s="66">
        <v>129.96056726153722</v>
      </c>
      <c r="AB643" s="119">
        <v>27.884929689579504</v>
      </c>
      <c r="AC643" s="113"/>
      <c r="AD643" s="113"/>
      <c r="AE643" s="235">
        <v>5.804301163677084</v>
      </c>
      <c r="AF643" s="113"/>
      <c r="AG643" s="105">
        <v>47.585394037439329</v>
      </c>
      <c r="AH643" s="43">
        <v>0.88121100069332103</v>
      </c>
      <c r="AI643" s="43">
        <v>0.70496880055465683</v>
      </c>
      <c r="AJ643" s="43">
        <v>0.17624220013866421</v>
      </c>
      <c r="AK643" s="43">
        <v>46.704183036746009</v>
      </c>
      <c r="AL643" s="43">
        <v>0.61684770048532467</v>
      </c>
      <c r="AM643" s="43">
        <v>0.26436330020799631</v>
      </c>
      <c r="AN643" s="43">
        <v>45.82297203605269</v>
      </c>
      <c r="AO643" s="188"/>
      <c r="AP643" s="188"/>
      <c r="AQ643" s="188"/>
      <c r="AR643" s="188"/>
      <c r="AS643" s="188"/>
      <c r="AT643" s="188"/>
      <c r="AU643" s="188"/>
      <c r="AV643" s="188"/>
      <c r="AW643" s="190"/>
      <c r="AX643" s="190"/>
      <c r="AY643" s="190"/>
      <c r="AZ643" s="190"/>
      <c r="BA643" s="190"/>
      <c r="BB643" s="190"/>
      <c r="BC643" s="190"/>
      <c r="BD643" s="190"/>
      <c r="BE643" s="190"/>
      <c r="BF643" s="190"/>
      <c r="BG643" s="190"/>
      <c r="BH643" s="190"/>
      <c r="BI643" s="190"/>
      <c r="BJ643" s="190"/>
      <c r="BK643" s="190"/>
      <c r="BL643" s="190"/>
      <c r="BM643" s="190"/>
      <c r="BN643" s="190"/>
      <c r="BO643" s="190"/>
      <c r="BP643" s="190"/>
      <c r="BQ643" s="190"/>
      <c r="BR643" s="190"/>
      <c r="BS643" s="190"/>
      <c r="BT643" s="190"/>
      <c r="BU643" s="190"/>
      <c r="BV643" s="190"/>
      <c r="BW643" s="190"/>
      <c r="BX643" s="190"/>
      <c r="BY643" s="190"/>
      <c r="BZ643" s="190"/>
      <c r="CA643" s="190"/>
      <c r="CB643" s="190"/>
      <c r="CC643" s="190"/>
      <c r="CD643" s="190"/>
      <c r="CE643" s="190"/>
      <c r="CF643" s="190"/>
      <c r="CG643" s="190"/>
      <c r="CH643" s="190"/>
      <c r="CI643" s="190"/>
      <c r="CJ643" s="190"/>
      <c r="CK643" s="190"/>
      <c r="CL643" s="190"/>
      <c r="CM643" s="190"/>
      <c r="CN643" s="190"/>
      <c r="CO643" s="190"/>
      <c r="CP643" s="190"/>
      <c r="CQ643" s="190"/>
      <c r="CR643" s="190"/>
      <c r="CS643" s="190"/>
      <c r="CT643" s="190"/>
      <c r="CU643" s="190"/>
      <c r="CV643" s="190"/>
      <c r="CW643" s="190"/>
      <c r="CX643" s="190"/>
      <c r="CY643" s="190"/>
      <c r="CZ643" s="190"/>
      <c r="DA643" s="190"/>
      <c r="DB643" s="190"/>
      <c r="DC643" s="190"/>
      <c r="DD643" s="190"/>
      <c r="DE643" s="190"/>
      <c r="DF643" s="190"/>
      <c r="DG643" s="190"/>
      <c r="DH643" s="190"/>
      <c r="DI643" s="190"/>
      <c r="DJ643" s="190"/>
      <c r="DK643" s="190"/>
      <c r="DL643" s="190"/>
      <c r="DM643" s="190"/>
      <c r="DN643" s="190"/>
      <c r="DO643" s="43"/>
      <c r="DP643" s="43"/>
      <c r="DQ643" s="43"/>
      <c r="DR643" s="43"/>
      <c r="DS643" s="43"/>
      <c r="DT643" s="43"/>
      <c r="DU643" s="43"/>
      <c r="DV643" s="43"/>
      <c r="DW643" s="43"/>
      <c r="DX643" s="43"/>
      <c r="DY643" s="43"/>
      <c r="DZ643" s="61"/>
      <c r="EA643" s="201"/>
      <c r="EB643" s="201"/>
      <c r="EC643" s="201"/>
      <c r="ED643" s="201"/>
    </row>
    <row r="644" spans="1:134" x14ac:dyDescent="0.45">
      <c r="A644" s="313" t="s">
        <v>29</v>
      </c>
      <c r="B644" s="67" t="s">
        <v>28</v>
      </c>
      <c r="C644" s="67" t="s">
        <v>447</v>
      </c>
      <c r="D644" s="67" t="s">
        <v>446</v>
      </c>
      <c r="E644" s="67" t="s">
        <v>1642</v>
      </c>
      <c r="F644" s="67" t="s">
        <v>446</v>
      </c>
      <c r="G644" s="119">
        <v>93.303607201678275</v>
      </c>
      <c r="H644" s="369">
        <v>1.0999335349124884</v>
      </c>
      <c r="I644" s="46">
        <v>1.1957543967885698</v>
      </c>
      <c r="J644" s="357" t="s">
        <v>82</v>
      </c>
      <c r="K644" s="257" t="s">
        <v>65</v>
      </c>
      <c r="L644" s="358">
        <v>9.3766224757192563E-5</v>
      </c>
      <c r="M644" s="347">
        <v>4.9929309574466962E-5</v>
      </c>
      <c r="N644" s="176">
        <v>2.3262419787927011E-3</v>
      </c>
      <c r="O644" s="66">
        <v>9.7672760410021677</v>
      </c>
      <c r="P644" s="66">
        <v>83.536331160676113</v>
      </c>
      <c r="Q644" s="66">
        <v>1.2258379316267494</v>
      </c>
      <c r="R644" s="66">
        <v>72.92981971627141</v>
      </c>
      <c r="S644" s="38">
        <v>1.6530605627519426E-2</v>
      </c>
      <c r="T644" s="38">
        <v>0.98346939437248049</v>
      </c>
      <c r="U644" s="338">
        <v>13950</v>
      </c>
      <c r="V644" s="149">
        <v>1</v>
      </c>
      <c r="W644" s="105">
        <v>196</v>
      </c>
      <c r="X644" s="43">
        <v>196</v>
      </c>
      <c r="Y644" s="43">
        <v>0</v>
      </c>
      <c r="Z644" s="66">
        <v>171.20471932165441</v>
      </c>
      <c r="AA644" s="66">
        <v>129.35392779025003</v>
      </c>
      <c r="AB644" s="119">
        <v>27.754766368810635</v>
      </c>
      <c r="AC644" s="113"/>
      <c r="AD644" s="113"/>
      <c r="AE644" s="235">
        <v>5.7772074208340047</v>
      </c>
      <c r="AF644" s="113"/>
      <c r="AG644" s="105">
        <v>172.71735613589095</v>
      </c>
      <c r="AH644" s="43">
        <v>17.834944383597431</v>
      </c>
      <c r="AI644" s="43">
        <v>13.141537966861266</v>
      </c>
      <c r="AJ644" s="43">
        <v>4.693406416736166</v>
      </c>
      <c r="AK644" s="43">
        <v>154.88241175229351</v>
      </c>
      <c r="AL644" s="43">
        <v>0</v>
      </c>
      <c r="AM644" s="43">
        <v>3.7547251333889329</v>
      </c>
      <c r="AN644" s="43">
        <v>151.12768661890456</v>
      </c>
      <c r="AO644" s="188"/>
      <c r="AP644" s="188"/>
      <c r="AQ644" s="188"/>
      <c r="AR644" s="188"/>
      <c r="AS644" s="188"/>
      <c r="AT644" s="188"/>
      <c r="AU644" s="188"/>
      <c r="AV644" s="188"/>
      <c r="AW644" s="190"/>
      <c r="AX644" s="190"/>
      <c r="AY644" s="190"/>
      <c r="AZ644" s="190"/>
      <c r="BA644" s="190"/>
      <c r="BB644" s="190"/>
      <c r="BC644" s="190"/>
      <c r="BD644" s="190"/>
      <c r="BE644" s="190"/>
      <c r="BF644" s="190"/>
      <c r="BG644" s="190"/>
      <c r="BH644" s="190"/>
      <c r="BI644" s="190"/>
      <c r="BJ644" s="190"/>
      <c r="BK644" s="190"/>
      <c r="BL644" s="190"/>
      <c r="BM644" s="190"/>
      <c r="BN644" s="190"/>
      <c r="BO644" s="190"/>
      <c r="BP644" s="190"/>
      <c r="BQ644" s="190"/>
      <c r="BR644" s="190"/>
      <c r="BS644" s="190"/>
      <c r="BT644" s="190"/>
      <c r="BU644" s="190"/>
      <c r="BV644" s="190"/>
      <c r="BW644" s="190"/>
      <c r="BX644" s="190"/>
      <c r="BY644" s="190"/>
      <c r="BZ644" s="190"/>
      <c r="CA644" s="190"/>
      <c r="CB644" s="190"/>
      <c r="CC644" s="190"/>
      <c r="CD644" s="190"/>
      <c r="CE644" s="190"/>
      <c r="CF644" s="190"/>
      <c r="CG644" s="190"/>
      <c r="CH644" s="190"/>
      <c r="CI644" s="190"/>
      <c r="CJ644" s="190"/>
      <c r="CK644" s="190"/>
      <c r="CL644" s="190"/>
      <c r="CM644" s="190"/>
      <c r="CN644" s="190"/>
      <c r="CO644" s="190"/>
      <c r="CP644" s="190"/>
      <c r="CQ644" s="190"/>
      <c r="CR644" s="190"/>
      <c r="CS644" s="190"/>
      <c r="CT644" s="190"/>
      <c r="CU644" s="190"/>
      <c r="CV644" s="190"/>
      <c r="CW644" s="190"/>
      <c r="CX644" s="190"/>
      <c r="CY644" s="190"/>
      <c r="CZ644" s="190"/>
      <c r="DA644" s="190"/>
      <c r="DB644" s="190"/>
      <c r="DC644" s="190"/>
      <c r="DD644" s="190"/>
      <c r="DE644" s="190"/>
      <c r="DF644" s="190"/>
      <c r="DG644" s="190"/>
      <c r="DH644" s="190"/>
      <c r="DI644" s="190"/>
      <c r="DJ644" s="190"/>
      <c r="DK644" s="190"/>
      <c r="DL644" s="190"/>
      <c r="DM644" s="190"/>
      <c r="DN644" s="190"/>
      <c r="DO644" s="43"/>
      <c r="DP644" s="43"/>
      <c r="DQ644" s="43"/>
      <c r="DR644" s="43"/>
      <c r="DS644" s="43"/>
      <c r="DT644" s="43"/>
      <c r="DU644" s="43"/>
      <c r="DV644" s="43"/>
      <c r="DW644" s="43"/>
      <c r="DX644" s="43"/>
      <c r="DY644" s="43"/>
      <c r="DZ644" s="61"/>
      <c r="EA644" s="201"/>
      <c r="EB644" s="201"/>
      <c r="EC644" s="201"/>
      <c r="ED644" s="201"/>
    </row>
    <row r="645" spans="1:134" x14ac:dyDescent="0.45">
      <c r="A645" s="313" t="s">
        <v>29</v>
      </c>
      <c r="B645" s="67" t="s">
        <v>28</v>
      </c>
      <c r="C645" s="67" t="s">
        <v>449</v>
      </c>
      <c r="D645" s="67" t="s">
        <v>448</v>
      </c>
      <c r="E645" s="67" t="s">
        <v>1641</v>
      </c>
      <c r="F645" s="67" t="s">
        <v>448</v>
      </c>
      <c r="G645" s="119">
        <v>76.842708633317741</v>
      </c>
      <c r="H645" s="369">
        <v>0.81334876718389237</v>
      </c>
      <c r="I645" s="46">
        <v>0.88420375742074298</v>
      </c>
      <c r="J645" s="357" t="s">
        <v>82</v>
      </c>
      <c r="K645" s="257" t="s">
        <v>65</v>
      </c>
      <c r="L645" s="358">
        <v>7.7223709830304713E-5</v>
      </c>
      <c r="M645" s="347">
        <v>4.1120632984749969E-5</v>
      </c>
      <c r="N645" s="176">
        <v>1.9158394830392446E-3</v>
      </c>
      <c r="O645" s="66">
        <v>8.0441042899616271</v>
      </c>
      <c r="P645" s="66">
        <v>68.798604343356104</v>
      </c>
      <c r="Q645" s="66">
        <v>4.1504118418210298</v>
      </c>
      <c r="R645" s="66">
        <v>58.779559374679174</v>
      </c>
      <c r="S645" s="38">
        <v>6.5952864137538245E-2</v>
      </c>
      <c r="T645" s="38">
        <v>0.9340471358624618</v>
      </c>
      <c r="U645" s="338">
        <v>15512</v>
      </c>
      <c r="V645" s="149">
        <v>1</v>
      </c>
      <c r="W645" s="105">
        <v>181</v>
      </c>
      <c r="X645" s="43">
        <v>181</v>
      </c>
      <c r="Y645" s="43">
        <v>0</v>
      </c>
      <c r="Z645" s="66">
        <v>141.00027595981518</v>
      </c>
      <c r="AA645" s="66">
        <v>106.53292495193706</v>
      </c>
      <c r="AB645" s="119">
        <v>22.858188329785818</v>
      </c>
      <c r="AC645" s="113"/>
      <c r="AD645" s="113"/>
      <c r="AE645" s="235">
        <v>4.7579753866729746</v>
      </c>
      <c r="AF645" s="113"/>
      <c r="AG645" s="105">
        <v>159.49919112549111</v>
      </c>
      <c r="AH645" s="43">
        <v>10.26479942886824</v>
      </c>
      <c r="AI645" s="43">
        <v>7.8959995606678772</v>
      </c>
      <c r="AJ645" s="43">
        <v>2.3687998682003628</v>
      </c>
      <c r="AK645" s="43">
        <v>149.23439169662288</v>
      </c>
      <c r="AL645" s="43">
        <v>0</v>
      </c>
      <c r="AM645" s="43">
        <v>3.9479997803339386</v>
      </c>
      <c r="AN645" s="43">
        <v>145.28639191628895</v>
      </c>
      <c r="AO645" s="188"/>
      <c r="AP645" s="188"/>
      <c r="AQ645" s="188"/>
      <c r="AR645" s="188"/>
      <c r="AS645" s="188"/>
      <c r="AT645" s="188"/>
      <c r="AU645" s="188"/>
      <c r="AV645" s="188"/>
      <c r="AW645" s="190"/>
      <c r="AX645" s="190"/>
      <c r="AY645" s="190"/>
      <c r="AZ645" s="190"/>
      <c r="BA645" s="190"/>
      <c r="BB645" s="190"/>
      <c r="BC645" s="190"/>
      <c r="BD645" s="190"/>
      <c r="BE645" s="190"/>
      <c r="BF645" s="190"/>
      <c r="BG645" s="190"/>
      <c r="BH645" s="190"/>
      <c r="BI645" s="190"/>
      <c r="BJ645" s="190"/>
      <c r="BK645" s="190"/>
      <c r="BL645" s="190"/>
      <c r="BM645" s="190"/>
      <c r="BN645" s="190"/>
      <c r="BO645" s="190"/>
      <c r="BP645" s="190"/>
      <c r="BQ645" s="190"/>
      <c r="BR645" s="190"/>
      <c r="BS645" s="190"/>
      <c r="BT645" s="190"/>
      <c r="BU645" s="190"/>
      <c r="BV645" s="190"/>
      <c r="BW645" s="190"/>
      <c r="BX645" s="190"/>
      <c r="BY645" s="190"/>
      <c r="BZ645" s="190"/>
      <c r="CA645" s="190"/>
      <c r="CB645" s="190"/>
      <c r="CC645" s="190"/>
      <c r="CD645" s="190"/>
      <c r="CE645" s="190"/>
      <c r="CF645" s="190"/>
      <c r="CG645" s="190"/>
      <c r="CH645" s="190"/>
      <c r="CI645" s="190"/>
      <c r="CJ645" s="190"/>
      <c r="CK645" s="190"/>
      <c r="CL645" s="190"/>
      <c r="CM645" s="190"/>
      <c r="CN645" s="190"/>
      <c r="CO645" s="190"/>
      <c r="CP645" s="190"/>
      <c r="CQ645" s="190"/>
      <c r="CR645" s="190"/>
      <c r="CS645" s="190"/>
      <c r="CT645" s="190"/>
      <c r="CU645" s="190"/>
      <c r="CV645" s="190"/>
      <c r="CW645" s="190"/>
      <c r="CX645" s="190"/>
      <c r="CY645" s="190"/>
      <c r="CZ645" s="190"/>
      <c r="DA645" s="190"/>
      <c r="DB645" s="190"/>
      <c r="DC645" s="190"/>
      <c r="DD645" s="190"/>
      <c r="DE645" s="190"/>
      <c r="DF645" s="190"/>
      <c r="DG645" s="190"/>
      <c r="DH645" s="190"/>
      <c r="DI645" s="190"/>
      <c r="DJ645" s="190"/>
      <c r="DK645" s="190"/>
      <c r="DL645" s="190"/>
      <c r="DM645" s="190"/>
      <c r="DN645" s="190"/>
      <c r="DO645" s="43"/>
      <c r="DP645" s="43"/>
      <c r="DQ645" s="43"/>
      <c r="DR645" s="43"/>
      <c r="DS645" s="43"/>
      <c r="DT645" s="43"/>
      <c r="DU645" s="43"/>
      <c r="DV645" s="43"/>
      <c r="DW645" s="43"/>
      <c r="DX645" s="43"/>
      <c r="DY645" s="43"/>
      <c r="DZ645" s="61"/>
      <c r="EA645" s="201"/>
      <c r="EB645" s="201"/>
      <c r="EC645" s="201"/>
      <c r="ED645" s="201"/>
    </row>
    <row r="646" spans="1:134" x14ac:dyDescent="0.45">
      <c r="A646" s="313" t="s">
        <v>29</v>
      </c>
      <c r="B646" s="67" t="s">
        <v>28</v>
      </c>
      <c r="C646" s="67" t="s">
        <v>453</v>
      </c>
      <c r="D646" s="67" t="s">
        <v>452</v>
      </c>
      <c r="E646" s="67" t="s">
        <v>1640</v>
      </c>
      <c r="F646" s="67" t="s">
        <v>1639</v>
      </c>
      <c r="G646" s="119">
        <v>75.029790730910676</v>
      </c>
      <c r="H646" s="369">
        <v>0.56857512621691852</v>
      </c>
      <c r="I646" s="46">
        <v>0.61810662689958618</v>
      </c>
      <c r="J646" s="357" t="s">
        <v>82</v>
      </c>
      <c r="K646" s="257" t="s">
        <v>65</v>
      </c>
      <c r="L646" s="358">
        <v>7.5401803125926174E-5</v>
      </c>
      <c r="M646" s="347">
        <v>4.0150491080303348E-5</v>
      </c>
      <c r="N646" s="176">
        <v>1.8706398829898235E-3</v>
      </c>
      <c r="O646" s="66">
        <v>7.8543231001067735</v>
      </c>
      <c r="P646" s="66">
        <v>67.175467630803908</v>
      </c>
      <c r="Q646" s="66">
        <v>12.929986144026808</v>
      </c>
      <c r="R646" s="66">
        <v>48.291317364876683</v>
      </c>
      <c r="S646" s="38">
        <v>0.21120076514127772</v>
      </c>
      <c r="T646" s="38">
        <v>0.78879923485872228</v>
      </c>
      <c r="U646" s="338">
        <v>3962</v>
      </c>
      <c r="V646" s="149">
        <v>1</v>
      </c>
      <c r="W646" s="105">
        <v>207</v>
      </c>
      <c r="X646" s="43">
        <v>207</v>
      </c>
      <c r="Y646" s="43">
        <v>0</v>
      </c>
      <c r="Z646" s="66">
        <v>137.67371539111272</v>
      </c>
      <c r="AA646" s="66">
        <v>104.01953818725688</v>
      </c>
      <c r="AB646" s="119">
        <v>22.31890464787649</v>
      </c>
      <c r="AC646" s="113"/>
      <c r="AD646" s="113"/>
      <c r="AE646" s="235">
        <v>4.6457224623405855</v>
      </c>
      <c r="AF646" s="113"/>
      <c r="AG646" s="105">
        <v>182.41067714351749</v>
      </c>
      <c r="AH646" s="43">
        <v>31.092729058554109</v>
      </c>
      <c r="AI646" s="43">
        <v>26.532462129966174</v>
      </c>
      <c r="AJ646" s="43">
        <v>4.5602669285879367</v>
      </c>
      <c r="AK646" s="43">
        <v>151.31794808496338</v>
      </c>
      <c r="AL646" s="43">
        <v>1.6582788831228858</v>
      </c>
      <c r="AM646" s="43">
        <v>5.8039760909301004</v>
      </c>
      <c r="AN646" s="43">
        <v>143.85569311091038</v>
      </c>
      <c r="AO646" s="188"/>
      <c r="AP646" s="188"/>
      <c r="AQ646" s="188"/>
      <c r="AR646" s="188"/>
      <c r="AS646" s="188"/>
      <c r="AT646" s="188"/>
      <c r="AU646" s="188"/>
      <c r="AV646" s="188"/>
      <c r="AW646" s="190"/>
      <c r="AX646" s="190"/>
      <c r="AY646" s="190"/>
      <c r="AZ646" s="190"/>
      <c r="BA646" s="190"/>
      <c r="BB646" s="190"/>
      <c r="BC646" s="190"/>
      <c r="BD646" s="190"/>
      <c r="BE646" s="190"/>
      <c r="BF646" s="190"/>
      <c r="BG646" s="190"/>
      <c r="BH646" s="190"/>
      <c r="BI646" s="190"/>
      <c r="BJ646" s="190"/>
      <c r="BK646" s="190"/>
      <c r="BL646" s="190"/>
      <c r="BM646" s="190"/>
      <c r="BN646" s="190"/>
      <c r="BO646" s="190"/>
      <c r="BP646" s="190"/>
      <c r="BQ646" s="190"/>
      <c r="BR646" s="190"/>
      <c r="BS646" s="190"/>
      <c r="BT646" s="190"/>
      <c r="BU646" s="190"/>
      <c r="BV646" s="190"/>
      <c r="BW646" s="190"/>
      <c r="BX646" s="190"/>
      <c r="BY646" s="190"/>
      <c r="BZ646" s="190"/>
      <c r="CA646" s="190"/>
      <c r="CB646" s="190"/>
      <c r="CC646" s="190"/>
      <c r="CD646" s="190"/>
      <c r="CE646" s="190"/>
      <c r="CF646" s="190"/>
      <c r="CG646" s="190"/>
      <c r="CH646" s="190"/>
      <c r="CI646" s="190"/>
      <c r="CJ646" s="190"/>
      <c r="CK646" s="190"/>
      <c r="CL646" s="190"/>
      <c r="CM646" s="190"/>
      <c r="CN646" s="190"/>
      <c r="CO646" s="190"/>
      <c r="CP646" s="190"/>
      <c r="CQ646" s="190"/>
      <c r="CR646" s="190"/>
      <c r="CS646" s="190"/>
      <c r="CT646" s="190"/>
      <c r="CU646" s="190"/>
      <c r="CV646" s="190"/>
      <c r="CW646" s="190"/>
      <c r="CX646" s="190"/>
      <c r="CY646" s="190"/>
      <c r="CZ646" s="190"/>
      <c r="DA646" s="190"/>
      <c r="DB646" s="190"/>
      <c r="DC646" s="190"/>
      <c r="DD646" s="190"/>
      <c r="DE646" s="190"/>
      <c r="DF646" s="190"/>
      <c r="DG646" s="190"/>
      <c r="DH646" s="190"/>
      <c r="DI646" s="190"/>
      <c r="DJ646" s="190"/>
      <c r="DK646" s="190"/>
      <c r="DL646" s="190"/>
      <c r="DM646" s="190"/>
      <c r="DN646" s="190"/>
      <c r="DO646" s="43"/>
      <c r="DP646" s="43"/>
      <c r="DQ646" s="43"/>
      <c r="DR646" s="43"/>
      <c r="DS646" s="43"/>
      <c r="DT646" s="43"/>
      <c r="DU646" s="43"/>
      <c r="DV646" s="43"/>
      <c r="DW646" s="43"/>
      <c r="DX646" s="43"/>
      <c r="DY646" s="43"/>
      <c r="DZ646" s="61"/>
      <c r="EA646" s="201"/>
      <c r="EB646" s="201"/>
      <c r="EC646" s="201"/>
      <c r="ED646" s="201"/>
    </row>
    <row r="647" spans="1:134" s="4" customFormat="1" ht="15" customHeight="1" x14ac:dyDescent="0.45">
      <c r="A647" s="309" t="s">
        <v>27</v>
      </c>
      <c r="B647" s="183" t="s">
        <v>26</v>
      </c>
      <c r="C647" s="183"/>
      <c r="D647" s="183"/>
      <c r="E647" s="183"/>
      <c r="F647" s="183" t="s">
        <v>1373</v>
      </c>
      <c r="G647" s="226">
        <v>111400.92048479986</v>
      </c>
      <c r="H647" s="374"/>
      <c r="I647" s="375"/>
      <c r="J647" s="359"/>
      <c r="K647" s="185"/>
      <c r="L647" s="360"/>
      <c r="M647" s="346">
        <v>5.9613676390274678E-2</v>
      </c>
      <c r="N647" s="326">
        <v>0.95488193311697733</v>
      </c>
      <c r="O647" s="179">
        <v>11668.057272902637</v>
      </c>
      <c r="P647" s="179">
        <v>99793.094027362051</v>
      </c>
      <c r="Q647" s="179">
        <v>49455.060181082277</v>
      </c>
      <c r="R647" s="179">
        <v>49412.064924426988</v>
      </c>
      <c r="S647" s="182">
        <v>0.50021743960193743</v>
      </c>
      <c r="T647" s="182">
        <v>0.49978256039806251</v>
      </c>
      <c r="U647" s="199">
        <v>1601141</v>
      </c>
      <c r="V647" s="262">
        <v>0.98899803536345776</v>
      </c>
      <c r="W647" s="211">
        <v>10180</v>
      </c>
      <c r="X647" s="172">
        <v>10068</v>
      </c>
      <c r="Y647" s="172">
        <v>112</v>
      </c>
      <c r="Z647" s="179">
        <v>204411.85390130384</v>
      </c>
      <c r="AA647" s="179">
        <v>154443.6175228495</v>
      </c>
      <c r="AB647" s="226">
        <v>33138.124173943579</v>
      </c>
      <c r="AC647" s="215"/>
      <c r="AD647" s="215"/>
      <c r="AE647" s="236">
        <v>6897.7635893690122</v>
      </c>
      <c r="AF647" s="215"/>
      <c r="AG647" s="211">
        <v>8897.9547671840355</v>
      </c>
      <c r="AH647" s="172">
        <v>1044.795590844813</v>
      </c>
      <c r="AI647" s="172">
        <v>772.6242760094276</v>
      </c>
      <c r="AJ647" s="172">
        <v>272.17131483538537</v>
      </c>
      <c r="AK647" s="172">
        <v>7853.1591763392234</v>
      </c>
      <c r="AL647" s="172">
        <v>25.211861510851374</v>
      </c>
      <c r="AM647" s="172">
        <v>369.4099358867519</v>
      </c>
      <c r="AN647" s="172">
        <v>7458.5373789416199</v>
      </c>
      <c r="AO647" s="314"/>
      <c r="AP647" s="314"/>
      <c r="AQ647" s="314"/>
      <c r="AR647" s="314"/>
      <c r="AS647" s="314"/>
      <c r="AT647" s="314"/>
      <c r="AU647" s="314"/>
      <c r="AV647" s="314"/>
      <c r="AW647" s="312"/>
      <c r="AX647" s="312"/>
      <c r="AY647" s="312"/>
      <c r="AZ647" s="312"/>
      <c r="BA647" s="312"/>
      <c r="BB647" s="312"/>
      <c r="BC647" s="312"/>
      <c r="BD647" s="312"/>
      <c r="BE647" s="312"/>
      <c r="BF647" s="312"/>
      <c r="BG647" s="312"/>
      <c r="BH647" s="312"/>
      <c r="BI647" s="312"/>
      <c r="BJ647" s="312"/>
      <c r="BK647" s="312"/>
      <c r="BL647" s="312"/>
      <c r="BM647" s="312"/>
      <c r="BN647" s="312"/>
      <c r="BO647" s="312"/>
      <c r="BP647" s="312"/>
      <c r="BQ647" s="312"/>
      <c r="BR647" s="312"/>
      <c r="BS647" s="312"/>
      <c r="BT647" s="312"/>
      <c r="BU647" s="312"/>
      <c r="BV647" s="312"/>
      <c r="BW647" s="312"/>
      <c r="BX647" s="312"/>
      <c r="BY647" s="312"/>
      <c r="BZ647" s="312"/>
      <c r="CA647" s="312"/>
      <c r="CB647" s="312"/>
      <c r="CC647" s="312"/>
      <c r="CD647" s="312"/>
      <c r="CE647" s="312"/>
      <c r="CF647" s="312"/>
      <c r="CG647" s="312"/>
      <c r="CH647" s="312"/>
      <c r="CI647" s="312"/>
      <c r="CJ647" s="312"/>
      <c r="CK647" s="312"/>
      <c r="CL647" s="312"/>
      <c r="CM647" s="312"/>
      <c r="CN647" s="312"/>
      <c r="CO647" s="312"/>
      <c r="CP647" s="312"/>
      <c r="CQ647" s="312"/>
      <c r="CR647" s="312"/>
      <c r="CS647" s="312"/>
      <c r="CT647" s="312"/>
      <c r="CU647" s="312"/>
      <c r="CV647" s="312"/>
      <c r="CW647" s="312"/>
      <c r="CX647" s="312"/>
      <c r="CY647" s="312"/>
      <c r="CZ647" s="312"/>
      <c r="DA647" s="312"/>
      <c r="DB647" s="312"/>
      <c r="DC647" s="312"/>
      <c r="DD647" s="312"/>
      <c r="DE647" s="312"/>
      <c r="DF647" s="312"/>
      <c r="DG647" s="312"/>
      <c r="DH647" s="312"/>
      <c r="DI647" s="312"/>
      <c r="DJ647" s="312"/>
      <c r="DK647" s="312"/>
      <c r="DL647" s="312"/>
      <c r="DM647" s="312"/>
      <c r="DN647" s="312"/>
      <c r="DO647" s="172"/>
      <c r="DP647" s="172"/>
      <c r="DQ647" s="172"/>
      <c r="DR647" s="172"/>
      <c r="DS647" s="172"/>
      <c r="DT647" s="172"/>
      <c r="DU647" s="172"/>
      <c r="DV647" s="172"/>
      <c r="DW647" s="172"/>
      <c r="DX647" s="172"/>
      <c r="DY647" s="172"/>
      <c r="DZ647" s="199"/>
      <c r="EA647" s="202"/>
      <c r="EB647" s="202"/>
      <c r="EC647" s="202"/>
      <c r="ED647" s="202"/>
    </row>
    <row r="648" spans="1:134" x14ac:dyDescent="0.45">
      <c r="A648" s="319" t="s">
        <v>27</v>
      </c>
      <c r="B648" s="67" t="s">
        <v>26</v>
      </c>
      <c r="C648" s="320" t="s">
        <v>445</v>
      </c>
      <c r="D648" s="320" t="s">
        <v>444</v>
      </c>
      <c r="E648" s="320" t="s">
        <v>1638</v>
      </c>
      <c r="F648" s="320" t="s">
        <v>1637</v>
      </c>
      <c r="G648" s="225">
        <v>55094.467130655328</v>
      </c>
      <c r="H648" s="379">
        <v>3.6709726848434472</v>
      </c>
      <c r="I648" s="380">
        <v>0.95109109596580554</v>
      </c>
      <c r="J648" s="365" t="s">
        <v>5</v>
      </c>
      <c r="K648" s="343" t="s">
        <v>443</v>
      </c>
      <c r="L648" s="366">
        <v>7.9456322470181473E-2</v>
      </c>
      <c r="M648" s="350">
        <v>2.9482554723321616E-2</v>
      </c>
      <c r="N648" s="327">
        <v>0.47224664795250182</v>
      </c>
      <c r="O648" s="66">
        <v>5767.4390619632113</v>
      </c>
      <c r="P648" s="66">
        <v>49327.028068692125</v>
      </c>
      <c r="Q648" s="66">
        <v>24451.339197908121</v>
      </c>
      <c r="R648" s="66">
        <v>24721.209126162343</v>
      </c>
      <c r="S648" s="38">
        <v>0.49725588832130835</v>
      </c>
      <c r="T648" s="38">
        <v>0.5027441116786916</v>
      </c>
      <c r="U648" s="338">
        <v>888797</v>
      </c>
      <c r="V648" s="149">
        <v>0.98532110091743119</v>
      </c>
      <c r="W648" s="105">
        <v>4360</v>
      </c>
      <c r="X648" s="43">
        <v>4296</v>
      </c>
      <c r="Y648" s="43">
        <v>64</v>
      </c>
      <c r="Z648" s="66">
        <v>101093.97765181256</v>
      </c>
      <c r="AA648" s="66">
        <v>76381.674156033099</v>
      </c>
      <c r="AB648" s="119">
        <v>16388.798989520212</v>
      </c>
      <c r="AC648" s="113">
        <v>30862.467107235669</v>
      </c>
      <c r="AD648" s="113">
        <v>2713.0197724803506</v>
      </c>
      <c r="AE648" s="235">
        <v>3411.3596880142049</v>
      </c>
      <c r="AF648" s="230">
        <v>400.59646152609218</v>
      </c>
      <c r="AG648" s="122">
        <v>3803.6104935526896</v>
      </c>
      <c r="AH648" s="69">
        <v>258.80835927078704</v>
      </c>
      <c r="AI648" s="69">
        <v>183.20142285460204</v>
      </c>
      <c r="AJ648" s="69">
        <v>75.606936416184979</v>
      </c>
      <c r="AK648" s="69">
        <v>3544.8021342819034</v>
      </c>
      <c r="AL648" s="69">
        <v>15.509115162294352</v>
      </c>
      <c r="AM648" s="69">
        <v>80.453534904401963</v>
      </c>
      <c r="AN648" s="69">
        <v>3448.839484215207</v>
      </c>
      <c r="AO648" s="188" t="s">
        <v>2576</v>
      </c>
      <c r="AP648" s="43">
        <v>12746381</v>
      </c>
      <c r="AQ648" s="43">
        <v>9511905</v>
      </c>
      <c r="AR648" s="43">
        <v>3059965</v>
      </c>
      <c r="AS648" s="43">
        <v>6451940</v>
      </c>
      <c r="AT648" s="38">
        <v>0.74624358082502007</v>
      </c>
      <c r="AU648" s="38">
        <v>0.24006539581705583</v>
      </c>
      <c r="AV648" s="38">
        <v>0.50617818500796419</v>
      </c>
      <c r="AW648" s="43">
        <v>8515701</v>
      </c>
      <c r="AX648" s="43">
        <v>724804</v>
      </c>
      <c r="AY648" s="43">
        <v>664568</v>
      </c>
      <c r="AZ648" s="43">
        <v>774300</v>
      </c>
      <c r="BA648" s="43">
        <v>725328</v>
      </c>
      <c r="BB648" s="43">
        <v>676687</v>
      </c>
      <c r="BC648" s="43">
        <v>724757</v>
      </c>
      <c r="BD648" s="43">
        <v>838781</v>
      </c>
      <c r="BE648" s="43">
        <v>785800</v>
      </c>
      <c r="BF648" s="43">
        <v>564730</v>
      </c>
      <c r="BG648" s="43">
        <v>566390</v>
      </c>
      <c r="BH648" s="43">
        <v>660520</v>
      </c>
      <c r="BI648" s="43">
        <v>809036</v>
      </c>
      <c r="BJ648" s="43">
        <v>2474905</v>
      </c>
      <c r="BK648" s="43">
        <v>162492</v>
      </c>
      <c r="BL648" s="43">
        <v>130926</v>
      </c>
      <c r="BM648" s="43">
        <v>167804</v>
      </c>
      <c r="BN648" s="43">
        <v>163465</v>
      </c>
      <c r="BO648" s="43">
        <v>154017</v>
      </c>
      <c r="BP648" s="43">
        <v>161836</v>
      </c>
      <c r="BQ648" s="43">
        <v>319291</v>
      </c>
      <c r="BR648" s="43">
        <v>316310</v>
      </c>
      <c r="BS648" s="43">
        <v>212429</v>
      </c>
      <c r="BT648" s="43">
        <v>216399</v>
      </c>
      <c r="BU648" s="43">
        <v>214681</v>
      </c>
      <c r="BV648" s="43">
        <v>255255</v>
      </c>
      <c r="BW648" s="43">
        <v>6040796</v>
      </c>
      <c r="BX648" s="43">
        <v>562312</v>
      </c>
      <c r="BY648" s="43">
        <v>533642</v>
      </c>
      <c r="BZ648" s="43">
        <v>606496</v>
      </c>
      <c r="CA648" s="43">
        <v>561863</v>
      </c>
      <c r="CB648" s="43">
        <v>522670</v>
      </c>
      <c r="CC648" s="43">
        <v>562921</v>
      </c>
      <c r="CD648" s="43">
        <v>519490</v>
      </c>
      <c r="CE648" s="43">
        <v>469490</v>
      </c>
      <c r="CF648" s="43">
        <v>352301</v>
      </c>
      <c r="CG648" s="43">
        <v>349991</v>
      </c>
      <c r="CH648" s="43">
        <v>445839</v>
      </c>
      <c r="CI648" s="43">
        <v>553781</v>
      </c>
      <c r="CJ648" s="43">
        <v>25274363</v>
      </c>
      <c r="CK648" s="43">
        <v>7371339</v>
      </c>
      <c r="CL648" s="43">
        <v>17903024</v>
      </c>
      <c r="CM648" s="43">
        <v>35.530328661369914</v>
      </c>
      <c r="CN648" s="43">
        <v>2.967972102355402</v>
      </c>
      <c r="CO648" s="43">
        <v>2.8788196533131716</v>
      </c>
      <c r="CP648" s="43">
        <v>2.8771307074671064</v>
      </c>
      <c r="CQ648" s="43">
        <v>2.8674635154332946</v>
      </c>
      <c r="CR648" s="43">
        <v>2.8874715990558752</v>
      </c>
      <c r="CS648" s="43">
        <v>2.8589406919299472</v>
      </c>
      <c r="CT648" s="43">
        <v>2.8634507841938746</v>
      </c>
      <c r="CU648" s="43">
        <v>2.9149706538417059</v>
      </c>
      <c r="CV648" s="43">
        <v>3.1549885467039958</v>
      </c>
      <c r="CW648" s="43">
        <v>2.9342198926920831</v>
      </c>
      <c r="CX648" s="43">
        <v>2.8466145235615037</v>
      </c>
      <c r="CY648" s="43">
        <v>3.0813101798582934</v>
      </c>
      <c r="CZ648" s="43">
        <v>3.3649479133190612</v>
      </c>
      <c r="DA648" s="43">
        <v>2.9784331115739797</v>
      </c>
      <c r="DB648" s="43">
        <v>2.7092533786278707</v>
      </c>
      <c r="DC648" s="43">
        <v>2.6979362387913781</v>
      </c>
      <c r="DD648" s="43">
        <v>2.6589533026626304</v>
      </c>
      <c r="DE648" s="43">
        <v>2.7996818890894075</v>
      </c>
      <c r="DF648" s="43">
        <v>2.8248894602543877</v>
      </c>
      <c r="DG648" s="43">
        <v>2.7701562075187227</v>
      </c>
      <c r="DH648" s="43">
        <v>2.752924448230611</v>
      </c>
      <c r="DI648" s="43">
        <v>3.1634883500363569</v>
      </c>
      <c r="DJ648" s="43">
        <v>2.8922322281797683</v>
      </c>
      <c r="DK648" s="43">
        <v>2.6963987818797683</v>
      </c>
      <c r="DL648" s="43">
        <v>3.0746922177556466</v>
      </c>
      <c r="DM648" s="43">
        <v>4.1255019490313609</v>
      </c>
      <c r="DN648" s="43">
        <v>2.9636862426739787</v>
      </c>
      <c r="DO648" s="43">
        <v>2.9278194312054517</v>
      </c>
      <c r="DP648" s="43">
        <v>2.9210950412448797</v>
      </c>
      <c r="DQ648" s="43">
        <v>2.9251536696037568</v>
      </c>
      <c r="DR648" s="43">
        <v>2.9130126027163206</v>
      </c>
      <c r="DS648" s="43">
        <v>2.8689746876614306</v>
      </c>
      <c r="DT648" s="43">
        <v>2.8902723472743066</v>
      </c>
      <c r="DU648" s="43">
        <v>3.0145681341315522</v>
      </c>
      <c r="DV648" s="43">
        <v>3.1492619651110778</v>
      </c>
      <c r="DW648" s="43">
        <v>2.9595374409950583</v>
      </c>
      <c r="DX648" s="43">
        <v>2.9394927298130522</v>
      </c>
      <c r="DY648" s="43">
        <v>3.0844968699463258</v>
      </c>
      <c r="DZ648" s="61">
        <v>3.0143847477612993</v>
      </c>
      <c r="EA648" s="99">
        <v>2.4408193445809032</v>
      </c>
      <c r="EB648" s="137">
        <v>9.7343366195534006E-2</v>
      </c>
      <c r="EC648" s="108">
        <v>9.5811540768026902</v>
      </c>
      <c r="ED648" s="113">
        <v>958.11540768026907</v>
      </c>
    </row>
    <row r="649" spans="1:134" x14ac:dyDescent="0.45">
      <c r="A649" s="319" t="s">
        <v>27</v>
      </c>
      <c r="B649" s="67" t="s">
        <v>26</v>
      </c>
      <c r="C649" s="320" t="s">
        <v>442</v>
      </c>
      <c r="D649" s="320" t="s">
        <v>441</v>
      </c>
      <c r="E649" s="320" t="s">
        <v>1636</v>
      </c>
      <c r="F649" s="320" t="s">
        <v>1635</v>
      </c>
      <c r="G649" s="225">
        <v>34779.187808263559</v>
      </c>
      <c r="H649" s="379">
        <v>4.9520408305392261</v>
      </c>
      <c r="I649" s="380">
        <v>1.2829956377040781</v>
      </c>
      <c r="J649" s="365" t="s">
        <v>5</v>
      </c>
      <c r="K649" s="343" t="s">
        <v>8</v>
      </c>
      <c r="L649" s="366">
        <v>5.0157965139965656E-2</v>
      </c>
      <c r="M649" s="350">
        <v>1.8611293677787022E-2</v>
      </c>
      <c r="N649" s="327">
        <v>0.29811260034538467</v>
      </c>
      <c r="O649" s="66">
        <v>3640.7802226863646</v>
      </c>
      <c r="P649" s="66">
        <v>31138.407585577195</v>
      </c>
      <c r="Q649" s="66">
        <v>16255.129512834004</v>
      </c>
      <c r="R649" s="66">
        <v>14542.517726947281</v>
      </c>
      <c r="S649" s="38">
        <v>0.52780426330220676</v>
      </c>
      <c r="T649" s="38">
        <v>0.47219573669779313</v>
      </c>
      <c r="U649" s="338">
        <v>304942</v>
      </c>
      <c r="V649" s="149">
        <v>0.98759864712514089</v>
      </c>
      <c r="W649" s="105">
        <v>1774</v>
      </c>
      <c r="X649" s="43">
        <v>1752</v>
      </c>
      <c r="Y649" s="43">
        <v>22</v>
      </c>
      <c r="Z649" s="66">
        <v>63817.051296616599</v>
      </c>
      <c r="AA649" s="66">
        <v>48217.048443039697</v>
      </c>
      <c r="AB649" s="119">
        <v>10345.668951778529</v>
      </c>
      <c r="AC649" s="113">
        <v>2223725.8886242537</v>
      </c>
      <c r="AD649" s="113">
        <v>8311.7437077689319</v>
      </c>
      <c r="AE649" s="235">
        <v>2153.4706740991433</v>
      </c>
      <c r="AF649" s="230">
        <v>1700.4825330776532</v>
      </c>
      <c r="AG649" s="122">
        <v>1552.9383592017739</v>
      </c>
      <c r="AH649" s="69">
        <v>254.85056898352605</v>
      </c>
      <c r="AI649" s="69">
        <v>202.59703505524914</v>
      </c>
      <c r="AJ649" s="69">
        <v>52.253533928276923</v>
      </c>
      <c r="AK649" s="69">
        <v>1298.0877902182478</v>
      </c>
      <c r="AL649" s="69">
        <v>6.4171006578585699</v>
      </c>
      <c r="AM649" s="69">
        <v>69.671378571035902</v>
      </c>
      <c r="AN649" s="69">
        <v>1221.9993109893533</v>
      </c>
      <c r="AO649" s="188" t="s">
        <v>2558</v>
      </c>
      <c r="AP649" s="43">
        <v>3859970</v>
      </c>
      <c r="AQ649" s="43">
        <v>2821576</v>
      </c>
      <c r="AR649" s="43">
        <v>26179</v>
      </c>
      <c r="AS649" s="43">
        <v>2795397</v>
      </c>
      <c r="AT649" s="38">
        <v>0.73098391956414166</v>
      </c>
      <c r="AU649" s="38">
        <v>6.782177063552307E-3</v>
      </c>
      <c r="AV649" s="38">
        <v>0.72420174250058933</v>
      </c>
      <c r="AW649" s="43">
        <v>1266388</v>
      </c>
      <c r="AX649" s="43">
        <v>102772</v>
      </c>
      <c r="AY649" s="43">
        <v>102248</v>
      </c>
      <c r="AZ649" s="43">
        <v>117287</v>
      </c>
      <c r="BA649" s="43">
        <v>112419</v>
      </c>
      <c r="BB649" s="43">
        <v>106605</v>
      </c>
      <c r="BC649" s="43">
        <v>107194</v>
      </c>
      <c r="BD649" s="43">
        <v>125782</v>
      </c>
      <c r="BE649" s="43">
        <v>106628</v>
      </c>
      <c r="BF649" s="43">
        <v>78051</v>
      </c>
      <c r="BG649" s="43">
        <v>90128</v>
      </c>
      <c r="BH649" s="43">
        <v>110183</v>
      </c>
      <c r="BI649" s="43">
        <v>107091</v>
      </c>
      <c r="BJ649" s="43">
        <v>21683</v>
      </c>
      <c r="BK649" s="43">
        <v>1221</v>
      </c>
      <c r="BL649" s="43">
        <v>1003</v>
      </c>
      <c r="BM649" s="43">
        <v>2079</v>
      </c>
      <c r="BN649" s="43">
        <v>1764</v>
      </c>
      <c r="BO649" s="43">
        <v>2289</v>
      </c>
      <c r="BP649" s="43">
        <v>1725</v>
      </c>
      <c r="BQ649" s="43">
        <v>3470</v>
      </c>
      <c r="BR649" s="43">
        <v>2361</v>
      </c>
      <c r="BS649" s="43">
        <v>1904</v>
      </c>
      <c r="BT649" s="43">
        <v>1341</v>
      </c>
      <c r="BU649" s="43">
        <v>1369</v>
      </c>
      <c r="BV649" s="43">
        <v>1157</v>
      </c>
      <c r="BW649" s="43">
        <v>1244705</v>
      </c>
      <c r="BX649" s="43">
        <v>101551</v>
      </c>
      <c r="BY649" s="43">
        <v>101245</v>
      </c>
      <c r="BZ649" s="43">
        <v>115208</v>
      </c>
      <c r="CA649" s="43">
        <v>110655</v>
      </c>
      <c r="CB649" s="43">
        <v>104316</v>
      </c>
      <c r="CC649" s="43">
        <v>105469</v>
      </c>
      <c r="CD649" s="43">
        <v>122312</v>
      </c>
      <c r="CE649" s="43">
        <v>104267</v>
      </c>
      <c r="CF649" s="43">
        <v>76147</v>
      </c>
      <c r="CG649" s="43">
        <v>88787</v>
      </c>
      <c r="CH649" s="43">
        <v>108814</v>
      </c>
      <c r="CI649" s="43">
        <v>105934</v>
      </c>
      <c r="CJ649" s="43">
        <v>5821664</v>
      </c>
      <c r="CK649" s="43">
        <v>70934</v>
      </c>
      <c r="CL649" s="43">
        <v>5750730</v>
      </c>
      <c r="CM649" s="43">
        <v>54.95020612433688</v>
      </c>
      <c r="CN649" s="43">
        <v>4.5970618799293739</v>
      </c>
      <c r="CO649" s="43">
        <v>5.1026836103218773</v>
      </c>
      <c r="CP649" s="43">
        <v>4.9071277677802989</v>
      </c>
      <c r="CQ649" s="43">
        <v>4.7788757492305196</v>
      </c>
      <c r="CR649" s="43">
        <v>4.626290929469218</v>
      </c>
      <c r="CS649" s="43">
        <v>4.6024670512640116</v>
      </c>
      <c r="CT649" s="43">
        <v>4.273718678284232</v>
      </c>
      <c r="CU649" s="43">
        <v>4.6607225199154092</v>
      </c>
      <c r="CV649" s="43">
        <v>4.6839854447237119</v>
      </c>
      <c r="CW649" s="43">
        <v>4.115309220894031</v>
      </c>
      <c r="CX649" s="43">
        <v>3.9929655600923133</v>
      </c>
      <c r="CY649" s="43">
        <v>4.3705925596507624</v>
      </c>
      <c r="CZ649" s="43">
        <v>4.8354670327104987</v>
      </c>
      <c r="DA649" s="43">
        <v>3.2714107826407783</v>
      </c>
      <c r="DB649" s="43">
        <v>4.0163800163800163</v>
      </c>
      <c r="DC649" s="43">
        <v>2.8803589232303093</v>
      </c>
      <c r="DD649" s="43">
        <v>3.456950456950457</v>
      </c>
      <c r="DE649" s="43">
        <v>3.3809523809523809</v>
      </c>
      <c r="DF649" s="43">
        <v>3.3097422455220622</v>
      </c>
      <c r="DG649" s="43">
        <v>3.5031884057971014</v>
      </c>
      <c r="DH649" s="43">
        <v>3.7414985590778098</v>
      </c>
      <c r="DI649" s="43">
        <v>3.161372299872935</v>
      </c>
      <c r="DJ649" s="43">
        <v>2.6859243697478989</v>
      </c>
      <c r="DK649" s="43">
        <v>2.5667412378821775</v>
      </c>
      <c r="DL649" s="43">
        <v>2.6815193571950329</v>
      </c>
      <c r="DM649" s="43">
        <v>3.1953327571305099</v>
      </c>
      <c r="DN649" s="43">
        <v>4.6201549764803707</v>
      </c>
      <c r="DO649" s="43">
        <v>5.1157447981802244</v>
      </c>
      <c r="DP649" s="43">
        <v>4.9272062817916931</v>
      </c>
      <c r="DQ649" s="43">
        <v>4.8027307131449204</v>
      </c>
      <c r="DR649" s="43">
        <v>4.646143418733903</v>
      </c>
      <c r="DS649" s="43">
        <v>4.6308332374707621</v>
      </c>
      <c r="DT649" s="43">
        <v>4.2863210990907277</v>
      </c>
      <c r="DU649" s="43">
        <v>4.6868009680162208</v>
      </c>
      <c r="DV649" s="43">
        <v>4.7184631762686182</v>
      </c>
      <c r="DW649" s="43">
        <v>4.1510499428736525</v>
      </c>
      <c r="DX649" s="43">
        <v>4.0145066282226001</v>
      </c>
      <c r="DY649" s="43">
        <v>4.3918429613836452</v>
      </c>
      <c r="DZ649" s="61">
        <v>4.8533804066683031</v>
      </c>
      <c r="EA649" s="99">
        <v>57.404648803209888</v>
      </c>
      <c r="EB649" s="137">
        <v>0.15054850992969007</v>
      </c>
      <c r="EC649" s="108">
        <v>4.1528815315699381</v>
      </c>
      <c r="ED649" s="113">
        <v>415.28815315699376</v>
      </c>
    </row>
    <row r="650" spans="1:134" x14ac:dyDescent="0.45">
      <c r="A650" s="319" t="s">
        <v>27</v>
      </c>
      <c r="B650" s="67" t="s">
        <v>26</v>
      </c>
      <c r="C650" s="320" t="s">
        <v>440</v>
      </c>
      <c r="D650" s="320" t="s">
        <v>439</v>
      </c>
      <c r="E650" s="320" t="s">
        <v>1634</v>
      </c>
      <c r="F650" s="320" t="s">
        <v>439</v>
      </c>
      <c r="G650" s="225">
        <v>6179.222090656277</v>
      </c>
      <c r="H650" s="379">
        <v>3.7986010106204127</v>
      </c>
      <c r="I650" s="380">
        <v>0.98415758124385433</v>
      </c>
      <c r="J650" s="365" t="s">
        <v>5</v>
      </c>
      <c r="K650" s="343" t="s">
        <v>0</v>
      </c>
      <c r="L650" s="366">
        <v>8.9115711362759871E-3</v>
      </c>
      <c r="M650" s="350">
        <v>3.3066705773430452E-3</v>
      </c>
      <c r="N650" s="327">
        <v>5.2965698213329235E-2</v>
      </c>
      <c r="O650" s="66">
        <v>646.8578192013648</v>
      </c>
      <c r="P650" s="66">
        <v>5532.3642714549114</v>
      </c>
      <c r="Q650" s="66">
        <v>2490.5721995279673</v>
      </c>
      <c r="R650" s="66">
        <v>2803.6526761325763</v>
      </c>
      <c r="S650" s="38">
        <v>0.47043188720184959</v>
      </c>
      <c r="T650" s="38">
        <v>0.5295681127981503</v>
      </c>
      <c r="U650" s="338">
        <v>84519</v>
      </c>
      <c r="V650" s="149">
        <v>0.99017467248908297</v>
      </c>
      <c r="W650" s="105">
        <v>916</v>
      </c>
      <c r="X650" s="43">
        <v>907</v>
      </c>
      <c r="Y650" s="43">
        <v>9</v>
      </c>
      <c r="Z650" s="66">
        <v>11338.382463287504</v>
      </c>
      <c r="AA650" s="66">
        <v>8566.7282550710715</v>
      </c>
      <c r="AB650" s="119">
        <v>1838.1161308849562</v>
      </c>
      <c r="AC650" s="113">
        <v>35501.66078229242</v>
      </c>
      <c r="AD650" s="113">
        <v>3505.239660644359</v>
      </c>
      <c r="AE650" s="235">
        <v>382.60736950884723</v>
      </c>
      <c r="AF650" s="230">
        <v>499.68573625674844</v>
      </c>
      <c r="AG650" s="122">
        <v>801.85543237250567</v>
      </c>
      <c r="AH650" s="69">
        <v>71.97321487348151</v>
      </c>
      <c r="AI650" s="69">
        <v>53.518544393101635</v>
      </c>
      <c r="AJ650" s="69">
        <v>18.454670480379875</v>
      </c>
      <c r="AK650" s="69">
        <v>729.88221749902414</v>
      </c>
      <c r="AL650" s="69">
        <v>0</v>
      </c>
      <c r="AM650" s="69">
        <v>79.355083065633465</v>
      </c>
      <c r="AN650" s="69">
        <v>650.52713443339064</v>
      </c>
      <c r="AO650" s="188" t="s">
        <v>2560</v>
      </c>
      <c r="AP650" s="43">
        <v>1702232</v>
      </c>
      <c r="AQ650" s="43">
        <v>971269</v>
      </c>
      <c r="AR650" s="43">
        <v>291286</v>
      </c>
      <c r="AS650" s="43">
        <v>679983</v>
      </c>
      <c r="AT650" s="38">
        <v>0.57058556060513488</v>
      </c>
      <c r="AU650" s="38">
        <v>0.17112003534183354</v>
      </c>
      <c r="AV650" s="38">
        <v>0.39946552526330137</v>
      </c>
      <c r="AW650" s="43">
        <v>765696</v>
      </c>
      <c r="AX650" s="43">
        <v>67531</v>
      </c>
      <c r="AY650" s="43">
        <v>66181</v>
      </c>
      <c r="AZ650" s="43">
        <v>74548</v>
      </c>
      <c r="BA650" s="43">
        <v>54705</v>
      </c>
      <c r="BB650" s="43">
        <v>53906</v>
      </c>
      <c r="BC650" s="43">
        <v>78682</v>
      </c>
      <c r="BD650" s="43">
        <v>80620</v>
      </c>
      <c r="BE650" s="43">
        <v>64803</v>
      </c>
      <c r="BF650" s="43">
        <v>47875</v>
      </c>
      <c r="BG650" s="43">
        <v>48891</v>
      </c>
      <c r="BH650" s="43">
        <v>60882</v>
      </c>
      <c r="BI650" s="43">
        <v>67072</v>
      </c>
      <c r="BJ650" s="43">
        <v>241305</v>
      </c>
      <c r="BK650" s="43">
        <v>16818</v>
      </c>
      <c r="BL650" s="43">
        <v>16137</v>
      </c>
      <c r="BM650" s="43">
        <v>18262</v>
      </c>
      <c r="BN650" s="43">
        <v>14093</v>
      </c>
      <c r="BO650" s="43">
        <v>14683</v>
      </c>
      <c r="BP650" s="43">
        <v>20734</v>
      </c>
      <c r="BQ650" s="43">
        <v>17672</v>
      </c>
      <c r="BR650" s="43">
        <v>28473</v>
      </c>
      <c r="BS650" s="43">
        <v>21552</v>
      </c>
      <c r="BT650" s="43">
        <v>21399</v>
      </c>
      <c r="BU650" s="43">
        <v>25625</v>
      </c>
      <c r="BV650" s="43">
        <v>25857</v>
      </c>
      <c r="BW650" s="43">
        <v>524391</v>
      </c>
      <c r="BX650" s="43">
        <v>50713</v>
      </c>
      <c r="BY650" s="43">
        <v>50044</v>
      </c>
      <c r="BZ650" s="43">
        <v>56286</v>
      </c>
      <c r="CA650" s="43">
        <v>40612</v>
      </c>
      <c r="CB650" s="43">
        <v>39223</v>
      </c>
      <c r="CC650" s="43">
        <v>57948</v>
      </c>
      <c r="CD650" s="43">
        <v>62948</v>
      </c>
      <c r="CE650" s="43">
        <v>36330</v>
      </c>
      <c r="CF650" s="43">
        <v>26323</v>
      </c>
      <c r="CG650" s="43">
        <v>27492</v>
      </c>
      <c r="CH650" s="43">
        <v>35257</v>
      </c>
      <c r="CI650" s="43">
        <v>41215</v>
      </c>
      <c r="CJ650" s="43">
        <v>2155062</v>
      </c>
      <c r="CK650" s="43">
        <v>638810</v>
      </c>
      <c r="CL650" s="43">
        <v>1516252</v>
      </c>
      <c r="CM650" s="43">
        <v>33.820658410435769</v>
      </c>
      <c r="CN650" s="43">
        <v>2.8145138540621866</v>
      </c>
      <c r="CO650" s="43">
        <v>2.8379855177622129</v>
      </c>
      <c r="CP650" s="43">
        <v>2.970928212024599</v>
      </c>
      <c r="CQ650" s="43">
        <v>2.9663035896335246</v>
      </c>
      <c r="CR650" s="43">
        <v>3.0156658440727537</v>
      </c>
      <c r="CS650" s="43">
        <v>2.9190071606129186</v>
      </c>
      <c r="CT650" s="43">
        <v>2.1509112630588954</v>
      </c>
      <c r="CU650" s="43">
        <v>2.6930910444058545</v>
      </c>
      <c r="CV650" s="43">
        <v>3.3637948860392264</v>
      </c>
      <c r="CW650" s="43">
        <v>2.4204281984334202</v>
      </c>
      <c r="CX650" s="43">
        <v>2.6288273915444562</v>
      </c>
      <c r="CY650" s="43">
        <v>2.9125028744127985</v>
      </c>
      <c r="CZ650" s="43">
        <v>2.9412124284351147</v>
      </c>
      <c r="DA650" s="43">
        <v>2.6473135658191915</v>
      </c>
      <c r="DB650" s="43">
        <v>2.7354620049946488</v>
      </c>
      <c r="DC650" s="43">
        <v>2.8402429199975212</v>
      </c>
      <c r="DD650" s="43">
        <v>2.859818201730369</v>
      </c>
      <c r="DE650" s="43">
        <v>2.8938480096501809</v>
      </c>
      <c r="DF650" s="43">
        <v>2.7189266498671936</v>
      </c>
      <c r="DG650" s="43">
        <v>2.0882125976656698</v>
      </c>
      <c r="DH650" s="43">
        <v>2.7698619284744228</v>
      </c>
      <c r="DI650" s="43">
        <v>3.3005303269764337</v>
      </c>
      <c r="DJ650" s="43">
        <v>2.1573403860430584</v>
      </c>
      <c r="DK650" s="43">
        <v>2.3474461423431001</v>
      </c>
      <c r="DL650" s="43">
        <v>2.4276292682926828</v>
      </c>
      <c r="DM650" s="43">
        <v>2.6639981436361526</v>
      </c>
      <c r="DN650" s="43">
        <v>2.8914531332536217</v>
      </c>
      <c r="DO650" s="43">
        <v>2.8719854869560075</v>
      </c>
      <c r="DP650" s="43">
        <v>3.0130684997202462</v>
      </c>
      <c r="DQ650" s="43">
        <v>3.0008527875493018</v>
      </c>
      <c r="DR650" s="43">
        <v>3.0579385403329065</v>
      </c>
      <c r="DS650" s="43">
        <v>2.993906636412309</v>
      </c>
      <c r="DT650" s="43">
        <v>2.1733450679919928</v>
      </c>
      <c r="DU650" s="43">
        <v>2.6715384126580668</v>
      </c>
      <c r="DV650" s="43">
        <v>3.4133773740710156</v>
      </c>
      <c r="DW650" s="43">
        <v>2.635831782091707</v>
      </c>
      <c r="DX650" s="43">
        <v>2.8478466462971048</v>
      </c>
      <c r="DY650" s="43">
        <v>3.2649119323822218</v>
      </c>
      <c r="DZ650" s="61">
        <v>3.115127987383234</v>
      </c>
      <c r="EA650" s="99">
        <v>2.1731460185242741</v>
      </c>
      <c r="EB650" s="137">
        <v>9.2659338110782932E-2</v>
      </c>
      <c r="EC650" s="108">
        <v>9.0594540872466549</v>
      </c>
      <c r="ED650" s="113">
        <v>905.94540872466541</v>
      </c>
    </row>
    <row r="651" spans="1:134" x14ac:dyDescent="0.45">
      <c r="A651" s="319" t="s">
        <v>27</v>
      </c>
      <c r="B651" s="67" t="s">
        <v>26</v>
      </c>
      <c r="C651" s="320" t="s">
        <v>438</v>
      </c>
      <c r="D651" s="320" t="s">
        <v>437</v>
      </c>
      <c r="E651" s="320" t="s">
        <v>1633</v>
      </c>
      <c r="F651" s="320" t="s">
        <v>1632</v>
      </c>
      <c r="G651" s="225">
        <v>4306.8707772645848</v>
      </c>
      <c r="H651" s="379">
        <v>2.5359757898272766</v>
      </c>
      <c r="I651" s="380">
        <v>0.65703131032489115</v>
      </c>
      <c r="J651" s="365" t="s">
        <v>5</v>
      </c>
      <c r="K651" s="343" t="s">
        <v>0</v>
      </c>
      <c r="L651" s="366">
        <v>6.2112972706351239E-3</v>
      </c>
      <c r="M651" s="350">
        <v>2.3047242307626522E-3</v>
      </c>
      <c r="N651" s="327">
        <v>3.6916688619647128E-2</v>
      </c>
      <c r="O651" s="66">
        <v>450.85497780960497</v>
      </c>
      <c r="P651" s="66">
        <v>3856.01579945498</v>
      </c>
      <c r="Q651" s="66">
        <v>588.01721867950278</v>
      </c>
      <c r="R651" s="66">
        <v>3200.2853387349728</v>
      </c>
      <c r="S651" s="38">
        <v>0.15521918056112863</v>
      </c>
      <c r="T651" s="38">
        <v>0.8447808194388714</v>
      </c>
      <c r="U651" s="338">
        <v>169028</v>
      </c>
      <c r="V651" s="149">
        <v>0.99846977811782711</v>
      </c>
      <c r="W651" s="105">
        <v>1307</v>
      </c>
      <c r="X651" s="43">
        <v>1305</v>
      </c>
      <c r="Y651" s="43">
        <v>2</v>
      </c>
      <c r="Z651" s="66">
        <v>7902.76629908212</v>
      </c>
      <c r="AA651" s="66">
        <v>5970.9444064687805</v>
      </c>
      <c r="AB651" s="119">
        <v>1281.1529563402164</v>
      </c>
      <c r="AC651" s="113">
        <v>9449.4162806029271</v>
      </c>
      <c r="AD651" s="113">
        <v>71037.036669820707</v>
      </c>
      <c r="AE651" s="235">
        <v>266.67442515061225</v>
      </c>
      <c r="AF651" s="230">
        <v>410.3188471667471</v>
      </c>
      <c r="AG651" s="122">
        <v>1144.1321507760533</v>
      </c>
      <c r="AH651" s="69">
        <v>96.7221543647386</v>
      </c>
      <c r="AI651" s="69">
        <v>71.09491688348308</v>
      </c>
      <c r="AJ651" s="69">
        <v>25.627237481255527</v>
      </c>
      <c r="AK651" s="69">
        <v>1047.4099964113148</v>
      </c>
      <c r="AL651" s="69">
        <v>2.4800552401215028</v>
      </c>
      <c r="AM651" s="69">
        <v>63.654751163118576</v>
      </c>
      <c r="AN651" s="69">
        <v>981.27519000807456</v>
      </c>
      <c r="AO651" s="188" t="s">
        <v>2564</v>
      </c>
      <c r="AP651" s="43">
        <v>796929</v>
      </c>
      <c r="AQ651" s="43">
        <v>368155</v>
      </c>
      <c r="AR651" s="43">
        <v>357398</v>
      </c>
      <c r="AS651" s="43">
        <v>10757</v>
      </c>
      <c r="AT651" s="38">
        <v>0.46196712630610759</v>
      </c>
      <c r="AU651" s="38">
        <v>0.44846906060640285</v>
      </c>
      <c r="AV651" s="38">
        <v>1.3498065699704742E-2</v>
      </c>
      <c r="AW651" s="43">
        <v>649920</v>
      </c>
      <c r="AX651" s="43">
        <v>54745</v>
      </c>
      <c r="AY651" s="43">
        <v>56215</v>
      </c>
      <c r="AZ651" s="43">
        <v>57095</v>
      </c>
      <c r="BA651" s="43">
        <v>51753</v>
      </c>
      <c r="BB651" s="43">
        <v>61133</v>
      </c>
      <c r="BC651" s="43">
        <v>52189</v>
      </c>
      <c r="BD651" s="43">
        <v>77684</v>
      </c>
      <c r="BE651" s="43">
        <v>66268</v>
      </c>
      <c r="BF651" s="43">
        <v>43584</v>
      </c>
      <c r="BG651" s="43">
        <v>45093</v>
      </c>
      <c r="BH651" s="43">
        <v>37976</v>
      </c>
      <c r="BI651" s="43">
        <v>46185</v>
      </c>
      <c r="BJ651" s="43">
        <v>631885</v>
      </c>
      <c r="BK651" s="43">
        <v>49990</v>
      </c>
      <c r="BL651" s="43">
        <v>53335</v>
      </c>
      <c r="BM651" s="43">
        <v>54259</v>
      </c>
      <c r="BN651" s="43">
        <v>49791</v>
      </c>
      <c r="BO651" s="43">
        <v>59657</v>
      </c>
      <c r="BP651" s="43">
        <v>50642</v>
      </c>
      <c r="BQ651" s="43">
        <v>77555</v>
      </c>
      <c r="BR651" s="43">
        <v>66268</v>
      </c>
      <c r="BS651" s="43">
        <v>43477</v>
      </c>
      <c r="BT651" s="43">
        <v>44977</v>
      </c>
      <c r="BU651" s="43">
        <v>37976</v>
      </c>
      <c r="BV651" s="43">
        <v>43958</v>
      </c>
      <c r="BW651" s="43">
        <v>18035</v>
      </c>
      <c r="BX651" s="43">
        <v>4755</v>
      </c>
      <c r="BY651" s="43">
        <v>2880</v>
      </c>
      <c r="BZ651" s="43">
        <v>2836</v>
      </c>
      <c r="CA651" s="43">
        <v>1962</v>
      </c>
      <c r="CB651" s="43">
        <v>1476</v>
      </c>
      <c r="CC651" s="43">
        <v>1547</v>
      </c>
      <c r="CD651" s="43">
        <v>129</v>
      </c>
      <c r="CE651" s="43"/>
      <c r="CF651" s="43">
        <v>107</v>
      </c>
      <c r="CG651" s="43">
        <v>116</v>
      </c>
      <c r="CH651" s="43"/>
      <c r="CI651" s="43">
        <v>2227</v>
      </c>
      <c r="CJ651" s="43">
        <v>733781</v>
      </c>
      <c r="CK651" s="43">
        <v>708924</v>
      </c>
      <c r="CL651" s="43">
        <v>24857</v>
      </c>
      <c r="CM651" s="43">
        <v>13.526369025705225</v>
      </c>
      <c r="CN651" s="43">
        <v>1.12903280403742</v>
      </c>
      <c r="CO651" s="43">
        <v>1.2240935245227875</v>
      </c>
      <c r="CP651" s="43">
        <v>1.1666814907053278</v>
      </c>
      <c r="CQ651" s="43">
        <v>1.258884315614327</v>
      </c>
      <c r="CR651" s="43">
        <v>1.2689505922361988</v>
      </c>
      <c r="CS651" s="43">
        <v>1.2547560237514928</v>
      </c>
      <c r="CT651" s="43">
        <v>1.1198336814271206</v>
      </c>
      <c r="CU651" s="43">
        <v>1.0291179650893363</v>
      </c>
      <c r="CV651" s="43">
        <v>1.0046327035673326</v>
      </c>
      <c r="CW651" s="43">
        <v>1.0237701908957415</v>
      </c>
      <c r="CX651" s="43">
        <v>1.0204466325150245</v>
      </c>
      <c r="CY651" s="43">
        <v>1</v>
      </c>
      <c r="CZ651" s="43">
        <v>1.1552019053805349</v>
      </c>
      <c r="DA651" s="43">
        <v>1.121919336588145</v>
      </c>
      <c r="DB651" s="43">
        <v>1.2134626925385077</v>
      </c>
      <c r="DC651" s="43">
        <v>1.1603074903909252</v>
      </c>
      <c r="DD651" s="43">
        <v>1.2463554433365893</v>
      </c>
      <c r="DE651" s="43">
        <v>1.2657508385049507</v>
      </c>
      <c r="DF651" s="43">
        <v>1.2479675478150092</v>
      </c>
      <c r="DG651" s="43">
        <v>1.1128312467912009</v>
      </c>
      <c r="DH651" s="43">
        <v>1.0275030623428534</v>
      </c>
      <c r="DI651" s="43">
        <v>1.0046327035673326</v>
      </c>
      <c r="DJ651" s="43">
        <v>1.02382869103204</v>
      </c>
      <c r="DK651" s="43">
        <v>1.0179202703604064</v>
      </c>
      <c r="DL651" s="43">
        <v>1</v>
      </c>
      <c r="DM651" s="43">
        <v>1.146275990718413</v>
      </c>
      <c r="DN651" s="43">
        <v>1.3782644857222068</v>
      </c>
      <c r="DO651" s="43">
        <v>1.3358569926393271</v>
      </c>
      <c r="DP651" s="43">
        <v>1.2847222222222223</v>
      </c>
      <c r="DQ651" s="43">
        <v>1.498589562764457</v>
      </c>
      <c r="DR651" s="43">
        <v>1.3501529051987768</v>
      </c>
      <c r="DS651" s="43">
        <v>1.5291327913279134</v>
      </c>
      <c r="DT651" s="43">
        <v>1.3490627020038786</v>
      </c>
      <c r="DU651" s="43">
        <v>2</v>
      </c>
      <c r="DV651" s="43"/>
      <c r="DW651" s="43">
        <v>1</v>
      </c>
      <c r="DX651" s="43">
        <v>2</v>
      </c>
      <c r="DY651" s="43"/>
      <c r="DZ651" s="61">
        <v>1.3313875168387965</v>
      </c>
      <c r="EA651" s="99">
        <v>2.8541585889837549E-2</v>
      </c>
      <c r="EB651" s="137">
        <v>3.7058545275904728E-2</v>
      </c>
      <c r="EC651" s="108">
        <v>3.8450434247580283</v>
      </c>
      <c r="ED651" s="113">
        <v>384.50434247580284</v>
      </c>
    </row>
    <row r="652" spans="1:134" x14ac:dyDescent="0.45">
      <c r="A652" s="319" t="s">
        <v>27</v>
      </c>
      <c r="B652" s="67" t="s">
        <v>26</v>
      </c>
      <c r="C652" s="320" t="s">
        <v>436</v>
      </c>
      <c r="D652" s="320" t="s">
        <v>435</v>
      </c>
      <c r="E652" s="320" t="s">
        <v>1631</v>
      </c>
      <c r="F652" s="320" t="s">
        <v>435</v>
      </c>
      <c r="G652" s="225">
        <v>3542.5575490094379</v>
      </c>
      <c r="H652" s="379">
        <v>4.6224650124896867</v>
      </c>
      <c r="I652" s="380">
        <v>1.1976077438396675</v>
      </c>
      <c r="J652" s="365" t="s">
        <v>5</v>
      </c>
      <c r="K652" s="343" t="s">
        <v>11</v>
      </c>
      <c r="L652" s="366">
        <v>5.1090174684101991E-3</v>
      </c>
      <c r="M652" s="350">
        <v>1.8957193387768142E-3</v>
      </c>
      <c r="N652" s="327">
        <v>3.0365316425171103E-2</v>
      </c>
      <c r="O652" s="66">
        <v>370.84458479209644</v>
      </c>
      <c r="P652" s="66">
        <v>3171.7129642173413</v>
      </c>
      <c r="Q652" s="66">
        <v>2135.4844996904603</v>
      </c>
      <c r="R652" s="66">
        <v>1014.2582735926942</v>
      </c>
      <c r="S652" s="38">
        <v>0.67798695112633733</v>
      </c>
      <c r="T652" s="38">
        <v>0.32201304887366261</v>
      </c>
      <c r="U652" s="338">
        <v>33374</v>
      </c>
      <c r="V652" s="149">
        <v>0.99051233396584437</v>
      </c>
      <c r="W652" s="105">
        <v>527</v>
      </c>
      <c r="X652" s="43">
        <v>522</v>
      </c>
      <c r="Y652" s="43">
        <v>5</v>
      </c>
      <c r="Z652" s="66">
        <v>6500.3121427877604</v>
      </c>
      <c r="AA652" s="66">
        <v>4911.3185130866987</v>
      </c>
      <c r="AB652" s="119">
        <v>1053.7948110440775</v>
      </c>
      <c r="AC652" s="113"/>
      <c r="AD652" s="113"/>
      <c r="AE652" s="235">
        <v>219.3493946770015</v>
      </c>
      <c r="AF652" s="113"/>
      <c r="AG652" s="105">
        <v>461.32949002217293</v>
      </c>
      <c r="AH652" s="43">
        <v>170.16251681145724</v>
      </c>
      <c r="AI652" s="43">
        <v>120.2481785467631</v>
      </c>
      <c r="AJ652" s="43">
        <v>49.914338264694123</v>
      </c>
      <c r="AK652" s="43">
        <v>291.1669732107157</v>
      </c>
      <c r="AL652" s="43">
        <v>0</v>
      </c>
      <c r="AM652" s="43">
        <v>11.344167787430482</v>
      </c>
      <c r="AN652" s="43">
        <v>279.82280542328522</v>
      </c>
      <c r="AO652" s="188"/>
      <c r="AP652" s="188"/>
      <c r="AQ652" s="188"/>
      <c r="AR652" s="188"/>
      <c r="AS652" s="188"/>
      <c r="AT652" s="188"/>
      <c r="AU652" s="188"/>
      <c r="AV652" s="188"/>
      <c r="AW652" s="190"/>
      <c r="AX652" s="190"/>
      <c r="AY652" s="190"/>
      <c r="AZ652" s="190"/>
      <c r="BA652" s="190"/>
      <c r="BB652" s="190"/>
      <c r="BC652" s="190"/>
      <c r="BD652" s="190"/>
      <c r="BE652" s="190"/>
      <c r="BF652" s="190"/>
      <c r="BG652" s="190"/>
      <c r="BH652" s="190"/>
      <c r="BI652" s="190"/>
      <c r="BJ652" s="190"/>
      <c r="BK652" s="190"/>
      <c r="BL652" s="190"/>
      <c r="BM652" s="190"/>
      <c r="BN652" s="190"/>
      <c r="BO652" s="190"/>
      <c r="BP652" s="190"/>
      <c r="BQ652" s="190"/>
      <c r="BR652" s="190"/>
      <c r="BS652" s="190"/>
      <c r="BT652" s="190"/>
      <c r="BU652" s="190"/>
      <c r="BV652" s="190"/>
      <c r="BW652" s="190"/>
      <c r="BX652" s="190"/>
      <c r="BY652" s="190"/>
      <c r="BZ652" s="190"/>
      <c r="CA652" s="190"/>
      <c r="CB652" s="190"/>
      <c r="CC652" s="190"/>
      <c r="CD652" s="190"/>
      <c r="CE652" s="190"/>
      <c r="CF652" s="190"/>
      <c r="CG652" s="190"/>
      <c r="CH652" s="190"/>
      <c r="CI652" s="190"/>
      <c r="CJ652" s="190"/>
      <c r="CK652" s="190"/>
      <c r="CL652" s="190"/>
      <c r="CM652" s="190"/>
      <c r="CN652" s="190"/>
      <c r="CO652" s="190"/>
      <c r="CP652" s="190"/>
      <c r="CQ652" s="190"/>
      <c r="CR652" s="190"/>
      <c r="CS652" s="190"/>
      <c r="CT652" s="190"/>
      <c r="CU652" s="190"/>
      <c r="CV652" s="190"/>
      <c r="CW652" s="190"/>
      <c r="CX652" s="190"/>
      <c r="CY652" s="190"/>
      <c r="CZ652" s="190"/>
      <c r="DA652" s="190"/>
      <c r="DB652" s="190"/>
      <c r="DC652" s="190"/>
      <c r="DD652" s="190"/>
      <c r="DE652" s="190"/>
      <c r="DF652" s="190"/>
      <c r="DG652" s="190"/>
      <c r="DH652" s="190"/>
      <c r="DI652" s="190"/>
      <c r="DJ652" s="190"/>
      <c r="DK652" s="190"/>
      <c r="DL652" s="190"/>
      <c r="DM652" s="190"/>
      <c r="DN652" s="190"/>
      <c r="DO652" s="43"/>
      <c r="DP652" s="43"/>
      <c r="DQ652" s="43"/>
      <c r="DR652" s="43"/>
      <c r="DS652" s="43"/>
      <c r="DT652" s="43"/>
      <c r="DU652" s="43"/>
      <c r="DV652" s="43"/>
      <c r="DW652" s="43"/>
      <c r="DX652" s="43"/>
      <c r="DY652" s="43"/>
      <c r="DZ652" s="61"/>
      <c r="EA652" s="201"/>
      <c r="EB652" s="201"/>
      <c r="EC652" s="201"/>
      <c r="ED652" s="201"/>
    </row>
    <row r="653" spans="1:134" x14ac:dyDescent="0.45">
      <c r="A653" s="319" t="s">
        <v>27</v>
      </c>
      <c r="B653" s="67" t="s">
        <v>26</v>
      </c>
      <c r="C653" s="320" t="s">
        <v>434</v>
      </c>
      <c r="D653" s="320" t="s">
        <v>433</v>
      </c>
      <c r="E653" s="320" t="s">
        <v>1630</v>
      </c>
      <c r="F653" s="320" t="s">
        <v>433</v>
      </c>
      <c r="G653" s="225">
        <v>2620.116664361567</v>
      </c>
      <c r="H653" s="379">
        <v>5.3982260284983674</v>
      </c>
      <c r="I653" s="380">
        <v>1.398595181847452</v>
      </c>
      <c r="J653" s="365" t="s">
        <v>5</v>
      </c>
      <c r="K653" s="343" t="s">
        <v>4</v>
      </c>
      <c r="L653" s="366">
        <v>3.7786885949782057E-3</v>
      </c>
      <c r="M653" s="350">
        <v>1.4020960172885506E-3</v>
      </c>
      <c r="N653" s="327">
        <v>2.2458540329556367E-2</v>
      </c>
      <c r="O653" s="66">
        <v>274.28095748895049</v>
      </c>
      <c r="P653" s="66">
        <v>2345.8357068726168</v>
      </c>
      <c r="Q653" s="66">
        <v>1677.3001406837793</v>
      </c>
      <c r="R653" s="66">
        <v>617.86337027328398</v>
      </c>
      <c r="S653" s="38">
        <v>0.73079766765042353</v>
      </c>
      <c r="T653" s="38">
        <v>0.26920233234957636</v>
      </c>
      <c r="U653" s="338">
        <v>13174</v>
      </c>
      <c r="V653" s="149">
        <v>0.99065420560747663</v>
      </c>
      <c r="W653" s="105">
        <v>321</v>
      </c>
      <c r="X653" s="43">
        <v>318</v>
      </c>
      <c r="Y653" s="43">
        <v>3</v>
      </c>
      <c r="Z653" s="66">
        <v>4807.7062780906381</v>
      </c>
      <c r="AA653" s="66">
        <v>3632.468153897491</v>
      </c>
      <c r="AB653" s="119">
        <v>779.3988684831329</v>
      </c>
      <c r="AC653" s="113">
        <v>17227.572676083182</v>
      </c>
      <c r="AD653" s="113">
        <v>2899.8945874625438</v>
      </c>
      <c r="AE653" s="235">
        <v>162.23335721717106</v>
      </c>
      <c r="AF653" s="230">
        <v>338.2539452424233</v>
      </c>
      <c r="AG653" s="122">
        <v>280.99955654101996</v>
      </c>
      <c r="AH653" s="69">
        <v>56.72351296635496</v>
      </c>
      <c r="AI653" s="69">
        <v>45.378810373083965</v>
      </c>
      <c r="AJ653" s="69">
        <v>11.344702593270991</v>
      </c>
      <c r="AK653" s="69">
        <v>224.27604357466498</v>
      </c>
      <c r="AL653" s="69">
        <v>0</v>
      </c>
      <c r="AM653" s="69">
        <v>24.434744047045214</v>
      </c>
      <c r="AN653" s="69">
        <v>199.84129952761978</v>
      </c>
      <c r="AO653" s="188" t="s">
        <v>2578</v>
      </c>
      <c r="AP653" s="43">
        <v>597786</v>
      </c>
      <c r="AQ653" s="43">
        <v>362707</v>
      </c>
      <c r="AR653" s="43">
        <v>129196</v>
      </c>
      <c r="AS653" s="43">
        <v>233511</v>
      </c>
      <c r="AT653" s="38">
        <v>0.60675057629318851</v>
      </c>
      <c r="AU653" s="38">
        <v>0.21612416483490748</v>
      </c>
      <c r="AV653" s="38">
        <v>0.39062641145828103</v>
      </c>
      <c r="AW653" s="43">
        <v>479620</v>
      </c>
      <c r="AX653" s="43">
        <v>47314</v>
      </c>
      <c r="AY653" s="43">
        <v>49638</v>
      </c>
      <c r="AZ653" s="43">
        <v>47542</v>
      </c>
      <c r="BA653" s="43">
        <v>43996</v>
      </c>
      <c r="BB653" s="43">
        <v>40343</v>
      </c>
      <c r="BC653" s="43">
        <v>33682</v>
      </c>
      <c r="BD653" s="43">
        <v>48077</v>
      </c>
      <c r="BE653" s="43">
        <v>46635</v>
      </c>
      <c r="BF653" s="43">
        <v>28345</v>
      </c>
      <c r="BG653" s="43">
        <v>25027</v>
      </c>
      <c r="BH653" s="43">
        <v>31747</v>
      </c>
      <c r="BI653" s="43">
        <v>37274</v>
      </c>
      <c r="BJ653" s="43">
        <v>210852</v>
      </c>
      <c r="BK653" s="43">
        <v>22714</v>
      </c>
      <c r="BL653" s="43">
        <v>21597</v>
      </c>
      <c r="BM653" s="43">
        <v>19042</v>
      </c>
      <c r="BN653" s="43">
        <v>21172</v>
      </c>
      <c r="BO653" s="43">
        <v>20026</v>
      </c>
      <c r="BP653" s="43">
        <v>15280</v>
      </c>
      <c r="BQ653" s="43">
        <v>24479</v>
      </c>
      <c r="BR653" s="43">
        <v>22949</v>
      </c>
      <c r="BS653" s="43">
        <v>10046</v>
      </c>
      <c r="BT653" s="43">
        <v>7739</v>
      </c>
      <c r="BU653" s="43">
        <v>11624</v>
      </c>
      <c r="BV653" s="43">
        <v>14184</v>
      </c>
      <c r="BW653" s="43">
        <v>268768</v>
      </c>
      <c r="BX653" s="43">
        <v>24600</v>
      </c>
      <c r="BY653" s="43">
        <v>28041</v>
      </c>
      <c r="BZ653" s="43">
        <v>28500</v>
      </c>
      <c r="CA653" s="43">
        <v>22824</v>
      </c>
      <c r="CB653" s="43">
        <v>20317</v>
      </c>
      <c r="CC653" s="43">
        <v>18402</v>
      </c>
      <c r="CD653" s="43">
        <v>23598</v>
      </c>
      <c r="CE653" s="43">
        <v>23686</v>
      </c>
      <c r="CF653" s="43">
        <v>18299</v>
      </c>
      <c r="CG653" s="43">
        <v>17288</v>
      </c>
      <c r="CH653" s="43">
        <v>20123</v>
      </c>
      <c r="CI653" s="43">
        <v>23090</v>
      </c>
      <c r="CJ653" s="43">
        <v>787689</v>
      </c>
      <c r="CK653" s="43">
        <v>289852</v>
      </c>
      <c r="CL653" s="43">
        <v>497837</v>
      </c>
      <c r="CM653" s="43">
        <v>19.818462983497291</v>
      </c>
      <c r="CN653" s="43">
        <v>1.6423189191443226</v>
      </c>
      <c r="CO653" s="43">
        <v>1.5714799002409434</v>
      </c>
      <c r="CP653" s="43">
        <v>1.5326564325718199</v>
      </c>
      <c r="CQ653" s="43">
        <v>1.7243700307096883</v>
      </c>
      <c r="CR653" s="43">
        <v>1.4755659605418674</v>
      </c>
      <c r="CS653" s="43">
        <v>1.5466871576233796</v>
      </c>
      <c r="CT653" s="43">
        <v>1.7479662727866516</v>
      </c>
      <c r="CU653" s="43">
        <v>1.5857062628699794</v>
      </c>
      <c r="CV653" s="43">
        <v>1.6745791787284228</v>
      </c>
      <c r="CW653" s="43">
        <v>1.6795907567472217</v>
      </c>
      <c r="CX653" s="43">
        <v>1.5848883206137372</v>
      </c>
      <c r="CY653" s="43">
        <v>1.85334047311557</v>
      </c>
      <c r="CZ653" s="43">
        <v>1.8416322369480067</v>
      </c>
      <c r="DA653" s="43">
        <v>1.3746703849145372</v>
      </c>
      <c r="DB653" s="43">
        <v>1.1868891432596635</v>
      </c>
      <c r="DC653" s="43">
        <v>1.1829420752882345</v>
      </c>
      <c r="DD653" s="43">
        <v>1.3485978363617268</v>
      </c>
      <c r="DE653" s="43">
        <v>1.2768751180804836</v>
      </c>
      <c r="DF653" s="43">
        <v>1.3373114950564267</v>
      </c>
      <c r="DG653" s="43">
        <v>1.394175392670157</v>
      </c>
      <c r="DH653" s="43">
        <v>1.3200702643081825</v>
      </c>
      <c r="DI653" s="43">
        <v>1.3553531744302585</v>
      </c>
      <c r="DJ653" s="43">
        <v>1.4925343420266772</v>
      </c>
      <c r="DK653" s="43">
        <v>1.5101434293836413</v>
      </c>
      <c r="DL653" s="43">
        <v>1.6606159669649001</v>
      </c>
      <c r="DM653" s="43">
        <v>1.9137760857304005</v>
      </c>
      <c r="DN653" s="43">
        <v>1.8522926836528157</v>
      </c>
      <c r="DO653" s="43">
        <v>1.9265853658536585</v>
      </c>
      <c r="DP653" s="43">
        <v>1.8020042081238188</v>
      </c>
      <c r="DQ653" s="43">
        <v>1.975438596491228</v>
      </c>
      <c r="DR653" s="43">
        <v>1.6598755695758851</v>
      </c>
      <c r="DS653" s="43">
        <v>1.7530639366048137</v>
      </c>
      <c r="DT653" s="43">
        <v>2.0417345940658622</v>
      </c>
      <c r="DU653" s="43">
        <v>1.8612594287651496</v>
      </c>
      <c r="DV653" s="43">
        <v>1.9838723296462044</v>
      </c>
      <c r="DW653" s="43">
        <v>1.7822831848734904</v>
      </c>
      <c r="DX653" s="43">
        <v>1.6183479870430357</v>
      </c>
      <c r="DY653" s="43">
        <v>1.9646672961288079</v>
      </c>
      <c r="DZ653" s="61">
        <v>1.7973148549155478</v>
      </c>
      <c r="EA653" s="99">
        <v>1.2746760761102574</v>
      </c>
      <c r="EB653" s="137">
        <v>5.4297158858896688E-2</v>
      </c>
      <c r="EC653" s="108">
        <v>36.406558372551999</v>
      </c>
      <c r="ED653" s="113">
        <v>3640.6558372551995</v>
      </c>
    </row>
    <row r="654" spans="1:134" x14ac:dyDescent="0.45">
      <c r="A654" s="319" t="s">
        <v>27</v>
      </c>
      <c r="B654" s="67" t="s">
        <v>26</v>
      </c>
      <c r="C654" s="320" t="s">
        <v>442</v>
      </c>
      <c r="D654" s="320" t="s">
        <v>441</v>
      </c>
      <c r="E654" s="320" t="s">
        <v>1629</v>
      </c>
      <c r="F654" s="320" t="s">
        <v>1628</v>
      </c>
      <c r="G654" s="225">
        <v>2001.2110917737155</v>
      </c>
      <c r="H654" s="379">
        <v>4.9520408305392261</v>
      </c>
      <c r="I654" s="380">
        <v>1.2829956377040781</v>
      </c>
      <c r="J654" s="365" t="s">
        <v>5</v>
      </c>
      <c r="K654" s="343" t="s">
        <v>4</v>
      </c>
      <c r="L654" s="366">
        <v>2.8861132908644021E-3</v>
      </c>
      <c r="M654" s="350">
        <v>1.0709027348647844E-3</v>
      </c>
      <c r="N654" s="327">
        <v>1.7153541528849021E-2</v>
      </c>
      <c r="O654" s="66">
        <v>209.49223439367321</v>
      </c>
      <c r="P654" s="66">
        <v>1791.7188573800424</v>
      </c>
      <c r="Q654" s="66">
        <v>935.32792251038552</v>
      </c>
      <c r="R654" s="66">
        <v>836.783421680939</v>
      </c>
      <c r="S654" s="38">
        <v>0.52780426330220676</v>
      </c>
      <c r="T654" s="38">
        <v>0.47219573669779313</v>
      </c>
      <c r="U654" s="338">
        <v>22878</v>
      </c>
      <c r="V654" s="149">
        <v>0.9885057471264368</v>
      </c>
      <c r="W654" s="105">
        <v>87</v>
      </c>
      <c r="X654" s="43">
        <v>86</v>
      </c>
      <c r="Y654" s="43">
        <v>1</v>
      </c>
      <c r="Z654" s="66">
        <v>3672.0636376890029</v>
      </c>
      <c r="AA654" s="66">
        <v>2774.432016318533</v>
      </c>
      <c r="AB654" s="119">
        <v>595.29473696331945</v>
      </c>
      <c r="AC654" s="113"/>
      <c r="AD654" s="113"/>
      <c r="AE654" s="235">
        <v>123.91173199831519</v>
      </c>
      <c r="AF654" s="113"/>
      <c r="AG654" s="105">
        <v>76.158758314855859</v>
      </c>
      <c r="AH654" s="43">
        <v>12.498308625460409</v>
      </c>
      <c r="AI654" s="43">
        <v>9.9357057777940661</v>
      </c>
      <c r="AJ654" s="43">
        <v>2.5626028476663425</v>
      </c>
      <c r="AK654" s="43">
        <v>63.660449689395456</v>
      </c>
      <c r="AL654" s="43">
        <v>0.31470561287130527</v>
      </c>
      <c r="AM654" s="43">
        <v>3.4168037968884568</v>
      </c>
      <c r="AN654" s="43">
        <v>59.928940279635697</v>
      </c>
      <c r="AO654" s="188"/>
      <c r="AP654" s="188"/>
      <c r="AQ654" s="188"/>
      <c r="AR654" s="188"/>
      <c r="AS654" s="188"/>
      <c r="AT654" s="188"/>
      <c r="AU654" s="188"/>
      <c r="AV654" s="188"/>
      <c r="AW654" s="190"/>
      <c r="AX654" s="190"/>
      <c r="AY654" s="190"/>
      <c r="AZ654" s="190"/>
      <c r="BA654" s="190"/>
      <c r="BB654" s="190"/>
      <c r="BC654" s="190"/>
      <c r="BD654" s="190"/>
      <c r="BE654" s="190"/>
      <c r="BF654" s="190"/>
      <c r="BG654" s="190"/>
      <c r="BH654" s="190"/>
      <c r="BI654" s="190"/>
      <c r="BJ654" s="190"/>
      <c r="BK654" s="190"/>
      <c r="BL654" s="190"/>
      <c r="BM654" s="190"/>
      <c r="BN654" s="190"/>
      <c r="BO654" s="190"/>
      <c r="BP654" s="190"/>
      <c r="BQ654" s="190"/>
      <c r="BR654" s="190"/>
      <c r="BS654" s="190"/>
      <c r="BT654" s="190"/>
      <c r="BU654" s="190"/>
      <c r="BV654" s="190"/>
      <c r="BW654" s="190"/>
      <c r="BX654" s="190"/>
      <c r="BY654" s="190"/>
      <c r="BZ654" s="190"/>
      <c r="CA654" s="190"/>
      <c r="CB654" s="190"/>
      <c r="CC654" s="190"/>
      <c r="CD654" s="190"/>
      <c r="CE654" s="190"/>
      <c r="CF654" s="190"/>
      <c r="CG654" s="190"/>
      <c r="CH654" s="190"/>
      <c r="CI654" s="190"/>
      <c r="CJ654" s="190"/>
      <c r="CK654" s="190"/>
      <c r="CL654" s="190"/>
      <c r="CM654" s="190"/>
      <c r="CN654" s="190"/>
      <c r="CO654" s="190"/>
      <c r="CP654" s="190"/>
      <c r="CQ654" s="190"/>
      <c r="CR654" s="190"/>
      <c r="CS654" s="190"/>
      <c r="CT654" s="190"/>
      <c r="CU654" s="190"/>
      <c r="CV654" s="190"/>
      <c r="CW654" s="190"/>
      <c r="CX654" s="190"/>
      <c r="CY654" s="190"/>
      <c r="CZ654" s="190"/>
      <c r="DA654" s="190"/>
      <c r="DB654" s="190"/>
      <c r="DC654" s="190"/>
      <c r="DD654" s="190"/>
      <c r="DE654" s="190"/>
      <c r="DF654" s="190"/>
      <c r="DG654" s="190"/>
      <c r="DH654" s="190"/>
      <c r="DI654" s="190"/>
      <c r="DJ654" s="190"/>
      <c r="DK654" s="190"/>
      <c r="DL654" s="190"/>
      <c r="DM654" s="190"/>
      <c r="DN654" s="190"/>
      <c r="DO654" s="43"/>
      <c r="DP654" s="43"/>
      <c r="DQ654" s="43"/>
      <c r="DR654" s="43"/>
      <c r="DS654" s="43"/>
      <c r="DT654" s="43"/>
      <c r="DU654" s="43"/>
      <c r="DV654" s="43"/>
      <c r="DW654" s="43"/>
      <c r="DX654" s="43"/>
      <c r="DY654" s="43"/>
      <c r="DZ654" s="61"/>
      <c r="EA654" s="201"/>
      <c r="EB654" s="201"/>
      <c r="EC654" s="201"/>
      <c r="ED654" s="201"/>
    </row>
    <row r="655" spans="1:134" x14ac:dyDescent="0.45">
      <c r="A655" s="319" t="s">
        <v>27</v>
      </c>
      <c r="B655" s="67" t="s">
        <v>26</v>
      </c>
      <c r="C655" s="320" t="s">
        <v>445</v>
      </c>
      <c r="D655" s="320" t="s">
        <v>444</v>
      </c>
      <c r="E655" s="320" t="s">
        <v>1627</v>
      </c>
      <c r="F655" s="320" t="s">
        <v>1626</v>
      </c>
      <c r="G655" s="225">
        <v>1550.3366131613159</v>
      </c>
      <c r="H655" s="379">
        <v>3.6709726848434472</v>
      </c>
      <c r="I655" s="380">
        <v>0.95109109596580554</v>
      </c>
      <c r="J655" s="365" t="s">
        <v>5</v>
      </c>
      <c r="K655" s="343" t="s">
        <v>4</v>
      </c>
      <c r="L655" s="366">
        <v>2.2358696306209159E-3</v>
      </c>
      <c r="M655" s="350">
        <v>8.2962748198838799E-4</v>
      </c>
      <c r="N655" s="327">
        <v>1.3288834739561214E-2</v>
      </c>
      <c r="O655" s="66">
        <v>162.29346443688829</v>
      </c>
      <c r="P655" s="66">
        <v>1388.0431487244277</v>
      </c>
      <c r="Q655" s="66">
        <v>688.05105800271861</v>
      </c>
      <c r="R655" s="66">
        <v>695.6450915301059</v>
      </c>
      <c r="S655" s="38">
        <v>0.4972558883213084</v>
      </c>
      <c r="T655" s="38">
        <v>0.50274411167869171</v>
      </c>
      <c r="U655" s="338">
        <v>19789</v>
      </c>
      <c r="V655" s="149">
        <v>1</v>
      </c>
      <c r="W655" s="105">
        <v>138</v>
      </c>
      <c r="X655" s="43">
        <v>138</v>
      </c>
      <c r="Y655" s="43">
        <v>0</v>
      </c>
      <c r="Z655" s="66">
        <v>2844.7447282144644</v>
      </c>
      <c r="AA655" s="66">
        <v>2149.3502376169913</v>
      </c>
      <c r="AB655" s="119">
        <v>461.17435093690028</v>
      </c>
      <c r="AC655" s="137"/>
      <c r="AD655" s="113"/>
      <c r="AE655" s="235">
        <v>95.994318493884634</v>
      </c>
      <c r="AF655" s="113"/>
      <c r="AG655" s="105">
        <v>120.3895064473099</v>
      </c>
      <c r="AH655" s="43">
        <v>8.1916407292129829</v>
      </c>
      <c r="AI655" s="43">
        <v>5.7985771453979549</v>
      </c>
      <c r="AJ655" s="43">
        <v>2.3930635838150285</v>
      </c>
      <c r="AK655" s="43">
        <v>112.19786571809692</v>
      </c>
      <c r="AL655" s="43">
        <v>0.49088483770564684</v>
      </c>
      <c r="AM655" s="43">
        <v>2.5464650955980428</v>
      </c>
      <c r="AN655" s="43">
        <v>109.16051578479323</v>
      </c>
      <c r="AO655" s="188"/>
      <c r="AP655" s="188"/>
      <c r="AQ655" s="188"/>
      <c r="AR655" s="188"/>
      <c r="AS655" s="188"/>
      <c r="AT655" s="188"/>
      <c r="AU655" s="188"/>
      <c r="AV655" s="188"/>
      <c r="AW655" s="190"/>
      <c r="AX655" s="190"/>
      <c r="AY655" s="190"/>
      <c r="AZ655" s="190"/>
      <c r="BA655" s="190"/>
      <c r="BB655" s="190"/>
      <c r="BC655" s="190"/>
      <c r="BD655" s="190"/>
      <c r="BE655" s="190"/>
      <c r="BF655" s="190"/>
      <c r="BG655" s="190"/>
      <c r="BH655" s="190"/>
      <c r="BI655" s="190"/>
      <c r="BJ655" s="190"/>
      <c r="BK655" s="190"/>
      <c r="BL655" s="190"/>
      <c r="BM655" s="190"/>
      <c r="BN655" s="190"/>
      <c r="BO655" s="190"/>
      <c r="BP655" s="190"/>
      <c r="BQ655" s="190"/>
      <c r="BR655" s="190"/>
      <c r="BS655" s="190"/>
      <c r="BT655" s="190"/>
      <c r="BU655" s="190"/>
      <c r="BV655" s="190"/>
      <c r="BW655" s="190"/>
      <c r="BX655" s="190"/>
      <c r="BY655" s="190"/>
      <c r="BZ655" s="190"/>
      <c r="CA655" s="190"/>
      <c r="CB655" s="190"/>
      <c r="CC655" s="190"/>
      <c r="CD655" s="190"/>
      <c r="CE655" s="190"/>
      <c r="CF655" s="190"/>
      <c r="CG655" s="190"/>
      <c r="CH655" s="190"/>
      <c r="CI655" s="190"/>
      <c r="CJ655" s="190"/>
      <c r="CK655" s="190"/>
      <c r="CL655" s="190"/>
      <c r="CM655" s="190"/>
      <c r="CN655" s="190"/>
      <c r="CO655" s="190"/>
      <c r="CP655" s="190"/>
      <c r="CQ655" s="190"/>
      <c r="CR655" s="190"/>
      <c r="CS655" s="190"/>
      <c r="CT655" s="190"/>
      <c r="CU655" s="190"/>
      <c r="CV655" s="190"/>
      <c r="CW655" s="190"/>
      <c r="CX655" s="190"/>
      <c r="CY655" s="190"/>
      <c r="CZ655" s="190"/>
      <c r="DA655" s="190"/>
      <c r="DB655" s="190"/>
      <c r="DC655" s="190"/>
      <c r="DD655" s="190"/>
      <c r="DE655" s="190"/>
      <c r="DF655" s="190"/>
      <c r="DG655" s="190"/>
      <c r="DH655" s="190"/>
      <c r="DI655" s="190"/>
      <c r="DJ655" s="190"/>
      <c r="DK655" s="190"/>
      <c r="DL655" s="190"/>
      <c r="DM655" s="190"/>
      <c r="DN655" s="190"/>
      <c r="DO655" s="43"/>
      <c r="DP655" s="43"/>
      <c r="DQ655" s="43"/>
      <c r="DR655" s="43"/>
      <c r="DS655" s="43"/>
      <c r="DT655" s="43"/>
      <c r="DU655" s="43"/>
      <c r="DV655" s="43"/>
      <c r="DW655" s="43"/>
      <c r="DX655" s="43"/>
      <c r="DY655" s="43"/>
      <c r="DZ655" s="61"/>
      <c r="EA655" s="201"/>
      <c r="EB655" s="201"/>
      <c r="EC655" s="201"/>
      <c r="ED655" s="201"/>
    </row>
    <row r="656" spans="1:134" x14ac:dyDescent="0.45">
      <c r="A656" s="319" t="s">
        <v>27</v>
      </c>
      <c r="B656" s="67" t="s">
        <v>26</v>
      </c>
      <c r="C656" s="320" t="s">
        <v>432</v>
      </c>
      <c r="D656" s="320" t="s">
        <v>431</v>
      </c>
      <c r="E656" s="320" t="s">
        <v>1625</v>
      </c>
      <c r="F656" s="320" t="s">
        <v>431</v>
      </c>
      <c r="G656" s="225">
        <v>340.22874768660233</v>
      </c>
      <c r="H656" s="379">
        <v>2.3944148169772901</v>
      </c>
      <c r="I656" s="380">
        <v>0.62035509604256645</v>
      </c>
      <c r="J656" s="365" t="s">
        <v>5</v>
      </c>
      <c r="K656" s="343" t="s">
        <v>65</v>
      </c>
      <c r="L656" s="366">
        <v>4.9067223076509198E-4</v>
      </c>
      <c r="M656" s="350">
        <v>1.8206569905340189E-4</v>
      </c>
      <c r="N656" s="327">
        <v>2.916298024101868E-3</v>
      </c>
      <c r="O656" s="66">
        <v>35.616073112334604</v>
      </c>
      <c r="P656" s="66">
        <v>304.61267457426771</v>
      </c>
      <c r="Q656" s="66">
        <v>6.952122496191329</v>
      </c>
      <c r="R656" s="66">
        <v>310.00115723892947</v>
      </c>
      <c r="S656" s="38">
        <v>2.1934218513218248E-2</v>
      </c>
      <c r="T656" s="38">
        <v>0.97806578148678169</v>
      </c>
      <c r="U656" s="338">
        <v>30754</v>
      </c>
      <c r="V656" s="149">
        <v>1</v>
      </c>
      <c r="W656" s="105">
        <v>258</v>
      </c>
      <c r="X656" s="43">
        <v>258</v>
      </c>
      <c r="Y656" s="43">
        <v>0</v>
      </c>
      <c r="Z656" s="66">
        <v>624.29276852004705</v>
      </c>
      <c r="AA656" s="66">
        <v>471.68513823148669</v>
      </c>
      <c r="AB656" s="119">
        <v>101.20690600507477</v>
      </c>
      <c r="AC656" s="113"/>
      <c r="AD656" s="113"/>
      <c r="AE656" s="235">
        <v>21.066410022792173</v>
      </c>
      <c r="AF656" s="113"/>
      <c r="AG656" s="105">
        <v>225.85011086474503</v>
      </c>
      <c r="AH656" s="43">
        <v>11.722324093325868</v>
      </c>
      <c r="AI656" s="43">
        <v>10.159347547549086</v>
      </c>
      <c r="AJ656" s="43">
        <v>1.5629765457767824</v>
      </c>
      <c r="AK656" s="43">
        <v>214.12778677141915</v>
      </c>
      <c r="AL656" s="43">
        <v>0</v>
      </c>
      <c r="AM656" s="43">
        <v>21.10018336798656</v>
      </c>
      <c r="AN656" s="43">
        <v>193.02760340343261</v>
      </c>
      <c r="AO656" s="188"/>
      <c r="AP656" s="188"/>
      <c r="AQ656" s="188"/>
      <c r="AR656" s="188"/>
      <c r="AS656" s="188"/>
      <c r="AT656" s="188"/>
      <c r="AU656" s="188"/>
      <c r="AV656" s="188"/>
      <c r="AW656" s="190"/>
      <c r="AX656" s="190"/>
      <c r="AY656" s="190"/>
      <c r="AZ656" s="190"/>
      <c r="BA656" s="190"/>
      <c r="BB656" s="190"/>
      <c r="BC656" s="190"/>
      <c r="BD656" s="190"/>
      <c r="BE656" s="190"/>
      <c r="BF656" s="190"/>
      <c r="BG656" s="190"/>
      <c r="BH656" s="190"/>
      <c r="BI656" s="190"/>
      <c r="BJ656" s="190"/>
      <c r="BK656" s="190"/>
      <c r="BL656" s="190"/>
      <c r="BM656" s="190"/>
      <c r="BN656" s="190"/>
      <c r="BO656" s="190"/>
      <c r="BP656" s="190"/>
      <c r="BQ656" s="190"/>
      <c r="BR656" s="190"/>
      <c r="BS656" s="190"/>
      <c r="BT656" s="190"/>
      <c r="BU656" s="190"/>
      <c r="BV656" s="190"/>
      <c r="BW656" s="190"/>
      <c r="BX656" s="190"/>
      <c r="BY656" s="190"/>
      <c r="BZ656" s="190"/>
      <c r="CA656" s="190"/>
      <c r="CB656" s="190"/>
      <c r="CC656" s="190"/>
      <c r="CD656" s="190"/>
      <c r="CE656" s="190"/>
      <c r="CF656" s="190"/>
      <c r="CG656" s="190"/>
      <c r="CH656" s="190"/>
      <c r="CI656" s="190"/>
      <c r="CJ656" s="190"/>
      <c r="CK656" s="190"/>
      <c r="CL656" s="190"/>
      <c r="CM656" s="190"/>
      <c r="CN656" s="190"/>
      <c r="CO656" s="190"/>
      <c r="CP656" s="190"/>
      <c r="CQ656" s="190"/>
      <c r="CR656" s="190"/>
      <c r="CS656" s="190"/>
      <c r="CT656" s="190"/>
      <c r="CU656" s="190"/>
      <c r="CV656" s="190"/>
      <c r="CW656" s="190"/>
      <c r="CX656" s="190"/>
      <c r="CY656" s="190"/>
      <c r="CZ656" s="190"/>
      <c r="DA656" s="190"/>
      <c r="DB656" s="190"/>
      <c r="DC656" s="190"/>
      <c r="DD656" s="190"/>
      <c r="DE656" s="190"/>
      <c r="DF656" s="190"/>
      <c r="DG656" s="190"/>
      <c r="DH656" s="190"/>
      <c r="DI656" s="190"/>
      <c r="DJ656" s="190"/>
      <c r="DK656" s="190"/>
      <c r="DL656" s="190"/>
      <c r="DM656" s="190"/>
      <c r="DN656" s="190"/>
      <c r="DO656" s="43"/>
      <c r="DP656" s="43"/>
      <c r="DQ656" s="43"/>
      <c r="DR656" s="43"/>
      <c r="DS656" s="43"/>
      <c r="DT656" s="43"/>
      <c r="DU656" s="43"/>
      <c r="DV656" s="43"/>
      <c r="DW656" s="43"/>
      <c r="DX656" s="43"/>
      <c r="DY656" s="43"/>
      <c r="DZ656" s="61"/>
      <c r="EA656" s="201"/>
      <c r="EB656" s="201"/>
      <c r="EC656" s="201"/>
      <c r="ED656" s="201"/>
    </row>
    <row r="657" spans="1:134" x14ac:dyDescent="0.45">
      <c r="A657" s="319" t="s">
        <v>27</v>
      </c>
      <c r="B657" s="67" t="s">
        <v>26</v>
      </c>
      <c r="C657" s="320" t="s">
        <v>436</v>
      </c>
      <c r="D657" s="320" t="s">
        <v>435</v>
      </c>
      <c r="E657" s="320" t="s">
        <v>1624</v>
      </c>
      <c r="F657" s="320" t="s">
        <v>1623</v>
      </c>
      <c r="G657" s="225">
        <v>236.64193494894934</v>
      </c>
      <c r="H657" s="379">
        <v>4.6224650124896867</v>
      </c>
      <c r="I657" s="380">
        <v>1.1976077438396675</v>
      </c>
      <c r="J657" s="365" t="s">
        <v>5</v>
      </c>
      <c r="K657" s="343" t="s">
        <v>65</v>
      </c>
      <c r="L657" s="366">
        <v>3.4128105547660966E-4</v>
      </c>
      <c r="M657" s="350">
        <v>1.2663356522570158E-4</v>
      </c>
      <c r="N657" s="327">
        <v>2.0283953428502114E-3</v>
      </c>
      <c r="O657" s="66">
        <v>24.772323073503756</v>
      </c>
      <c r="P657" s="66">
        <v>211.86961187544557</v>
      </c>
      <c r="Q657" s="66">
        <v>142.64981643037615</v>
      </c>
      <c r="R657" s="66">
        <v>67.752192330105899</v>
      </c>
      <c r="S657" s="38">
        <v>0.67798695112633733</v>
      </c>
      <c r="T657" s="38">
        <v>0.32201304887366261</v>
      </c>
      <c r="U657" s="338">
        <v>2154</v>
      </c>
      <c r="V657" s="149">
        <v>1</v>
      </c>
      <c r="W657" s="105">
        <v>36</v>
      </c>
      <c r="X657" s="43">
        <v>36</v>
      </c>
      <c r="Y657" s="43">
        <v>0</v>
      </c>
      <c r="Z657" s="66">
        <v>434.21918259918397</v>
      </c>
      <c r="AA657" s="66">
        <v>328.07481600755131</v>
      </c>
      <c r="AB657" s="119">
        <v>70.393222883383174</v>
      </c>
      <c r="AC657" s="113">
        <v>24151.561838011727</v>
      </c>
      <c r="AD657" s="113">
        <v>163.98852641513864</v>
      </c>
      <c r="AE657" s="235">
        <v>14.652483260507823</v>
      </c>
      <c r="AF657" s="230">
        <v>33.087458614960731</v>
      </c>
      <c r="AG657" s="122">
        <v>31.513968957871395</v>
      </c>
      <c r="AH657" s="69">
        <v>11.624004943477154</v>
      </c>
      <c r="AI657" s="69">
        <v>8.2142968267238547</v>
      </c>
      <c r="AJ657" s="69">
        <v>3.4097081167532988</v>
      </c>
      <c r="AK657" s="69">
        <v>19.889964014394241</v>
      </c>
      <c r="AL657" s="69">
        <v>0</v>
      </c>
      <c r="AM657" s="69">
        <v>0.77493366289847698</v>
      </c>
      <c r="AN657" s="69">
        <v>19.115030351495765</v>
      </c>
      <c r="AO657" s="188" t="s">
        <v>2577</v>
      </c>
      <c r="AP657" s="43">
        <v>1634742</v>
      </c>
      <c r="AQ657" s="43">
        <v>1379121</v>
      </c>
      <c r="AR657" s="43">
        <v>29718</v>
      </c>
      <c r="AS657" s="43">
        <v>1349403</v>
      </c>
      <c r="AT657" s="38">
        <v>0.84363220618299406</v>
      </c>
      <c r="AU657" s="38">
        <v>1.8179015404265628E-2</v>
      </c>
      <c r="AV657" s="38">
        <v>0.82545319077872836</v>
      </c>
      <c r="AW657" s="43">
        <v>442841</v>
      </c>
      <c r="AX657" s="43">
        <v>36382</v>
      </c>
      <c r="AY657" s="43">
        <v>36920</v>
      </c>
      <c r="AZ657" s="43">
        <v>40304</v>
      </c>
      <c r="BA657" s="43">
        <v>40594</v>
      </c>
      <c r="BB657" s="43">
        <v>36146</v>
      </c>
      <c r="BC657" s="43">
        <v>35709</v>
      </c>
      <c r="BD657" s="43">
        <v>44006</v>
      </c>
      <c r="BE657" s="43">
        <v>39716</v>
      </c>
      <c r="BF657" s="43">
        <v>27827</v>
      </c>
      <c r="BG657" s="43">
        <v>31843</v>
      </c>
      <c r="BH657" s="43">
        <v>32756</v>
      </c>
      <c r="BI657" s="43">
        <v>40638</v>
      </c>
      <c r="BJ657" s="43">
        <v>13584</v>
      </c>
      <c r="BK657" s="43">
        <v>1518</v>
      </c>
      <c r="BL657" s="43">
        <v>1439</v>
      </c>
      <c r="BM657" s="43">
        <v>1344</v>
      </c>
      <c r="BN657" s="43">
        <v>1564</v>
      </c>
      <c r="BO657" s="43">
        <v>1095</v>
      </c>
      <c r="BP657" s="43">
        <v>859</v>
      </c>
      <c r="BQ657" s="43">
        <v>1404</v>
      </c>
      <c r="BR657" s="43">
        <v>867</v>
      </c>
      <c r="BS657" s="43">
        <v>237</v>
      </c>
      <c r="BT657" s="43">
        <v>380</v>
      </c>
      <c r="BU657" s="43">
        <v>801</v>
      </c>
      <c r="BV657" s="43">
        <v>2076</v>
      </c>
      <c r="BW657" s="43">
        <v>429257</v>
      </c>
      <c r="BX657" s="43">
        <v>34864</v>
      </c>
      <c r="BY657" s="43">
        <v>35481</v>
      </c>
      <c r="BZ657" s="43">
        <v>38960</v>
      </c>
      <c r="CA657" s="43">
        <v>39030</v>
      </c>
      <c r="CB657" s="43">
        <v>35051</v>
      </c>
      <c r="CC657" s="43">
        <v>34850</v>
      </c>
      <c r="CD657" s="43">
        <v>42602</v>
      </c>
      <c r="CE657" s="43">
        <v>38849</v>
      </c>
      <c r="CF657" s="43">
        <v>27590</v>
      </c>
      <c r="CG657" s="43">
        <v>31463</v>
      </c>
      <c r="CH657" s="43">
        <v>31955</v>
      </c>
      <c r="CI657" s="43">
        <v>38562</v>
      </c>
      <c r="CJ657" s="43">
        <v>3125584</v>
      </c>
      <c r="CK657" s="43">
        <v>45797</v>
      </c>
      <c r="CL657" s="43">
        <v>3079787</v>
      </c>
      <c r="CM657" s="43">
        <v>84.939796387809466</v>
      </c>
      <c r="CN657" s="43">
        <v>7.058027599070547</v>
      </c>
      <c r="CO657" s="43">
        <v>6.8502556209114394</v>
      </c>
      <c r="CP657" s="43">
        <v>6.5280335861321781</v>
      </c>
      <c r="CQ657" s="43">
        <v>6.5559249702262798</v>
      </c>
      <c r="CR657" s="43">
        <v>6.6827609991624382</v>
      </c>
      <c r="CS657" s="43">
        <v>7.635008023017761</v>
      </c>
      <c r="CT657" s="43">
        <v>7.6857374891483943</v>
      </c>
      <c r="CU657" s="43">
        <v>7.1651820206335497</v>
      </c>
      <c r="CV657" s="43">
        <v>7.5272434283412224</v>
      </c>
      <c r="CW657" s="43">
        <v>7.5250655837855325</v>
      </c>
      <c r="CX657" s="43">
        <v>7.0661369845805986</v>
      </c>
      <c r="CY657" s="43">
        <v>7.2002381243131026</v>
      </c>
      <c r="CZ657" s="43">
        <v>6.5182095575569665</v>
      </c>
      <c r="DA657" s="43">
        <v>3.3713928150765606</v>
      </c>
      <c r="DB657" s="43">
        <v>2.8504611330698286</v>
      </c>
      <c r="DC657" s="43">
        <v>2.8478109798471158</v>
      </c>
      <c r="DD657" s="43">
        <v>2.9069940476190474</v>
      </c>
      <c r="DE657" s="43">
        <v>2.874680306905371</v>
      </c>
      <c r="DF657" s="43">
        <v>2.8986301369863012</v>
      </c>
      <c r="DG657" s="43">
        <v>2.8998835855646101</v>
      </c>
      <c r="DH657" s="43">
        <v>2.9971509971509973</v>
      </c>
      <c r="DI657" s="43">
        <v>4.5732410611303349</v>
      </c>
      <c r="DJ657" s="43">
        <v>4.1603375527426163</v>
      </c>
      <c r="DK657" s="43">
        <v>3.7289473684210526</v>
      </c>
      <c r="DL657" s="43">
        <v>4.3458177278401999</v>
      </c>
      <c r="DM657" s="43">
        <v>4.4542389210019264</v>
      </c>
      <c r="DN657" s="43">
        <v>7.1746925501506089</v>
      </c>
      <c r="DO657" s="43">
        <v>7.0244091326296463</v>
      </c>
      <c r="DP657" s="43">
        <v>6.677292071813083</v>
      </c>
      <c r="DQ657" s="43">
        <v>6.6818018480492816</v>
      </c>
      <c r="DR657" s="43">
        <v>6.8353574173712532</v>
      </c>
      <c r="DS657" s="43">
        <v>7.78297338164389</v>
      </c>
      <c r="DT657" s="43">
        <v>7.8037015781922525</v>
      </c>
      <c r="DU657" s="43">
        <v>7.3025444814797424</v>
      </c>
      <c r="DV657" s="43">
        <v>7.5931684213235862</v>
      </c>
      <c r="DW657" s="43">
        <v>7.5539688292859735</v>
      </c>
      <c r="DX657" s="43">
        <v>7.1064424880017798</v>
      </c>
      <c r="DY657" s="43">
        <v>7.2717884525113439</v>
      </c>
      <c r="DZ657" s="61">
        <v>6.6293242051760801</v>
      </c>
      <c r="EA657" s="99">
        <v>31.600191401648999</v>
      </c>
      <c r="EB657" s="137">
        <v>0.23271177092550538</v>
      </c>
      <c r="EC657" s="108">
        <v>205.59006499535747</v>
      </c>
      <c r="ED657" s="113">
        <v>20559.00649953575</v>
      </c>
    </row>
    <row r="658" spans="1:134" x14ac:dyDescent="0.45">
      <c r="A658" s="319" t="s">
        <v>27</v>
      </c>
      <c r="B658" s="67" t="s">
        <v>26</v>
      </c>
      <c r="C658" s="320" t="s">
        <v>430</v>
      </c>
      <c r="D658" s="320" t="s">
        <v>429</v>
      </c>
      <c r="E658" s="320" t="s">
        <v>1622</v>
      </c>
      <c r="F658" s="320" t="s">
        <v>429</v>
      </c>
      <c r="G658" s="225">
        <v>181.76608082697342</v>
      </c>
      <c r="H658" s="379">
        <v>1.8661277032035659</v>
      </c>
      <c r="I658" s="380">
        <v>0.4834842410514209</v>
      </c>
      <c r="J658" s="365" t="s">
        <v>5</v>
      </c>
      <c r="K658" s="343" t="s">
        <v>65</v>
      </c>
      <c r="L658" s="366">
        <v>2.6214001304485042E-4</v>
      </c>
      <c r="M658" s="350">
        <v>9.7267996296549372E-5</v>
      </c>
      <c r="N658" s="327">
        <v>1.5580225538516918E-3</v>
      </c>
      <c r="O658" s="66">
        <v>23.377707243705377</v>
      </c>
      <c r="P658" s="66">
        <v>199.94191685475639</v>
      </c>
      <c r="Q658" s="66">
        <v>71.032229223086901</v>
      </c>
      <c r="R658" s="66">
        <v>124.0392369532603</v>
      </c>
      <c r="S658" s="38">
        <v>0.3641343893876966</v>
      </c>
      <c r="T658" s="38">
        <v>0.6358656106123034</v>
      </c>
      <c r="U658" s="338">
        <v>12527</v>
      </c>
      <c r="V658" s="149">
        <v>1</v>
      </c>
      <c r="W658" s="105">
        <v>251</v>
      </c>
      <c r="X658" s="43">
        <v>251</v>
      </c>
      <c r="Y658" s="43">
        <v>0</v>
      </c>
      <c r="Z658" s="66">
        <v>333.52634248013709</v>
      </c>
      <c r="AA658" s="66">
        <v>251.99622178794124</v>
      </c>
      <c r="AB658" s="119">
        <v>54.06945410183728</v>
      </c>
      <c r="AC658" s="113"/>
      <c r="AD658" s="113"/>
      <c r="AE658" s="235">
        <v>11.254659733998109</v>
      </c>
      <c r="AF658" s="113"/>
      <c r="AG658" s="105">
        <v>219.72239467849226</v>
      </c>
      <c r="AH658" s="43">
        <v>68.78266268196279</v>
      </c>
      <c r="AI658" s="43">
        <v>42.989164176226744</v>
      </c>
      <c r="AJ658" s="43">
        <v>25.793498505736046</v>
      </c>
      <c r="AK658" s="43">
        <v>150.93973199652947</v>
      </c>
      <c r="AL658" s="43">
        <v>0</v>
      </c>
      <c r="AM658" s="43">
        <v>8.5978328352453488</v>
      </c>
      <c r="AN658" s="43">
        <v>142.34189916128412</v>
      </c>
      <c r="AO658" s="188"/>
      <c r="AP658" s="188"/>
      <c r="AQ658" s="188"/>
      <c r="AR658" s="188"/>
      <c r="AS658" s="188"/>
      <c r="AT658" s="188"/>
      <c r="AU658" s="188"/>
      <c r="AV658" s="188"/>
      <c r="AW658" s="190"/>
      <c r="AX658" s="190"/>
      <c r="AY658" s="190"/>
      <c r="AZ658" s="190"/>
      <c r="BA658" s="190"/>
      <c r="BB658" s="190"/>
      <c r="BC658" s="190"/>
      <c r="BD658" s="190"/>
      <c r="BE658" s="190"/>
      <c r="BF658" s="190"/>
      <c r="BG658" s="190"/>
      <c r="BH658" s="190"/>
      <c r="BI658" s="190"/>
      <c r="BJ658" s="190"/>
      <c r="BK658" s="190"/>
      <c r="BL658" s="190"/>
      <c r="BM658" s="190"/>
      <c r="BN658" s="190"/>
      <c r="BO658" s="190"/>
      <c r="BP658" s="190"/>
      <c r="BQ658" s="190"/>
      <c r="BR658" s="190"/>
      <c r="BS658" s="190"/>
      <c r="BT658" s="190"/>
      <c r="BU658" s="190"/>
      <c r="BV658" s="190"/>
      <c r="BW658" s="190"/>
      <c r="BX658" s="190"/>
      <c r="BY658" s="190"/>
      <c r="BZ658" s="190"/>
      <c r="CA658" s="190"/>
      <c r="CB658" s="190"/>
      <c r="CC658" s="190"/>
      <c r="CD658" s="190"/>
      <c r="CE658" s="190"/>
      <c r="CF658" s="190"/>
      <c r="CG658" s="190"/>
      <c r="CH658" s="190"/>
      <c r="CI658" s="190"/>
      <c r="CJ658" s="190"/>
      <c r="CK658" s="190"/>
      <c r="CL658" s="190"/>
      <c r="CM658" s="190"/>
      <c r="CN658" s="190"/>
      <c r="CO658" s="190"/>
      <c r="CP658" s="190"/>
      <c r="CQ658" s="190"/>
      <c r="CR658" s="190"/>
      <c r="CS658" s="190"/>
      <c r="CT658" s="190"/>
      <c r="CU658" s="190"/>
      <c r="CV658" s="190"/>
      <c r="CW658" s="190"/>
      <c r="CX658" s="190"/>
      <c r="CY658" s="190"/>
      <c r="CZ658" s="190"/>
      <c r="DA658" s="190"/>
      <c r="DB658" s="190"/>
      <c r="DC658" s="190"/>
      <c r="DD658" s="190"/>
      <c r="DE658" s="190"/>
      <c r="DF658" s="190"/>
      <c r="DG658" s="190"/>
      <c r="DH658" s="190"/>
      <c r="DI658" s="190"/>
      <c r="DJ658" s="190"/>
      <c r="DK658" s="190"/>
      <c r="DL658" s="190"/>
      <c r="DM658" s="190"/>
      <c r="DN658" s="190"/>
      <c r="DO658" s="43"/>
      <c r="DP658" s="43"/>
      <c r="DQ658" s="43"/>
      <c r="DR658" s="43"/>
      <c r="DS658" s="43"/>
      <c r="DT658" s="43"/>
      <c r="DU658" s="43"/>
      <c r="DV658" s="43"/>
      <c r="DW658" s="43"/>
      <c r="DX658" s="43"/>
      <c r="DY658" s="43"/>
      <c r="DZ658" s="61"/>
      <c r="EA658" s="201"/>
      <c r="EB658" s="201"/>
      <c r="EC658" s="201"/>
      <c r="ED658" s="201"/>
    </row>
    <row r="659" spans="1:134" x14ac:dyDescent="0.45">
      <c r="A659" s="313" t="s">
        <v>27</v>
      </c>
      <c r="B659" s="67" t="s">
        <v>26</v>
      </c>
      <c r="C659" s="67" t="s">
        <v>428</v>
      </c>
      <c r="D659" s="67" t="s">
        <v>427</v>
      </c>
      <c r="E659" s="67" t="s">
        <v>1621</v>
      </c>
      <c r="F659" s="67" t="s">
        <v>427</v>
      </c>
      <c r="G659" s="119">
        <v>568.31399619155809</v>
      </c>
      <c r="H659" s="369">
        <v>0.7477818037946018</v>
      </c>
      <c r="I659" s="46">
        <v>0.19373846562539188</v>
      </c>
      <c r="J659" s="357" t="s">
        <v>82</v>
      </c>
      <c r="K659" s="257" t="s">
        <v>4</v>
      </c>
      <c r="L659" s="358">
        <v>5.7113180827372551E-4</v>
      </c>
      <c r="M659" s="347">
        <v>3.041203475661587E-4</v>
      </c>
      <c r="N659" s="38">
        <v>4.8713490421730824E-3</v>
      </c>
      <c r="O659" s="66">
        <v>61.44784670093722</v>
      </c>
      <c r="P659" s="66">
        <v>525.54342168395067</v>
      </c>
      <c r="Q659" s="66">
        <v>13.204263095688807</v>
      </c>
      <c r="R659" s="66">
        <v>478.05731285050467</v>
      </c>
      <c r="S659" s="38">
        <v>2.6878273698195836E-2</v>
      </c>
      <c r="T659" s="38">
        <v>0.97312172630180427</v>
      </c>
      <c r="U659" s="338">
        <v>19205</v>
      </c>
      <c r="V659" s="149">
        <v>0.97073170731707314</v>
      </c>
      <c r="W659" s="105">
        <v>205</v>
      </c>
      <c r="X659" s="43">
        <v>199</v>
      </c>
      <c r="Y659" s="43">
        <v>6</v>
      </c>
      <c r="Z659" s="66">
        <v>1042.8111101238683</v>
      </c>
      <c r="AA659" s="66">
        <v>787.89716529018528</v>
      </c>
      <c r="AB659" s="119">
        <v>169.05479500194619</v>
      </c>
      <c r="AC659" s="113"/>
      <c r="AD659" s="113"/>
      <c r="AE659" s="235">
        <v>35.189077192533681</v>
      </c>
      <c r="AF659" s="113"/>
      <c r="AG659" s="105">
        <v>179.45454545454544</v>
      </c>
      <c r="AH659" s="43">
        <v>22.736322501028383</v>
      </c>
      <c r="AI659" s="43">
        <v>19.488276429452899</v>
      </c>
      <c r="AJ659" s="43">
        <v>3.2480460715754833</v>
      </c>
      <c r="AK659" s="43">
        <v>156.71822295351706</v>
      </c>
      <c r="AL659" s="43">
        <v>0</v>
      </c>
      <c r="AM659" s="43">
        <v>4.0600575894693538</v>
      </c>
      <c r="AN659" s="43">
        <v>152.6581653640477</v>
      </c>
      <c r="AO659" s="188"/>
      <c r="AP659" s="188"/>
      <c r="AQ659" s="188"/>
      <c r="AR659" s="188"/>
      <c r="AS659" s="188"/>
      <c r="AT659" s="188"/>
      <c r="AU659" s="188"/>
      <c r="AV659" s="188"/>
      <c r="AW659" s="190"/>
      <c r="AX659" s="190"/>
      <c r="AY659" s="190"/>
      <c r="AZ659" s="190"/>
      <c r="BA659" s="190"/>
      <c r="BB659" s="190"/>
      <c r="BC659" s="190"/>
      <c r="BD659" s="190"/>
      <c r="BE659" s="190"/>
      <c r="BF659" s="190"/>
      <c r="BG659" s="190"/>
      <c r="BH659" s="190"/>
      <c r="BI659" s="190"/>
      <c r="BJ659" s="190"/>
      <c r="BK659" s="190"/>
      <c r="BL659" s="190"/>
      <c r="BM659" s="190"/>
      <c r="BN659" s="190"/>
      <c r="BO659" s="190"/>
      <c r="BP659" s="190"/>
      <c r="BQ659" s="190"/>
      <c r="BR659" s="190"/>
      <c r="BS659" s="190"/>
      <c r="BT659" s="190"/>
      <c r="BU659" s="190"/>
      <c r="BV659" s="190"/>
      <c r="BW659" s="190"/>
      <c r="BX659" s="190"/>
      <c r="BY659" s="190"/>
      <c r="BZ659" s="190"/>
      <c r="CA659" s="190"/>
      <c r="CB659" s="190"/>
      <c r="CC659" s="190"/>
      <c r="CD659" s="190"/>
      <c r="CE659" s="190"/>
      <c r="CF659" s="190"/>
      <c r="CG659" s="190"/>
      <c r="CH659" s="190"/>
      <c r="CI659" s="190"/>
      <c r="CJ659" s="190"/>
      <c r="CK659" s="190"/>
      <c r="CL659" s="190"/>
      <c r="CM659" s="190"/>
      <c r="CN659" s="190"/>
      <c r="CO659" s="190"/>
      <c r="CP659" s="190"/>
      <c r="CQ659" s="190"/>
      <c r="CR659" s="190"/>
      <c r="CS659" s="190"/>
      <c r="CT659" s="190"/>
      <c r="CU659" s="190"/>
      <c r="CV659" s="190"/>
      <c r="CW659" s="190"/>
      <c r="CX659" s="190"/>
      <c r="CY659" s="190"/>
      <c r="CZ659" s="190"/>
      <c r="DA659" s="190"/>
      <c r="DB659" s="190"/>
      <c r="DC659" s="190"/>
      <c r="DD659" s="190"/>
      <c r="DE659" s="190"/>
      <c r="DF659" s="190"/>
      <c r="DG659" s="190"/>
      <c r="DH659" s="190"/>
      <c r="DI659" s="190"/>
      <c r="DJ659" s="190"/>
      <c r="DK659" s="190"/>
      <c r="DL659" s="190"/>
      <c r="DM659" s="190"/>
      <c r="DN659" s="190"/>
      <c r="DO659" s="43"/>
      <c r="DP659" s="43"/>
      <c r="DQ659" s="43"/>
      <c r="DR659" s="43"/>
      <c r="DS659" s="43"/>
      <c r="DT659" s="43"/>
      <c r="DU659" s="43"/>
      <c r="DV659" s="43"/>
      <c r="DW659" s="43"/>
      <c r="DX659" s="43"/>
      <c r="DY659" s="43"/>
      <c r="DZ659" s="61"/>
      <c r="EA659" s="201"/>
      <c r="EB659" s="201"/>
      <c r="EC659" s="201"/>
      <c r="ED659" s="201"/>
    </row>
    <row r="660" spans="1:134" s="4" customFormat="1" ht="15" customHeight="1" x14ac:dyDescent="0.45">
      <c r="A660" s="309" t="s">
        <v>24</v>
      </c>
      <c r="B660" s="183" t="s">
        <v>23</v>
      </c>
      <c r="C660" s="183"/>
      <c r="D660" s="183"/>
      <c r="E660" s="183"/>
      <c r="F660" s="183" t="s">
        <v>1373</v>
      </c>
      <c r="G660" s="333">
        <v>26710.43831702512</v>
      </c>
      <c r="H660" s="374"/>
      <c r="I660" s="375"/>
      <c r="J660" s="359"/>
      <c r="K660" s="185"/>
      <c r="L660" s="360"/>
      <c r="M660" s="346">
        <v>1.4293485360300874E-2</v>
      </c>
      <c r="N660" s="182">
        <v>0.925347551417526</v>
      </c>
      <c r="O660" s="179">
        <v>2796.1215224469147</v>
      </c>
      <c r="P660" s="179">
        <v>23914.316794578204</v>
      </c>
      <c r="Q660" s="179">
        <v>3176.1555897618318</v>
      </c>
      <c r="R660" s="179">
        <v>20453.770454877264</v>
      </c>
      <c r="S660" s="182">
        <v>0.13441242193317843</v>
      </c>
      <c r="T660" s="182">
        <v>0.86558757806682163</v>
      </c>
      <c r="U660" s="199">
        <v>1613069</v>
      </c>
      <c r="V660" s="262">
        <v>0.99884026596567188</v>
      </c>
      <c r="W660" s="211">
        <v>12934</v>
      </c>
      <c r="X660" s="172">
        <v>12919</v>
      </c>
      <c r="Y660" s="172">
        <v>15</v>
      </c>
      <c r="Z660" s="179">
        <v>49011.535911361781</v>
      </c>
      <c r="AA660" s="179">
        <v>37030.723815833851</v>
      </c>
      <c r="AB660" s="226">
        <v>7945.4803231254391</v>
      </c>
      <c r="AC660" s="215"/>
      <c r="AD660" s="215"/>
      <c r="AE660" s="336">
        <v>1653.8668448830435</v>
      </c>
      <c r="AF660" s="215"/>
      <c r="AG660" s="335">
        <v>11645.363973171512</v>
      </c>
      <c r="AH660" s="328">
        <v>414.23246497377562</v>
      </c>
      <c r="AI660" s="328">
        <v>298.56941191497754</v>
      </c>
      <c r="AJ660" s="328">
        <v>115.66305305879806</v>
      </c>
      <c r="AK660" s="328">
        <v>11231.131508197735</v>
      </c>
      <c r="AL660" s="328">
        <v>55.01286990537821</v>
      </c>
      <c r="AM660" s="328">
        <v>698.81855406889247</v>
      </c>
      <c r="AN660" s="328">
        <v>10477.300084223467</v>
      </c>
      <c r="AO660" s="314"/>
      <c r="AP660" s="314"/>
      <c r="AQ660" s="314"/>
      <c r="AR660" s="314"/>
      <c r="AS660" s="314"/>
      <c r="AT660" s="314"/>
      <c r="AU660" s="314"/>
      <c r="AV660" s="314"/>
      <c r="AW660" s="312"/>
      <c r="AX660" s="312"/>
      <c r="AY660" s="312"/>
      <c r="AZ660" s="312"/>
      <c r="BA660" s="312"/>
      <c r="BB660" s="312"/>
      <c r="BC660" s="312"/>
      <c r="BD660" s="312"/>
      <c r="BE660" s="312"/>
      <c r="BF660" s="312"/>
      <c r="BG660" s="312"/>
      <c r="BH660" s="312"/>
      <c r="BI660" s="312"/>
      <c r="BJ660" s="312"/>
      <c r="BK660" s="312"/>
      <c r="BL660" s="312"/>
      <c r="BM660" s="312"/>
      <c r="BN660" s="312"/>
      <c r="BO660" s="312"/>
      <c r="BP660" s="312"/>
      <c r="BQ660" s="312"/>
      <c r="BR660" s="312"/>
      <c r="BS660" s="312"/>
      <c r="BT660" s="312"/>
      <c r="BU660" s="312"/>
      <c r="BV660" s="312"/>
      <c r="BW660" s="312"/>
      <c r="BX660" s="312"/>
      <c r="BY660" s="312"/>
      <c r="BZ660" s="312"/>
      <c r="CA660" s="312"/>
      <c r="CB660" s="312"/>
      <c r="CC660" s="312"/>
      <c r="CD660" s="312"/>
      <c r="CE660" s="312"/>
      <c r="CF660" s="312"/>
      <c r="CG660" s="312"/>
      <c r="CH660" s="312"/>
      <c r="CI660" s="312"/>
      <c r="CJ660" s="312"/>
      <c r="CK660" s="312"/>
      <c r="CL660" s="312"/>
      <c r="CM660" s="312"/>
      <c r="CN660" s="312"/>
      <c r="CO660" s="312"/>
      <c r="CP660" s="312"/>
      <c r="CQ660" s="312"/>
      <c r="CR660" s="312"/>
      <c r="CS660" s="312"/>
      <c r="CT660" s="312"/>
      <c r="CU660" s="312"/>
      <c r="CV660" s="312"/>
      <c r="CW660" s="312"/>
      <c r="CX660" s="312"/>
      <c r="CY660" s="312"/>
      <c r="CZ660" s="312"/>
      <c r="DA660" s="312"/>
      <c r="DB660" s="312"/>
      <c r="DC660" s="312"/>
      <c r="DD660" s="312"/>
      <c r="DE660" s="312"/>
      <c r="DF660" s="312"/>
      <c r="DG660" s="312"/>
      <c r="DH660" s="312"/>
      <c r="DI660" s="312"/>
      <c r="DJ660" s="312"/>
      <c r="DK660" s="312"/>
      <c r="DL660" s="312"/>
      <c r="DM660" s="312"/>
      <c r="DN660" s="312"/>
      <c r="DO660" s="172"/>
      <c r="DP660" s="172"/>
      <c r="DQ660" s="172"/>
      <c r="DR660" s="172"/>
      <c r="DS660" s="172"/>
      <c r="DT660" s="172"/>
      <c r="DU660" s="172"/>
      <c r="DV660" s="172"/>
      <c r="DW660" s="172"/>
      <c r="DX660" s="172"/>
      <c r="DY660" s="172"/>
      <c r="DZ660" s="199"/>
      <c r="EA660" s="202"/>
      <c r="EB660" s="202"/>
      <c r="EC660" s="202"/>
      <c r="ED660" s="202"/>
    </row>
    <row r="661" spans="1:134" x14ac:dyDescent="0.45">
      <c r="A661" s="313" t="s">
        <v>24</v>
      </c>
      <c r="B661" s="67" t="s">
        <v>23</v>
      </c>
      <c r="C661" s="67" t="s">
        <v>426</v>
      </c>
      <c r="D661" s="67" t="s">
        <v>425</v>
      </c>
      <c r="E661" s="67" t="s">
        <v>1620</v>
      </c>
      <c r="F661" s="67" t="s">
        <v>425</v>
      </c>
      <c r="G661" s="119">
        <v>2566.3291785166989</v>
      </c>
      <c r="H661" s="369">
        <v>1.626273697158179</v>
      </c>
      <c r="I661" s="46">
        <v>2.3727055829189316</v>
      </c>
      <c r="J661" s="361" t="s">
        <v>5</v>
      </c>
      <c r="K661" s="256" t="s">
        <v>4</v>
      </c>
      <c r="L661" s="362">
        <v>3.7011171791404766E-3</v>
      </c>
      <c r="M661" s="348">
        <v>1.373312863962273E-3</v>
      </c>
      <c r="N661" s="184">
        <v>8.8907055484676381E-2</v>
      </c>
      <c r="O661" s="66">
        <v>268.65033679212411</v>
      </c>
      <c r="P661" s="66">
        <v>2297.6788417245748</v>
      </c>
      <c r="Q661" s="66">
        <v>159.01272281975923</v>
      </c>
      <c r="R661" s="66">
        <v>2191.9045331998</v>
      </c>
      <c r="S661" s="38">
        <v>6.7638587624725952E-2</v>
      </c>
      <c r="T661" s="38">
        <v>0.93236141237527415</v>
      </c>
      <c r="U661" s="338">
        <v>136351</v>
      </c>
      <c r="V661" s="149">
        <v>0.99928366762177645</v>
      </c>
      <c r="W661" s="105">
        <v>1396</v>
      </c>
      <c r="X661" s="43">
        <v>1395</v>
      </c>
      <c r="Y661" s="43">
        <v>1</v>
      </c>
      <c r="Z661" s="66">
        <v>4709.0105074417788</v>
      </c>
      <c r="AA661" s="66">
        <v>3557.898447873617</v>
      </c>
      <c r="AB661" s="119">
        <v>763.39885360736105</v>
      </c>
      <c r="AC661" s="113"/>
      <c r="AD661" s="113"/>
      <c r="AE661" s="235">
        <v>158.90292368206346</v>
      </c>
      <c r="AF661" s="113"/>
      <c r="AG661" s="105">
        <v>1262.9541999361227</v>
      </c>
      <c r="AH661" s="43">
        <v>60.865262647523984</v>
      </c>
      <c r="AI661" s="43">
        <v>42.795887799040301</v>
      </c>
      <c r="AJ661" s="43">
        <v>18.069374848483683</v>
      </c>
      <c r="AK661" s="43">
        <v>1202.0889372885988</v>
      </c>
      <c r="AL661" s="43">
        <v>6.6571381020729357</v>
      </c>
      <c r="AM661" s="43">
        <v>63.718321834126677</v>
      </c>
      <c r="AN661" s="43">
        <v>1131.7134773523992</v>
      </c>
      <c r="AO661" s="188"/>
      <c r="AP661" s="188"/>
      <c r="AQ661" s="188"/>
      <c r="AR661" s="188"/>
      <c r="AS661" s="188"/>
      <c r="AT661" s="188"/>
      <c r="AU661" s="188"/>
      <c r="AV661" s="188"/>
      <c r="AW661" s="190"/>
      <c r="AX661" s="190"/>
      <c r="AY661" s="190"/>
      <c r="AZ661" s="190"/>
      <c r="BA661" s="190"/>
      <c r="BB661" s="190"/>
      <c r="BC661" s="190"/>
      <c r="BD661" s="190"/>
      <c r="BE661" s="190"/>
      <c r="BF661" s="190"/>
      <c r="BG661" s="190"/>
      <c r="BH661" s="190"/>
      <c r="BI661" s="190"/>
      <c r="BJ661" s="190"/>
      <c r="BK661" s="190"/>
      <c r="BL661" s="190"/>
      <c r="BM661" s="190"/>
      <c r="BN661" s="190"/>
      <c r="BO661" s="190"/>
      <c r="BP661" s="190"/>
      <c r="BQ661" s="190"/>
      <c r="BR661" s="190"/>
      <c r="BS661" s="190"/>
      <c r="BT661" s="190"/>
      <c r="BU661" s="190"/>
      <c r="BV661" s="190"/>
      <c r="BW661" s="190"/>
      <c r="BX661" s="190"/>
      <c r="BY661" s="190"/>
      <c r="BZ661" s="190"/>
      <c r="CA661" s="190"/>
      <c r="CB661" s="190"/>
      <c r="CC661" s="190"/>
      <c r="CD661" s="190"/>
      <c r="CE661" s="190"/>
      <c r="CF661" s="190"/>
      <c r="CG661" s="190"/>
      <c r="CH661" s="190"/>
      <c r="CI661" s="190"/>
      <c r="CJ661" s="190"/>
      <c r="CK661" s="190"/>
      <c r="CL661" s="190"/>
      <c r="CM661" s="190"/>
      <c r="CN661" s="190"/>
      <c r="CO661" s="190"/>
      <c r="CP661" s="190"/>
      <c r="CQ661" s="190"/>
      <c r="CR661" s="190"/>
      <c r="CS661" s="190"/>
      <c r="CT661" s="190"/>
      <c r="CU661" s="190"/>
      <c r="CV661" s="190"/>
      <c r="CW661" s="190"/>
      <c r="CX661" s="190"/>
      <c r="CY661" s="190"/>
      <c r="CZ661" s="190"/>
      <c r="DA661" s="190"/>
      <c r="DB661" s="190"/>
      <c r="DC661" s="190"/>
      <c r="DD661" s="190"/>
      <c r="DE661" s="190"/>
      <c r="DF661" s="190"/>
      <c r="DG661" s="190"/>
      <c r="DH661" s="190"/>
      <c r="DI661" s="190"/>
      <c r="DJ661" s="190"/>
      <c r="DK661" s="190"/>
      <c r="DL661" s="190"/>
      <c r="DM661" s="190"/>
      <c r="DN661" s="190"/>
      <c r="DO661" s="43"/>
      <c r="DP661" s="43"/>
      <c r="DQ661" s="43"/>
      <c r="DR661" s="43"/>
      <c r="DS661" s="43"/>
      <c r="DT661" s="43"/>
      <c r="DU661" s="43"/>
      <c r="DV661" s="43"/>
      <c r="DW661" s="43"/>
      <c r="DX661" s="43"/>
      <c r="DY661" s="43"/>
      <c r="DZ661" s="61"/>
      <c r="EA661" s="201"/>
      <c r="EB661" s="201"/>
      <c r="EC661" s="201"/>
      <c r="ED661" s="201"/>
    </row>
    <row r="662" spans="1:134" x14ac:dyDescent="0.45">
      <c r="A662" s="313" t="s">
        <v>24</v>
      </c>
      <c r="B662" s="67" t="s">
        <v>23</v>
      </c>
      <c r="C662" s="67" t="s">
        <v>424</v>
      </c>
      <c r="D662" s="67" t="s">
        <v>423</v>
      </c>
      <c r="E662" s="67" t="s">
        <v>1619</v>
      </c>
      <c r="F662" s="67" t="s">
        <v>423</v>
      </c>
      <c r="G662" s="119">
        <v>2057.17947046885</v>
      </c>
      <c r="H662" s="369">
        <v>1.3794508493872151</v>
      </c>
      <c r="I662" s="46">
        <v>2.0125952583644087</v>
      </c>
      <c r="J662" s="361" t="s">
        <v>5</v>
      </c>
      <c r="K662" s="256" t="s">
        <v>4</v>
      </c>
      <c r="L662" s="362">
        <v>2.9668299540311005E-3</v>
      </c>
      <c r="M662" s="348">
        <v>1.1008529435443917E-3</v>
      </c>
      <c r="N662" s="184">
        <v>7.1268242146794072E-2</v>
      </c>
      <c r="O662" s="66">
        <v>215.35115690136476</v>
      </c>
      <c r="P662" s="66">
        <v>1841.8283135674851</v>
      </c>
      <c r="Q662" s="66">
        <v>25.269716412658731</v>
      </c>
      <c r="R662" s="66">
        <v>1829.6781445250153</v>
      </c>
      <c r="S662" s="38">
        <v>1.3622871534451065E-2</v>
      </c>
      <c r="T662" s="38">
        <v>0.98637712846554892</v>
      </c>
      <c r="U662" s="338">
        <v>310192</v>
      </c>
      <c r="V662" s="149">
        <v>1</v>
      </c>
      <c r="W662" s="105">
        <v>1504</v>
      </c>
      <c r="X662" s="43">
        <v>1504</v>
      </c>
      <c r="Y662" s="43">
        <v>0</v>
      </c>
      <c r="Z662" s="66">
        <v>3774.761173751855</v>
      </c>
      <c r="AA662" s="66">
        <v>2852.0252609250242</v>
      </c>
      <c r="AB662" s="119">
        <v>611.9434960125476</v>
      </c>
      <c r="AC662" s="113"/>
      <c r="AD662" s="113"/>
      <c r="AE662" s="235">
        <v>127.37720286731032</v>
      </c>
      <c r="AF662" s="113"/>
      <c r="AG662" s="105">
        <v>1322</v>
      </c>
      <c r="AH662" s="43">
        <v>11</v>
      </c>
      <c r="AI662" s="43">
        <v>4</v>
      </c>
      <c r="AJ662" s="43">
        <v>7</v>
      </c>
      <c r="AK662" s="43">
        <v>1311</v>
      </c>
      <c r="AL662" s="43">
        <v>6</v>
      </c>
      <c r="AM662" s="43">
        <v>61</v>
      </c>
      <c r="AN662" s="43">
        <v>1244</v>
      </c>
      <c r="AO662" s="188"/>
      <c r="AP662" s="188"/>
      <c r="AQ662" s="188"/>
      <c r="AR662" s="188"/>
      <c r="AS662" s="188"/>
      <c r="AT662" s="188"/>
      <c r="AU662" s="188"/>
      <c r="AV662" s="188"/>
      <c r="AW662" s="190"/>
      <c r="AX662" s="190"/>
      <c r="AY662" s="190"/>
      <c r="AZ662" s="190"/>
      <c r="BA662" s="190"/>
      <c r="BB662" s="190"/>
      <c r="BC662" s="190"/>
      <c r="BD662" s="190"/>
      <c r="BE662" s="190"/>
      <c r="BF662" s="190"/>
      <c r="BG662" s="190"/>
      <c r="BH662" s="190"/>
      <c r="BI662" s="190"/>
      <c r="BJ662" s="190"/>
      <c r="BK662" s="190"/>
      <c r="BL662" s="190"/>
      <c r="BM662" s="190"/>
      <c r="BN662" s="190"/>
      <c r="BO662" s="190"/>
      <c r="BP662" s="190"/>
      <c r="BQ662" s="190"/>
      <c r="BR662" s="190"/>
      <c r="BS662" s="190"/>
      <c r="BT662" s="190"/>
      <c r="BU662" s="190"/>
      <c r="BV662" s="190"/>
      <c r="BW662" s="190"/>
      <c r="BX662" s="190"/>
      <c r="BY662" s="190"/>
      <c r="BZ662" s="190"/>
      <c r="CA662" s="190"/>
      <c r="CB662" s="190"/>
      <c r="CC662" s="190"/>
      <c r="CD662" s="190"/>
      <c r="CE662" s="190"/>
      <c r="CF662" s="190"/>
      <c r="CG662" s="190"/>
      <c r="CH662" s="190"/>
      <c r="CI662" s="190"/>
      <c r="CJ662" s="190"/>
      <c r="CK662" s="190"/>
      <c r="CL662" s="190"/>
      <c r="CM662" s="190"/>
      <c r="CN662" s="190"/>
      <c r="CO662" s="190"/>
      <c r="CP662" s="190"/>
      <c r="CQ662" s="190"/>
      <c r="CR662" s="190"/>
      <c r="CS662" s="190"/>
      <c r="CT662" s="190"/>
      <c r="CU662" s="190"/>
      <c r="CV662" s="190"/>
      <c r="CW662" s="190"/>
      <c r="CX662" s="190"/>
      <c r="CY662" s="190"/>
      <c r="CZ662" s="190"/>
      <c r="DA662" s="190"/>
      <c r="DB662" s="190"/>
      <c r="DC662" s="190"/>
      <c r="DD662" s="190"/>
      <c r="DE662" s="190"/>
      <c r="DF662" s="190"/>
      <c r="DG662" s="190"/>
      <c r="DH662" s="190"/>
      <c r="DI662" s="190"/>
      <c r="DJ662" s="190"/>
      <c r="DK662" s="190"/>
      <c r="DL662" s="190"/>
      <c r="DM662" s="190"/>
      <c r="DN662" s="190"/>
      <c r="DO662" s="43"/>
      <c r="DP662" s="43"/>
      <c r="DQ662" s="43"/>
      <c r="DR662" s="43"/>
      <c r="DS662" s="43"/>
      <c r="DT662" s="43"/>
      <c r="DU662" s="43"/>
      <c r="DV662" s="43"/>
      <c r="DW662" s="43"/>
      <c r="DX662" s="43"/>
      <c r="DY662" s="43"/>
      <c r="DZ662" s="61"/>
      <c r="EA662" s="201"/>
      <c r="EB662" s="201"/>
      <c r="EC662" s="201"/>
      <c r="ED662" s="201"/>
    </row>
    <row r="663" spans="1:134" x14ac:dyDescent="0.45">
      <c r="A663" s="313" t="s">
        <v>24</v>
      </c>
      <c r="B663" s="67" t="s">
        <v>23</v>
      </c>
      <c r="C663" s="67" t="s">
        <v>422</v>
      </c>
      <c r="D663" s="67" t="s">
        <v>421</v>
      </c>
      <c r="E663" s="67" t="s">
        <v>1618</v>
      </c>
      <c r="F663" s="67" t="s">
        <v>421</v>
      </c>
      <c r="G663" s="119">
        <v>1228.3643827821754</v>
      </c>
      <c r="H663" s="369">
        <v>1.2874705948050513</v>
      </c>
      <c r="I663" s="46">
        <v>1.8783976359428136</v>
      </c>
      <c r="J663" s="361" t="s">
        <v>5</v>
      </c>
      <c r="K663" s="256" t="s">
        <v>65</v>
      </c>
      <c r="L663" s="362">
        <v>1.7715266449127563E-3</v>
      </c>
      <c r="M663" s="348">
        <v>6.5733134417419493E-4</v>
      </c>
      <c r="N663" s="184">
        <v>4.2555047594688172E-2</v>
      </c>
      <c r="O663" s="66">
        <v>128.58853334185937</v>
      </c>
      <c r="P663" s="66">
        <v>1099.7758494403161</v>
      </c>
      <c r="Q663" s="66">
        <v>37.532404793649626</v>
      </c>
      <c r="R663" s="66">
        <v>1077.158190078736</v>
      </c>
      <c r="S663" s="38">
        <v>3.3670692985389807E-2</v>
      </c>
      <c r="T663" s="38">
        <v>0.96632930701461017</v>
      </c>
      <c r="U663" s="338">
        <v>86686</v>
      </c>
      <c r="V663" s="149">
        <v>1</v>
      </c>
      <c r="W663" s="105">
        <v>579</v>
      </c>
      <c r="X663" s="43">
        <v>579</v>
      </c>
      <c r="Y663" s="43">
        <v>0</v>
      </c>
      <c r="Z663" s="66">
        <v>2253.9512210322869</v>
      </c>
      <c r="AA663" s="66">
        <v>1702.9755058351325</v>
      </c>
      <c r="AB663" s="119">
        <v>365.39816071842421</v>
      </c>
      <c r="AC663" s="113"/>
      <c r="AD663" s="113"/>
      <c r="AE663" s="235">
        <v>76.058322293564231</v>
      </c>
      <c r="AF663" s="113"/>
      <c r="AG663" s="105">
        <v>523.81839667837744</v>
      </c>
      <c r="AH663" s="43">
        <v>26.862481880942436</v>
      </c>
      <c r="AI663" s="43">
        <v>21.106235763597628</v>
      </c>
      <c r="AJ663" s="43">
        <v>5.7562461173448076</v>
      </c>
      <c r="AK663" s="43">
        <v>496.95591479743501</v>
      </c>
      <c r="AL663" s="43">
        <v>8.634369176017211</v>
      </c>
      <c r="AM663" s="43">
        <v>45.090594585867656</v>
      </c>
      <c r="AN663" s="43">
        <v>443.23095103555016</v>
      </c>
      <c r="AO663" s="188"/>
      <c r="AP663" s="188"/>
      <c r="AQ663" s="188"/>
      <c r="AR663" s="188"/>
      <c r="AS663" s="188"/>
      <c r="AT663" s="188"/>
      <c r="AU663" s="188"/>
      <c r="AV663" s="188"/>
      <c r="AW663" s="190"/>
      <c r="AX663" s="190"/>
      <c r="AY663" s="190"/>
      <c r="AZ663" s="190"/>
      <c r="BA663" s="190"/>
      <c r="BB663" s="190"/>
      <c r="BC663" s="190"/>
      <c r="BD663" s="190"/>
      <c r="BE663" s="190"/>
      <c r="BF663" s="190"/>
      <c r="BG663" s="190"/>
      <c r="BH663" s="190"/>
      <c r="BI663" s="190"/>
      <c r="BJ663" s="190"/>
      <c r="BK663" s="190"/>
      <c r="BL663" s="190"/>
      <c r="BM663" s="190"/>
      <c r="BN663" s="190"/>
      <c r="BO663" s="190"/>
      <c r="BP663" s="190"/>
      <c r="BQ663" s="190"/>
      <c r="BR663" s="190"/>
      <c r="BS663" s="190"/>
      <c r="BT663" s="190"/>
      <c r="BU663" s="190"/>
      <c r="BV663" s="190"/>
      <c r="BW663" s="190"/>
      <c r="BX663" s="190"/>
      <c r="BY663" s="190"/>
      <c r="BZ663" s="190"/>
      <c r="CA663" s="190"/>
      <c r="CB663" s="190"/>
      <c r="CC663" s="190"/>
      <c r="CD663" s="190"/>
      <c r="CE663" s="190"/>
      <c r="CF663" s="190"/>
      <c r="CG663" s="190"/>
      <c r="CH663" s="190"/>
      <c r="CI663" s="190"/>
      <c r="CJ663" s="190"/>
      <c r="CK663" s="190"/>
      <c r="CL663" s="190"/>
      <c r="CM663" s="190"/>
      <c r="CN663" s="190"/>
      <c r="CO663" s="190"/>
      <c r="CP663" s="190"/>
      <c r="CQ663" s="190"/>
      <c r="CR663" s="190"/>
      <c r="CS663" s="190"/>
      <c r="CT663" s="190"/>
      <c r="CU663" s="190"/>
      <c r="CV663" s="190"/>
      <c r="CW663" s="190"/>
      <c r="CX663" s="190"/>
      <c r="CY663" s="190"/>
      <c r="CZ663" s="190"/>
      <c r="DA663" s="190"/>
      <c r="DB663" s="190"/>
      <c r="DC663" s="190"/>
      <c r="DD663" s="190"/>
      <c r="DE663" s="190"/>
      <c r="DF663" s="190"/>
      <c r="DG663" s="190"/>
      <c r="DH663" s="190"/>
      <c r="DI663" s="190"/>
      <c r="DJ663" s="190"/>
      <c r="DK663" s="190"/>
      <c r="DL663" s="190"/>
      <c r="DM663" s="190"/>
      <c r="DN663" s="190"/>
      <c r="DO663" s="43"/>
      <c r="DP663" s="43"/>
      <c r="DQ663" s="43"/>
      <c r="DR663" s="43"/>
      <c r="DS663" s="43"/>
      <c r="DT663" s="43"/>
      <c r="DU663" s="43"/>
      <c r="DV663" s="43"/>
      <c r="DW663" s="43"/>
      <c r="DX663" s="43"/>
      <c r="DY663" s="43"/>
      <c r="DZ663" s="61"/>
      <c r="EA663" s="201"/>
      <c r="EB663" s="201"/>
      <c r="EC663" s="201"/>
      <c r="ED663" s="201"/>
    </row>
    <row r="664" spans="1:134" x14ac:dyDescent="0.45">
      <c r="A664" s="313" t="s">
        <v>24</v>
      </c>
      <c r="B664" s="67" t="s">
        <v>23</v>
      </c>
      <c r="C664" s="67" t="s">
        <v>420</v>
      </c>
      <c r="D664" s="67" t="s">
        <v>419</v>
      </c>
      <c r="E664" s="67" t="s">
        <v>1617</v>
      </c>
      <c r="F664" s="67" t="s">
        <v>419</v>
      </c>
      <c r="G664" s="119">
        <v>187.94591121188429</v>
      </c>
      <c r="H664" s="369">
        <v>1.0304685829589006</v>
      </c>
      <c r="I664" s="46">
        <v>1.5034360846403898</v>
      </c>
      <c r="J664" s="361" t="s">
        <v>5</v>
      </c>
      <c r="K664" s="256" t="s">
        <v>65</v>
      </c>
      <c r="L664" s="362">
        <v>2.7105246145296452E-4</v>
      </c>
      <c r="M664" s="348">
        <v>1.0057499238876864E-4</v>
      </c>
      <c r="N664" s="184">
        <v>6.5111357093679744E-3</v>
      </c>
      <c r="O664" s="66">
        <v>19.674690514549994</v>
      </c>
      <c r="P664" s="66">
        <v>168.27122069733431</v>
      </c>
      <c r="Q664" s="66">
        <v>6.0804036185453221</v>
      </c>
      <c r="R664" s="66">
        <v>175.4254176022271</v>
      </c>
      <c r="S664" s="38">
        <v>3.3499771950286354E-2</v>
      </c>
      <c r="T664" s="38">
        <v>0.96650022804971369</v>
      </c>
      <c r="U664" s="338">
        <v>24258</v>
      </c>
      <c r="V664" s="149">
        <v>1</v>
      </c>
      <c r="W664" s="105">
        <v>352</v>
      </c>
      <c r="X664" s="43">
        <v>352</v>
      </c>
      <c r="Y664" s="43">
        <v>0</v>
      </c>
      <c r="Z664" s="66">
        <v>344.8658411151381</v>
      </c>
      <c r="AA664" s="66">
        <v>260.56379336786807</v>
      </c>
      <c r="AB664" s="119">
        <v>55.907751180334301</v>
      </c>
      <c r="AC664" s="113"/>
      <c r="AD664" s="113"/>
      <c r="AE664" s="235">
        <v>11.637304768096643</v>
      </c>
      <c r="AF664" s="113"/>
      <c r="AG664" s="105">
        <v>318.45263494091347</v>
      </c>
      <c r="AH664" s="43">
        <v>15.122052497194215</v>
      </c>
      <c r="AI664" s="43">
        <v>9.7848574981844916</v>
      </c>
      <c r="AJ664" s="43">
        <v>5.3371949990097232</v>
      </c>
      <c r="AK664" s="43">
        <v>303.33058244371927</v>
      </c>
      <c r="AL664" s="43">
        <v>0</v>
      </c>
      <c r="AM664" s="43">
        <v>56.040547489602091</v>
      </c>
      <c r="AN664" s="43">
        <v>247.29003495411717</v>
      </c>
      <c r="AO664" s="188"/>
      <c r="AP664" s="188"/>
      <c r="AQ664" s="188"/>
      <c r="AR664" s="188"/>
      <c r="AS664" s="188"/>
      <c r="AT664" s="188"/>
      <c r="AU664" s="188"/>
      <c r="AV664" s="188"/>
      <c r="AW664" s="190"/>
      <c r="AX664" s="190"/>
      <c r="AY664" s="190"/>
      <c r="AZ664" s="190"/>
      <c r="BA664" s="190"/>
      <c r="BB664" s="190"/>
      <c r="BC664" s="190"/>
      <c r="BD664" s="190"/>
      <c r="BE664" s="190"/>
      <c r="BF664" s="190"/>
      <c r="BG664" s="190"/>
      <c r="BH664" s="190"/>
      <c r="BI664" s="190"/>
      <c r="BJ664" s="190"/>
      <c r="BK664" s="190"/>
      <c r="BL664" s="190"/>
      <c r="BM664" s="190"/>
      <c r="BN664" s="190"/>
      <c r="BO664" s="190"/>
      <c r="BP664" s="190"/>
      <c r="BQ664" s="190"/>
      <c r="BR664" s="190"/>
      <c r="BS664" s="190"/>
      <c r="BT664" s="190"/>
      <c r="BU664" s="190"/>
      <c r="BV664" s="190"/>
      <c r="BW664" s="190"/>
      <c r="BX664" s="190"/>
      <c r="BY664" s="190"/>
      <c r="BZ664" s="190"/>
      <c r="CA664" s="190"/>
      <c r="CB664" s="190"/>
      <c r="CC664" s="190"/>
      <c r="CD664" s="190"/>
      <c r="CE664" s="190"/>
      <c r="CF664" s="190"/>
      <c r="CG664" s="190"/>
      <c r="CH664" s="190"/>
      <c r="CI664" s="190"/>
      <c r="CJ664" s="190"/>
      <c r="CK664" s="190"/>
      <c r="CL664" s="190"/>
      <c r="CM664" s="190"/>
      <c r="CN664" s="190"/>
      <c r="CO664" s="190"/>
      <c r="CP664" s="190"/>
      <c r="CQ664" s="190"/>
      <c r="CR664" s="190"/>
      <c r="CS664" s="190"/>
      <c r="CT664" s="190"/>
      <c r="CU664" s="190"/>
      <c r="CV664" s="190"/>
      <c r="CW664" s="190"/>
      <c r="CX664" s="190"/>
      <c r="CY664" s="190"/>
      <c r="CZ664" s="190"/>
      <c r="DA664" s="190"/>
      <c r="DB664" s="190"/>
      <c r="DC664" s="190"/>
      <c r="DD664" s="190"/>
      <c r="DE664" s="190"/>
      <c r="DF664" s="190"/>
      <c r="DG664" s="190"/>
      <c r="DH664" s="190"/>
      <c r="DI664" s="190"/>
      <c r="DJ664" s="190"/>
      <c r="DK664" s="190"/>
      <c r="DL664" s="190"/>
      <c r="DM664" s="190"/>
      <c r="DN664" s="190"/>
      <c r="DO664" s="43"/>
      <c r="DP664" s="43"/>
      <c r="DQ664" s="43"/>
      <c r="DR664" s="43"/>
      <c r="DS664" s="43"/>
      <c r="DT664" s="43"/>
      <c r="DU664" s="43"/>
      <c r="DV664" s="43"/>
      <c r="DW664" s="43"/>
      <c r="DX664" s="43"/>
      <c r="DY664" s="43"/>
      <c r="DZ664" s="61"/>
      <c r="EA664" s="201"/>
      <c r="EB664" s="201"/>
      <c r="EC664" s="201"/>
      <c r="ED664" s="201"/>
    </row>
    <row r="665" spans="1:134" x14ac:dyDescent="0.45">
      <c r="A665" s="313" t="s">
        <v>24</v>
      </c>
      <c r="B665" s="67" t="s">
        <v>23</v>
      </c>
      <c r="C665" s="67" t="s">
        <v>418</v>
      </c>
      <c r="D665" s="67" t="s">
        <v>417</v>
      </c>
      <c r="E665" s="67" t="s">
        <v>1616</v>
      </c>
      <c r="F665" s="67" t="s">
        <v>417</v>
      </c>
      <c r="G665" s="119">
        <v>59.163713123659342</v>
      </c>
      <c r="H665" s="369">
        <v>1.4775164937327432</v>
      </c>
      <c r="I665" s="46">
        <v>2.1556713606452074</v>
      </c>
      <c r="J665" s="361" t="s">
        <v>5</v>
      </c>
      <c r="K665" s="256" t="s">
        <v>65</v>
      </c>
      <c r="L665" s="362">
        <v>8.5324921236439751E-5</v>
      </c>
      <c r="M665" s="348">
        <v>3.1660119439337244E-5</v>
      </c>
      <c r="N665" s="184">
        <v>2.0496480223183614E-3</v>
      </c>
      <c r="O665" s="66">
        <v>6.1934188293531394</v>
      </c>
      <c r="P665" s="66">
        <v>52.970294294306207</v>
      </c>
      <c r="Q665" s="66">
        <v>14.361586267530514</v>
      </c>
      <c r="R665" s="66">
        <v>36.102637856068228</v>
      </c>
      <c r="S665" s="38">
        <v>0.28458945950215375</v>
      </c>
      <c r="T665" s="38">
        <v>0.71541054049784625</v>
      </c>
      <c r="U665" s="338">
        <v>6644</v>
      </c>
      <c r="V665" s="149">
        <v>1</v>
      </c>
      <c r="W665" s="105">
        <v>188</v>
      </c>
      <c r="X665" s="43">
        <v>188</v>
      </c>
      <c r="Y665" s="43">
        <v>0</v>
      </c>
      <c r="Z665" s="66">
        <v>108.56072131775828</v>
      </c>
      <c r="AA665" s="66">
        <v>82.023181147311973</v>
      </c>
      <c r="AB665" s="119">
        <v>17.599266357506536</v>
      </c>
      <c r="AC665" s="113"/>
      <c r="AD665" s="113"/>
      <c r="AE665" s="235">
        <v>3.6633207734754212</v>
      </c>
      <c r="AF665" s="113"/>
      <c r="AG665" s="105">
        <v>170.08265729798785</v>
      </c>
      <c r="AH665" s="43">
        <v>46.207427127199011</v>
      </c>
      <c r="AI665" s="43">
        <v>26.544692179454753</v>
      </c>
      <c r="AJ665" s="43">
        <v>19.662734947744259</v>
      </c>
      <c r="AK665" s="43">
        <v>123.87523017078883</v>
      </c>
      <c r="AL665" s="43">
        <v>0</v>
      </c>
      <c r="AM665" s="43">
        <v>14.747051210808195</v>
      </c>
      <c r="AN665" s="43">
        <v>109.12817895998063</v>
      </c>
      <c r="AO665" s="188"/>
      <c r="AP665" s="188"/>
      <c r="AQ665" s="188"/>
      <c r="AR665" s="188"/>
      <c r="AS665" s="188"/>
      <c r="AT665" s="188"/>
      <c r="AU665" s="188"/>
      <c r="AV665" s="188"/>
      <c r="AW665" s="190"/>
      <c r="AX665" s="190"/>
      <c r="AY665" s="190"/>
      <c r="AZ665" s="190"/>
      <c r="BA665" s="190"/>
      <c r="BB665" s="190"/>
      <c r="BC665" s="190"/>
      <c r="BD665" s="190"/>
      <c r="BE665" s="190"/>
      <c r="BF665" s="190"/>
      <c r="BG665" s="190"/>
      <c r="BH665" s="190"/>
      <c r="BI665" s="190"/>
      <c r="BJ665" s="190"/>
      <c r="BK665" s="190"/>
      <c r="BL665" s="190"/>
      <c r="BM665" s="190"/>
      <c r="BN665" s="190"/>
      <c r="BO665" s="190"/>
      <c r="BP665" s="190"/>
      <c r="BQ665" s="190"/>
      <c r="BR665" s="190"/>
      <c r="BS665" s="190"/>
      <c r="BT665" s="190"/>
      <c r="BU665" s="190"/>
      <c r="BV665" s="190"/>
      <c r="BW665" s="190"/>
      <c r="BX665" s="190"/>
      <c r="BY665" s="190"/>
      <c r="BZ665" s="190"/>
      <c r="CA665" s="190"/>
      <c r="CB665" s="190"/>
      <c r="CC665" s="190"/>
      <c r="CD665" s="190"/>
      <c r="CE665" s="190"/>
      <c r="CF665" s="190"/>
      <c r="CG665" s="190"/>
      <c r="CH665" s="190"/>
      <c r="CI665" s="190"/>
      <c r="CJ665" s="190"/>
      <c r="CK665" s="190"/>
      <c r="CL665" s="190"/>
      <c r="CM665" s="190"/>
      <c r="CN665" s="190"/>
      <c r="CO665" s="190"/>
      <c r="CP665" s="190"/>
      <c r="CQ665" s="190"/>
      <c r="CR665" s="190"/>
      <c r="CS665" s="190"/>
      <c r="CT665" s="190"/>
      <c r="CU665" s="190"/>
      <c r="CV665" s="190"/>
      <c r="CW665" s="190"/>
      <c r="CX665" s="190"/>
      <c r="CY665" s="190"/>
      <c r="CZ665" s="190"/>
      <c r="DA665" s="190"/>
      <c r="DB665" s="190"/>
      <c r="DC665" s="190"/>
      <c r="DD665" s="190"/>
      <c r="DE665" s="190"/>
      <c r="DF665" s="190"/>
      <c r="DG665" s="190"/>
      <c r="DH665" s="190"/>
      <c r="DI665" s="190"/>
      <c r="DJ665" s="190"/>
      <c r="DK665" s="190"/>
      <c r="DL665" s="190"/>
      <c r="DM665" s="190"/>
      <c r="DN665" s="190"/>
      <c r="DO665" s="43"/>
      <c r="DP665" s="43"/>
      <c r="DQ665" s="43"/>
      <c r="DR665" s="43"/>
      <c r="DS665" s="43"/>
      <c r="DT665" s="43"/>
      <c r="DU665" s="43"/>
      <c r="DV665" s="43"/>
      <c r="DW665" s="43"/>
      <c r="DX665" s="43"/>
      <c r="DY665" s="43"/>
      <c r="DZ665" s="61"/>
      <c r="EA665" s="201"/>
      <c r="EB665" s="201"/>
      <c r="EC665" s="201"/>
      <c r="ED665" s="201"/>
    </row>
    <row r="666" spans="1:134" x14ac:dyDescent="0.45">
      <c r="A666" s="313" t="s">
        <v>24</v>
      </c>
      <c r="B666" s="67" t="s">
        <v>23</v>
      </c>
      <c r="C666" s="67" t="s">
        <v>416</v>
      </c>
      <c r="D666" s="67" t="s">
        <v>415</v>
      </c>
      <c r="E666" s="67" t="s">
        <v>1615</v>
      </c>
      <c r="F666" s="67" t="s">
        <v>415</v>
      </c>
      <c r="G666" s="119">
        <v>22.798580920997846</v>
      </c>
      <c r="H666" s="369">
        <v>1.0293800414251451</v>
      </c>
      <c r="I666" s="46">
        <v>1.5018479211111544</v>
      </c>
      <c r="J666" s="361" t="s">
        <v>5</v>
      </c>
      <c r="K666" s="256" t="s">
        <v>65</v>
      </c>
      <c r="L666" s="362">
        <v>3.287973351707749E-5</v>
      </c>
      <c r="M666" s="348">
        <v>1.2200143582900645E-5</v>
      </c>
      <c r="N666" s="184">
        <v>7.8982646337154229E-4</v>
      </c>
      <c r="O666" s="66">
        <v>2.3866176225875431</v>
      </c>
      <c r="P666" s="66">
        <v>20.411963298410303</v>
      </c>
      <c r="Q666" s="66">
        <v>0</v>
      </c>
      <c r="R666" s="66">
        <v>19.967124219371382</v>
      </c>
      <c r="S666" s="38">
        <v>0</v>
      </c>
      <c r="T666" s="38">
        <v>1</v>
      </c>
      <c r="U666" s="338">
        <v>2174</v>
      </c>
      <c r="V666" s="149">
        <v>1</v>
      </c>
      <c r="W666" s="105">
        <v>72</v>
      </c>
      <c r="X666" s="43">
        <v>72</v>
      </c>
      <c r="Y666" s="43">
        <v>0</v>
      </c>
      <c r="Z666" s="66">
        <v>41.833587838405172</v>
      </c>
      <c r="AA666" s="66">
        <v>31.607416675760437</v>
      </c>
      <c r="AB666" s="119">
        <v>6.7818309064404225</v>
      </c>
      <c r="AC666" s="113"/>
      <c r="AD666" s="113"/>
      <c r="AE666" s="235">
        <v>1.4116510050525055</v>
      </c>
      <c r="AF666" s="113"/>
      <c r="AG666" s="105">
        <v>65.138038965186837</v>
      </c>
      <c r="AH666" s="43">
        <v>4.7201477511004954</v>
      </c>
      <c r="AI666" s="43">
        <v>3.7761182008803962</v>
      </c>
      <c r="AJ666" s="43">
        <v>0.94402955022009905</v>
      </c>
      <c r="AK666" s="43">
        <v>60.417891214086346</v>
      </c>
      <c r="AL666" s="43">
        <v>0</v>
      </c>
      <c r="AM666" s="43">
        <v>4.7201477511004954</v>
      </c>
      <c r="AN666" s="43">
        <v>55.697743462985848</v>
      </c>
      <c r="AO666" s="188"/>
      <c r="AP666" s="188"/>
      <c r="AQ666" s="188"/>
      <c r="AR666" s="188"/>
      <c r="AS666" s="188"/>
      <c r="AT666" s="188"/>
      <c r="AU666" s="188"/>
      <c r="AV666" s="188"/>
      <c r="AW666" s="190"/>
      <c r="AX666" s="190"/>
      <c r="AY666" s="190"/>
      <c r="AZ666" s="190"/>
      <c r="BA666" s="190"/>
      <c r="BB666" s="190"/>
      <c r="BC666" s="190"/>
      <c r="BD666" s="190"/>
      <c r="BE666" s="190"/>
      <c r="BF666" s="190"/>
      <c r="BG666" s="190"/>
      <c r="BH666" s="190"/>
      <c r="BI666" s="190"/>
      <c r="BJ666" s="190"/>
      <c r="BK666" s="190"/>
      <c r="BL666" s="190"/>
      <c r="BM666" s="190"/>
      <c r="BN666" s="190"/>
      <c r="BO666" s="190"/>
      <c r="BP666" s="190"/>
      <c r="BQ666" s="190"/>
      <c r="BR666" s="190"/>
      <c r="BS666" s="190"/>
      <c r="BT666" s="190"/>
      <c r="BU666" s="190"/>
      <c r="BV666" s="190"/>
      <c r="BW666" s="190"/>
      <c r="BX666" s="190"/>
      <c r="BY666" s="190"/>
      <c r="BZ666" s="190"/>
      <c r="CA666" s="190"/>
      <c r="CB666" s="190"/>
      <c r="CC666" s="190"/>
      <c r="CD666" s="190"/>
      <c r="CE666" s="190"/>
      <c r="CF666" s="190"/>
      <c r="CG666" s="190"/>
      <c r="CH666" s="190"/>
      <c r="CI666" s="190"/>
      <c r="CJ666" s="190"/>
      <c r="CK666" s="190"/>
      <c r="CL666" s="190"/>
      <c r="CM666" s="190"/>
      <c r="CN666" s="190"/>
      <c r="CO666" s="190"/>
      <c r="CP666" s="190"/>
      <c r="CQ666" s="190"/>
      <c r="CR666" s="190"/>
      <c r="CS666" s="190"/>
      <c r="CT666" s="190"/>
      <c r="CU666" s="190"/>
      <c r="CV666" s="190"/>
      <c r="CW666" s="190"/>
      <c r="CX666" s="190"/>
      <c r="CY666" s="190"/>
      <c r="CZ666" s="190"/>
      <c r="DA666" s="190"/>
      <c r="DB666" s="190"/>
      <c r="DC666" s="190"/>
      <c r="DD666" s="190"/>
      <c r="DE666" s="190"/>
      <c r="DF666" s="190"/>
      <c r="DG666" s="190"/>
      <c r="DH666" s="190"/>
      <c r="DI666" s="190"/>
      <c r="DJ666" s="190"/>
      <c r="DK666" s="190"/>
      <c r="DL666" s="190"/>
      <c r="DM666" s="190"/>
      <c r="DN666" s="190"/>
      <c r="DO666" s="43"/>
      <c r="DP666" s="43"/>
      <c r="DQ666" s="43"/>
      <c r="DR666" s="43"/>
      <c r="DS666" s="43"/>
      <c r="DT666" s="43"/>
      <c r="DU666" s="43"/>
      <c r="DV666" s="43"/>
      <c r="DW666" s="43"/>
      <c r="DX666" s="43"/>
      <c r="DY666" s="43"/>
      <c r="DZ666" s="61"/>
      <c r="EA666" s="201"/>
      <c r="EB666" s="201"/>
      <c r="EC666" s="201"/>
      <c r="ED666" s="201"/>
    </row>
    <row r="667" spans="1:134" x14ac:dyDescent="0.45">
      <c r="A667" s="313" t="s">
        <v>24</v>
      </c>
      <c r="B667" s="67" t="s">
        <v>23</v>
      </c>
      <c r="C667" s="67" t="s">
        <v>414</v>
      </c>
      <c r="D667" s="67" t="s">
        <v>413</v>
      </c>
      <c r="E667" s="67" t="s">
        <v>1614</v>
      </c>
      <c r="F667" s="67" t="s">
        <v>413</v>
      </c>
      <c r="G667" s="119">
        <v>19727.793786171431</v>
      </c>
      <c r="H667" s="369">
        <v>0.88093878491234701</v>
      </c>
      <c r="I667" s="46">
        <v>1.2852746599934968</v>
      </c>
      <c r="J667" s="357" t="s">
        <v>82</v>
      </c>
      <c r="K667" s="257" t="s">
        <v>8</v>
      </c>
      <c r="L667" s="358">
        <v>1.9825608050922434E-2</v>
      </c>
      <c r="M667" s="347">
        <v>1.0556881483069625E-2</v>
      </c>
      <c r="N667" s="176">
        <v>0.6834431340375241</v>
      </c>
      <c r="O667" s="66">
        <v>2065.159251271024</v>
      </c>
      <c r="P667" s="66">
        <v>17662.634534900404</v>
      </c>
      <c r="Q667" s="66">
        <v>2890.9791986274267</v>
      </c>
      <c r="R667" s="66">
        <v>14437.001072209057</v>
      </c>
      <c r="S667" s="38">
        <v>0.16683878636987096</v>
      </c>
      <c r="T667" s="38">
        <v>0.83316121363012907</v>
      </c>
      <c r="U667" s="338">
        <v>845941</v>
      </c>
      <c r="V667" s="149">
        <v>0.99774520856820748</v>
      </c>
      <c r="W667" s="105">
        <v>6209</v>
      </c>
      <c r="X667" s="43">
        <v>6195</v>
      </c>
      <c r="Y667" s="43">
        <v>14</v>
      </c>
      <c r="Z667" s="66">
        <v>36198.936989610906</v>
      </c>
      <c r="AA667" s="66">
        <v>27350.149575261672</v>
      </c>
      <c r="AB667" s="119">
        <v>5868.3723376711378</v>
      </c>
      <c r="AC667" s="113">
        <v>27367.664880785374</v>
      </c>
      <c r="AD667" s="113">
        <v>46463.019886234091</v>
      </c>
      <c r="AE667" s="235">
        <v>1221.51286618319</v>
      </c>
      <c r="AF667" s="230">
        <v>1085.1506635057326</v>
      </c>
      <c r="AG667" s="122">
        <v>5617.2511657617379</v>
      </c>
      <c r="AH667" s="69">
        <v>137.78540008445074</v>
      </c>
      <c r="AI667" s="69">
        <v>95.850713102226607</v>
      </c>
      <c r="AJ667" s="69">
        <v>41.934686982224136</v>
      </c>
      <c r="AK667" s="69">
        <v>5479.465765677287</v>
      </c>
      <c r="AL667" s="69">
        <v>31.9502377007422</v>
      </c>
      <c r="AM667" s="69">
        <v>304.5257030851991</v>
      </c>
      <c r="AN667" s="69">
        <v>5142.989824891346</v>
      </c>
      <c r="AO667" s="188" t="s">
        <v>2555</v>
      </c>
      <c r="AP667" s="43">
        <v>2024300</v>
      </c>
      <c r="AQ667" s="43">
        <v>1297808</v>
      </c>
      <c r="AR667" s="43">
        <v>1057863</v>
      </c>
      <c r="AS667" s="43">
        <v>239945</v>
      </c>
      <c r="AT667" s="38">
        <v>0.64111445931927091</v>
      </c>
      <c r="AU667" s="38">
        <v>0.52258212715506591</v>
      </c>
      <c r="AV667" s="38">
        <v>0.1185323321642049</v>
      </c>
      <c r="AW667" s="43">
        <v>1125662</v>
      </c>
      <c r="AX667" s="43">
        <v>76267</v>
      </c>
      <c r="AY667" s="43">
        <v>76771</v>
      </c>
      <c r="AZ667" s="43">
        <v>105334</v>
      </c>
      <c r="BA667" s="43">
        <v>91447</v>
      </c>
      <c r="BB667" s="43">
        <v>91302</v>
      </c>
      <c r="BC667" s="43">
        <v>88439</v>
      </c>
      <c r="BD667" s="43">
        <v>124216</v>
      </c>
      <c r="BE667" s="43">
        <v>105572</v>
      </c>
      <c r="BF667" s="43">
        <v>83637</v>
      </c>
      <c r="BG667" s="43">
        <v>87908</v>
      </c>
      <c r="BH667" s="43">
        <v>94485</v>
      </c>
      <c r="BI667" s="43">
        <v>100284</v>
      </c>
      <c r="BJ667" s="43">
        <v>999360</v>
      </c>
      <c r="BK667" s="43">
        <v>71829</v>
      </c>
      <c r="BL667" s="43">
        <v>71978</v>
      </c>
      <c r="BM667" s="43">
        <v>100298</v>
      </c>
      <c r="BN667" s="43">
        <v>84849</v>
      </c>
      <c r="BO667" s="43">
        <v>84520</v>
      </c>
      <c r="BP667" s="43">
        <v>73287</v>
      </c>
      <c r="BQ667" s="43">
        <v>108386</v>
      </c>
      <c r="BR667" s="43">
        <v>92476</v>
      </c>
      <c r="BS667" s="43">
        <v>70095</v>
      </c>
      <c r="BT667" s="43">
        <v>73556</v>
      </c>
      <c r="BU667" s="43">
        <v>81815</v>
      </c>
      <c r="BV667" s="43">
        <v>86271</v>
      </c>
      <c r="BW667" s="43">
        <v>126302</v>
      </c>
      <c r="BX667" s="43">
        <v>4438</v>
      </c>
      <c r="BY667" s="43">
        <v>4793</v>
      </c>
      <c r="BZ667" s="43">
        <v>5036</v>
      </c>
      <c r="CA667" s="43">
        <v>6598</v>
      </c>
      <c r="CB667" s="43">
        <v>6782</v>
      </c>
      <c r="CC667" s="43">
        <v>15152</v>
      </c>
      <c r="CD667" s="43">
        <v>15830</v>
      </c>
      <c r="CE667" s="43">
        <v>13096</v>
      </c>
      <c r="CF667" s="43">
        <v>13542</v>
      </c>
      <c r="CG667" s="43">
        <v>14352</v>
      </c>
      <c r="CH667" s="43">
        <v>12670</v>
      </c>
      <c r="CI667" s="43">
        <v>14013</v>
      </c>
      <c r="CJ667" s="43">
        <v>2201622</v>
      </c>
      <c r="CK667" s="43">
        <v>1881803</v>
      </c>
      <c r="CL667" s="43">
        <v>319819</v>
      </c>
      <c r="CM667" s="43">
        <v>23.498689475108776</v>
      </c>
      <c r="CN667" s="43">
        <v>1.9558464263695496</v>
      </c>
      <c r="CO667" s="43">
        <v>2.0745407581260573</v>
      </c>
      <c r="CP667" s="43">
        <v>1.9288793945630511</v>
      </c>
      <c r="CQ667" s="43">
        <v>2.0883570357149637</v>
      </c>
      <c r="CR667" s="43">
        <v>1.9104180563605149</v>
      </c>
      <c r="CS667" s="43">
        <v>1.9363650303388753</v>
      </c>
      <c r="CT667" s="43">
        <v>1.9951491988828458</v>
      </c>
      <c r="CU667" s="43">
        <v>1.9383090745153604</v>
      </c>
      <c r="CV667" s="43">
        <v>1.9395010040541052</v>
      </c>
      <c r="CW667" s="43">
        <v>1.9889642144027164</v>
      </c>
      <c r="CX667" s="43">
        <v>1.9919916276106839</v>
      </c>
      <c r="CY667" s="43">
        <v>1.9420542943324337</v>
      </c>
      <c r="CZ667" s="43">
        <v>1.7641597862071716</v>
      </c>
      <c r="DA667" s="43">
        <v>1.8830081252001281</v>
      </c>
      <c r="DB667" s="43">
        <v>1.9978699411101366</v>
      </c>
      <c r="DC667" s="43">
        <v>1.8241268165272722</v>
      </c>
      <c r="DD667" s="43">
        <v>2.0341282976729347</v>
      </c>
      <c r="DE667" s="43">
        <v>1.865891171375031</v>
      </c>
      <c r="DF667" s="43">
        <v>1.8679720776147657</v>
      </c>
      <c r="DG667" s="43">
        <v>1.9149508098298471</v>
      </c>
      <c r="DH667" s="43">
        <v>1.8537080434742494</v>
      </c>
      <c r="DI667" s="43">
        <v>1.8524806436264545</v>
      </c>
      <c r="DJ667" s="43">
        <v>1.9043583707825094</v>
      </c>
      <c r="DK667" s="43">
        <v>1.9119174506498451</v>
      </c>
      <c r="DL667" s="43">
        <v>1.8606123571472224</v>
      </c>
      <c r="DM667" s="43">
        <v>1.7140174566192579</v>
      </c>
      <c r="DN667" s="43">
        <v>2.5321768459723519</v>
      </c>
      <c r="DO667" s="43">
        <v>3.3154574132492112</v>
      </c>
      <c r="DP667" s="43">
        <v>3.5019820571667015</v>
      </c>
      <c r="DQ667" s="43">
        <v>3.1683876092136618</v>
      </c>
      <c r="DR667" s="43">
        <v>2.483025159139133</v>
      </c>
      <c r="DS667" s="43">
        <v>2.7887053966381599</v>
      </c>
      <c r="DT667" s="43">
        <v>2.3830517423442448</v>
      </c>
      <c r="DU667" s="43">
        <v>2.5175615919140872</v>
      </c>
      <c r="DV667" s="43">
        <v>2.5539859499083688</v>
      </c>
      <c r="DW667" s="43">
        <v>2.4268941072219761</v>
      </c>
      <c r="DX667" s="43">
        <v>2.4023829431438126</v>
      </c>
      <c r="DY667" s="43">
        <v>2.4679558011049725</v>
      </c>
      <c r="DZ667" s="61">
        <v>2.0728609148647683</v>
      </c>
      <c r="EA667" s="99">
        <v>0.12638288504642972</v>
      </c>
      <c r="EB667" s="137">
        <v>6.4379971164681582E-2</v>
      </c>
      <c r="EC667" s="108">
        <v>1.3306625402953633</v>
      </c>
      <c r="ED667" s="113">
        <v>133.06625402953634</v>
      </c>
    </row>
    <row r="668" spans="1:134" x14ac:dyDescent="0.45">
      <c r="A668" s="313" t="s">
        <v>24</v>
      </c>
      <c r="B668" s="67" t="s">
        <v>23</v>
      </c>
      <c r="C668" s="67" t="s">
        <v>412</v>
      </c>
      <c r="D668" s="67" t="s">
        <v>411</v>
      </c>
      <c r="E668" s="67" t="s">
        <v>1613</v>
      </c>
      <c r="F668" s="67" t="s">
        <v>411</v>
      </c>
      <c r="G668" s="119">
        <v>450.59556109944464</v>
      </c>
      <c r="H668" s="369">
        <v>0.759231328609418</v>
      </c>
      <c r="I668" s="46">
        <v>1.1077055573526307</v>
      </c>
      <c r="J668" s="357" t="s">
        <v>82</v>
      </c>
      <c r="K668" s="257" t="s">
        <v>65</v>
      </c>
      <c r="L668" s="358">
        <v>4.5282970212842796E-4</v>
      </c>
      <c r="M668" s="347">
        <v>2.4112599649427207E-4</v>
      </c>
      <c r="N668" s="176">
        <v>1.5610282923631784E-2</v>
      </c>
      <c r="O668" s="66">
        <v>47.169572110920171</v>
      </c>
      <c r="P668" s="66">
        <v>403.42598898852447</v>
      </c>
      <c r="Q668" s="66">
        <v>32.552395600056705</v>
      </c>
      <c r="R668" s="66">
        <v>359.02446649834013</v>
      </c>
      <c r="S668" s="38">
        <v>8.3131560495208284E-2</v>
      </c>
      <c r="T668" s="38">
        <v>0.9168684395047918</v>
      </c>
      <c r="U668" s="338">
        <v>58158</v>
      </c>
      <c r="V668" s="149">
        <v>1</v>
      </c>
      <c r="W668" s="105">
        <v>797</v>
      </c>
      <c r="X668" s="43">
        <v>797</v>
      </c>
      <c r="Y668" s="43">
        <v>0</v>
      </c>
      <c r="Z668" s="66">
        <v>826.80711795916716</v>
      </c>
      <c r="AA668" s="66">
        <v>624.69509401793368</v>
      </c>
      <c r="AB668" s="119">
        <v>134.03741720409363</v>
      </c>
      <c r="AC668" s="113"/>
      <c r="AD668" s="113"/>
      <c r="AE668" s="235">
        <v>27.900143386222155</v>
      </c>
      <c r="AF668" s="113"/>
      <c r="AG668" s="105">
        <v>720</v>
      </c>
      <c r="AH668" s="43">
        <v>32</v>
      </c>
      <c r="AI668" s="43">
        <v>28</v>
      </c>
      <c r="AJ668" s="43">
        <v>4</v>
      </c>
      <c r="AK668" s="43">
        <v>688</v>
      </c>
      <c r="AL668" s="43">
        <v>0</v>
      </c>
      <c r="AM668" s="43">
        <v>30</v>
      </c>
      <c r="AN668" s="43">
        <v>658</v>
      </c>
      <c r="AO668" s="188"/>
      <c r="AP668" s="188"/>
      <c r="AQ668" s="188"/>
      <c r="AR668" s="188"/>
      <c r="AS668" s="188"/>
      <c r="AT668" s="188"/>
      <c r="AU668" s="188"/>
      <c r="AV668" s="188"/>
      <c r="AW668" s="190"/>
      <c r="AX668" s="190"/>
      <c r="AY668" s="190"/>
      <c r="AZ668" s="190"/>
      <c r="BA668" s="190"/>
      <c r="BB668" s="190"/>
      <c r="BC668" s="190"/>
      <c r="BD668" s="190"/>
      <c r="BE668" s="190"/>
      <c r="BF668" s="190"/>
      <c r="BG668" s="190"/>
      <c r="BH668" s="190"/>
      <c r="BI668" s="190"/>
      <c r="BJ668" s="190"/>
      <c r="BK668" s="190"/>
      <c r="BL668" s="190"/>
      <c r="BM668" s="190"/>
      <c r="BN668" s="190"/>
      <c r="BO668" s="190"/>
      <c r="BP668" s="190"/>
      <c r="BQ668" s="190"/>
      <c r="BR668" s="190"/>
      <c r="BS668" s="190"/>
      <c r="BT668" s="190"/>
      <c r="BU668" s="190"/>
      <c r="BV668" s="190"/>
      <c r="BW668" s="190"/>
      <c r="BX668" s="190"/>
      <c r="BY668" s="190"/>
      <c r="BZ668" s="190"/>
      <c r="CA668" s="190"/>
      <c r="CB668" s="190"/>
      <c r="CC668" s="190"/>
      <c r="CD668" s="190"/>
      <c r="CE668" s="190"/>
      <c r="CF668" s="190"/>
      <c r="CG668" s="190"/>
      <c r="CH668" s="190"/>
      <c r="CI668" s="190"/>
      <c r="CJ668" s="190"/>
      <c r="CK668" s="190"/>
      <c r="CL668" s="190"/>
      <c r="CM668" s="190"/>
      <c r="CN668" s="190"/>
      <c r="CO668" s="190"/>
      <c r="CP668" s="190"/>
      <c r="CQ668" s="190"/>
      <c r="CR668" s="190"/>
      <c r="CS668" s="190"/>
      <c r="CT668" s="190"/>
      <c r="CU668" s="190"/>
      <c r="CV668" s="190"/>
      <c r="CW668" s="190"/>
      <c r="CX668" s="190"/>
      <c r="CY668" s="190"/>
      <c r="CZ668" s="190"/>
      <c r="DA668" s="190"/>
      <c r="DB668" s="190"/>
      <c r="DC668" s="190"/>
      <c r="DD668" s="190"/>
      <c r="DE668" s="190"/>
      <c r="DF668" s="190"/>
      <c r="DG668" s="190"/>
      <c r="DH668" s="190"/>
      <c r="DI668" s="190"/>
      <c r="DJ668" s="190"/>
      <c r="DK668" s="190"/>
      <c r="DL668" s="190"/>
      <c r="DM668" s="190"/>
      <c r="DN668" s="190"/>
      <c r="DO668" s="43"/>
      <c r="DP668" s="43"/>
      <c r="DQ668" s="43"/>
      <c r="DR668" s="43"/>
      <c r="DS668" s="43"/>
      <c r="DT668" s="43"/>
      <c r="DU668" s="43"/>
      <c r="DV668" s="43"/>
      <c r="DW668" s="43"/>
      <c r="DX668" s="43"/>
      <c r="DY668" s="43"/>
      <c r="DZ668" s="61"/>
      <c r="EA668" s="201"/>
      <c r="EB668" s="201"/>
      <c r="EC668" s="201"/>
      <c r="ED668" s="201"/>
    </row>
    <row r="669" spans="1:134" x14ac:dyDescent="0.45">
      <c r="A669" s="313" t="s">
        <v>24</v>
      </c>
      <c r="B669" s="67" t="s">
        <v>23</v>
      </c>
      <c r="C669" s="67" t="s">
        <v>410</v>
      </c>
      <c r="D669" s="67" t="s">
        <v>409</v>
      </c>
      <c r="E669" s="67" t="s">
        <v>1612</v>
      </c>
      <c r="F669" s="67" t="s">
        <v>409</v>
      </c>
      <c r="G669" s="119">
        <v>120.28133062805077</v>
      </c>
      <c r="H669" s="369">
        <v>0.79773506304900577</v>
      </c>
      <c r="I669" s="46">
        <v>1.1638818490971758</v>
      </c>
      <c r="J669" s="357" t="s">
        <v>82</v>
      </c>
      <c r="K669" s="257" t="s">
        <v>65</v>
      </c>
      <c r="L669" s="358">
        <v>1.2087770901917639E-4</v>
      </c>
      <c r="M669" s="347">
        <v>6.4365826499886256E-5</v>
      </c>
      <c r="N669" s="176">
        <v>4.166986458884323E-3</v>
      </c>
      <c r="O669" s="66">
        <v>12.591377697582613</v>
      </c>
      <c r="P669" s="66">
        <v>107.68995293046815</v>
      </c>
      <c r="Q669" s="66">
        <v>0.21434093335978621</v>
      </c>
      <c r="R669" s="66">
        <v>101.93639264669675</v>
      </c>
      <c r="S669" s="38">
        <v>2.0982809016423273E-3</v>
      </c>
      <c r="T669" s="38">
        <v>0.99790171909835756</v>
      </c>
      <c r="U669" s="338">
        <v>36275</v>
      </c>
      <c r="V669" s="149">
        <v>1</v>
      </c>
      <c r="W669" s="105">
        <v>417</v>
      </c>
      <c r="X669" s="43">
        <v>417</v>
      </c>
      <c r="Y669" s="43">
        <v>0</v>
      </c>
      <c r="Z669" s="66">
        <v>220.70670221033149</v>
      </c>
      <c r="AA669" s="66">
        <v>166.75520939876597</v>
      </c>
      <c r="AB669" s="119">
        <v>35.779755255284151</v>
      </c>
      <c r="AC669" s="113"/>
      <c r="AD669" s="113"/>
      <c r="AE669" s="235">
        <v>7.4476241244364694</v>
      </c>
      <c r="AF669" s="113"/>
      <c r="AG669" s="105">
        <v>361</v>
      </c>
      <c r="AH669" s="43">
        <v>8</v>
      </c>
      <c r="AI669" s="43">
        <v>6</v>
      </c>
      <c r="AJ669" s="43">
        <v>2</v>
      </c>
      <c r="AK669" s="43">
        <v>353</v>
      </c>
      <c r="AL669" s="43">
        <v>0</v>
      </c>
      <c r="AM669" s="43">
        <v>14</v>
      </c>
      <c r="AN669" s="43">
        <v>339</v>
      </c>
      <c r="AO669" s="188"/>
      <c r="AP669" s="188"/>
      <c r="AQ669" s="188"/>
      <c r="AR669" s="188"/>
      <c r="AS669" s="188"/>
      <c r="AT669" s="188"/>
      <c r="AU669" s="188"/>
      <c r="AV669" s="188"/>
      <c r="AW669" s="190"/>
      <c r="AX669" s="190"/>
      <c r="AY669" s="190"/>
      <c r="AZ669" s="190"/>
      <c r="BA669" s="190"/>
      <c r="BB669" s="190"/>
      <c r="BC669" s="190"/>
      <c r="BD669" s="190"/>
      <c r="BE669" s="190"/>
      <c r="BF669" s="190"/>
      <c r="BG669" s="190"/>
      <c r="BH669" s="190"/>
      <c r="BI669" s="190"/>
      <c r="BJ669" s="190"/>
      <c r="BK669" s="190"/>
      <c r="BL669" s="190"/>
      <c r="BM669" s="190"/>
      <c r="BN669" s="190"/>
      <c r="BO669" s="190"/>
      <c r="BP669" s="190"/>
      <c r="BQ669" s="190"/>
      <c r="BR669" s="190"/>
      <c r="BS669" s="190"/>
      <c r="BT669" s="190"/>
      <c r="BU669" s="190"/>
      <c r="BV669" s="190"/>
      <c r="BW669" s="190"/>
      <c r="BX669" s="190"/>
      <c r="BY669" s="190"/>
      <c r="BZ669" s="190"/>
      <c r="CA669" s="190"/>
      <c r="CB669" s="190"/>
      <c r="CC669" s="190"/>
      <c r="CD669" s="190"/>
      <c r="CE669" s="190"/>
      <c r="CF669" s="190"/>
      <c r="CG669" s="190"/>
      <c r="CH669" s="190"/>
      <c r="CI669" s="190"/>
      <c r="CJ669" s="190"/>
      <c r="CK669" s="190"/>
      <c r="CL669" s="190"/>
      <c r="CM669" s="190"/>
      <c r="CN669" s="190"/>
      <c r="CO669" s="190"/>
      <c r="CP669" s="190"/>
      <c r="CQ669" s="190"/>
      <c r="CR669" s="190"/>
      <c r="CS669" s="190"/>
      <c r="CT669" s="190"/>
      <c r="CU669" s="190"/>
      <c r="CV669" s="190"/>
      <c r="CW669" s="190"/>
      <c r="CX669" s="190"/>
      <c r="CY669" s="190"/>
      <c r="CZ669" s="190"/>
      <c r="DA669" s="190"/>
      <c r="DB669" s="190"/>
      <c r="DC669" s="190"/>
      <c r="DD669" s="190"/>
      <c r="DE669" s="190"/>
      <c r="DF669" s="190"/>
      <c r="DG669" s="190"/>
      <c r="DH669" s="190"/>
      <c r="DI669" s="190"/>
      <c r="DJ669" s="190"/>
      <c r="DK669" s="190"/>
      <c r="DL669" s="190"/>
      <c r="DM669" s="190"/>
      <c r="DN669" s="190"/>
      <c r="DO669" s="43"/>
      <c r="DP669" s="43"/>
      <c r="DQ669" s="43"/>
      <c r="DR669" s="43"/>
      <c r="DS669" s="43"/>
      <c r="DT669" s="43"/>
      <c r="DU669" s="43"/>
      <c r="DV669" s="43"/>
      <c r="DW669" s="43"/>
      <c r="DX669" s="43"/>
      <c r="DY669" s="43"/>
      <c r="DZ669" s="61"/>
      <c r="EA669" s="201"/>
      <c r="EB669" s="201"/>
      <c r="EC669" s="201"/>
      <c r="ED669" s="201"/>
    </row>
    <row r="670" spans="1:134" x14ac:dyDescent="0.45">
      <c r="A670" s="313" t="s">
        <v>24</v>
      </c>
      <c r="B670" s="67" t="s">
        <v>23</v>
      </c>
      <c r="C670" s="67" t="s">
        <v>408</v>
      </c>
      <c r="D670" s="67" t="s">
        <v>407</v>
      </c>
      <c r="E670" s="67" t="s">
        <v>1611</v>
      </c>
      <c r="F670" s="67" t="s">
        <v>407</v>
      </c>
      <c r="G670" s="119">
        <v>60.620873848266164</v>
      </c>
      <c r="H670" s="369">
        <v>0.93706955763085764</v>
      </c>
      <c r="I670" s="46">
        <v>1.3671684999021734</v>
      </c>
      <c r="J670" s="357" t="s">
        <v>82</v>
      </c>
      <c r="K670" s="257" t="s">
        <v>65</v>
      </c>
      <c r="L670" s="358">
        <v>6.0921444011777698E-5</v>
      </c>
      <c r="M670" s="347">
        <v>3.2439885957488971E-5</v>
      </c>
      <c r="N670" s="176">
        <v>2.1001294143693956E-3</v>
      </c>
      <c r="O670" s="66">
        <v>6.3459583876853012</v>
      </c>
      <c r="P670" s="66">
        <v>54.274915460580864</v>
      </c>
      <c r="Q670" s="66">
        <v>2.4000994758194363</v>
      </c>
      <c r="R670" s="66">
        <v>46.628577943841911</v>
      </c>
      <c r="S670" s="38">
        <v>4.8952972059102595E-2</v>
      </c>
      <c r="T670" s="38">
        <v>0.95104702794089735</v>
      </c>
      <c r="U670" s="338">
        <v>14340</v>
      </c>
      <c r="V670" s="149">
        <v>1</v>
      </c>
      <c r="W670" s="105">
        <v>248</v>
      </c>
      <c r="X670" s="43">
        <v>248</v>
      </c>
      <c r="Y670" s="43">
        <v>0</v>
      </c>
      <c r="Z670" s="66">
        <v>111.23449568023933</v>
      </c>
      <c r="AA670" s="66">
        <v>84.04335452326896</v>
      </c>
      <c r="AB670" s="119">
        <v>18.032723934187896</v>
      </c>
      <c r="AC670" s="113"/>
      <c r="AD670" s="113"/>
      <c r="AE670" s="235">
        <v>3.7535457926791267</v>
      </c>
      <c r="AF670" s="113"/>
      <c r="AG670" s="105">
        <v>224.36435643564354</v>
      </c>
      <c r="AH670" s="43">
        <v>5.8785420900168619</v>
      </c>
      <c r="AI670" s="43">
        <v>5.8785420900168619</v>
      </c>
      <c r="AJ670" s="43">
        <v>0</v>
      </c>
      <c r="AK670" s="43">
        <v>218.48581434562669</v>
      </c>
      <c r="AL670" s="43">
        <v>0</v>
      </c>
      <c r="AM670" s="43">
        <v>13.716598210039344</v>
      </c>
      <c r="AN670" s="43">
        <v>204.76921613558736</v>
      </c>
      <c r="AO670" s="188"/>
      <c r="AP670" s="188"/>
      <c r="AQ670" s="188"/>
      <c r="AR670" s="188"/>
      <c r="AS670" s="188"/>
      <c r="AT670" s="188"/>
      <c r="AU670" s="188"/>
      <c r="AV670" s="188"/>
      <c r="AW670" s="190"/>
      <c r="AX670" s="190"/>
      <c r="AY670" s="190"/>
      <c r="AZ670" s="190"/>
      <c r="BA670" s="190"/>
      <c r="BB670" s="190"/>
      <c r="BC670" s="190"/>
      <c r="BD670" s="190"/>
      <c r="BE670" s="190"/>
      <c r="BF670" s="190"/>
      <c r="BG670" s="190"/>
      <c r="BH670" s="190"/>
      <c r="BI670" s="190"/>
      <c r="BJ670" s="190"/>
      <c r="BK670" s="190"/>
      <c r="BL670" s="190"/>
      <c r="BM670" s="190"/>
      <c r="BN670" s="190"/>
      <c r="BO670" s="190"/>
      <c r="BP670" s="190"/>
      <c r="BQ670" s="190"/>
      <c r="BR670" s="190"/>
      <c r="BS670" s="190"/>
      <c r="BT670" s="190"/>
      <c r="BU670" s="190"/>
      <c r="BV670" s="190"/>
      <c r="BW670" s="190"/>
      <c r="BX670" s="190"/>
      <c r="BY670" s="190"/>
      <c r="BZ670" s="190"/>
      <c r="CA670" s="190"/>
      <c r="CB670" s="190"/>
      <c r="CC670" s="190"/>
      <c r="CD670" s="190"/>
      <c r="CE670" s="190"/>
      <c r="CF670" s="190"/>
      <c r="CG670" s="190"/>
      <c r="CH670" s="190"/>
      <c r="CI670" s="190"/>
      <c r="CJ670" s="190"/>
      <c r="CK670" s="190"/>
      <c r="CL670" s="190"/>
      <c r="CM670" s="190"/>
      <c r="CN670" s="190"/>
      <c r="CO670" s="190"/>
      <c r="CP670" s="190"/>
      <c r="CQ670" s="190"/>
      <c r="CR670" s="190"/>
      <c r="CS670" s="190"/>
      <c r="CT670" s="190"/>
      <c r="CU670" s="190"/>
      <c r="CV670" s="190"/>
      <c r="CW670" s="190"/>
      <c r="CX670" s="190"/>
      <c r="CY670" s="190"/>
      <c r="CZ670" s="190"/>
      <c r="DA670" s="190"/>
      <c r="DB670" s="190"/>
      <c r="DC670" s="190"/>
      <c r="DD670" s="190"/>
      <c r="DE670" s="190"/>
      <c r="DF670" s="190"/>
      <c r="DG670" s="190"/>
      <c r="DH670" s="190"/>
      <c r="DI670" s="190"/>
      <c r="DJ670" s="190"/>
      <c r="DK670" s="190"/>
      <c r="DL670" s="190"/>
      <c r="DM670" s="190"/>
      <c r="DN670" s="190"/>
      <c r="DO670" s="43"/>
      <c r="DP670" s="43"/>
      <c r="DQ670" s="43"/>
      <c r="DR670" s="43"/>
      <c r="DS670" s="43"/>
      <c r="DT670" s="43"/>
      <c r="DU670" s="43"/>
      <c r="DV670" s="43"/>
      <c r="DW670" s="43"/>
      <c r="DX670" s="43"/>
      <c r="DY670" s="43"/>
      <c r="DZ670" s="61"/>
      <c r="EA670" s="201"/>
      <c r="EB670" s="201"/>
      <c r="EC670" s="201"/>
      <c r="ED670" s="201"/>
    </row>
    <row r="671" spans="1:134" x14ac:dyDescent="0.45">
      <c r="A671" s="313" t="s">
        <v>24</v>
      </c>
      <c r="B671" s="67" t="s">
        <v>23</v>
      </c>
      <c r="C671" s="67" t="s">
        <v>406</v>
      </c>
      <c r="D671" s="67" t="s">
        <v>405</v>
      </c>
      <c r="E671" s="67" t="s">
        <v>1610</v>
      </c>
      <c r="F671" s="67" t="s">
        <v>405</v>
      </c>
      <c r="G671" s="119">
        <v>57.603264329521195</v>
      </c>
      <c r="H671" s="369">
        <v>0.11316354193853463</v>
      </c>
      <c r="I671" s="46">
        <v>0.16510367732666209</v>
      </c>
      <c r="J671" s="357" t="s">
        <v>82</v>
      </c>
      <c r="K671" s="257" t="s">
        <v>65</v>
      </c>
      <c r="L671" s="358">
        <v>5.7888872594120928E-5</v>
      </c>
      <c r="M671" s="347">
        <v>3.0825080653010174E-5</v>
      </c>
      <c r="N671" s="176">
        <v>1.995588352700443E-3</v>
      </c>
      <c r="O671" s="66">
        <v>6.0300667942356583</v>
      </c>
      <c r="P671" s="66">
        <v>51.573197535285537</v>
      </c>
      <c r="Q671" s="66">
        <v>0.8173386645171784</v>
      </c>
      <c r="R671" s="66">
        <v>45.587751432966186</v>
      </c>
      <c r="S671" s="38">
        <v>1.7613125258461773E-2</v>
      </c>
      <c r="T671" s="38">
        <v>0.9823868747415383</v>
      </c>
      <c r="U671" s="338">
        <v>15692</v>
      </c>
      <c r="V671" s="149">
        <v>1</v>
      </c>
      <c r="W671" s="105">
        <v>249</v>
      </c>
      <c r="X671" s="43">
        <v>249</v>
      </c>
      <c r="Y671" s="43">
        <v>0</v>
      </c>
      <c r="Z671" s="66">
        <v>105.69742153944671</v>
      </c>
      <c r="AA671" s="66">
        <v>79.859811619689921</v>
      </c>
      <c r="AB671" s="119">
        <v>17.135083964020065</v>
      </c>
      <c r="AC671" s="113"/>
      <c r="AD671" s="113"/>
      <c r="AE671" s="235">
        <v>3.5667003252022891</v>
      </c>
      <c r="AF671" s="113"/>
      <c r="AG671" s="105">
        <v>225.26905142127117</v>
      </c>
      <c r="AH671" s="43">
        <v>5.9805942855204739</v>
      </c>
      <c r="AI671" s="43">
        <v>5.9805942855204739</v>
      </c>
      <c r="AJ671" s="43">
        <v>0</v>
      </c>
      <c r="AK671" s="43">
        <v>219.28845713575069</v>
      </c>
      <c r="AL671" s="43">
        <v>0</v>
      </c>
      <c r="AM671" s="43">
        <v>15.948251428054595</v>
      </c>
      <c r="AN671" s="43">
        <v>203.3402057076961</v>
      </c>
      <c r="AO671" s="188"/>
      <c r="AP671" s="188"/>
      <c r="AQ671" s="188"/>
      <c r="AR671" s="188"/>
      <c r="AS671" s="188"/>
      <c r="AT671" s="188"/>
      <c r="AU671" s="188"/>
      <c r="AV671" s="188"/>
      <c r="AW671" s="190"/>
      <c r="AX671" s="190"/>
      <c r="AY671" s="190"/>
      <c r="AZ671" s="190"/>
      <c r="BA671" s="190"/>
      <c r="BB671" s="190"/>
      <c r="BC671" s="190"/>
      <c r="BD671" s="190"/>
      <c r="BE671" s="190"/>
      <c r="BF671" s="190"/>
      <c r="BG671" s="190"/>
      <c r="BH671" s="190"/>
      <c r="BI671" s="190"/>
      <c r="BJ671" s="190"/>
      <c r="BK671" s="190"/>
      <c r="BL671" s="190"/>
      <c r="BM671" s="190"/>
      <c r="BN671" s="190"/>
      <c r="BO671" s="190"/>
      <c r="BP671" s="190"/>
      <c r="BQ671" s="190"/>
      <c r="BR671" s="190"/>
      <c r="BS671" s="190"/>
      <c r="BT671" s="190"/>
      <c r="BU671" s="190"/>
      <c r="BV671" s="190"/>
      <c r="BW671" s="190"/>
      <c r="BX671" s="190"/>
      <c r="BY671" s="190"/>
      <c r="BZ671" s="190"/>
      <c r="CA671" s="190"/>
      <c r="CB671" s="190"/>
      <c r="CC671" s="190"/>
      <c r="CD671" s="190"/>
      <c r="CE671" s="190"/>
      <c r="CF671" s="190"/>
      <c r="CG671" s="190"/>
      <c r="CH671" s="190"/>
      <c r="CI671" s="190"/>
      <c r="CJ671" s="190"/>
      <c r="CK671" s="190"/>
      <c r="CL671" s="190"/>
      <c r="CM671" s="190"/>
      <c r="CN671" s="190"/>
      <c r="CO671" s="190"/>
      <c r="CP671" s="190"/>
      <c r="CQ671" s="190"/>
      <c r="CR671" s="190"/>
      <c r="CS671" s="190"/>
      <c r="CT671" s="190"/>
      <c r="CU671" s="190"/>
      <c r="CV671" s="190"/>
      <c r="CW671" s="190"/>
      <c r="CX671" s="190"/>
      <c r="CY671" s="190"/>
      <c r="CZ671" s="190"/>
      <c r="DA671" s="190"/>
      <c r="DB671" s="190"/>
      <c r="DC671" s="190"/>
      <c r="DD671" s="190"/>
      <c r="DE671" s="190"/>
      <c r="DF671" s="190"/>
      <c r="DG671" s="190"/>
      <c r="DH671" s="190"/>
      <c r="DI671" s="190"/>
      <c r="DJ671" s="190"/>
      <c r="DK671" s="190"/>
      <c r="DL671" s="190"/>
      <c r="DM671" s="190"/>
      <c r="DN671" s="190"/>
      <c r="DO671" s="43"/>
      <c r="DP671" s="43"/>
      <c r="DQ671" s="43"/>
      <c r="DR671" s="43"/>
      <c r="DS671" s="43"/>
      <c r="DT671" s="43"/>
      <c r="DU671" s="43"/>
      <c r="DV671" s="43"/>
      <c r="DW671" s="43"/>
      <c r="DX671" s="43"/>
      <c r="DY671" s="43"/>
      <c r="DZ671" s="61"/>
      <c r="EA671" s="201"/>
      <c r="EB671" s="201"/>
      <c r="EC671" s="201"/>
      <c r="ED671" s="201"/>
    </row>
    <row r="672" spans="1:134" x14ac:dyDescent="0.45">
      <c r="A672" s="313" t="s">
        <v>24</v>
      </c>
      <c r="B672" s="67" t="s">
        <v>23</v>
      </c>
      <c r="C672" s="67" t="s">
        <v>404</v>
      </c>
      <c r="D672" s="67" t="s">
        <v>403</v>
      </c>
      <c r="E672" s="67" t="s">
        <v>1609</v>
      </c>
      <c r="F672" s="67" t="s">
        <v>403</v>
      </c>
      <c r="G672" s="119">
        <v>48.991564632274034</v>
      </c>
      <c r="H672" s="369">
        <v>0.26983571442954529</v>
      </c>
      <c r="I672" s="46">
        <v>0.39368570445226092</v>
      </c>
      <c r="J672" s="357" t="s">
        <v>82</v>
      </c>
      <c r="K672" s="257" t="s">
        <v>65</v>
      </c>
      <c r="L672" s="358">
        <v>4.9234474403404455E-5</v>
      </c>
      <c r="M672" s="347">
        <v>2.6216724845106718E-5</v>
      </c>
      <c r="N672" s="176">
        <v>1.6972474893342505E-3</v>
      </c>
      <c r="O672" s="66">
        <v>5.1285705858048773</v>
      </c>
      <c r="P672" s="66">
        <v>43.862994046469161</v>
      </c>
      <c r="Q672" s="66">
        <v>0.81240296012405822</v>
      </c>
      <c r="R672" s="66">
        <v>38.452035801882943</v>
      </c>
      <c r="S672" s="38">
        <v>2.0690553226757294E-2</v>
      </c>
      <c r="T672" s="38">
        <v>0.97930944677324261</v>
      </c>
      <c r="U672" s="338">
        <v>24454</v>
      </c>
      <c r="V672" s="149">
        <v>1</v>
      </c>
      <c r="W672" s="105">
        <v>324</v>
      </c>
      <c r="X672" s="43">
        <v>324</v>
      </c>
      <c r="Y672" s="43">
        <v>0</v>
      </c>
      <c r="Z672" s="66">
        <v>89.895635587455601</v>
      </c>
      <c r="AA672" s="66">
        <v>67.920753589691373</v>
      </c>
      <c r="AB672" s="119">
        <v>14.573385436986557</v>
      </c>
      <c r="AC672" s="113"/>
      <c r="AD672" s="113"/>
      <c r="AE672" s="235">
        <v>3.0334779033789738</v>
      </c>
      <c r="AF672" s="113"/>
      <c r="AG672" s="105">
        <v>293.12117534334078</v>
      </c>
      <c r="AH672" s="43">
        <v>6.1989372429105307</v>
      </c>
      <c r="AI672" s="43">
        <v>5.3133747796375976</v>
      </c>
      <c r="AJ672" s="43">
        <v>0.88556246327293286</v>
      </c>
      <c r="AK672" s="43">
        <v>286.92223810043026</v>
      </c>
      <c r="AL672" s="43">
        <v>1.7711249265458657</v>
      </c>
      <c r="AM672" s="43">
        <v>23.024624045096253</v>
      </c>
      <c r="AN672" s="43">
        <v>262.12648912878814</v>
      </c>
      <c r="AO672" s="188"/>
      <c r="AP672" s="188"/>
      <c r="AQ672" s="188"/>
      <c r="AR672" s="188"/>
      <c r="AS672" s="188"/>
      <c r="AT672" s="188"/>
      <c r="AU672" s="188"/>
      <c r="AV672" s="188"/>
      <c r="AW672" s="190"/>
      <c r="AX672" s="190"/>
      <c r="AY672" s="190"/>
      <c r="AZ672" s="190"/>
      <c r="BA672" s="190"/>
      <c r="BB672" s="190"/>
      <c r="BC672" s="190"/>
      <c r="BD672" s="190"/>
      <c r="BE672" s="190"/>
      <c r="BF672" s="190"/>
      <c r="BG672" s="190"/>
      <c r="BH672" s="190"/>
      <c r="BI672" s="190"/>
      <c r="BJ672" s="190"/>
      <c r="BK672" s="190"/>
      <c r="BL672" s="190"/>
      <c r="BM672" s="190"/>
      <c r="BN672" s="190"/>
      <c r="BO672" s="190"/>
      <c r="BP672" s="190"/>
      <c r="BQ672" s="190"/>
      <c r="BR672" s="190"/>
      <c r="BS672" s="190"/>
      <c r="BT672" s="190"/>
      <c r="BU672" s="190"/>
      <c r="BV672" s="190"/>
      <c r="BW672" s="190"/>
      <c r="BX672" s="190"/>
      <c r="BY672" s="190"/>
      <c r="BZ672" s="190"/>
      <c r="CA672" s="190"/>
      <c r="CB672" s="190"/>
      <c r="CC672" s="190"/>
      <c r="CD672" s="190"/>
      <c r="CE672" s="190"/>
      <c r="CF672" s="190"/>
      <c r="CG672" s="190"/>
      <c r="CH672" s="190"/>
      <c r="CI672" s="190"/>
      <c r="CJ672" s="190"/>
      <c r="CK672" s="190"/>
      <c r="CL672" s="190"/>
      <c r="CM672" s="190"/>
      <c r="CN672" s="190"/>
      <c r="CO672" s="190"/>
      <c r="CP672" s="190"/>
      <c r="CQ672" s="190"/>
      <c r="CR672" s="190"/>
      <c r="CS672" s="190"/>
      <c r="CT672" s="190"/>
      <c r="CU672" s="190"/>
      <c r="CV672" s="190"/>
      <c r="CW672" s="190"/>
      <c r="CX672" s="190"/>
      <c r="CY672" s="190"/>
      <c r="CZ672" s="190"/>
      <c r="DA672" s="190"/>
      <c r="DB672" s="190"/>
      <c r="DC672" s="190"/>
      <c r="DD672" s="190"/>
      <c r="DE672" s="190"/>
      <c r="DF672" s="190"/>
      <c r="DG672" s="190"/>
      <c r="DH672" s="190"/>
      <c r="DI672" s="190"/>
      <c r="DJ672" s="190"/>
      <c r="DK672" s="190"/>
      <c r="DL672" s="190"/>
      <c r="DM672" s="190"/>
      <c r="DN672" s="190"/>
      <c r="DO672" s="43"/>
      <c r="DP672" s="43"/>
      <c r="DQ672" s="43"/>
      <c r="DR672" s="43"/>
      <c r="DS672" s="43"/>
      <c r="DT672" s="43"/>
      <c r="DU672" s="43"/>
      <c r="DV672" s="43"/>
      <c r="DW672" s="43"/>
      <c r="DX672" s="43"/>
      <c r="DY672" s="43"/>
      <c r="DZ672" s="61"/>
      <c r="EA672" s="201"/>
      <c r="EB672" s="201"/>
      <c r="EC672" s="201"/>
      <c r="ED672" s="201"/>
    </row>
    <row r="673" spans="1:134" x14ac:dyDescent="0.45">
      <c r="A673" s="313" t="s">
        <v>24</v>
      </c>
      <c r="B673" s="67" t="s">
        <v>23</v>
      </c>
      <c r="C673" s="67" t="s">
        <v>400</v>
      </c>
      <c r="D673" s="67" t="s">
        <v>330</v>
      </c>
      <c r="E673" s="67" t="s">
        <v>1608</v>
      </c>
      <c r="F673" s="67" t="s">
        <v>330</v>
      </c>
      <c r="G673" s="119">
        <v>43.085237346729663</v>
      </c>
      <c r="H673" s="369">
        <v>0.65444441354201655</v>
      </c>
      <c r="I673" s="46">
        <v>0.95482323574112116</v>
      </c>
      <c r="J673" s="357" t="s">
        <v>82</v>
      </c>
      <c r="K673" s="257" t="s">
        <v>65</v>
      </c>
      <c r="L673" s="358">
        <v>4.3298862390582609E-5</v>
      </c>
      <c r="M673" s="347">
        <v>2.3056087734360996E-5</v>
      </c>
      <c r="N673" s="176">
        <v>1.4926306490308332E-3</v>
      </c>
      <c r="O673" s="66">
        <v>4.5102801389873273</v>
      </c>
      <c r="P673" s="66">
        <v>38.574957207742344</v>
      </c>
      <c r="Q673" s="66">
        <v>0</v>
      </c>
      <c r="R673" s="66">
        <v>35.135901087732321</v>
      </c>
      <c r="S673" s="38">
        <v>0</v>
      </c>
      <c r="T673" s="38">
        <v>1</v>
      </c>
      <c r="U673" s="338">
        <v>15341</v>
      </c>
      <c r="V673" s="149">
        <v>1</v>
      </c>
      <c r="W673" s="105">
        <v>173</v>
      </c>
      <c r="X673" s="43">
        <v>173</v>
      </c>
      <c r="Y673" s="43">
        <v>0</v>
      </c>
      <c r="Z673" s="66">
        <v>79.057993448307258</v>
      </c>
      <c r="AA673" s="66">
        <v>59.732360277646428</v>
      </c>
      <c r="AB673" s="119">
        <v>12.816446570157119</v>
      </c>
      <c r="AC673" s="113"/>
      <c r="AD673" s="113"/>
      <c r="AE673" s="235">
        <v>2.6677677358163678</v>
      </c>
      <c r="AF673" s="113"/>
      <c r="AG673" s="105">
        <v>156.51223251357393</v>
      </c>
      <c r="AH673" s="43">
        <v>4.8306244602954918</v>
      </c>
      <c r="AI673" s="43">
        <v>4.8306244602954918</v>
      </c>
      <c r="AJ673" s="43">
        <v>0</v>
      </c>
      <c r="AK673" s="43">
        <v>151.68160805327844</v>
      </c>
      <c r="AL673" s="43">
        <v>0</v>
      </c>
      <c r="AM673" s="43">
        <v>17.390248057063769</v>
      </c>
      <c r="AN673" s="43">
        <v>134.29135999621468</v>
      </c>
      <c r="AO673" s="188"/>
      <c r="AP673" s="188"/>
      <c r="AQ673" s="188"/>
      <c r="AR673" s="188"/>
      <c r="AS673" s="188"/>
      <c r="AT673" s="188"/>
      <c r="AU673" s="188"/>
      <c r="AV673" s="188"/>
      <c r="AW673" s="190"/>
      <c r="AX673" s="190"/>
      <c r="AY673" s="190"/>
      <c r="AZ673" s="190"/>
      <c r="BA673" s="190"/>
      <c r="BB673" s="190"/>
      <c r="BC673" s="190"/>
      <c r="BD673" s="190"/>
      <c r="BE673" s="190"/>
      <c r="BF673" s="190"/>
      <c r="BG673" s="190"/>
      <c r="BH673" s="190"/>
      <c r="BI673" s="190"/>
      <c r="BJ673" s="190"/>
      <c r="BK673" s="190"/>
      <c r="BL673" s="190"/>
      <c r="BM673" s="190"/>
      <c r="BN673" s="190"/>
      <c r="BO673" s="190"/>
      <c r="BP673" s="190"/>
      <c r="BQ673" s="190"/>
      <c r="BR673" s="190"/>
      <c r="BS673" s="190"/>
      <c r="BT673" s="190"/>
      <c r="BU673" s="190"/>
      <c r="BV673" s="190"/>
      <c r="BW673" s="190"/>
      <c r="BX673" s="190"/>
      <c r="BY673" s="190"/>
      <c r="BZ673" s="190"/>
      <c r="CA673" s="190"/>
      <c r="CB673" s="190"/>
      <c r="CC673" s="190"/>
      <c r="CD673" s="190"/>
      <c r="CE673" s="190"/>
      <c r="CF673" s="190"/>
      <c r="CG673" s="190"/>
      <c r="CH673" s="190"/>
      <c r="CI673" s="190"/>
      <c r="CJ673" s="190"/>
      <c r="CK673" s="190"/>
      <c r="CL673" s="190"/>
      <c r="CM673" s="190"/>
      <c r="CN673" s="190"/>
      <c r="CO673" s="190"/>
      <c r="CP673" s="190"/>
      <c r="CQ673" s="190"/>
      <c r="CR673" s="190"/>
      <c r="CS673" s="190"/>
      <c r="CT673" s="190"/>
      <c r="CU673" s="190"/>
      <c r="CV673" s="190"/>
      <c r="CW673" s="190"/>
      <c r="CX673" s="190"/>
      <c r="CY673" s="190"/>
      <c r="CZ673" s="190"/>
      <c r="DA673" s="190"/>
      <c r="DB673" s="190"/>
      <c r="DC673" s="190"/>
      <c r="DD673" s="190"/>
      <c r="DE673" s="190"/>
      <c r="DF673" s="190"/>
      <c r="DG673" s="190"/>
      <c r="DH673" s="190"/>
      <c r="DI673" s="190"/>
      <c r="DJ673" s="190"/>
      <c r="DK673" s="190"/>
      <c r="DL673" s="190"/>
      <c r="DM673" s="190"/>
      <c r="DN673" s="190"/>
      <c r="DO673" s="43"/>
      <c r="DP673" s="43"/>
      <c r="DQ673" s="43"/>
      <c r="DR673" s="43"/>
      <c r="DS673" s="43"/>
      <c r="DT673" s="43"/>
      <c r="DU673" s="43"/>
      <c r="DV673" s="43"/>
      <c r="DW673" s="43"/>
      <c r="DX673" s="43"/>
      <c r="DY673" s="43"/>
      <c r="DZ673" s="61"/>
      <c r="EA673" s="201"/>
      <c r="EB673" s="201"/>
      <c r="EC673" s="201"/>
      <c r="ED673" s="201"/>
    </row>
    <row r="674" spans="1:134" x14ac:dyDescent="0.45">
      <c r="A674" s="313" t="s">
        <v>24</v>
      </c>
      <c r="B674" s="67" t="s">
        <v>23</v>
      </c>
      <c r="C674" s="67" t="s">
        <v>402</v>
      </c>
      <c r="D674" s="67" t="s">
        <v>401</v>
      </c>
      <c r="E674" s="67" t="s">
        <v>1607</v>
      </c>
      <c r="F674" s="67" t="s">
        <v>401</v>
      </c>
      <c r="G674" s="119">
        <v>34.961125684543674</v>
      </c>
      <c r="H674" s="369">
        <v>4.3003329222746189E-2</v>
      </c>
      <c r="I674" s="46">
        <v>6.2741123778371224E-2</v>
      </c>
      <c r="J674" s="357" t="s">
        <v>82</v>
      </c>
      <c r="K674" s="257" t="s">
        <v>65</v>
      </c>
      <c r="L674" s="358">
        <v>3.5134469791886185E-5</v>
      </c>
      <c r="M674" s="347">
        <v>1.8708653606524563E-5</v>
      </c>
      <c r="N674" s="176">
        <v>1.2111816235667069E-3</v>
      </c>
      <c r="O674" s="66">
        <v>3.659825975720334</v>
      </c>
      <c r="P674" s="66">
        <v>31.30129970882334</v>
      </c>
      <c r="Q674" s="66">
        <v>7.2207766966041892E-2</v>
      </c>
      <c r="R674" s="66">
        <v>28.413163123790827</v>
      </c>
      <c r="S674" s="38">
        <v>2.5349070315062098E-3</v>
      </c>
      <c r="T674" s="38">
        <v>0.99746509296849384</v>
      </c>
      <c r="U674" s="338">
        <v>16582</v>
      </c>
      <c r="V674" s="149">
        <v>1</v>
      </c>
      <c r="W674" s="105">
        <v>198</v>
      </c>
      <c r="X674" s="43">
        <v>198</v>
      </c>
      <c r="Y674" s="43">
        <v>0</v>
      </c>
      <c r="Z674" s="66">
        <v>64.150892870128175</v>
      </c>
      <c r="AA674" s="66">
        <v>48.469282838005576</v>
      </c>
      <c r="AB674" s="119">
        <v>10.399789509399385</v>
      </c>
      <c r="AC674" s="113"/>
      <c r="AD674" s="113"/>
      <c r="AE674" s="235">
        <v>2.1647359711278455</v>
      </c>
      <c r="AF674" s="113"/>
      <c r="AG674" s="105">
        <v>179.12960715426379</v>
      </c>
      <c r="AH674" s="43">
        <v>5.8051261577770674</v>
      </c>
      <c r="AI674" s="43">
        <v>4.1465186841264767</v>
      </c>
      <c r="AJ674" s="43">
        <v>1.6586074736505907</v>
      </c>
      <c r="AK674" s="43">
        <v>173.32448099648673</v>
      </c>
      <c r="AL674" s="43">
        <v>0</v>
      </c>
      <c r="AM674" s="43">
        <v>19.903289683807088</v>
      </c>
      <c r="AN674" s="43">
        <v>153.42119131267964</v>
      </c>
      <c r="AO674" s="188"/>
      <c r="AP674" s="188"/>
      <c r="AQ674" s="188"/>
      <c r="AR674" s="188"/>
      <c r="AS674" s="188"/>
      <c r="AT674" s="188"/>
      <c r="AU674" s="188"/>
      <c r="AV674" s="188"/>
      <c r="AW674" s="190"/>
      <c r="AX674" s="190"/>
      <c r="AY674" s="190"/>
      <c r="AZ674" s="190"/>
      <c r="BA674" s="190"/>
      <c r="BB674" s="190"/>
      <c r="BC674" s="190"/>
      <c r="BD674" s="190"/>
      <c r="BE674" s="190"/>
      <c r="BF674" s="190"/>
      <c r="BG674" s="190"/>
      <c r="BH674" s="190"/>
      <c r="BI674" s="190"/>
      <c r="BJ674" s="190"/>
      <c r="BK674" s="190"/>
      <c r="BL674" s="190"/>
      <c r="BM674" s="190"/>
      <c r="BN674" s="190"/>
      <c r="BO674" s="190"/>
      <c r="BP674" s="190"/>
      <c r="BQ674" s="190"/>
      <c r="BR674" s="190"/>
      <c r="BS674" s="190"/>
      <c r="BT674" s="190"/>
      <c r="BU674" s="190"/>
      <c r="BV674" s="190"/>
      <c r="BW674" s="190"/>
      <c r="BX674" s="190"/>
      <c r="BY674" s="190"/>
      <c r="BZ674" s="190"/>
      <c r="CA674" s="190"/>
      <c r="CB674" s="190"/>
      <c r="CC674" s="190"/>
      <c r="CD674" s="190"/>
      <c r="CE674" s="190"/>
      <c r="CF674" s="190"/>
      <c r="CG674" s="190"/>
      <c r="CH674" s="190"/>
      <c r="CI674" s="190"/>
      <c r="CJ674" s="190"/>
      <c r="CK674" s="190"/>
      <c r="CL674" s="190"/>
      <c r="CM674" s="190"/>
      <c r="CN674" s="190"/>
      <c r="CO674" s="190"/>
      <c r="CP674" s="190"/>
      <c r="CQ674" s="190"/>
      <c r="CR674" s="190"/>
      <c r="CS674" s="190"/>
      <c r="CT674" s="190"/>
      <c r="CU674" s="190"/>
      <c r="CV674" s="190"/>
      <c r="CW674" s="190"/>
      <c r="CX674" s="190"/>
      <c r="CY674" s="190"/>
      <c r="CZ674" s="190"/>
      <c r="DA674" s="190"/>
      <c r="DB674" s="190"/>
      <c r="DC674" s="190"/>
      <c r="DD674" s="190"/>
      <c r="DE674" s="190"/>
      <c r="DF674" s="190"/>
      <c r="DG674" s="190"/>
      <c r="DH674" s="190"/>
      <c r="DI674" s="190"/>
      <c r="DJ674" s="190"/>
      <c r="DK674" s="190"/>
      <c r="DL674" s="190"/>
      <c r="DM674" s="190"/>
      <c r="DN674" s="190"/>
      <c r="DO674" s="43"/>
      <c r="DP674" s="43"/>
      <c r="DQ674" s="43"/>
      <c r="DR674" s="43"/>
      <c r="DS674" s="43"/>
      <c r="DT674" s="43"/>
      <c r="DU674" s="43"/>
      <c r="DV674" s="43"/>
      <c r="DW674" s="43"/>
      <c r="DX674" s="43"/>
      <c r="DY674" s="43"/>
      <c r="DZ674" s="61"/>
      <c r="EA674" s="201"/>
      <c r="EB674" s="201"/>
      <c r="EC674" s="201"/>
      <c r="ED674" s="201"/>
    </row>
    <row r="675" spans="1:134" x14ac:dyDescent="0.45">
      <c r="A675" s="313" t="s">
        <v>24</v>
      </c>
      <c r="B675" s="67" t="s">
        <v>23</v>
      </c>
      <c r="C675" s="67" t="s">
        <v>399</v>
      </c>
      <c r="D675" s="67" t="s">
        <v>398</v>
      </c>
      <c r="E675" s="67" t="s">
        <v>1606</v>
      </c>
      <c r="F675" s="67" t="s">
        <v>1605</v>
      </c>
      <c r="G675" s="119">
        <v>34.267685787624899</v>
      </c>
      <c r="H675" s="369">
        <v>0.33829802195638126</v>
      </c>
      <c r="I675" s="46">
        <v>0.49357104329300627</v>
      </c>
      <c r="J675" s="357" t="s">
        <v>82</v>
      </c>
      <c r="K675" s="257" t="s">
        <v>65</v>
      </c>
      <c r="L675" s="358">
        <v>3.4437591684166888E-5</v>
      </c>
      <c r="M675" s="347">
        <v>1.8337574970628892E-5</v>
      </c>
      <c r="N675" s="176">
        <v>1.187158322149747E-3</v>
      </c>
      <c r="O675" s="66">
        <v>3.5872347962988376</v>
      </c>
      <c r="P675" s="66">
        <v>30.680450991326058</v>
      </c>
      <c r="Q675" s="66">
        <v>1.9105337568891587</v>
      </c>
      <c r="R675" s="66">
        <v>26.64276304517772</v>
      </c>
      <c r="S675" s="38">
        <v>6.6911144101260547E-2</v>
      </c>
      <c r="T675" s="38">
        <v>0.93308885589873947</v>
      </c>
      <c r="U675" s="338">
        <v>18586</v>
      </c>
      <c r="V675" s="149">
        <v>1</v>
      </c>
      <c r="W675" s="105">
        <v>130</v>
      </c>
      <c r="X675" s="43">
        <v>130</v>
      </c>
      <c r="Y675" s="43">
        <v>0</v>
      </c>
      <c r="Z675" s="66">
        <v>62.878485655884049</v>
      </c>
      <c r="AA675" s="66">
        <v>47.507914065209661</v>
      </c>
      <c r="AB675" s="119">
        <v>10.193513858253429</v>
      </c>
      <c r="AC675" s="113"/>
      <c r="AD675" s="113"/>
      <c r="AE675" s="235">
        <v>2.1217993019193107</v>
      </c>
      <c r="AF675" s="113"/>
      <c r="AG675" s="105">
        <v>117.61034813158734</v>
      </c>
      <c r="AH675" s="43">
        <v>5.6452967103161926</v>
      </c>
      <c r="AI675" s="43">
        <v>3.7635311402107949</v>
      </c>
      <c r="AJ675" s="43">
        <v>1.8817655701053975</v>
      </c>
      <c r="AK675" s="43">
        <v>111.96505142127116</v>
      </c>
      <c r="AL675" s="43">
        <v>0</v>
      </c>
      <c r="AM675" s="43">
        <v>7.5270622804215899</v>
      </c>
      <c r="AN675" s="43">
        <v>104.43798914084957</v>
      </c>
      <c r="AO675" s="188"/>
      <c r="AP675" s="188"/>
      <c r="AQ675" s="188"/>
      <c r="AR675" s="188"/>
      <c r="AS675" s="188"/>
      <c r="AT675" s="188"/>
      <c r="AU675" s="188"/>
      <c r="AV675" s="188"/>
      <c r="AW675" s="190"/>
      <c r="AX675" s="190"/>
      <c r="AY675" s="190"/>
      <c r="AZ675" s="190"/>
      <c r="BA675" s="190"/>
      <c r="BB675" s="190"/>
      <c r="BC675" s="190"/>
      <c r="BD675" s="190"/>
      <c r="BE675" s="190"/>
      <c r="BF675" s="190"/>
      <c r="BG675" s="190"/>
      <c r="BH675" s="190"/>
      <c r="BI675" s="190"/>
      <c r="BJ675" s="190"/>
      <c r="BK675" s="190"/>
      <c r="BL675" s="190"/>
      <c r="BM675" s="190"/>
      <c r="BN675" s="190"/>
      <c r="BO675" s="190"/>
      <c r="BP675" s="190"/>
      <c r="BQ675" s="190"/>
      <c r="BR675" s="190"/>
      <c r="BS675" s="190"/>
      <c r="BT675" s="190"/>
      <c r="BU675" s="190"/>
      <c r="BV675" s="190"/>
      <c r="BW675" s="190"/>
      <c r="BX675" s="190"/>
      <c r="BY675" s="190"/>
      <c r="BZ675" s="190"/>
      <c r="CA675" s="190"/>
      <c r="CB675" s="190"/>
      <c r="CC675" s="190"/>
      <c r="CD675" s="190"/>
      <c r="CE675" s="190"/>
      <c r="CF675" s="190"/>
      <c r="CG675" s="190"/>
      <c r="CH675" s="190"/>
      <c r="CI675" s="190"/>
      <c r="CJ675" s="190"/>
      <c r="CK675" s="190"/>
      <c r="CL675" s="190"/>
      <c r="CM675" s="190"/>
      <c r="CN675" s="190"/>
      <c r="CO675" s="190"/>
      <c r="CP675" s="190"/>
      <c r="CQ675" s="190"/>
      <c r="CR675" s="190"/>
      <c r="CS675" s="190"/>
      <c r="CT675" s="190"/>
      <c r="CU675" s="190"/>
      <c r="CV675" s="190"/>
      <c r="CW675" s="190"/>
      <c r="CX675" s="190"/>
      <c r="CY675" s="190"/>
      <c r="CZ675" s="190"/>
      <c r="DA675" s="190"/>
      <c r="DB675" s="190"/>
      <c r="DC675" s="190"/>
      <c r="DD675" s="190"/>
      <c r="DE675" s="190"/>
      <c r="DF675" s="190"/>
      <c r="DG675" s="190"/>
      <c r="DH675" s="190"/>
      <c r="DI675" s="190"/>
      <c r="DJ675" s="190"/>
      <c r="DK675" s="190"/>
      <c r="DL675" s="190"/>
      <c r="DM675" s="190"/>
      <c r="DN675" s="190"/>
      <c r="DO675" s="43"/>
      <c r="DP675" s="43"/>
      <c r="DQ675" s="43"/>
      <c r="DR675" s="43"/>
      <c r="DS675" s="43"/>
      <c r="DT675" s="43"/>
      <c r="DU675" s="43"/>
      <c r="DV675" s="43"/>
      <c r="DW675" s="43"/>
      <c r="DX675" s="43"/>
      <c r="DY675" s="43"/>
      <c r="DZ675" s="61"/>
      <c r="EA675" s="201"/>
      <c r="EB675" s="201"/>
      <c r="EC675" s="201"/>
      <c r="ED675" s="201"/>
    </row>
    <row r="676" spans="1:134" x14ac:dyDescent="0.45">
      <c r="A676" s="313" t="s">
        <v>24</v>
      </c>
      <c r="B676" s="67" t="s">
        <v>23</v>
      </c>
      <c r="C676" s="67" t="s">
        <v>397</v>
      </c>
      <c r="D676" s="67" t="s">
        <v>396</v>
      </c>
      <c r="E676" s="67" t="s">
        <v>1604</v>
      </c>
      <c r="F676" s="67" t="s">
        <v>1603</v>
      </c>
      <c r="G676" s="119">
        <v>10.456650472966986</v>
      </c>
      <c r="H676" s="369">
        <v>0.34876865261284934</v>
      </c>
      <c r="I676" s="46">
        <v>0.50884751481111357</v>
      </c>
      <c r="J676" s="357" t="s">
        <v>82</v>
      </c>
      <c r="K676" s="257" t="s">
        <v>65</v>
      </c>
      <c r="L676" s="358">
        <v>1.0508496593666424E-5</v>
      </c>
      <c r="M676" s="347">
        <v>5.5956393781029939E-6</v>
      </c>
      <c r="N676" s="176">
        <v>3.6225672511788965E-4</v>
      </c>
      <c r="O676" s="66">
        <v>1.0946306868177262</v>
      </c>
      <c r="P676" s="66">
        <v>9.3620197861492596</v>
      </c>
      <c r="Q676" s="66">
        <v>4.1402380645295151</v>
      </c>
      <c r="R676" s="66">
        <v>4.7122836065638642</v>
      </c>
      <c r="S676" s="38">
        <v>0.46769024898847295</v>
      </c>
      <c r="T676" s="38">
        <v>0.53230975101152711</v>
      </c>
      <c r="U676" s="338">
        <v>1395</v>
      </c>
      <c r="V676" s="149">
        <v>1</v>
      </c>
      <c r="W676" s="105">
        <v>98</v>
      </c>
      <c r="X676" s="43">
        <v>98</v>
      </c>
      <c r="Y676" s="43">
        <v>0</v>
      </c>
      <c r="Z676" s="66">
        <v>19.187124302700663</v>
      </c>
      <c r="AA676" s="66">
        <v>14.496854417261218</v>
      </c>
      <c r="AB676" s="119">
        <v>3.1105109393058026</v>
      </c>
      <c r="AC676" s="113"/>
      <c r="AD676" s="113"/>
      <c r="AE676" s="235">
        <v>0.64745876950838477</v>
      </c>
      <c r="AF676" s="113"/>
      <c r="AG676" s="105">
        <v>88.660108591504311</v>
      </c>
      <c r="AH676" s="43">
        <v>37.330572038528132</v>
      </c>
      <c r="AI676" s="43">
        <v>30.797721931785709</v>
      </c>
      <c r="AJ676" s="43">
        <v>6.5328501067424227</v>
      </c>
      <c r="AK676" s="43">
        <v>51.32953655297618</v>
      </c>
      <c r="AL676" s="43">
        <v>0</v>
      </c>
      <c r="AM676" s="43">
        <v>7.4661144077056258</v>
      </c>
      <c r="AN676" s="43">
        <v>43.863422145270555</v>
      </c>
      <c r="AO676" s="188"/>
      <c r="AP676" s="188"/>
      <c r="AQ676" s="188"/>
      <c r="AR676" s="188"/>
      <c r="AS676" s="188"/>
      <c r="AT676" s="188"/>
      <c r="AU676" s="188"/>
      <c r="AV676" s="188"/>
      <c r="AW676" s="190"/>
      <c r="AX676" s="190"/>
      <c r="AY676" s="190"/>
      <c r="AZ676" s="190"/>
      <c r="BA676" s="190"/>
      <c r="BB676" s="190"/>
      <c r="BC676" s="190"/>
      <c r="BD676" s="190"/>
      <c r="BE676" s="190"/>
      <c r="BF676" s="190"/>
      <c r="BG676" s="190"/>
      <c r="BH676" s="190"/>
      <c r="BI676" s="190"/>
      <c r="BJ676" s="190"/>
      <c r="BK676" s="190"/>
      <c r="BL676" s="190"/>
      <c r="BM676" s="190"/>
      <c r="BN676" s="190"/>
      <c r="BO676" s="190"/>
      <c r="BP676" s="190"/>
      <c r="BQ676" s="190"/>
      <c r="BR676" s="190"/>
      <c r="BS676" s="190"/>
      <c r="BT676" s="190"/>
      <c r="BU676" s="190"/>
      <c r="BV676" s="190"/>
      <c r="BW676" s="190"/>
      <c r="BX676" s="190"/>
      <c r="BY676" s="190"/>
      <c r="BZ676" s="190"/>
      <c r="CA676" s="190"/>
      <c r="CB676" s="190"/>
      <c r="CC676" s="190"/>
      <c r="CD676" s="190"/>
      <c r="CE676" s="190"/>
      <c r="CF676" s="190"/>
      <c r="CG676" s="190"/>
      <c r="CH676" s="190"/>
      <c r="CI676" s="190"/>
      <c r="CJ676" s="190"/>
      <c r="CK676" s="190"/>
      <c r="CL676" s="190"/>
      <c r="CM676" s="190"/>
      <c r="CN676" s="190"/>
      <c r="CO676" s="190"/>
      <c r="CP676" s="190"/>
      <c r="CQ676" s="190"/>
      <c r="CR676" s="190"/>
      <c r="CS676" s="190"/>
      <c r="CT676" s="190"/>
      <c r="CU676" s="190"/>
      <c r="CV676" s="190"/>
      <c r="CW676" s="190"/>
      <c r="CX676" s="190"/>
      <c r="CY676" s="190"/>
      <c r="CZ676" s="190"/>
      <c r="DA676" s="190"/>
      <c r="DB676" s="190"/>
      <c r="DC676" s="190"/>
      <c r="DD676" s="190"/>
      <c r="DE676" s="190"/>
      <c r="DF676" s="190"/>
      <c r="DG676" s="190"/>
      <c r="DH676" s="190"/>
      <c r="DI676" s="190"/>
      <c r="DJ676" s="190"/>
      <c r="DK676" s="190"/>
      <c r="DL676" s="190"/>
      <c r="DM676" s="190"/>
      <c r="DN676" s="190"/>
      <c r="DO676" s="43"/>
      <c r="DP676" s="43"/>
      <c r="DQ676" s="43"/>
      <c r="DR676" s="43"/>
      <c r="DS676" s="43"/>
      <c r="DT676" s="43"/>
      <c r="DU676" s="43"/>
      <c r="DV676" s="43"/>
      <c r="DW676" s="43"/>
      <c r="DX676" s="43"/>
      <c r="DY676" s="43"/>
      <c r="DZ676" s="61"/>
      <c r="EA676" s="201"/>
      <c r="EB676" s="201"/>
      <c r="EC676" s="201"/>
      <c r="ED676" s="201"/>
    </row>
    <row r="677" spans="1:134" s="4" customFormat="1" ht="15" customHeight="1" x14ac:dyDescent="0.45">
      <c r="A677" s="309" t="s">
        <v>22</v>
      </c>
      <c r="B677" s="183" t="s">
        <v>21</v>
      </c>
      <c r="C677" s="183"/>
      <c r="D677" s="183"/>
      <c r="E677" s="183"/>
      <c r="F677" s="183" t="s">
        <v>1373</v>
      </c>
      <c r="G677" s="226">
        <v>34322.213277753137</v>
      </c>
      <c r="H677" s="374"/>
      <c r="I677" s="375"/>
      <c r="J677" s="359"/>
      <c r="K677" s="185"/>
      <c r="L677" s="360"/>
      <c r="M677" s="346">
        <v>1.8366754120466549E-2</v>
      </c>
      <c r="N677" s="181">
        <v>0.83469072088348528</v>
      </c>
      <c r="O677" s="179">
        <v>3592.942882662041</v>
      </c>
      <c r="P677" s="179">
        <v>30729.270395091091</v>
      </c>
      <c r="Q677" s="179">
        <v>5480.3318270308228</v>
      </c>
      <c r="R677" s="179">
        <v>24997.73418681791</v>
      </c>
      <c r="S677" s="182">
        <v>0.17981232223004734</v>
      </c>
      <c r="T677" s="182">
        <v>0.82018767776995272</v>
      </c>
      <c r="U677" s="199">
        <v>1945932</v>
      </c>
      <c r="V677" s="262">
        <v>0.99711283984281018</v>
      </c>
      <c r="W677" s="211">
        <v>12469</v>
      </c>
      <c r="X677" s="172">
        <v>12433</v>
      </c>
      <c r="Y677" s="172">
        <v>36</v>
      </c>
      <c r="Z677" s="179">
        <v>62978.539275703268</v>
      </c>
      <c r="AA677" s="179">
        <v>47583.509695777146</v>
      </c>
      <c r="AB677" s="226">
        <v>10209.734000159791</v>
      </c>
      <c r="AC677" s="215"/>
      <c r="AD677" s="215"/>
      <c r="AE677" s="236">
        <v>2125.1755553146099</v>
      </c>
      <c r="AF677" s="215"/>
      <c r="AG677" s="211">
        <v>11476.102669538543</v>
      </c>
      <c r="AH677" s="172">
        <v>443.61332187296688</v>
      </c>
      <c r="AI677" s="172">
        <v>295.75674925202793</v>
      </c>
      <c r="AJ677" s="172">
        <v>147.85657262093881</v>
      </c>
      <c r="AK677" s="172">
        <v>11032.489347665574</v>
      </c>
      <c r="AL677" s="172">
        <v>32.513742236202518</v>
      </c>
      <c r="AM677" s="172">
        <v>320.92210833728711</v>
      </c>
      <c r="AN677" s="172">
        <v>10679.053497092087</v>
      </c>
      <c r="AO677" s="314"/>
      <c r="AP677" s="314"/>
      <c r="AQ677" s="314"/>
      <c r="AR677" s="314"/>
      <c r="AS677" s="314"/>
      <c r="AT677" s="314"/>
      <c r="AU677" s="314"/>
      <c r="AV677" s="314"/>
      <c r="AW677" s="312"/>
      <c r="AX677" s="312"/>
      <c r="AY677" s="312"/>
      <c r="AZ677" s="312"/>
      <c r="BA677" s="312"/>
      <c r="BB677" s="312"/>
      <c r="BC677" s="312"/>
      <c r="BD677" s="312"/>
      <c r="BE677" s="312"/>
      <c r="BF677" s="312"/>
      <c r="BG677" s="312"/>
      <c r="BH677" s="312"/>
      <c r="BI677" s="312"/>
      <c r="BJ677" s="312"/>
      <c r="BK677" s="312"/>
      <c r="BL677" s="312"/>
      <c r="BM677" s="312"/>
      <c r="BN677" s="312"/>
      <c r="BO677" s="312"/>
      <c r="BP677" s="312"/>
      <c r="BQ677" s="312"/>
      <c r="BR677" s="312"/>
      <c r="BS677" s="312"/>
      <c r="BT677" s="312"/>
      <c r="BU677" s="312"/>
      <c r="BV677" s="312"/>
      <c r="BW677" s="312"/>
      <c r="BX677" s="312"/>
      <c r="BY677" s="312"/>
      <c r="BZ677" s="312"/>
      <c r="CA677" s="312"/>
      <c r="CB677" s="312"/>
      <c r="CC677" s="312"/>
      <c r="CD677" s="312"/>
      <c r="CE677" s="312"/>
      <c r="CF677" s="312"/>
      <c r="CG677" s="312"/>
      <c r="CH677" s="312"/>
      <c r="CI677" s="312"/>
      <c r="CJ677" s="312"/>
      <c r="CK677" s="312"/>
      <c r="CL677" s="312"/>
      <c r="CM677" s="312"/>
      <c r="CN677" s="312"/>
      <c r="CO677" s="312"/>
      <c r="CP677" s="312"/>
      <c r="CQ677" s="312"/>
      <c r="CR677" s="312"/>
      <c r="CS677" s="312"/>
      <c r="CT677" s="312"/>
      <c r="CU677" s="312"/>
      <c r="CV677" s="312"/>
      <c r="CW677" s="312"/>
      <c r="CX677" s="312"/>
      <c r="CY677" s="312"/>
      <c r="CZ677" s="312"/>
      <c r="DA677" s="312"/>
      <c r="DB677" s="312"/>
      <c r="DC677" s="312"/>
      <c r="DD677" s="312"/>
      <c r="DE677" s="312"/>
      <c r="DF677" s="312"/>
      <c r="DG677" s="312"/>
      <c r="DH677" s="312"/>
      <c r="DI677" s="312"/>
      <c r="DJ677" s="312"/>
      <c r="DK677" s="312"/>
      <c r="DL677" s="312"/>
      <c r="DM677" s="312"/>
      <c r="DN677" s="312"/>
      <c r="DO677" s="172"/>
      <c r="DP677" s="172"/>
      <c r="DQ677" s="172"/>
      <c r="DR677" s="172"/>
      <c r="DS677" s="172"/>
      <c r="DT677" s="172"/>
      <c r="DU677" s="172"/>
      <c r="DV677" s="172"/>
      <c r="DW677" s="172"/>
      <c r="DX677" s="172"/>
      <c r="DY677" s="172"/>
      <c r="DZ677" s="199"/>
      <c r="EA677" s="202"/>
      <c r="EB677" s="202"/>
      <c r="EC677" s="202"/>
      <c r="ED677" s="202"/>
    </row>
    <row r="678" spans="1:134" x14ac:dyDescent="0.45">
      <c r="A678" s="313" t="s">
        <v>22</v>
      </c>
      <c r="B678" s="67" t="s">
        <v>21</v>
      </c>
      <c r="C678" s="67" t="s">
        <v>395</v>
      </c>
      <c r="D678" s="67" t="s">
        <v>394</v>
      </c>
      <c r="E678" s="67" t="s">
        <v>1602</v>
      </c>
      <c r="F678" s="67" t="s">
        <v>1601</v>
      </c>
      <c r="G678" s="119">
        <v>13705.738175767561</v>
      </c>
      <c r="H678" s="369">
        <v>1.0459172189865131</v>
      </c>
      <c r="I678" s="46">
        <v>1.0341133596677965</v>
      </c>
      <c r="J678" s="357" t="s">
        <v>82</v>
      </c>
      <c r="K678" s="257" t="s">
        <v>8</v>
      </c>
      <c r="L678" s="358">
        <v>1.3773693909544147E-2</v>
      </c>
      <c r="M678" s="347">
        <v>7.3343149836138342E-3</v>
      </c>
      <c r="N678" s="176">
        <v>0.33331336722352073</v>
      </c>
      <c r="O678" s="66">
        <v>1434.7540478157991</v>
      </c>
      <c r="P678" s="66">
        <v>12270.984127951762</v>
      </c>
      <c r="Q678" s="66">
        <v>1641.2779165284755</v>
      </c>
      <c r="R678" s="66">
        <v>10307.76511079722</v>
      </c>
      <c r="S678" s="38">
        <v>0.13735643204021572</v>
      </c>
      <c r="T678" s="38">
        <v>0.86264356795978414</v>
      </c>
      <c r="U678" s="338">
        <v>808416</v>
      </c>
      <c r="V678" s="149">
        <v>0.99843749999999998</v>
      </c>
      <c r="W678" s="105">
        <v>4480</v>
      </c>
      <c r="X678" s="43">
        <v>4473</v>
      </c>
      <c r="Y678" s="43">
        <v>7</v>
      </c>
      <c r="Z678" s="66">
        <v>25148.942552739401</v>
      </c>
      <c r="AA678" s="66">
        <v>19001.313233990604</v>
      </c>
      <c r="AB678" s="119">
        <v>4077.0080856388931</v>
      </c>
      <c r="AC678" s="113">
        <v>24659.800339490856</v>
      </c>
      <c r="AD678" s="113">
        <v>550798.17422843736</v>
      </c>
      <c r="AE678" s="235">
        <v>848.63698919914884</v>
      </c>
      <c r="AF678" s="230">
        <v>1090.8771745882059</v>
      </c>
      <c r="AG678" s="122">
        <v>4123.2608837543248</v>
      </c>
      <c r="AH678" s="69">
        <v>99.821583009101431</v>
      </c>
      <c r="AI678" s="69">
        <v>67.447015546690153</v>
      </c>
      <c r="AJ678" s="69">
        <v>32.374567462411278</v>
      </c>
      <c r="AK678" s="69">
        <v>4023.4393007452236</v>
      </c>
      <c r="AL678" s="69">
        <v>7.1943483249802833</v>
      </c>
      <c r="AM678" s="69">
        <v>96.224408846611283</v>
      </c>
      <c r="AN678" s="69">
        <v>3920.020543573632</v>
      </c>
      <c r="AO678" s="188" t="s">
        <v>2555</v>
      </c>
      <c r="AP678" s="43">
        <v>1022836</v>
      </c>
      <c r="AQ678" s="43">
        <v>499926</v>
      </c>
      <c r="AR678" s="43">
        <v>492985</v>
      </c>
      <c r="AS678" s="43">
        <v>6941</v>
      </c>
      <c r="AT678" s="38">
        <v>0.48876457222858799</v>
      </c>
      <c r="AU678" s="38">
        <v>0.48197853810386027</v>
      </c>
      <c r="AV678" s="38">
        <v>6.7860341247277176E-3</v>
      </c>
      <c r="AW678" s="43">
        <v>777940</v>
      </c>
      <c r="AX678" s="43">
        <v>56088</v>
      </c>
      <c r="AY678" s="43">
        <v>60974</v>
      </c>
      <c r="AZ678" s="43">
        <v>63250</v>
      </c>
      <c r="BA678" s="43">
        <v>58338</v>
      </c>
      <c r="BB678" s="43">
        <v>70367</v>
      </c>
      <c r="BC678" s="43">
        <v>58357</v>
      </c>
      <c r="BD678" s="43">
        <v>63989</v>
      </c>
      <c r="BE678" s="43">
        <v>68905</v>
      </c>
      <c r="BF678" s="43">
        <v>64960</v>
      </c>
      <c r="BG678" s="43">
        <v>71094</v>
      </c>
      <c r="BH678" s="43">
        <v>79968</v>
      </c>
      <c r="BI678" s="43">
        <v>61650</v>
      </c>
      <c r="BJ678" s="43">
        <v>770538</v>
      </c>
      <c r="BK678" s="43">
        <v>55216</v>
      </c>
      <c r="BL678" s="43">
        <v>60081</v>
      </c>
      <c r="BM678" s="43">
        <v>62498</v>
      </c>
      <c r="BN678" s="43">
        <v>57744</v>
      </c>
      <c r="BO678" s="43">
        <v>69892</v>
      </c>
      <c r="BP678" s="43">
        <v>57919</v>
      </c>
      <c r="BQ678" s="43">
        <v>63367</v>
      </c>
      <c r="BR678" s="43">
        <v>68417</v>
      </c>
      <c r="BS678" s="43">
        <v>64572</v>
      </c>
      <c r="BT678" s="43">
        <v>70564</v>
      </c>
      <c r="BU678" s="43">
        <v>79194</v>
      </c>
      <c r="BV678" s="43">
        <v>61074</v>
      </c>
      <c r="BW678" s="43">
        <v>7402</v>
      </c>
      <c r="BX678" s="43">
        <v>872</v>
      </c>
      <c r="BY678" s="43">
        <v>893</v>
      </c>
      <c r="BZ678" s="43">
        <v>752</v>
      </c>
      <c r="CA678" s="43">
        <v>594</v>
      </c>
      <c r="CB678" s="43">
        <v>475</v>
      </c>
      <c r="CC678" s="43">
        <v>438</v>
      </c>
      <c r="CD678" s="43">
        <v>622</v>
      </c>
      <c r="CE678" s="43">
        <v>488</v>
      </c>
      <c r="CF678" s="43">
        <v>388</v>
      </c>
      <c r="CG678" s="43">
        <v>530</v>
      </c>
      <c r="CH678" s="43">
        <v>774</v>
      </c>
      <c r="CI678" s="43">
        <v>576</v>
      </c>
      <c r="CJ678" s="43">
        <v>947467</v>
      </c>
      <c r="CK678" s="43">
        <v>933037</v>
      </c>
      <c r="CL678" s="43">
        <v>14430</v>
      </c>
      <c r="CM678" s="43">
        <v>14.668475450426993</v>
      </c>
      <c r="CN678" s="43">
        <v>1.2179178342802788</v>
      </c>
      <c r="CO678" s="43">
        <v>1.3038617886178863</v>
      </c>
      <c r="CP678" s="43">
        <v>1.3604323154131268</v>
      </c>
      <c r="CQ678" s="43">
        <v>1.2681422924901187</v>
      </c>
      <c r="CR678" s="43">
        <v>1.2761836195961467</v>
      </c>
      <c r="CS678" s="43">
        <v>1.264030014069095</v>
      </c>
      <c r="CT678" s="43">
        <v>1.2666175437393972</v>
      </c>
      <c r="CU678" s="43">
        <v>1.1857037928393943</v>
      </c>
      <c r="CV678" s="43">
        <v>1.1304985124446703</v>
      </c>
      <c r="CW678" s="43">
        <v>1.146536330049261</v>
      </c>
      <c r="CX678" s="43">
        <v>1.1325287647340141</v>
      </c>
      <c r="CY678" s="43">
        <v>1.1579631852741097</v>
      </c>
      <c r="CZ678" s="43">
        <v>1.175977291159773</v>
      </c>
      <c r="DA678" s="43">
        <v>1.2108903130020843</v>
      </c>
      <c r="DB678" s="43">
        <v>1.2875796870472327</v>
      </c>
      <c r="DC678" s="43">
        <v>1.3512924218971056</v>
      </c>
      <c r="DD678" s="43">
        <v>1.2597683125860029</v>
      </c>
      <c r="DE678" s="43">
        <v>1.2692747298420615</v>
      </c>
      <c r="DF678" s="43">
        <v>1.2614319235391747</v>
      </c>
      <c r="DG678" s="43">
        <v>1.2632296828329219</v>
      </c>
      <c r="DH678" s="43">
        <v>1.1821137184970094</v>
      </c>
      <c r="DI678" s="43">
        <v>1.1271613780200826</v>
      </c>
      <c r="DJ678" s="43">
        <v>1.1419655578269219</v>
      </c>
      <c r="DK678" s="43">
        <v>1.1273595601156396</v>
      </c>
      <c r="DL678" s="43">
        <v>1.1474985478697881</v>
      </c>
      <c r="DM678" s="43">
        <v>1.165978976323804</v>
      </c>
      <c r="DN678" s="43">
        <v>1.9494731153742231</v>
      </c>
      <c r="DO678" s="43">
        <v>2.334862385321101</v>
      </c>
      <c r="DP678" s="43">
        <v>1.975363941769317</v>
      </c>
      <c r="DQ678" s="43">
        <v>1.9640957446808511</v>
      </c>
      <c r="DR678" s="43">
        <v>1.9478114478114479</v>
      </c>
      <c r="DS678" s="43">
        <v>1.6463157894736842</v>
      </c>
      <c r="DT678" s="43">
        <v>1.7146118721461188</v>
      </c>
      <c r="DU678" s="43">
        <v>1.5514469453376205</v>
      </c>
      <c r="DV678" s="43">
        <v>1.598360655737705</v>
      </c>
      <c r="DW678" s="43">
        <v>1.9072164948453609</v>
      </c>
      <c r="DX678" s="43">
        <v>1.820754716981132</v>
      </c>
      <c r="DY678" s="43">
        <v>2.2286821705426356</v>
      </c>
      <c r="DZ678" s="61">
        <v>2.2361111111111112</v>
      </c>
      <c r="EA678" s="99">
        <v>9.6062750961016848E-3</v>
      </c>
      <c r="EB678" s="137">
        <v>4.0187603973772586E-2</v>
      </c>
      <c r="EC678" s="108">
        <v>0.96230158730158732</v>
      </c>
      <c r="ED678" s="113">
        <v>96.230158730158735</v>
      </c>
    </row>
    <row r="679" spans="1:134" x14ac:dyDescent="0.45">
      <c r="A679" s="313" t="s">
        <v>22</v>
      </c>
      <c r="B679" s="67" t="s">
        <v>21</v>
      </c>
      <c r="C679" s="67" t="s">
        <v>393</v>
      </c>
      <c r="D679" s="67" t="s">
        <v>392</v>
      </c>
      <c r="E679" s="67" t="s">
        <v>1600</v>
      </c>
      <c r="F679" s="67" t="s">
        <v>392</v>
      </c>
      <c r="G679" s="119">
        <v>10921.919809660323</v>
      </c>
      <c r="H679" s="369">
        <v>1.2590917493760037</v>
      </c>
      <c r="I679" s="46">
        <v>1.2448820761731927</v>
      </c>
      <c r="J679" s="357" t="s">
        <v>82</v>
      </c>
      <c r="K679" s="257" t="s">
        <v>0</v>
      </c>
      <c r="L679" s="358">
        <v>1.0976072826841606E-2</v>
      </c>
      <c r="M679" s="347">
        <v>5.8446177128532789E-3</v>
      </c>
      <c r="N679" s="176">
        <v>0.26561297331212752</v>
      </c>
      <c r="O679" s="66">
        <v>1143.3363497732312</v>
      </c>
      <c r="P679" s="66">
        <v>9778.5834598870897</v>
      </c>
      <c r="Q679" s="66">
        <v>3326.7989234406937</v>
      </c>
      <c r="R679" s="66">
        <v>6582.536824908093</v>
      </c>
      <c r="S679" s="38">
        <v>0.33572370620251163</v>
      </c>
      <c r="T679" s="38">
        <v>0.66427629379748832</v>
      </c>
      <c r="U679" s="338">
        <v>441975</v>
      </c>
      <c r="V679" s="149">
        <v>0.99097065462753953</v>
      </c>
      <c r="W679" s="105">
        <v>3101</v>
      </c>
      <c r="X679" s="43">
        <v>3073</v>
      </c>
      <c r="Y679" s="43">
        <v>28</v>
      </c>
      <c r="Z679" s="66">
        <v>20040.856635099943</v>
      </c>
      <c r="AA679" s="66">
        <v>15141.892888834534</v>
      </c>
      <c r="AB679" s="119">
        <v>3248.9133240129913</v>
      </c>
      <c r="AC679" s="113">
        <v>6915.3915311359387</v>
      </c>
      <c r="AD679" s="113">
        <v>8172.1949909396426</v>
      </c>
      <c r="AE679" s="235">
        <v>676.26748918436863</v>
      </c>
      <c r="AF679" s="230">
        <v>261.39477385708932</v>
      </c>
      <c r="AG679" s="122">
        <v>2854.0696429736963</v>
      </c>
      <c r="AH679" s="69">
        <v>207.07465236283221</v>
      </c>
      <c r="AI679" s="69">
        <v>139.61141720390046</v>
      </c>
      <c r="AJ679" s="69">
        <v>67.463235158931752</v>
      </c>
      <c r="AK679" s="69">
        <v>2646.9949906108641</v>
      </c>
      <c r="AL679" s="69">
        <v>12.180861903696012</v>
      </c>
      <c r="AM679" s="69">
        <v>100.25786336119025</v>
      </c>
      <c r="AN679" s="69">
        <v>2534.5562653459779</v>
      </c>
      <c r="AO679" s="188" t="s">
        <v>2560</v>
      </c>
      <c r="AP679" s="43">
        <v>3513527</v>
      </c>
      <c r="AQ679" s="43">
        <v>2118077</v>
      </c>
      <c r="AR679" s="43">
        <v>1697229</v>
      </c>
      <c r="AS679" s="43">
        <v>420848</v>
      </c>
      <c r="AT679" s="38">
        <v>0.60283498604109209</v>
      </c>
      <c r="AU679" s="38">
        <v>0.48305563042492627</v>
      </c>
      <c r="AV679" s="38">
        <v>0.11977935561616575</v>
      </c>
      <c r="AW679" s="43">
        <v>2587150</v>
      </c>
      <c r="AX679" s="43">
        <v>187269</v>
      </c>
      <c r="AY679" s="43">
        <v>200286</v>
      </c>
      <c r="AZ679" s="43">
        <v>232333</v>
      </c>
      <c r="BA679" s="43">
        <v>221310</v>
      </c>
      <c r="BB679" s="43">
        <v>201633</v>
      </c>
      <c r="BC679" s="43">
        <v>241814</v>
      </c>
      <c r="BD679" s="43">
        <v>299618</v>
      </c>
      <c r="BE679" s="43">
        <v>248602</v>
      </c>
      <c r="BF679" s="43">
        <v>177625</v>
      </c>
      <c r="BG679" s="43">
        <v>173874</v>
      </c>
      <c r="BH679" s="43">
        <v>202539</v>
      </c>
      <c r="BI679" s="43">
        <v>200247</v>
      </c>
      <c r="BJ679" s="43">
        <v>2189593</v>
      </c>
      <c r="BK679" s="43">
        <v>148859</v>
      </c>
      <c r="BL679" s="43">
        <v>163974</v>
      </c>
      <c r="BM679" s="43">
        <v>187450</v>
      </c>
      <c r="BN679" s="43">
        <v>189530</v>
      </c>
      <c r="BO679" s="43">
        <v>173281</v>
      </c>
      <c r="BP679" s="43">
        <v>210662</v>
      </c>
      <c r="BQ679" s="43">
        <v>270721</v>
      </c>
      <c r="BR679" s="43">
        <v>221444</v>
      </c>
      <c r="BS679" s="43">
        <v>148744</v>
      </c>
      <c r="BT679" s="43">
        <v>144717</v>
      </c>
      <c r="BU679" s="43">
        <v>168443</v>
      </c>
      <c r="BV679" s="43">
        <v>161768</v>
      </c>
      <c r="BW679" s="43">
        <v>397557</v>
      </c>
      <c r="BX679" s="43">
        <v>38410</v>
      </c>
      <c r="BY679" s="43">
        <v>36312</v>
      </c>
      <c r="BZ679" s="43">
        <v>44883</v>
      </c>
      <c r="CA679" s="43">
        <v>31780</v>
      </c>
      <c r="CB679" s="43">
        <v>28352</v>
      </c>
      <c r="CC679" s="43">
        <v>31152</v>
      </c>
      <c r="CD679" s="43">
        <v>28897</v>
      </c>
      <c r="CE679" s="43">
        <v>27158</v>
      </c>
      <c r="CF679" s="43">
        <v>28881</v>
      </c>
      <c r="CG679" s="43">
        <v>29157</v>
      </c>
      <c r="CH679" s="43">
        <v>34096</v>
      </c>
      <c r="CI679" s="43">
        <v>38479</v>
      </c>
      <c r="CJ679" s="43">
        <v>6145580</v>
      </c>
      <c r="CK679" s="43">
        <v>4867521</v>
      </c>
      <c r="CL679" s="43">
        <v>1278059</v>
      </c>
      <c r="CM679" s="43">
        <v>28.64311883437929</v>
      </c>
      <c r="CN679" s="43">
        <v>2.3754246951278435</v>
      </c>
      <c r="CO679" s="43">
        <v>2.4480773646465779</v>
      </c>
      <c r="CP679" s="43">
        <v>2.5035299521683991</v>
      </c>
      <c r="CQ679" s="43">
        <v>2.4461613287823942</v>
      </c>
      <c r="CR679" s="43">
        <v>2.2530432425105058</v>
      </c>
      <c r="CS679" s="43">
        <v>2.2480248768802724</v>
      </c>
      <c r="CT679" s="43">
        <v>2.2549149346191699</v>
      </c>
      <c r="CU679" s="43">
        <v>2.2030752491505852</v>
      </c>
      <c r="CV679" s="43">
        <v>2.3686816678868232</v>
      </c>
      <c r="CW679" s="43">
        <v>2.4091991555242789</v>
      </c>
      <c r="CX679" s="43">
        <v>2.5033415001667874</v>
      </c>
      <c r="CY679" s="43">
        <v>2.542685606228924</v>
      </c>
      <c r="CZ679" s="43">
        <v>2.4623839558145688</v>
      </c>
      <c r="DA679" s="43">
        <v>2.2230254663766278</v>
      </c>
      <c r="DB679" s="43">
        <v>2.2311113201082904</v>
      </c>
      <c r="DC679" s="43">
        <v>2.1751680144413137</v>
      </c>
      <c r="DD679" s="43">
        <v>2.2332622032542013</v>
      </c>
      <c r="DE679" s="43">
        <v>2.1555743154118083</v>
      </c>
      <c r="DF679" s="43">
        <v>2.1385783784719616</v>
      </c>
      <c r="DG679" s="43">
        <v>2.1516789928890829</v>
      </c>
      <c r="DH679" s="43">
        <v>2.1370673128423729</v>
      </c>
      <c r="DI679" s="43">
        <v>2.2574420621014792</v>
      </c>
      <c r="DJ679" s="43">
        <v>2.2864048297746464</v>
      </c>
      <c r="DK679" s="43">
        <v>2.360897475763041</v>
      </c>
      <c r="DL679" s="43">
        <v>2.3213134413421752</v>
      </c>
      <c r="DM679" s="43">
        <v>2.3274071509816525</v>
      </c>
      <c r="DN679" s="43">
        <v>3.2147817797196376</v>
      </c>
      <c r="DO679" s="43">
        <v>3.2889351731319967</v>
      </c>
      <c r="DP679" s="43">
        <v>3.9863130645516636</v>
      </c>
      <c r="DQ679" s="43">
        <v>3.335316266737963</v>
      </c>
      <c r="DR679" s="43">
        <v>2.8343297671491503</v>
      </c>
      <c r="DS679" s="43">
        <v>2.9169370767494356</v>
      </c>
      <c r="DT679" s="43">
        <v>2.9530367231638417</v>
      </c>
      <c r="DU679" s="43">
        <v>2.8214693566806242</v>
      </c>
      <c r="DV679" s="43">
        <v>3.2757198615509244</v>
      </c>
      <c r="DW679" s="43">
        <v>3.0416190575118591</v>
      </c>
      <c r="DX679" s="43">
        <v>3.2103439997256236</v>
      </c>
      <c r="DY679" s="43">
        <v>3.6363209760675739</v>
      </c>
      <c r="DZ679" s="61">
        <v>3.0298344551573586</v>
      </c>
      <c r="EA679" s="99">
        <v>0.18156661991520798</v>
      </c>
      <c r="EB679" s="137">
        <v>7.8474298176381616E-2</v>
      </c>
      <c r="EC679" s="108">
        <v>5.8536116296170597</v>
      </c>
      <c r="ED679" s="113">
        <v>585.36116296170599</v>
      </c>
    </row>
    <row r="680" spans="1:134" x14ac:dyDescent="0.45">
      <c r="A680" s="313" t="s">
        <v>22</v>
      </c>
      <c r="B680" s="67" t="s">
        <v>21</v>
      </c>
      <c r="C680" s="67" t="s">
        <v>391</v>
      </c>
      <c r="D680" s="67" t="s">
        <v>390</v>
      </c>
      <c r="E680" s="67" t="s">
        <v>1599</v>
      </c>
      <c r="F680" s="67" t="s">
        <v>1598</v>
      </c>
      <c r="G680" s="119">
        <v>5133.6094877807909</v>
      </c>
      <c r="H680" s="369">
        <v>0.8999128825901781</v>
      </c>
      <c r="I680" s="46">
        <v>0.88975677762090688</v>
      </c>
      <c r="J680" s="357" t="s">
        <v>82</v>
      </c>
      <c r="K680" s="257" t="s">
        <v>0</v>
      </c>
      <c r="L680" s="358">
        <v>5.159062928900904E-3</v>
      </c>
      <c r="M680" s="347">
        <v>2.7471347039754903E-3</v>
      </c>
      <c r="N680" s="176">
        <v>0.12484556777891331</v>
      </c>
      <c r="O680" s="66">
        <v>537.40024054462083</v>
      </c>
      <c r="P680" s="66">
        <v>4596.2092472361701</v>
      </c>
      <c r="Q680" s="66">
        <v>264.63649143419093</v>
      </c>
      <c r="R680" s="66">
        <v>4320.0451728742682</v>
      </c>
      <c r="S680" s="38">
        <v>5.7721890157472464E-2</v>
      </c>
      <c r="T680" s="38">
        <v>0.94227810984252747</v>
      </c>
      <c r="U680" s="338">
        <v>298009</v>
      </c>
      <c r="V680" s="149">
        <v>0.99952335557673977</v>
      </c>
      <c r="W680" s="105">
        <v>2098</v>
      </c>
      <c r="X680" s="43">
        <v>2097</v>
      </c>
      <c r="Y680" s="43">
        <v>1</v>
      </c>
      <c r="Z680" s="66">
        <v>9419.7662643710028</v>
      </c>
      <c r="AA680" s="66">
        <v>7117.1155210577363</v>
      </c>
      <c r="AB680" s="119">
        <v>1527.0806374515244</v>
      </c>
      <c r="AC680" s="113">
        <v>19849.494137724683</v>
      </c>
      <c r="AD680" s="113">
        <v>314797.0804888733</v>
      </c>
      <c r="AE680" s="235">
        <v>317.86473983116889</v>
      </c>
      <c r="AF680" s="230">
        <v>874.68455258229494</v>
      </c>
      <c r="AG680" s="122">
        <v>1930.9377977938777</v>
      </c>
      <c r="AH680" s="69">
        <v>40.450475605958701</v>
      </c>
      <c r="AI680" s="69">
        <v>24.42292866774865</v>
      </c>
      <c r="AJ680" s="69">
        <v>16.027546938210055</v>
      </c>
      <c r="AK680" s="69">
        <v>1890.4873221879191</v>
      </c>
      <c r="AL680" s="69">
        <v>3.0528660834685812</v>
      </c>
      <c r="AM680" s="69">
        <v>57.241239065035899</v>
      </c>
      <c r="AN680" s="69">
        <v>1830.1932170394145</v>
      </c>
      <c r="AO680" s="188" t="s">
        <v>2555</v>
      </c>
      <c r="AP680" s="43">
        <v>572987</v>
      </c>
      <c r="AQ680" s="43">
        <v>292635</v>
      </c>
      <c r="AR680" s="43">
        <v>288239</v>
      </c>
      <c r="AS680" s="43">
        <v>4396</v>
      </c>
      <c r="AT680" s="38">
        <v>0.51071839326197632</v>
      </c>
      <c r="AU680" s="38">
        <v>0.50304631693214685</v>
      </c>
      <c r="AV680" s="38">
        <v>7.6720763298294727E-3</v>
      </c>
      <c r="AW680" s="43">
        <v>363405</v>
      </c>
      <c r="AX680" s="43">
        <v>30440</v>
      </c>
      <c r="AY680" s="43">
        <v>24449</v>
      </c>
      <c r="AZ680" s="43">
        <v>29088</v>
      </c>
      <c r="BA680" s="43">
        <v>27728</v>
      </c>
      <c r="BB680" s="43">
        <v>27004</v>
      </c>
      <c r="BC680" s="43">
        <v>29044</v>
      </c>
      <c r="BD680" s="43">
        <v>33703</v>
      </c>
      <c r="BE680" s="43">
        <v>33295</v>
      </c>
      <c r="BF680" s="43">
        <v>28856</v>
      </c>
      <c r="BG680" s="43">
        <v>35292</v>
      </c>
      <c r="BH680" s="43">
        <v>34853</v>
      </c>
      <c r="BI680" s="43">
        <v>29653</v>
      </c>
      <c r="BJ680" s="43">
        <v>358554</v>
      </c>
      <c r="BK680" s="43">
        <v>30170</v>
      </c>
      <c r="BL680" s="43">
        <v>24078</v>
      </c>
      <c r="BM680" s="43">
        <v>28685</v>
      </c>
      <c r="BN680" s="43">
        <v>27396</v>
      </c>
      <c r="BO680" s="43">
        <v>26887</v>
      </c>
      <c r="BP680" s="43">
        <v>28705</v>
      </c>
      <c r="BQ680" s="43">
        <v>33291</v>
      </c>
      <c r="BR680" s="43">
        <v>32497</v>
      </c>
      <c r="BS680" s="43">
        <v>28566</v>
      </c>
      <c r="BT680" s="43">
        <v>35012</v>
      </c>
      <c r="BU680" s="43">
        <v>34497</v>
      </c>
      <c r="BV680" s="43">
        <v>28770</v>
      </c>
      <c r="BW680" s="43">
        <v>4851</v>
      </c>
      <c r="BX680" s="43">
        <v>270</v>
      </c>
      <c r="BY680" s="43">
        <v>371</v>
      </c>
      <c r="BZ680" s="43">
        <v>403</v>
      </c>
      <c r="CA680" s="43">
        <v>332</v>
      </c>
      <c r="CB680" s="43">
        <v>117</v>
      </c>
      <c r="CC680" s="43">
        <v>339</v>
      </c>
      <c r="CD680" s="43">
        <v>412</v>
      </c>
      <c r="CE680" s="43">
        <v>798</v>
      </c>
      <c r="CF680" s="43">
        <v>290</v>
      </c>
      <c r="CG680" s="43">
        <v>280</v>
      </c>
      <c r="CH680" s="43">
        <v>356</v>
      </c>
      <c r="CI680" s="43">
        <v>883</v>
      </c>
      <c r="CJ680" s="43">
        <v>453722</v>
      </c>
      <c r="CK680" s="43">
        <v>447225</v>
      </c>
      <c r="CL680" s="43">
        <v>6497</v>
      </c>
      <c r="CM680" s="43">
        <v>15.040842183925603</v>
      </c>
      <c r="CN680" s="43">
        <v>1.2485298771343267</v>
      </c>
      <c r="CO680" s="43">
        <v>1.2684954007884364</v>
      </c>
      <c r="CP680" s="43">
        <v>1.3059838848214651</v>
      </c>
      <c r="CQ680" s="43">
        <v>1.33866199119912</v>
      </c>
      <c r="CR680" s="43">
        <v>1.3431549336410848</v>
      </c>
      <c r="CS680" s="43">
        <v>1.2497778106947119</v>
      </c>
      <c r="CT680" s="43">
        <v>1.2319928384520038</v>
      </c>
      <c r="CU680" s="43">
        <v>1.2296531466041598</v>
      </c>
      <c r="CV680" s="43">
        <v>1.2365820693797867</v>
      </c>
      <c r="CW680" s="43">
        <v>1.2385639035209315</v>
      </c>
      <c r="CX680" s="43">
        <v>1.1350447693528278</v>
      </c>
      <c r="CY680" s="43">
        <v>1.1576334892261786</v>
      </c>
      <c r="CZ680" s="43">
        <v>1.3052979462448993</v>
      </c>
      <c r="DA680" s="43">
        <v>1.2473016616743922</v>
      </c>
      <c r="DB680" s="43">
        <v>1.2623135565130925</v>
      </c>
      <c r="DC680" s="43">
        <v>1.3024752886452362</v>
      </c>
      <c r="DD680" s="43">
        <v>1.3329614781244552</v>
      </c>
      <c r="DE680" s="43">
        <v>1.3398671338881589</v>
      </c>
      <c r="DF680" s="43">
        <v>1.2469594971547588</v>
      </c>
      <c r="DG680" s="43">
        <v>1.229820588747605</v>
      </c>
      <c r="DH680" s="43">
        <v>1.22696824967709</v>
      </c>
      <c r="DI680" s="43">
        <v>1.238945133396929</v>
      </c>
      <c r="DJ680" s="43">
        <v>1.238150248547224</v>
      </c>
      <c r="DK680" s="43">
        <v>1.136124757226094</v>
      </c>
      <c r="DL680" s="43">
        <v>1.1592602255268574</v>
      </c>
      <c r="DM680" s="43">
        <v>1.3125130344108447</v>
      </c>
      <c r="DN680" s="43">
        <v>1.3393114821686249</v>
      </c>
      <c r="DO680" s="43">
        <v>1.9592592592592593</v>
      </c>
      <c r="DP680" s="43">
        <v>1.5336927223719676</v>
      </c>
      <c r="DQ680" s="43">
        <v>1.7444168734491314</v>
      </c>
      <c r="DR680" s="43">
        <v>1.6144578313253013</v>
      </c>
      <c r="DS680" s="43">
        <v>1.8974358974358974</v>
      </c>
      <c r="DT680" s="43">
        <v>1.415929203539823</v>
      </c>
      <c r="DU680" s="43">
        <v>1.4466019417475728</v>
      </c>
      <c r="DV680" s="43">
        <v>1.1403508771929824</v>
      </c>
      <c r="DW680" s="43">
        <v>1.2793103448275862</v>
      </c>
      <c r="DX680" s="43">
        <v>1</v>
      </c>
      <c r="DY680" s="43">
        <v>1</v>
      </c>
      <c r="DZ680" s="61">
        <v>1.0702151755379388</v>
      </c>
      <c r="EA680" s="99">
        <v>1.3529342860489634E-2</v>
      </c>
      <c r="EB680" s="137">
        <v>4.1207786805275627E-2</v>
      </c>
      <c r="EC680" s="108">
        <v>1.2194430369552598</v>
      </c>
      <c r="ED680" s="113">
        <v>121.94430369552597</v>
      </c>
    </row>
    <row r="681" spans="1:134" x14ac:dyDescent="0.45">
      <c r="A681" s="313" t="s">
        <v>22</v>
      </c>
      <c r="B681" s="67" t="s">
        <v>21</v>
      </c>
      <c r="C681" s="67" t="s">
        <v>389</v>
      </c>
      <c r="D681" s="67" t="s">
        <v>388</v>
      </c>
      <c r="E681" s="67" t="s">
        <v>1597</v>
      </c>
      <c r="F681" s="67" t="s">
        <v>388</v>
      </c>
      <c r="G681" s="119">
        <v>999.34854665421631</v>
      </c>
      <c r="H681" s="369">
        <v>0.94895758398012442</v>
      </c>
      <c r="I681" s="46">
        <v>0.93824797750516398</v>
      </c>
      <c r="J681" s="357" t="s">
        <v>82</v>
      </c>
      <c r="K681" s="257" t="s">
        <v>4</v>
      </c>
      <c r="L681" s="358">
        <v>1.0043035124441308E-3</v>
      </c>
      <c r="M681" s="347">
        <v>5.3477871279766017E-4</v>
      </c>
      <c r="N681" s="176">
        <v>2.4303414003937381E-2</v>
      </c>
      <c r="O681" s="66">
        <v>104.61453108932417</v>
      </c>
      <c r="P681" s="66">
        <v>894.73401556489205</v>
      </c>
      <c r="Q681" s="66">
        <v>31.483542145594953</v>
      </c>
      <c r="R681" s="66">
        <v>809.77668968177204</v>
      </c>
      <c r="S681" s="38">
        <v>3.7424260596756243E-2</v>
      </c>
      <c r="T681" s="38">
        <v>0.96257573940324381</v>
      </c>
      <c r="U681" s="338">
        <v>77849</v>
      </c>
      <c r="V681" s="149">
        <v>1</v>
      </c>
      <c r="W681" s="105">
        <v>733</v>
      </c>
      <c r="X681" s="43">
        <v>733</v>
      </c>
      <c r="Y681" s="43">
        <v>0</v>
      </c>
      <c r="Z681" s="66">
        <v>1833.7253249450025</v>
      </c>
      <c r="AA681" s="66">
        <v>1385.4733339706893</v>
      </c>
      <c r="AB681" s="119">
        <v>297.2734523912311</v>
      </c>
      <c r="AC681" s="113"/>
      <c r="AD681" s="113"/>
      <c r="AE681" s="235">
        <v>61.878034653590191</v>
      </c>
      <c r="AF681" s="113"/>
      <c r="AG681" s="105">
        <v>674.63174727498199</v>
      </c>
      <c r="AH681" s="43">
        <v>11.217154942814428</v>
      </c>
      <c r="AI681" s="43">
        <v>4.8073521183490406</v>
      </c>
      <c r="AJ681" s="43">
        <v>6.4098028244653875</v>
      </c>
      <c r="AK681" s="43">
        <v>663.41459233216756</v>
      </c>
      <c r="AL681" s="43">
        <v>1.6024507061163469</v>
      </c>
      <c r="AM681" s="43">
        <v>13.887906119675005</v>
      </c>
      <c r="AN681" s="43">
        <v>647.92423550637625</v>
      </c>
      <c r="AO681" s="188"/>
      <c r="AP681" s="188"/>
      <c r="AQ681" s="188"/>
      <c r="AR681" s="188"/>
      <c r="AS681" s="188"/>
      <c r="AT681" s="188"/>
      <c r="AU681" s="188"/>
      <c r="AV681" s="188"/>
      <c r="AW681" s="190"/>
      <c r="AX681" s="190"/>
      <c r="AY681" s="190"/>
      <c r="AZ681" s="190"/>
      <c r="BA681" s="190"/>
      <c r="BB681" s="190"/>
      <c r="BC681" s="190"/>
      <c r="BD681" s="190"/>
      <c r="BE681" s="190"/>
      <c r="BF681" s="190"/>
      <c r="BG681" s="190"/>
      <c r="BH681" s="190"/>
      <c r="BI681" s="190"/>
      <c r="BJ681" s="190"/>
      <c r="BK681" s="190"/>
      <c r="BL681" s="190"/>
      <c r="BM681" s="190"/>
      <c r="BN681" s="190"/>
      <c r="BO681" s="190"/>
      <c r="BP681" s="190"/>
      <c r="BQ681" s="190"/>
      <c r="BR681" s="190"/>
      <c r="BS681" s="190"/>
      <c r="BT681" s="190"/>
      <c r="BU681" s="190"/>
      <c r="BV681" s="190"/>
      <c r="BW681" s="190"/>
      <c r="BX681" s="190"/>
      <c r="BY681" s="190"/>
      <c r="BZ681" s="190"/>
      <c r="CA681" s="190"/>
      <c r="CB681" s="190"/>
      <c r="CC681" s="190"/>
      <c r="CD681" s="190"/>
      <c r="CE681" s="190"/>
      <c r="CF681" s="190"/>
      <c r="CG681" s="190"/>
      <c r="CH681" s="190"/>
      <c r="CI681" s="190"/>
      <c r="CJ681" s="190"/>
      <c r="CK681" s="190"/>
      <c r="CL681" s="190"/>
      <c r="CM681" s="190"/>
      <c r="CN681" s="190"/>
      <c r="CO681" s="190"/>
      <c r="CP681" s="190"/>
      <c r="CQ681" s="190"/>
      <c r="CR681" s="190"/>
      <c r="CS681" s="190"/>
      <c r="CT681" s="190"/>
      <c r="CU681" s="190"/>
      <c r="CV681" s="190"/>
      <c r="CW681" s="190"/>
      <c r="CX681" s="190"/>
      <c r="CY681" s="190"/>
      <c r="CZ681" s="190"/>
      <c r="DA681" s="190"/>
      <c r="DB681" s="190"/>
      <c r="DC681" s="190"/>
      <c r="DD681" s="190"/>
      <c r="DE681" s="190"/>
      <c r="DF681" s="190"/>
      <c r="DG681" s="190"/>
      <c r="DH681" s="190"/>
      <c r="DI681" s="190"/>
      <c r="DJ681" s="190"/>
      <c r="DK681" s="190"/>
      <c r="DL681" s="190"/>
      <c r="DM681" s="190"/>
      <c r="DN681" s="190"/>
      <c r="DO681" s="43"/>
      <c r="DP681" s="43"/>
      <c r="DQ681" s="43"/>
      <c r="DR681" s="43"/>
      <c r="DS681" s="43"/>
      <c r="DT681" s="43"/>
      <c r="DU681" s="43"/>
      <c r="DV681" s="43"/>
      <c r="DW681" s="43"/>
      <c r="DX681" s="43"/>
      <c r="DY681" s="43"/>
      <c r="DZ681" s="61"/>
      <c r="EA681" s="201"/>
      <c r="EB681" s="201"/>
      <c r="EC681" s="201"/>
      <c r="ED681" s="201"/>
    </row>
    <row r="682" spans="1:134" x14ac:dyDescent="0.45">
      <c r="A682" s="313" t="s">
        <v>22</v>
      </c>
      <c r="B682" s="67" t="s">
        <v>21</v>
      </c>
      <c r="C682" s="67" t="s">
        <v>385</v>
      </c>
      <c r="D682" s="67" t="s">
        <v>384</v>
      </c>
      <c r="E682" s="67" t="s">
        <v>1596</v>
      </c>
      <c r="F682" s="67" t="s">
        <v>1595</v>
      </c>
      <c r="G682" s="119">
        <v>868.72911380463006</v>
      </c>
      <c r="H682" s="369">
        <v>0.90328341702455628</v>
      </c>
      <c r="I682" s="46">
        <v>0.89308927337156319</v>
      </c>
      <c r="J682" s="357" t="s">
        <v>82</v>
      </c>
      <c r="K682" s="257" t="s">
        <v>4</v>
      </c>
      <c r="L682" s="358">
        <v>8.7303644286816444E-4</v>
      </c>
      <c r="M682" s="347">
        <v>4.6488068532813938E-4</v>
      </c>
      <c r="N682" s="176">
        <v>2.1126846464882963E-2</v>
      </c>
      <c r="O682" s="66">
        <v>90.940932659165014</v>
      </c>
      <c r="P682" s="66">
        <v>777.78818114546505</v>
      </c>
      <c r="Q682" s="66">
        <v>0.96590684768435853</v>
      </c>
      <c r="R682" s="66">
        <v>804.7860553927278</v>
      </c>
      <c r="S682" s="38">
        <v>1.1987644994355731E-3</v>
      </c>
      <c r="T682" s="38">
        <v>0.99880123550056443</v>
      </c>
      <c r="U682" s="338">
        <v>65215</v>
      </c>
      <c r="V682" s="149">
        <v>1</v>
      </c>
      <c r="W682" s="105">
        <v>373</v>
      </c>
      <c r="X682" s="43">
        <v>373</v>
      </c>
      <c r="Y682" s="43">
        <v>0</v>
      </c>
      <c r="Z682" s="66">
        <v>1594.0490250713053</v>
      </c>
      <c r="AA682" s="66">
        <v>1204.3856226638013</v>
      </c>
      <c r="AB682" s="119">
        <v>258.41845041761383</v>
      </c>
      <c r="AC682" s="113"/>
      <c r="AD682" s="113"/>
      <c r="AE682" s="235">
        <v>53.790292074328107</v>
      </c>
      <c r="AF682" s="113"/>
      <c r="AG682" s="105">
        <v>343.29828340186668</v>
      </c>
      <c r="AH682" s="43">
        <v>8.004364120768912</v>
      </c>
      <c r="AI682" s="43">
        <v>8.004364120768912</v>
      </c>
      <c r="AJ682" s="43">
        <v>0</v>
      </c>
      <c r="AK682" s="43">
        <v>335.29391928109777</v>
      </c>
      <c r="AL682" s="43">
        <v>4.4468689559827288</v>
      </c>
      <c r="AM682" s="43">
        <v>8.004364120768912</v>
      </c>
      <c r="AN682" s="43">
        <v>322.84268620434614</v>
      </c>
      <c r="AO682" s="188"/>
      <c r="AP682" s="188"/>
      <c r="AQ682" s="188"/>
      <c r="AR682" s="188"/>
      <c r="AS682" s="188"/>
      <c r="AT682" s="188"/>
      <c r="AU682" s="188"/>
      <c r="AV682" s="188"/>
      <c r="AW682" s="190"/>
      <c r="AX682" s="190"/>
      <c r="AY682" s="190"/>
      <c r="AZ682" s="190"/>
      <c r="BA682" s="190"/>
      <c r="BB682" s="190"/>
      <c r="BC682" s="190"/>
      <c r="BD682" s="190"/>
      <c r="BE682" s="190"/>
      <c r="BF682" s="190"/>
      <c r="BG682" s="190"/>
      <c r="BH682" s="190"/>
      <c r="BI682" s="190"/>
      <c r="BJ682" s="190"/>
      <c r="BK682" s="190"/>
      <c r="BL682" s="190"/>
      <c r="BM682" s="190"/>
      <c r="BN682" s="190"/>
      <c r="BO682" s="190"/>
      <c r="BP682" s="190"/>
      <c r="BQ682" s="190"/>
      <c r="BR682" s="190"/>
      <c r="BS682" s="190"/>
      <c r="BT682" s="190"/>
      <c r="BU682" s="190"/>
      <c r="BV682" s="190"/>
      <c r="BW682" s="190"/>
      <c r="BX682" s="190"/>
      <c r="BY682" s="190"/>
      <c r="BZ682" s="190"/>
      <c r="CA682" s="190"/>
      <c r="CB682" s="190"/>
      <c r="CC682" s="190"/>
      <c r="CD682" s="190"/>
      <c r="CE682" s="190"/>
      <c r="CF682" s="190"/>
      <c r="CG682" s="190"/>
      <c r="CH682" s="190"/>
      <c r="CI682" s="190"/>
      <c r="CJ682" s="190"/>
      <c r="CK682" s="190"/>
      <c r="CL682" s="190"/>
      <c r="CM682" s="190"/>
      <c r="CN682" s="190"/>
      <c r="CO682" s="190"/>
      <c r="CP682" s="190"/>
      <c r="CQ682" s="190"/>
      <c r="CR682" s="190"/>
      <c r="CS682" s="190"/>
      <c r="CT682" s="190"/>
      <c r="CU682" s="190"/>
      <c r="CV682" s="190"/>
      <c r="CW682" s="190"/>
      <c r="CX682" s="190"/>
      <c r="CY682" s="190"/>
      <c r="CZ682" s="190"/>
      <c r="DA682" s="190"/>
      <c r="DB682" s="190"/>
      <c r="DC682" s="190"/>
      <c r="DD682" s="190"/>
      <c r="DE682" s="190"/>
      <c r="DF682" s="190"/>
      <c r="DG682" s="190"/>
      <c r="DH682" s="190"/>
      <c r="DI682" s="190"/>
      <c r="DJ682" s="190"/>
      <c r="DK682" s="190"/>
      <c r="DL682" s="190"/>
      <c r="DM682" s="190"/>
      <c r="DN682" s="190"/>
      <c r="DO682" s="43"/>
      <c r="DP682" s="43"/>
      <c r="DQ682" s="43"/>
      <c r="DR682" s="43"/>
      <c r="DS682" s="43"/>
      <c r="DT682" s="43"/>
      <c r="DU682" s="43"/>
      <c r="DV682" s="43"/>
      <c r="DW682" s="43"/>
      <c r="DX682" s="43"/>
      <c r="DY682" s="43"/>
      <c r="DZ682" s="61"/>
      <c r="EA682" s="201"/>
      <c r="EB682" s="201"/>
      <c r="EC682" s="201"/>
      <c r="ED682" s="201"/>
    </row>
    <row r="683" spans="1:134" x14ac:dyDescent="0.45">
      <c r="A683" s="313" t="s">
        <v>22</v>
      </c>
      <c r="B683" s="67" t="s">
        <v>21</v>
      </c>
      <c r="C683" s="67" t="s">
        <v>395</v>
      </c>
      <c r="D683" s="67" t="s">
        <v>394</v>
      </c>
      <c r="E683" s="67" t="s">
        <v>1594</v>
      </c>
      <c r="F683" s="67" t="s">
        <v>1593</v>
      </c>
      <c r="G683" s="119">
        <v>462.349536007474</v>
      </c>
      <c r="H683" s="369">
        <v>1.0459172189865131</v>
      </c>
      <c r="I683" s="46">
        <v>1.0341133596677965</v>
      </c>
      <c r="J683" s="357" t="s">
        <v>82</v>
      </c>
      <c r="K683" s="257" t="s">
        <v>65</v>
      </c>
      <c r="L683" s="358">
        <v>4.6464195554575197E-4</v>
      </c>
      <c r="M683" s="347">
        <v>2.4741586962473942E-4</v>
      </c>
      <c r="N683" s="176">
        <v>1.1243997127666794E-2</v>
      </c>
      <c r="O683" s="66">
        <v>48.400010257406656</v>
      </c>
      <c r="P683" s="66">
        <v>413.94952575006738</v>
      </c>
      <c r="Q683" s="66">
        <v>55.366888921599937</v>
      </c>
      <c r="R683" s="66">
        <v>347.72227187859772</v>
      </c>
      <c r="S683" s="38">
        <v>0.13735643204021572</v>
      </c>
      <c r="T683" s="38">
        <v>0.86264356795978414</v>
      </c>
      <c r="U683" s="338">
        <v>28239</v>
      </c>
      <c r="V683" s="149">
        <v>1</v>
      </c>
      <c r="W683" s="105">
        <v>149</v>
      </c>
      <c r="X683" s="43">
        <v>149</v>
      </c>
      <c r="Y683" s="43">
        <v>0</v>
      </c>
      <c r="Z683" s="66">
        <v>848.37472970962403</v>
      </c>
      <c r="AA683" s="66">
        <v>640.99052853650699</v>
      </c>
      <c r="AB683" s="119">
        <v>137.53383966043086</v>
      </c>
      <c r="AC683" s="113"/>
      <c r="AD683" s="113"/>
      <c r="AE683" s="235">
        <v>28.627930372165636</v>
      </c>
      <c r="AF683" s="113"/>
      <c r="AG683" s="105">
        <v>137.13523921415052</v>
      </c>
      <c r="AH683" s="43">
        <v>3.3199588991866325</v>
      </c>
      <c r="AI683" s="43">
        <v>2.2432154724234001</v>
      </c>
      <c r="AJ683" s="43">
        <v>1.0767434267632321</v>
      </c>
      <c r="AK683" s="43">
        <v>133.81528031496387</v>
      </c>
      <c r="AL683" s="43">
        <v>0.23927631705849597</v>
      </c>
      <c r="AM683" s="43">
        <v>3.2003207406573839</v>
      </c>
      <c r="AN683" s="43">
        <v>130.375683257248</v>
      </c>
      <c r="AO683" s="188"/>
      <c r="AP683" s="188"/>
      <c r="AQ683" s="188"/>
      <c r="AR683" s="188"/>
      <c r="AS683" s="188"/>
      <c r="AT683" s="188"/>
      <c r="AU683" s="188"/>
      <c r="AV683" s="188"/>
      <c r="AW683" s="190"/>
      <c r="AX683" s="190"/>
      <c r="AY683" s="190"/>
      <c r="AZ683" s="190"/>
      <c r="BA683" s="190"/>
      <c r="BB683" s="190"/>
      <c r="BC683" s="190"/>
      <c r="BD683" s="190"/>
      <c r="BE683" s="190"/>
      <c r="BF683" s="190"/>
      <c r="BG683" s="190"/>
      <c r="BH683" s="190"/>
      <c r="BI683" s="190"/>
      <c r="BJ683" s="190"/>
      <c r="BK683" s="190"/>
      <c r="BL683" s="190"/>
      <c r="BM683" s="190"/>
      <c r="BN683" s="190"/>
      <c r="BO683" s="190"/>
      <c r="BP683" s="190"/>
      <c r="BQ683" s="190"/>
      <c r="BR683" s="190"/>
      <c r="BS683" s="190"/>
      <c r="BT683" s="190"/>
      <c r="BU683" s="190"/>
      <c r="BV683" s="190"/>
      <c r="BW683" s="190"/>
      <c r="BX683" s="190"/>
      <c r="BY683" s="190"/>
      <c r="BZ683" s="190"/>
      <c r="CA683" s="190"/>
      <c r="CB683" s="190"/>
      <c r="CC683" s="190"/>
      <c r="CD683" s="190"/>
      <c r="CE683" s="190"/>
      <c r="CF683" s="190"/>
      <c r="CG683" s="190"/>
      <c r="CH683" s="190"/>
      <c r="CI683" s="190"/>
      <c r="CJ683" s="190"/>
      <c r="CK683" s="190"/>
      <c r="CL683" s="190"/>
      <c r="CM683" s="190"/>
      <c r="CN683" s="190"/>
      <c r="CO683" s="190"/>
      <c r="CP683" s="190"/>
      <c r="CQ683" s="190"/>
      <c r="CR683" s="190"/>
      <c r="CS683" s="190"/>
      <c r="CT683" s="190"/>
      <c r="CU683" s="190"/>
      <c r="CV683" s="190"/>
      <c r="CW683" s="190"/>
      <c r="CX683" s="190"/>
      <c r="CY683" s="190"/>
      <c r="CZ683" s="190"/>
      <c r="DA683" s="190"/>
      <c r="DB683" s="190"/>
      <c r="DC683" s="190"/>
      <c r="DD683" s="190"/>
      <c r="DE683" s="190"/>
      <c r="DF683" s="190"/>
      <c r="DG683" s="190"/>
      <c r="DH683" s="190"/>
      <c r="DI683" s="190"/>
      <c r="DJ683" s="190"/>
      <c r="DK683" s="190"/>
      <c r="DL683" s="190"/>
      <c r="DM683" s="190"/>
      <c r="DN683" s="190"/>
      <c r="DO683" s="43"/>
      <c r="DP683" s="43"/>
      <c r="DQ683" s="43"/>
      <c r="DR683" s="43"/>
      <c r="DS683" s="43"/>
      <c r="DT683" s="43"/>
      <c r="DU683" s="43"/>
      <c r="DV683" s="43"/>
      <c r="DW683" s="43"/>
      <c r="DX683" s="43"/>
      <c r="DY683" s="43"/>
      <c r="DZ683" s="61"/>
      <c r="EA683" s="201"/>
      <c r="EB683" s="201"/>
      <c r="EC683" s="201"/>
      <c r="ED683" s="201"/>
    </row>
    <row r="684" spans="1:134" x14ac:dyDescent="0.45">
      <c r="A684" s="313" t="s">
        <v>22</v>
      </c>
      <c r="B684" s="67" t="s">
        <v>21</v>
      </c>
      <c r="C684" s="67" t="s">
        <v>393</v>
      </c>
      <c r="D684" s="67" t="s">
        <v>392</v>
      </c>
      <c r="E684" s="67" t="s">
        <v>1592</v>
      </c>
      <c r="F684" s="67" t="s">
        <v>1591</v>
      </c>
      <c r="G684" s="119">
        <v>440.14717325230822</v>
      </c>
      <c r="H684" s="369">
        <v>1.2590917493760037</v>
      </c>
      <c r="I684" s="46">
        <v>1.2448820761731927</v>
      </c>
      <c r="J684" s="357" t="s">
        <v>82</v>
      </c>
      <c r="K684" s="257" t="s">
        <v>65</v>
      </c>
      <c r="L684" s="358">
        <v>4.4232950912830894E-4</v>
      </c>
      <c r="M684" s="347">
        <v>2.3553477867301308E-4</v>
      </c>
      <c r="N684" s="176">
        <v>1.0704052164809809E-2</v>
      </c>
      <c r="O684" s="66">
        <v>46.075806378306581</v>
      </c>
      <c r="P684" s="66">
        <v>394.07136687400157</v>
      </c>
      <c r="Q684" s="66">
        <v>134.06810960433</v>
      </c>
      <c r="R684" s="66">
        <v>265.27250033001553</v>
      </c>
      <c r="S684" s="38">
        <v>0.33572370620251157</v>
      </c>
      <c r="T684" s="38">
        <v>0.66427629379748832</v>
      </c>
      <c r="U684" s="338">
        <v>16934</v>
      </c>
      <c r="V684" s="149">
        <v>1</v>
      </c>
      <c r="W684" s="105">
        <v>124</v>
      </c>
      <c r="X684" s="43">
        <v>124</v>
      </c>
      <c r="Y684" s="43">
        <v>0</v>
      </c>
      <c r="Z684" s="66">
        <v>807.63515491955809</v>
      </c>
      <c r="AA684" s="66">
        <v>610.20969471089904</v>
      </c>
      <c r="AB684" s="119">
        <v>130.92936412527573</v>
      </c>
      <c r="AC684" s="113"/>
      <c r="AD684" s="113"/>
      <c r="AE684" s="235">
        <v>27.253196225050207</v>
      </c>
      <c r="AF684" s="113"/>
      <c r="AG684" s="105">
        <v>114.1259708896286</v>
      </c>
      <c r="AH684" s="43">
        <v>8.2803150251503368</v>
      </c>
      <c r="AI684" s="43">
        <v>5.5826558314361998</v>
      </c>
      <c r="AJ684" s="43">
        <v>2.6976591937141365</v>
      </c>
      <c r="AK684" s="43">
        <v>105.84565586447827</v>
      </c>
      <c r="AL684" s="43">
        <v>0.48707735442060807</v>
      </c>
      <c r="AM684" s="43">
        <v>4.0090213017696197</v>
      </c>
      <c r="AN684" s="43">
        <v>101.34955720828805</v>
      </c>
      <c r="AO684" s="188"/>
      <c r="AP684" s="188"/>
      <c r="AQ684" s="188"/>
      <c r="AR684" s="188"/>
      <c r="AS684" s="188"/>
      <c r="AT684" s="188"/>
      <c r="AU684" s="188"/>
      <c r="AV684" s="188"/>
      <c r="AW684" s="190"/>
      <c r="AX684" s="190"/>
      <c r="AY684" s="190"/>
      <c r="AZ684" s="190"/>
      <c r="BA684" s="190"/>
      <c r="BB684" s="190"/>
      <c r="BC684" s="190"/>
      <c r="BD684" s="190"/>
      <c r="BE684" s="190"/>
      <c r="BF684" s="190"/>
      <c r="BG684" s="190"/>
      <c r="BH684" s="190"/>
      <c r="BI684" s="190"/>
      <c r="BJ684" s="190"/>
      <c r="BK684" s="190"/>
      <c r="BL684" s="190"/>
      <c r="BM684" s="190"/>
      <c r="BN684" s="190"/>
      <c r="BO684" s="190"/>
      <c r="BP684" s="190"/>
      <c r="BQ684" s="190"/>
      <c r="BR684" s="190"/>
      <c r="BS684" s="190"/>
      <c r="BT684" s="190"/>
      <c r="BU684" s="190"/>
      <c r="BV684" s="190"/>
      <c r="BW684" s="190"/>
      <c r="BX684" s="190"/>
      <c r="BY684" s="190"/>
      <c r="BZ684" s="190"/>
      <c r="CA684" s="190"/>
      <c r="CB684" s="190"/>
      <c r="CC684" s="190"/>
      <c r="CD684" s="190"/>
      <c r="CE684" s="190"/>
      <c r="CF684" s="190"/>
      <c r="CG684" s="190"/>
      <c r="CH684" s="190"/>
      <c r="CI684" s="190"/>
      <c r="CJ684" s="190"/>
      <c r="CK684" s="190"/>
      <c r="CL684" s="190"/>
      <c r="CM684" s="190"/>
      <c r="CN684" s="190"/>
      <c r="CO684" s="190"/>
      <c r="CP684" s="190"/>
      <c r="CQ684" s="190"/>
      <c r="CR684" s="190"/>
      <c r="CS684" s="190"/>
      <c r="CT684" s="190"/>
      <c r="CU684" s="190"/>
      <c r="CV684" s="190"/>
      <c r="CW684" s="190"/>
      <c r="CX684" s="190"/>
      <c r="CY684" s="190"/>
      <c r="CZ684" s="190"/>
      <c r="DA684" s="190"/>
      <c r="DB684" s="190"/>
      <c r="DC684" s="190"/>
      <c r="DD684" s="190"/>
      <c r="DE684" s="190"/>
      <c r="DF684" s="190"/>
      <c r="DG684" s="190"/>
      <c r="DH684" s="190"/>
      <c r="DI684" s="190"/>
      <c r="DJ684" s="190"/>
      <c r="DK684" s="190"/>
      <c r="DL684" s="190"/>
      <c r="DM684" s="190"/>
      <c r="DN684" s="190"/>
      <c r="DO684" s="43"/>
      <c r="DP684" s="43"/>
      <c r="DQ684" s="43"/>
      <c r="DR684" s="43"/>
      <c r="DS684" s="43"/>
      <c r="DT684" s="43"/>
      <c r="DU684" s="43"/>
      <c r="DV684" s="43"/>
      <c r="DW684" s="43"/>
      <c r="DX684" s="43"/>
      <c r="DY684" s="43"/>
      <c r="DZ684" s="61"/>
      <c r="EA684" s="201"/>
      <c r="EB684" s="201"/>
      <c r="EC684" s="201"/>
      <c r="ED684" s="201"/>
    </row>
    <row r="685" spans="1:134" x14ac:dyDescent="0.45">
      <c r="A685" s="313" t="s">
        <v>22</v>
      </c>
      <c r="B685" s="67" t="s">
        <v>21</v>
      </c>
      <c r="C685" s="67" t="s">
        <v>387</v>
      </c>
      <c r="D685" s="67" t="s">
        <v>386</v>
      </c>
      <c r="E685" s="67" t="s">
        <v>1590</v>
      </c>
      <c r="F685" s="67" t="s">
        <v>386</v>
      </c>
      <c r="G685" s="119">
        <v>409.62987157026657</v>
      </c>
      <c r="H685" s="369">
        <v>0.89836976343562347</v>
      </c>
      <c r="I685" s="46">
        <v>0.88823107357443321</v>
      </c>
      <c r="J685" s="357" t="s">
        <v>82</v>
      </c>
      <c r="K685" s="257" t="s">
        <v>65</v>
      </c>
      <c r="L685" s="358">
        <v>4.1166089668853294E-4</v>
      </c>
      <c r="M685" s="347">
        <v>2.1920413671008745E-4</v>
      </c>
      <c r="N685" s="176">
        <v>9.9618940663717681E-3</v>
      </c>
      <c r="O685" s="66">
        <v>42.881172017485433</v>
      </c>
      <c r="P685" s="66">
        <v>366.74869955278109</v>
      </c>
      <c r="Q685" s="66">
        <v>1.1498408844554433</v>
      </c>
      <c r="R685" s="66">
        <v>375.33856062477099</v>
      </c>
      <c r="S685" s="38">
        <v>3.0541203390226212E-3</v>
      </c>
      <c r="T685" s="38">
        <v>0.99694587966097736</v>
      </c>
      <c r="U685" s="338">
        <v>30796</v>
      </c>
      <c r="V685" s="149">
        <v>1</v>
      </c>
      <c r="W685" s="105">
        <v>202</v>
      </c>
      <c r="X685" s="43">
        <v>202</v>
      </c>
      <c r="Y685" s="43">
        <v>0</v>
      </c>
      <c r="Z685" s="66">
        <v>751.63832665508539</v>
      </c>
      <c r="AA685" s="66">
        <v>567.90122501155088</v>
      </c>
      <c r="AB685" s="119">
        <v>121.85146666992051</v>
      </c>
      <c r="AC685" s="113"/>
      <c r="AD685" s="113"/>
      <c r="AE685" s="235">
        <v>25.363614599762844</v>
      </c>
      <c r="AF685" s="113"/>
      <c r="AG685" s="105">
        <v>185.91488806213692</v>
      </c>
      <c r="AH685" s="43">
        <v>4.1398051997641829</v>
      </c>
      <c r="AI685" s="43">
        <v>1.8817296362564466</v>
      </c>
      <c r="AJ685" s="43">
        <v>2.2580755635077359</v>
      </c>
      <c r="AK685" s="43">
        <v>181.77508286237276</v>
      </c>
      <c r="AL685" s="43">
        <v>1.1290377817538679</v>
      </c>
      <c r="AM685" s="43">
        <v>2.6344214907590251</v>
      </c>
      <c r="AN685" s="43">
        <v>178.01162358985985</v>
      </c>
      <c r="AO685" s="188"/>
      <c r="AP685" s="188"/>
      <c r="AQ685" s="188"/>
      <c r="AR685" s="188"/>
      <c r="AS685" s="188"/>
      <c r="AT685" s="188"/>
      <c r="AU685" s="188"/>
      <c r="AV685" s="188"/>
      <c r="AW685" s="190"/>
      <c r="AX685" s="190"/>
      <c r="AY685" s="190"/>
      <c r="AZ685" s="190"/>
      <c r="BA685" s="190"/>
      <c r="BB685" s="190"/>
      <c r="BC685" s="190"/>
      <c r="BD685" s="190"/>
      <c r="BE685" s="190"/>
      <c r="BF685" s="190"/>
      <c r="BG685" s="190"/>
      <c r="BH685" s="190"/>
      <c r="BI685" s="190"/>
      <c r="BJ685" s="190"/>
      <c r="BK685" s="190"/>
      <c r="BL685" s="190"/>
      <c r="BM685" s="190"/>
      <c r="BN685" s="190"/>
      <c r="BO685" s="190"/>
      <c r="BP685" s="190"/>
      <c r="BQ685" s="190"/>
      <c r="BR685" s="190"/>
      <c r="BS685" s="190"/>
      <c r="BT685" s="190"/>
      <c r="BU685" s="190"/>
      <c r="BV685" s="190"/>
      <c r="BW685" s="190"/>
      <c r="BX685" s="190"/>
      <c r="BY685" s="190"/>
      <c r="BZ685" s="190"/>
      <c r="CA685" s="190"/>
      <c r="CB685" s="190"/>
      <c r="CC685" s="190"/>
      <c r="CD685" s="190"/>
      <c r="CE685" s="190"/>
      <c r="CF685" s="190"/>
      <c r="CG685" s="190"/>
      <c r="CH685" s="190"/>
      <c r="CI685" s="190"/>
      <c r="CJ685" s="190"/>
      <c r="CK685" s="190"/>
      <c r="CL685" s="190"/>
      <c r="CM685" s="190"/>
      <c r="CN685" s="190"/>
      <c r="CO685" s="190"/>
      <c r="CP685" s="190"/>
      <c r="CQ685" s="190"/>
      <c r="CR685" s="190"/>
      <c r="CS685" s="190"/>
      <c r="CT685" s="190"/>
      <c r="CU685" s="190"/>
      <c r="CV685" s="190"/>
      <c r="CW685" s="190"/>
      <c r="CX685" s="190"/>
      <c r="CY685" s="190"/>
      <c r="CZ685" s="190"/>
      <c r="DA685" s="190"/>
      <c r="DB685" s="190"/>
      <c r="DC685" s="190"/>
      <c r="DD685" s="190"/>
      <c r="DE685" s="190"/>
      <c r="DF685" s="190"/>
      <c r="DG685" s="190"/>
      <c r="DH685" s="190"/>
      <c r="DI685" s="190"/>
      <c r="DJ685" s="190"/>
      <c r="DK685" s="190"/>
      <c r="DL685" s="190"/>
      <c r="DM685" s="190"/>
      <c r="DN685" s="190"/>
      <c r="DO685" s="43"/>
      <c r="DP685" s="43"/>
      <c r="DQ685" s="43"/>
      <c r="DR685" s="43"/>
      <c r="DS685" s="43"/>
      <c r="DT685" s="43"/>
      <c r="DU685" s="43"/>
      <c r="DV685" s="43"/>
      <c r="DW685" s="43"/>
      <c r="DX685" s="43"/>
      <c r="DY685" s="43"/>
      <c r="DZ685" s="61"/>
      <c r="EA685" s="201"/>
      <c r="EB685" s="201"/>
      <c r="EC685" s="201"/>
      <c r="ED685" s="201"/>
    </row>
    <row r="686" spans="1:134" x14ac:dyDescent="0.45">
      <c r="A686" s="313" t="s">
        <v>22</v>
      </c>
      <c r="B686" s="67" t="s">
        <v>21</v>
      </c>
      <c r="C686" s="67" t="s">
        <v>383</v>
      </c>
      <c r="D686" s="67" t="s">
        <v>382</v>
      </c>
      <c r="E686" s="67" t="s">
        <v>1589</v>
      </c>
      <c r="F686" s="67" t="s">
        <v>1588</v>
      </c>
      <c r="G686" s="119">
        <v>287.72734276306483</v>
      </c>
      <c r="H686" s="369">
        <v>1.2795211891654124</v>
      </c>
      <c r="I686" s="46">
        <v>1.265080956384026</v>
      </c>
      <c r="J686" s="357" t="s">
        <v>82</v>
      </c>
      <c r="K686" s="257" t="s">
        <v>65</v>
      </c>
      <c r="L686" s="358">
        <v>2.8915395127216515E-4</v>
      </c>
      <c r="M686" s="347">
        <v>1.5397076276808111E-4</v>
      </c>
      <c r="N686" s="176">
        <v>6.997315155793305E-3</v>
      </c>
      <c r="O686" s="66">
        <v>30.120082873498507</v>
      </c>
      <c r="P686" s="66">
        <v>257.60725988956636</v>
      </c>
      <c r="Q686" s="66">
        <v>4.0218954701361511</v>
      </c>
      <c r="R686" s="66">
        <v>264.83710295413812</v>
      </c>
      <c r="S686" s="38">
        <v>1.4959125391776471E-2</v>
      </c>
      <c r="T686" s="38">
        <v>0.98504087460822354</v>
      </c>
      <c r="U686" s="338">
        <v>33924</v>
      </c>
      <c r="V686" s="149">
        <v>1</v>
      </c>
      <c r="W686" s="105">
        <v>238</v>
      </c>
      <c r="X686" s="43">
        <v>238</v>
      </c>
      <c r="Y686" s="43">
        <v>0</v>
      </c>
      <c r="Z686" s="66">
        <v>527.95685436296731</v>
      </c>
      <c r="AA686" s="66">
        <v>398.89842456578191</v>
      </c>
      <c r="AB686" s="119">
        <v>85.589458069354464</v>
      </c>
      <c r="AC686" s="113">
        <v>13276.257224448575</v>
      </c>
      <c r="AD686" s="113">
        <v>3056766.3596198023</v>
      </c>
      <c r="AE686" s="235">
        <v>17.815608524058518</v>
      </c>
      <c r="AF686" s="230">
        <v>592.39238292407117</v>
      </c>
      <c r="AG686" s="122">
        <v>219.04823444944847</v>
      </c>
      <c r="AH686" s="69">
        <v>15.882651440443393</v>
      </c>
      <c r="AI686" s="69">
        <v>9.926657150277121</v>
      </c>
      <c r="AJ686" s="69">
        <v>5.9559942901662728</v>
      </c>
      <c r="AK686" s="69">
        <v>203.16558300900508</v>
      </c>
      <c r="AL686" s="69">
        <v>0.66177714335180804</v>
      </c>
      <c r="AM686" s="69">
        <v>7.9413257202216974</v>
      </c>
      <c r="AN686" s="69">
        <v>194.56248014543158</v>
      </c>
      <c r="AO686" s="188" t="s">
        <v>2564</v>
      </c>
      <c r="AP686" s="43">
        <v>84453</v>
      </c>
      <c r="AQ686" s="43">
        <v>24392</v>
      </c>
      <c r="AR686" s="43">
        <v>24364</v>
      </c>
      <c r="AS686" s="43">
        <v>28</v>
      </c>
      <c r="AT686" s="38">
        <v>0.28882336921127727</v>
      </c>
      <c r="AU686" s="38">
        <v>0.28849182385468841</v>
      </c>
      <c r="AV686" s="38">
        <v>3.3154535658887191E-4</v>
      </c>
      <c r="AW686" s="43">
        <v>30074</v>
      </c>
      <c r="AX686" s="43">
        <v>0</v>
      </c>
      <c r="AY686" s="43">
        <v>1820</v>
      </c>
      <c r="AZ686" s="43">
        <v>2192</v>
      </c>
      <c r="BA686" s="43">
        <v>2381</v>
      </c>
      <c r="BB686" s="43">
        <v>2818</v>
      </c>
      <c r="BC686" s="43">
        <v>2821</v>
      </c>
      <c r="BD686" s="43">
        <v>3753</v>
      </c>
      <c r="BE686" s="43">
        <v>2684</v>
      </c>
      <c r="BF686" s="43">
        <v>1676</v>
      </c>
      <c r="BG686" s="43">
        <v>5717</v>
      </c>
      <c r="BH686" s="43">
        <v>3745</v>
      </c>
      <c r="BI686" s="43">
        <v>467</v>
      </c>
      <c r="BJ686" s="43">
        <v>30046</v>
      </c>
      <c r="BK686" s="43"/>
      <c r="BL686" s="43">
        <v>1820</v>
      </c>
      <c r="BM686" s="43">
        <v>2192</v>
      </c>
      <c r="BN686" s="43">
        <v>2381</v>
      </c>
      <c r="BO686" s="43">
        <v>2818</v>
      </c>
      <c r="BP686" s="43">
        <v>2821</v>
      </c>
      <c r="BQ686" s="43">
        <v>3725</v>
      </c>
      <c r="BR686" s="43">
        <v>2684</v>
      </c>
      <c r="BS686" s="43">
        <v>1676</v>
      </c>
      <c r="BT686" s="43">
        <v>5717</v>
      </c>
      <c r="BU686" s="43">
        <v>3745</v>
      </c>
      <c r="BV686" s="43">
        <v>467</v>
      </c>
      <c r="BW686" s="43">
        <v>28</v>
      </c>
      <c r="BX686" s="43"/>
      <c r="BY686" s="43"/>
      <c r="BZ686" s="43"/>
      <c r="CA686" s="43"/>
      <c r="CB686" s="43"/>
      <c r="CC686" s="43"/>
      <c r="CD686" s="43">
        <v>28</v>
      </c>
      <c r="CE686" s="43"/>
      <c r="CF686" s="43"/>
      <c r="CG686" s="43"/>
      <c r="CH686" s="43"/>
      <c r="CI686" s="43"/>
      <c r="CJ686" s="43">
        <v>31440</v>
      </c>
      <c r="CK686" s="43">
        <v>31412</v>
      </c>
      <c r="CL686" s="43">
        <v>28</v>
      </c>
      <c r="CM686" s="43">
        <v>11.324480405969208</v>
      </c>
      <c r="CN686" s="43">
        <v>1.0454212941411185</v>
      </c>
      <c r="CO686" s="43"/>
      <c r="CP686" s="43">
        <v>1.0554945054945055</v>
      </c>
      <c r="CQ686" s="43">
        <v>1</v>
      </c>
      <c r="CR686" s="43">
        <v>1</v>
      </c>
      <c r="CS686" s="43">
        <v>1</v>
      </c>
      <c r="CT686" s="43">
        <v>1.0184331797235022</v>
      </c>
      <c r="CU686" s="43">
        <v>1</v>
      </c>
      <c r="CV686" s="43">
        <v>1</v>
      </c>
      <c r="CW686" s="43">
        <v>1.0542959427207637</v>
      </c>
      <c r="CX686" s="43">
        <v>1.1962567780304356</v>
      </c>
      <c r="CY686" s="43">
        <v>1</v>
      </c>
      <c r="CZ686" s="43">
        <v>1</v>
      </c>
      <c r="DA686" s="43">
        <v>1.0454636224455833</v>
      </c>
      <c r="DB686" s="43"/>
      <c r="DC686" s="43">
        <v>1.0554945054945055</v>
      </c>
      <c r="DD686" s="43">
        <v>1</v>
      </c>
      <c r="DE686" s="43">
        <v>1</v>
      </c>
      <c r="DF686" s="43">
        <v>1</v>
      </c>
      <c r="DG686" s="43">
        <v>1.0184331797235022</v>
      </c>
      <c r="DH686" s="43">
        <v>1</v>
      </c>
      <c r="DI686" s="43">
        <v>1</v>
      </c>
      <c r="DJ686" s="43">
        <v>1.0542959427207637</v>
      </c>
      <c r="DK686" s="43">
        <v>1.1962567780304356</v>
      </c>
      <c r="DL686" s="43">
        <v>1</v>
      </c>
      <c r="DM686" s="43">
        <v>1</v>
      </c>
      <c r="DN686" s="43">
        <v>1</v>
      </c>
      <c r="DO686" s="43"/>
      <c r="DP686" s="43"/>
      <c r="DQ686" s="43"/>
      <c r="DR686" s="43"/>
      <c r="DS686" s="43"/>
      <c r="DT686" s="43"/>
      <c r="DU686" s="43"/>
      <c r="DV686" s="43"/>
      <c r="DW686" s="43"/>
      <c r="DX686" s="43"/>
      <c r="DY686" s="43"/>
      <c r="DZ686" s="61"/>
      <c r="EA686" s="99">
        <v>9.3190441323304262E-4</v>
      </c>
      <c r="EB686" s="137">
        <v>3.1025973714984133E-2</v>
      </c>
      <c r="EC686" s="108">
        <v>0.88651102464332032</v>
      </c>
      <c r="ED686" s="113">
        <v>88.651102464332027</v>
      </c>
    </row>
    <row r="687" spans="1:134" x14ac:dyDescent="0.45">
      <c r="A687" s="313" t="s">
        <v>22</v>
      </c>
      <c r="B687" s="67" t="s">
        <v>21</v>
      </c>
      <c r="C687" s="67" t="s">
        <v>387</v>
      </c>
      <c r="D687" s="67" t="s">
        <v>386</v>
      </c>
      <c r="E687" s="67" t="s">
        <v>1587</v>
      </c>
      <c r="F687" s="67" t="s">
        <v>1586</v>
      </c>
      <c r="G687" s="119">
        <v>269.63929666763789</v>
      </c>
      <c r="H687" s="369">
        <v>0.89836976343562347</v>
      </c>
      <c r="I687" s="46">
        <v>0.88823107357443321</v>
      </c>
      <c r="J687" s="357" t="s">
        <v>82</v>
      </c>
      <c r="K687" s="257" t="s">
        <v>65</v>
      </c>
      <c r="L687" s="358">
        <v>2.7097622110213853E-4</v>
      </c>
      <c r="M687" s="347">
        <v>1.4429135507761879E-4</v>
      </c>
      <c r="N687" s="176">
        <v>6.5574273166092356E-3</v>
      </c>
      <c r="O687" s="66">
        <v>28.226576882089969</v>
      </c>
      <c r="P687" s="66">
        <v>241.41271978554792</v>
      </c>
      <c r="Q687" s="66">
        <v>0.75688397961738207</v>
      </c>
      <c r="R687" s="66">
        <v>247.0670049309289</v>
      </c>
      <c r="S687" s="38">
        <v>3.0541203390226212E-3</v>
      </c>
      <c r="T687" s="38">
        <v>0.99694587966097736</v>
      </c>
      <c r="U687" s="338">
        <v>33496</v>
      </c>
      <c r="V687" s="149">
        <v>1</v>
      </c>
      <c r="W687" s="105">
        <v>99</v>
      </c>
      <c r="X687" s="43">
        <v>99</v>
      </c>
      <c r="Y687" s="43">
        <v>0</v>
      </c>
      <c r="Z687" s="66">
        <v>494.76672433775849</v>
      </c>
      <c r="AA687" s="66">
        <v>373.8215826443639</v>
      </c>
      <c r="AB687" s="119">
        <v>80.20885694895297</v>
      </c>
      <c r="AC687" s="113"/>
      <c r="AD687" s="113"/>
      <c r="AE687" s="235">
        <v>16.69562616469473</v>
      </c>
      <c r="AF687" s="113"/>
      <c r="AG687" s="105">
        <v>91.116702565106721</v>
      </c>
      <c r="AH687" s="43">
        <v>2.0289144295873967</v>
      </c>
      <c r="AI687" s="43">
        <v>0.92223383163063488</v>
      </c>
      <c r="AJ687" s="43">
        <v>1.1066805979567618</v>
      </c>
      <c r="AK687" s="43">
        <v>89.087788135519318</v>
      </c>
      <c r="AL687" s="43">
        <v>0.55334029897838088</v>
      </c>
      <c r="AM687" s="43">
        <v>1.2911273642828887</v>
      </c>
      <c r="AN687" s="43">
        <v>87.243320472258048</v>
      </c>
      <c r="AO687" s="188"/>
      <c r="AP687" s="188"/>
      <c r="AQ687" s="188"/>
      <c r="AR687" s="188"/>
      <c r="AS687" s="188"/>
      <c r="AT687" s="188"/>
      <c r="AU687" s="188"/>
      <c r="AV687" s="188"/>
      <c r="AW687" s="190"/>
      <c r="AX687" s="190"/>
      <c r="AY687" s="190"/>
      <c r="AZ687" s="190"/>
      <c r="BA687" s="190"/>
      <c r="BB687" s="190"/>
      <c r="BC687" s="190"/>
      <c r="BD687" s="190"/>
      <c r="BE687" s="190"/>
      <c r="BF687" s="190"/>
      <c r="BG687" s="190"/>
      <c r="BH687" s="190"/>
      <c r="BI687" s="190"/>
      <c r="BJ687" s="190"/>
      <c r="BK687" s="190"/>
      <c r="BL687" s="190"/>
      <c r="BM687" s="190"/>
      <c r="BN687" s="190"/>
      <c r="BO687" s="190"/>
      <c r="BP687" s="190"/>
      <c r="BQ687" s="190"/>
      <c r="BR687" s="190"/>
      <c r="BS687" s="190"/>
      <c r="BT687" s="190"/>
      <c r="BU687" s="190"/>
      <c r="BV687" s="190"/>
      <c r="BW687" s="190"/>
      <c r="BX687" s="190"/>
      <c r="BY687" s="190"/>
      <c r="BZ687" s="190"/>
      <c r="CA687" s="190"/>
      <c r="CB687" s="190"/>
      <c r="CC687" s="190"/>
      <c r="CD687" s="190"/>
      <c r="CE687" s="190"/>
      <c r="CF687" s="190"/>
      <c r="CG687" s="190"/>
      <c r="CH687" s="190"/>
      <c r="CI687" s="190"/>
      <c r="CJ687" s="190"/>
      <c r="CK687" s="190"/>
      <c r="CL687" s="190"/>
      <c r="CM687" s="190"/>
      <c r="CN687" s="190"/>
      <c r="CO687" s="190"/>
      <c r="CP687" s="190"/>
      <c r="CQ687" s="190"/>
      <c r="CR687" s="190"/>
      <c r="CS687" s="190"/>
      <c r="CT687" s="190"/>
      <c r="CU687" s="190"/>
      <c r="CV687" s="190"/>
      <c r="CW687" s="190"/>
      <c r="CX687" s="190"/>
      <c r="CY687" s="190"/>
      <c r="CZ687" s="190"/>
      <c r="DA687" s="190"/>
      <c r="DB687" s="190"/>
      <c r="DC687" s="190"/>
      <c r="DD687" s="190"/>
      <c r="DE687" s="190"/>
      <c r="DF687" s="190"/>
      <c r="DG687" s="190"/>
      <c r="DH687" s="190"/>
      <c r="DI687" s="190"/>
      <c r="DJ687" s="190"/>
      <c r="DK687" s="190"/>
      <c r="DL687" s="190"/>
      <c r="DM687" s="190"/>
      <c r="DN687" s="190"/>
      <c r="DO687" s="43"/>
      <c r="DP687" s="43"/>
      <c r="DQ687" s="43"/>
      <c r="DR687" s="43"/>
      <c r="DS687" s="43"/>
      <c r="DT687" s="43"/>
      <c r="DU687" s="43"/>
      <c r="DV687" s="43"/>
      <c r="DW687" s="43"/>
      <c r="DX687" s="43"/>
      <c r="DY687" s="43"/>
      <c r="DZ687" s="61"/>
      <c r="EA687" s="201"/>
      <c r="EB687" s="201"/>
      <c r="EC687" s="201"/>
      <c r="ED687" s="201"/>
    </row>
    <row r="688" spans="1:134" x14ac:dyDescent="0.45">
      <c r="A688" s="313" t="s">
        <v>22</v>
      </c>
      <c r="B688" s="67" t="s">
        <v>21</v>
      </c>
      <c r="C688" s="67" t="s">
        <v>389</v>
      </c>
      <c r="D688" s="67" t="s">
        <v>388</v>
      </c>
      <c r="E688" s="67" t="s">
        <v>1585</v>
      </c>
      <c r="F688" s="67" t="s">
        <v>1584</v>
      </c>
      <c r="G688" s="119">
        <v>205.02411358741585</v>
      </c>
      <c r="H688" s="369">
        <v>0.94895758398012442</v>
      </c>
      <c r="I688" s="46">
        <v>0.93824797750516398</v>
      </c>
      <c r="J688" s="357" t="s">
        <v>82</v>
      </c>
      <c r="K688" s="257" t="s">
        <v>65</v>
      </c>
      <c r="L688" s="358">
        <v>2.0604066329105462E-4</v>
      </c>
      <c r="M688" s="347">
        <v>1.0971400511246937E-4</v>
      </c>
      <c r="N688" s="176">
        <v>4.9860340818900896E-3</v>
      </c>
      <c r="O688" s="66">
        <v>21.46248331151396</v>
      </c>
      <c r="P688" s="66">
        <v>183.56163027590188</v>
      </c>
      <c r="Q688" s="66">
        <v>6.4590931188156357</v>
      </c>
      <c r="R688" s="66">
        <v>166.13197523686694</v>
      </c>
      <c r="S688" s="38">
        <v>3.7424260596756249E-2</v>
      </c>
      <c r="T688" s="38">
        <v>0.9625757394032437</v>
      </c>
      <c r="U688" s="338">
        <v>22421</v>
      </c>
      <c r="V688" s="149">
        <v>1</v>
      </c>
      <c r="W688" s="105">
        <v>137</v>
      </c>
      <c r="X688" s="43">
        <v>137</v>
      </c>
      <c r="Y688" s="43">
        <v>0</v>
      </c>
      <c r="Z688" s="66">
        <v>376.20298800487484</v>
      </c>
      <c r="AA688" s="66">
        <v>284.24061169383788</v>
      </c>
      <c r="AB688" s="119">
        <v>60.987956878143798</v>
      </c>
      <c r="AC688" s="113"/>
      <c r="AD688" s="113"/>
      <c r="AE688" s="235">
        <v>12.694759248770261</v>
      </c>
      <c r="AF688" s="113"/>
      <c r="AG688" s="105">
        <v>126.09079041838</v>
      </c>
      <c r="AH688" s="43">
        <v>2.0965214558875536</v>
      </c>
      <c r="AI688" s="43">
        <v>0.8985091953803801</v>
      </c>
      <c r="AJ688" s="43">
        <v>1.1980122605071735</v>
      </c>
      <c r="AK688" s="43">
        <v>123.99426896249244</v>
      </c>
      <c r="AL688" s="43">
        <v>0.29950306512679337</v>
      </c>
      <c r="AM688" s="43">
        <v>2.5956932310988758</v>
      </c>
      <c r="AN688" s="43">
        <v>121.09907266626678</v>
      </c>
      <c r="AO688" s="188"/>
      <c r="AP688" s="188"/>
      <c r="AQ688" s="188"/>
      <c r="AR688" s="188"/>
      <c r="AS688" s="188"/>
      <c r="AT688" s="188"/>
      <c r="AU688" s="188"/>
      <c r="AV688" s="188"/>
      <c r="AW688" s="190"/>
      <c r="AX688" s="190"/>
      <c r="AY688" s="190"/>
      <c r="AZ688" s="190"/>
      <c r="BA688" s="190"/>
      <c r="BB688" s="190"/>
      <c r="BC688" s="190"/>
      <c r="BD688" s="190"/>
      <c r="BE688" s="190"/>
      <c r="BF688" s="190"/>
      <c r="BG688" s="190"/>
      <c r="BH688" s="190"/>
      <c r="BI688" s="190"/>
      <c r="BJ688" s="190"/>
      <c r="BK688" s="190"/>
      <c r="BL688" s="190"/>
      <c r="BM688" s="190"/>
      <c r="BN688" s="190"/>
      <c r="BO688" s="190"/>
      <c r="BP688" s="190"/>
      <c r="BQ688" s="190"/>
      <c r="BR688" s="190"/>
      <c r="BS688" s="190"/>
      <c r="BT688" s="190"/>
      <c r="BU688" s="190"/>
      <c r="BV688" s="190"/>
      <c r="BW688" s="190"/>
      <c r="BX688" s="190"/>
      <c r="BY688" s="190"/>
      <c r="BZ688" s="190"/>
      <c r="CA688" s="190"/>
      <c r="CB688" s="190"/>
      <c r="CC688" s="190"/>
      <c r="CD688" s="190"/>
      <c r="CE688" s="190"/>
      <c r="CF688" s="190"/>
      <c r="CG688" s="190"/>
      <c r="CH688" s="190"/>
      <c r="CI688" s="190"/>
      <c r="CJ688" s="190"/>
      <c r="CK688" s="190"/>
      <c r="CL688" s="190"/>
      <c r="CM688" s="190"/>
      <c r="CN688" s="190"/>
      <c r="CO688" s="190"/>
      <c r="CP688" s="190"/>
      <c r="CQ688" s="190"/>
      <c r="CR688" s="190"/>
      <c r="CS688" s="190"/>
      <c r="CT688" s="190"/>
      <c r="CU688" s="190"/>
      <c r="CV688" s="190"/>
      <c r="CW688" s="190"/>
      <c r="CX688" s="190"/>
      <c r="CY688" s="190"/>
      <c r="CZ688" s="190"/>
      <c r="DA688" s="190"/>
      <c r="DB688" s="190"/>
      <c r="DC688" s="190"/>
      <c r="DD688" s="190"/>
      <c r="DE688" s="190"/>
      <c r="DF688" s="190"/>
      <c r="DG688" s="190"/>
      <c r="DH688" s="190"/>
      <c r="DI688" s="190"/>
      <c r="DJ688" s="190"/>
      <c r="DK688" s="190"/>
      <c r="DL688" s="190"/>
      <c r="DM688" s="190"/>
      <c r="DN688" s="190"/>
      <c r="DO688" s="43"/>
      <c r="DP688" s="43"/>
      <c r="DQ688" s="43"/>
      <c r="DR688" s="43"/>
      <c r="DS688" s="43"/>
      <c r="DT688" s="43"/>
      <c r="DU688" s="43"/>
      <c r="DV688" s="43"/>
      <c r="DW688" s="43"/>
      <c r="DX688" s="43"/>
      <c r="DY688" s="43"/>
      <c r="DZ688" s="61"/>
      <c r="EA688" s="201"/>
      <c r="EB688" s="201"/>
      <c r="EC688" s="201"/>
      <c r="ED688" s="201"/>
    </row>
    <row r="689" spans="1:134" x14ac:dyDescent="0.45">
      <c r="A689" s="313" t="s">
        <v>22</v>
      </c>
      <c r="B689" s="67" t="s">
        <v>21</v>
      </c>
      <c r="C689" s="67" t="s">
        <v>389</v>
      </c>
      <c r="D689" s="67" t="s">
        <v>388</v>
      </c>
      <c r="E689" s="67" t="s">
        <v>1583</v>
      </c>
      <c r="F689" s="67" t="s">
        <v>1582</v>
      </c>
      <c r="G689" s="119">
        <v>194.96797278046162</v>
      </c>
      <c r="H689" s="369">
        <v>0.94895758398012442</v>
      </c>
      <c r="I689" s="46">
        <v>0.93824797750516398</v>
      </c>
      <c r="J689" s="357" t="s">
        <v>82</v>
      </c>
      <c r="K689" s="257" t="s">
        <v>65</v>
      </c>
      <c r="L689" s="358">
        <v>1.9593466216875411E-4</v>
      </c>
      <c r="M689" s="347">
        <v>1.0433268939988869E-4</v>
      </c>
      <c r="N689" s="176">
        <v>4.7414762105332589E-3</v>
      </c>
      <c r="O689" s="66">
        <v>20.40977906872514</v>
      </c>
      <c r="P689" s="66">
        <v>174.55819371173646</v>
      </c>
      <c r="Q689" s="66">
        <v>6.1422837994067496</v>
      </c>
      <c r="R689" s="66">
        <v>157.98343843167277</v>
      </c>
      <c r="S689" s="38">
        <v>3.7424260596756243E-2</v>
      </c>
      <c r="T689" s="38">
        <v>0.9625757394032437</v>
      </c>
      <c r="U689" s="338">
        <v>25157</v>
      </c>
      <c r="V689" s="149">
        <v>1</v>
      </c>
      <c r="W689" s="105">
        <v>124</v>
      </c>
      <c r="X689" s="43">
        <v>124</v>
      </c>
      <c r="Y689" s="43">
        <v>0</v>
      </c>
      <c r="Z689" s="66">
        <v>357.75076717495318</v>
      </c>
      <c r="AA689" s="66">
        <v>270.29901446298669</v>
      </c>
      <c r="AB689" s="119">
        <v>57.996584443146908</v>
      </c>
      <c r="AC689" s="113"/>
      <c r="AD689" s="113"/>
      <c r="AE689" s="235">
        <v>12.072099385585007</v>
      </c>
      <c r="AF689" s="113"/>
      <c r="AG689" s="105">
        <v>114.12597088962862</v>
      </c>
      <c r="AH689" s="43">
        <v>1.8975814637230413</v>
      </c>
      <c r="AI689" s="43">
        <v>0.81324919873844626</v>
      </c>
      <c r="AJ689" s="43">
        <v>1.084332264984595</v>
      </c>
      <c r="AK689" s="43">
        <v>112.22838942590558</v>
      </c>
      <c r="AL689" s="43">
        <v>0.27108306624614875</v>
      </c>
      <c r="AM689" s="43">
        <v>2.3493865741332889</v>
      </c>
      <c r="AN689" s="43">
        <v>109.60791978552614</v>
      </c>
      <c r="AO689" s="188"/>
      <c r="AP689" s="188"/>
      <c r="AQ689" s="188"/>
      <c r="AR689" s="188"/>
      <c r="AS689" s="188"/>
      <c r="AT689" s="188"/>
      <c r="AU689" s="188"/>
      <c r="AV689" s="188"/>
      <c r="AW689" s="190"/>
      <c r="AX689" s="190"/>
      <c r="AY689" s="190"/>
      <c r="AZ689" s="190"/>
      <c r="BA689" s="190"/>
      <c r="BB689" s="190"/>
      <c r="BC689" s="190"/>
      <c r="BD689" s="190"/>
      <c r="BE689" s="190"/>
      <c r="BF689" s="190"/>
      <c r="BG689" s="190"/>
      <c r="BH689" s="190"/>
      <c r="BI689" s="190"/>
      <c r="BJ689" s="190"/>
      <c r="BK689" s="190"/>
      <c r="BL689" s="190"/>
      <c r="BM689" s="190"/>
      <c r="BN689" s="190"/>
      <c r="BO689" s="190"/>
      <c r="BP689" s="190"/>
      <c r="BQ689" s="190"/>
      <c r="BR689" s="190"/>
      <c r="BS689" s="190"/>
      <c r="BT689" s="190"/>
      <c r="BU689" s="190"/>
      <c r="BV689" s="190"/>
      <c r="BW689" s="190"/>
      <c r="BX689" s="190"/>
      <c r="BY689" s="190"/>
      <c r="BZ689" s="190"/>
      <c r="CA689" s="190"/>
      <c r="CB689" s="190"/>
      <c r="CC689" s="190"/>
      <c r="CD689" s="190"/>
      <c r="CE689" s="190"/>
      <c r="CF689" s="190"/>
      <c r="CG689" s="190"/>
      <c r="CH689" s="190"/>
      <c r="CI689" s="190"/>
      <c r="CJ689" s="190"/>
      <c r="CK689" s="190"/>
      <c r="CL689" s="190"/>
      <c r="CM689" s="190"/>
      <c r="CN689" s="190"/>
      <c r="CO689" s="190"/>
      <c r="CP689" s="190"/>
      <c r="CQ689" s="190"/>
      <c r="CR689" s="190"/>
      <c r="CS689" s="190"/>
      <c r="CT689" s="190"/>
      <c r="CU689" s="190"/>
      <c r="CV689" s="190"/>
      <c r="CW689" s="190"/>
      <c r="CX689" s="190"/>
      <c r="CY689" s="190"/>
      <c r="CZ689" s="190"/>
      <c r="DA689" s="190"/>
      <c r="DB689" s="190"/>
      <c r="DC689" s="190"/>
      <c r="DD689" s="190"/>
      <c r="DE689" s="190"/>
      <c r="DF689" s="190"/>
      <c r="DG689" s="190"/>
      <c r="DH689" s="190"/>
      <c r="DI689" s="190"/>
      <c r="DJ689" s="190"/>
      <c r="DK689" s="190"/>
      <c r="DL689" s="190"/>
      <c r="DM689" s="190"/>
      <c r="DN689" s="190"/>
      <c r="DO689" s="43"/>
      <c r="DP689" s="43"/>
      <c r="DQ689" s="43"/>
      <c r="DR689" s="43"/>
      <c r="DS689" s="43"/>
      <c r="DT689" s="43"/>
      <c r="DU689" s="43"/>
      <c r="DV689" s="43"/>
      <c r="DW689" s="43"/>
      <c r="DX689" s="43"/>
      <c r="DY689" s="43"/>
      <c r="DZ689" s="61"/>
      <c r="EA689" s="201"/>
      <c r="EB689" s="201"/>
      <c r="EC689" s="201"/>
      <c r="ED689" s="201"/>
    </row>
    <row r="690" spans="1:134" x14ac:dyDescent="0.45">
      <c r="A690" s="313" t="s">
        <v>22</v>
      </c>
      <c r="B690" s="67" t="s">
        <v>21</v>
      </c>
      <c r="C690" s="67" t="s">
        <v>379</v>
      </c>
      <c r="D690" s="67" t="s">
        <v>378</v>
      </c>
      <c r="E690" s="67" t="s">
        <v>1581</v>
      </c>
      <c r="F690" s="67" t="s">
        <v>1580</v>
      </c>
      <c r="G690" s="119">
        <v>139.61494636650957</v>
      </c>
      <c r="H690" s="369">
        <v>0.53107563828623938</v>
      </c>
      <c r="I690" s="46">
        <v>0.52508210265250854</v>
      </c>
      <c r="J690" s="357" t="s">
        <v>82</v>
      </c>
      <c r="K690" s="257" t="s">
        <v>65</v>
      </c>
      <c r="L690" s="358">
        <v>1.4030718461043645E-4</v>
      </c>
      <c r="M690" s="347">
        <v>7.4711772539386571E-5</v>
      </c>
      <c r="N690" s="176">
        <v>3.3953317429067571E-3</v>
      </c>
      <c r="O690" s="66">
        <v>14.615273315894726</v>
      </c>
      <c r="P690" s="66">
        <v>124.99967305061485</v>
      </c>
      <c r="Q690" s="66">
        <v>2.2516307211287092</v>
      </c>
      <c r="R690" s="66">
        <v>115.83992477389829</v>
      </c>
      <c r="S690" s="38">
        <v>1.9066822447126867E-2</v>
      </c>
      <c r="T690" s="38">
        <v>0.98093317755287301</v>
      </c>
      <c r="U690" s="338">
        <v>17097</v>
      </c>
      <c r="V690" s="149">
        <v>1</v>
      </c>
      <c r="W690" s="105">
        <v>143</v>
      </c>
      <c r="X690" s="43">
        <v>143</v>
      </c>
      <c r="Y690" s="43">
        <v>0</v>
      </c>
      <c r="Z690" s="66">
        <v>256.18235374458453</v>
      </c>
      <c r="AA690" s="66">
        <v>193.55887979439521</v>
      </c>
      <c r="AB690" s="119">
        <v>41.53087253765684</v>
      </c>
      <c r="AC690" s="113">
        <v>10055.006742565985</v>
      </c>
      <c r="AD690" s="113">
        <v>156720.27372700695</v>
      </c>
      <c r="AE690" s="235">
        <v>8.6447301277911635</v>
      </c>
      <c r="AF690" s="230">
        <v>442.97874085529912</v>
      </c>
      <c r="AG690" s="122">
        <v>131.61301481626523</v>
      </c>
      <c r="AH690" s="69">
        <v>8.9921935588752646</v>
      </c>
      <c r="AI690" s="69">
        <v>5.7223049920115319</v>
      </c>
      <c r="AJ690" s="69">
        <v>3.2698885668637323</v>
      </c>
      <c r="AK690" s="69">
        <v>122.62082125738998</v>
      </c>
      <c r="AL690" s="69">
        <v>0</v>
      </c>
      <c r="AM690" s="69">
        <v>11.444609984023064</v>
      </c>
      <c r="AN690" s="69">
        <v>111.17621127336692</v>
      </c>
      <c r="AO690" s="188" t="s">
        <v>2566</v>
      </c>
      <c r="AP690" s="43">
        <v>64082</v>
      </c>
      <c r="AQ690" s="43">
        <v>11499</v>
      </c>
      <c r="AR690" s="43">
        <v>11234</v>
      </c>
      <c r="AS690" s="43">
        <v>265</v>
      </c>
      <c r="AT690" s="38">
        <v>0.17944196498236634</v>
      </c>
      <c r="AU690" s="38">
        <v>0.17530663836958896</v>
      </c>
      <c r="AV690" s="38">
        <v>4.1353266127773791E-3</v>
      </c>
      <c r="AW690" s="43">
        <v>19515</v>
      </c>
      <c r="AX690" s="43">
        <v>0</v>
      </c>
      <c r="AY690" s="43">
        <v>231</v>
      </c>
      <c r="AZ690" s="43">
        <v>1407</v>
      </c>
      <c r="BA690" s="43">
        <v>1756</v>
      </c>
      <c r="BB690" s="43">
        <v>2286</v>
      </c>
      <c r="BC690" s="43">
        <v>1169</v>
      </c>
      <c r="BD690" s="43">
        <v>2462</v>
      </c>
      <c r="BE690" s="43">
        <v>2488</v>
      </c>
      <c r="BF690" s="43">
        <v>985</v>
      </c>
      <c r="BG690" s="43">
        <v>1678</v>
      </c>
      <c r="BH690" s="43">
        <v>2378</v>
      </c>
      <c r="BI690" s="43">
        <v>2675</v>
      </c>
      <c r="BJ690" s="43">
        <v>19250</v>
      </c>
      <c r="BK690" s="43"/>
      <c r="BL690" s="43">
        <v>231</v>
      </c>
      <c r="BM690" s="43">
        <v>1396</v>
      </c>
      <c r="BN690" s="43">
        <v>1644</v>
      </c>
      <c r="BO690" s="43">
        <v>2286</v>
      </c>
      <c r="BP690" s="43">
        <v>1118</v>
      </c>
      <c r="BQ690" s="43">
        <v>2462</v>
      </c>
      <c r="BR690" s="43">
        <v>2488</v>
      </c>
      <c r="BS690" s="43">
        <v>894</v>
      </c>
      <c r="BT690" s="43">
        <v>1678</v>
      </c>
      <c r="BU690" s="43">
        <v>2378</v>
      </c>
      <c r="BV690" s="43">
        <v>2675</v>
      </c>
      <c r="BW690" s="43">
        <v>265</v>
      </c>
      <c r="BX690" s="43"/>
      <c r="BY690" s="43"/>
      <c r="BZ690" s="43">
        <v>11</v>
      </c>
      <c r="CA690" s="43">
        <v>112</v>
      </c>
      <c r="CB690" s="43"/>
      <c r="CC690" s="43">
        <v>51</v>
      </c>
      <c r="CD690" s="43"/>
      <c r="CE690" s="43"/>
      <c r="CF690" s="43">
        <v>91</v>
      </c>
      <c r="CG690" s="43"/>
      <c r="CH690" s="43"/>
      <c r="CI690" s="43"/>
      <c r="CJ690" s="43">
        <v>19525</v>
      </c>
      <c r="CK690" s="43">
        <v>19260</v>
      </c>
      <c r="CL690" s="43">
        <v>265</v>
      </c>
      <c r="CM690" s="43">
        <v>11.008554319931566</v>
      </c>
      <c r="CN690" s="43">
        <v>1.0005124263387137</v>
      </c>
      <c r="CO690" s="43"/>
      <c r="CP690" s="43">
        <v>1</v>
      </c>
      <c r="CQ690" s="43">
        <v>1</v>
      </c>
      <c r="CR690" s="43">
        <v>1</v>
      </c>
      <c r="CS690" s="43">
        <v>1</v>
      </c>
      <c r="CT690" s="43">
        <v>1.0085543199315654</v>
      </c>
      <c r="CU690" s="43">
        <v>1</v>
      </c>
      <c r="CV690" s="43">
        <v>1</v>
      </c>
      <c r="CW690" s="43">
        <v>1</v>
      </c>
      <c r="CX690" s="43">
        <v>1</v>
      </c>
      <c r="CY690" s="43">
        <v>1</v>
      </c>
      <c r="CZ690" s="43">
        <v>1</v>
      </c>
      <c r="DA690" s="43">
        <v>1.0005194805194806</v>
      </c>
      <c r="DB690" s="43"/>
      <c r="DC690" s="43">
        <v>1</v>
      </c>
      <c r="DD690" s="43">
        <v>1</v>
      </c>
      <c r="DE690" s="43">
        <v>1</v>
      </c>
      <c r="DF690" s="43">
        <v>1</v>
      </c>
      <c r="DG690" s="43">
        <v>1.0089445438282647</v>
      </c>
      <c r="DH690" s="43">
        <v>1</v>
      </c>
      <c r="DI690" s="43">
        <v>1</v>
      </c>
      <c r="DJ690" s="43">
        <v>1</v>
      </c>
      <c r="DK690" s="43">
        <v>1</v>
      </c>
      <c r="DL690" s="43">
        <v>1</v>
      </c>
      <c r="DM690" s="43">
        <v>1</v>
      </c>
      <c r="DN690" s="43">
        <v>1</v>
      </c>
      <c r="DO690" s="43"/>
      <c r="DP690" s="43"/>
      <c r="DQ690" s="43"/>
      <c r="DR690" s="43"/>
      <c r="DS690" s="43"/>
      <c r="DT690" s="43"/>
      <c r="DU690" s="43">
        <v>1</v>
      </c>
      <c r="DV690" s="43"/>
      <c r="DW690" s="43"/>
      <c r="DX690" s="43"/>
      <c r="DY690" s="43"/>
      <c r="DZ690" s="61"/>
      <c r="EA690" s="99">
        <v>1.3766233766233767E-2</v>
      </c>
      <c r="EB690" s="137">
        <v>3.0160422794333057E-2</v>
      </c>
      <c r="EC690" s="108">
        <v>1.1414283207580278</v>
      </c>
      <c r="ED690" s="113">
        <v>114.14283207580277</v>
      </c>
    </row>
    <row r="691" spans="1:134" x14ac:dyDescent="0.45">
      <c r="A691" s="313" t="s">
        <v>22</v>
      </c>
      <c r="B691" s="67" t="s">
        <v>21</v>
      </c>
      <c r="C691" s="67" t="s">
        <v>381</v>
      </c>
      <c r="D691" s="67" t="s">
        <v>380</v>
      </c>
      <c r="E691" s="67" t="s">
        <v>1579</v>
      </c>
      <c r="F691" s="67" t="s">
        <v>380</v>
      </c>
      <c r="G691" s="119">
        <v>126.38577073052693</v>
      </c>
      <c r="H691" s="369">
        <v>0.63297715456617087</v>
      </c>
      <c r="I691" s="46">
        <v>0.62583359372901348</v>
      </c>
      <c r="J691" s="357" t="s">
        <v>82</v>
      </c>
      <c r="K691" s="257" t="s">
        <v>65</v>
      </c>
      <c r="L691" s="358">
        <v>1.2701241613107146E-4</v>
      </c>
      <c r="M691" s="347">
        <v>6.763247919206471E-5</v>
      </c>
      <c r="N691" s="176">
        <v>3.0736080225005928E-3</v>
      </c>
      <c r="O691" s="66">
        <v>13.230407134330649</v>
      </c>
      <c r="P691" s="66">
        <v>113.1553635961963</v>
      </c>
      <c r="Q691" s="66">
        <v>0</v>
      </c>
      <c r="R691" s="66">
        <v>105.78723119349449</v>
      </c>
      <c r="S691" s="38">
        <v>0</v>
      </c>
      <c r="T691" s="38">
        <v>1</v>
      </c>
      <c r="U691" s="338">
        <v>12848</v>
      </c>
      <c r="V691" s="149">
        <v>1</v>
      </c>
      <c r="W691" s="105">
        <v>140</v>
      </c>
      <c r="X691" s="43">
        <v>140</v>
      </c>
      <c r="Y691" s="43">
        <v>0</v>
      </c>
      <c r="Z691" s="66">
        <v>231.90786565625541</v>
      </c>
      <c r="AA691" s="66">
        <v>175.21826166328125</v>
      </c>
      <c r="AB691" s="119">
        <v>37.595626194661691</v>
      </c>
      <c r="AC691" s="113">
        <v>3092.1233484502395</v>
      </c>
      <c r="AD691" s="113">
        <v>10951.245614524232</v>
      </c>
      <c r="AE691" s="235">
        <v>7.8256011150133959</v>
      </c>
      <c r="AF691" s="230">
        <v>130.21183572128317</v>
      </c>
      <c r="AG691" s="122">
        <v>128.85190261732265</v>
      </c>
      <c r="AH691" s="69">
        <v>8.3002759354717046</v>
      </c>
      <c r="AI691" s="69">
        <v>7.1145222304043179</v>
      </c>
      <c r="AJ691" s="69">
        <v>1.1857537050673865</v>
      </c>
      <c r="AK691" s="69">
        <v>120.55162668185095</v>
      </c>
      <c r="AL691" s="69">
        <v>0.39525123502246212</v>
      </c>
      <c r="AM691" s="69">
        <v>1.9762561751123107</v>
      </c>
      <c r="AN691" s="69">
        <v>118.18011927171618</v>
      </c>
      <c r="AO691" s="188" t="s">
        <v>2563</v>
      </c>
      <c r="AP691" s="43">
        <v>144547</v>
      </c>
      <c r="AQ691" s="43">
        <v>31163</v>
      </c>
      <c r="AR691" s="43">
        <v>29198</v>
      </c>
      <c r="AS691" s="43">
        <v>1965</v>
      </c>
      <c r="AT691" s="38">
        <v>0.21559077670238747</v>
      </c>
      <c r="AU691" s="38">
        <v>0.20199658242647719</v>
      </c>
      <c r="AV691" s="38">
        <v>1.3594194275910257E-2</v>
      </c>
      <c r="AW691" s="43">
        <v>60099</v>
      </c>
      <c r="AX691" s="43">
        <v>3572</v>
      </c>
      <c r="AY691" s="43">
        <v>4063</v>
      </c>
      <c r="AZ691" s="43">
        <v>6877</v>
      </c>
      <c r="BA691" s="43">
        <v>5190</v>
      </c>
      <c r="BB691" s="43">
        <v>4233</v>
      </c>
      <c r="BC691" s="43">
        <v>3256</v>
      </c>
      <c r="BD691" s="43">
        <v>8118</v>
      </c>
      <c r="BE691" s="43">
        <v>4804</v>
      </c>
      <c r="BF691" s="43">
        <v>4632</v>
      </c>
      <c r="BG691" s="43">
        <v>4248</v>
      </c>
      <c r="BH691" s="43">
        <v>5056</v>
      </c>
      <c r="BI691" s="43">
        <v>6050</v>
      </c>
      <c r="BJ691" s="43">
        <v>56666</v>
      </c>
      <c r="BK691" s="43">
        <v>3346</v>
      </c>
      <c r="BL691" s="43">
        <v>3328</v>
      </c>
      <c r="BM691" s="43">
        <v>5927</v>
      </c>
      <c r="BN691" s="43">
        <v>4754</v>
      </c>
      <c r="BO691" s="43">
        <v>4018</v>
      </c>
      <c r="BP691" s="43">
        <v>3246</v>
      </c>
      <c r="BQ691" s="43">
        <v>8106</v>
      </c>
      <c r="BR691" s="43">
        <v>4797</v>
      </c>
      <c r="BS691" s="43">
        <v>4608</v>
      </c>
      <c r="BT691" s="43">
        <v>3990</v>
      </c>
      <c r="BU691" s="43">
        <v>4660</v>
      </c>
      <c r="BV691" s="43">
        <v>5886</v>
      </c>
      <c r="BW691" s="43">
        <v>3433</v>
      </c>
      <c r="BX691" s="43">
        <v>226</v>
      </c>
      <c r="BY691" s="43">
        <v>735</v>
      </c>
      <c r="BZ691" s="43">
        <v>950</v>
      </c>
      <c r="CA691" s="43">
        <v>436</v>
      </c>
      <c r="CB691" s="43">
        <v>215</v>
      </c>
      <c r="CC691" s="43">
        <v>10</v>
      </c>
      <c r="CD691" s="43">
        <v>12</v>
      </c>
      <c r="CE691" s="43">
        <v>7</v>
      </c>
      <c r="CF691" s="43">
        <v>24</v>
      </c>
      <c r="CG691" s="43">
        <v>258</v>
      </c>
      <c r="CH691" s="43">
        <v>396</v>
      </c>
      <c r="CI691" s="43">
        <v>164</v>
      </c>
      <c r="CJ691" s="43">
        <v>64627</v>
      </c>
      <c r="CK691" s="43">
        <v>60886</v>
      </c>
      <c r="CL691" s="43">
        <v>3741</v>
      </c>
      <c r="CM691" s="43">
        <v>12.931787836348716</v>
      </c>
      <c r="CN691" s="43">
        <v>1.0753423517862195</v>
      </c>
      <c r="CO691" s="43">
        <v>1.0565509518477043</v>
      </c>
      <c r="CP691" s="43">
        <v>1.0403642628599556</v>
      </c>
      <c r="CQ691" s="43">
        <v>1.0683437545441326</v>
      </c>
      <c r="CR691" s="43">
        <v>1.0477842003853564</v>
      </c>
      <c r="CS691" s="43">
        <v>1.0659107016300495</v>
      </c>
      <c r="CT691" s="43">
        <v>1.0866093366093366</v>
      </c>
      <c r="CU691" s="43">
        <v>1.0040650406504066</v>
      </c>
      <c r="CV691" s="43">
        <v>1.0058284762697751</v>
      </c>
      <c r="CW691" s="43">
        <v>1.015328151986183</v>
      </c>
      <c r="CX691" s="43">
        <v>1.1485404896421845</v>
      </c>
      <c r="CY691" s="43">
        <v>1.2559335443037976</v>
      </c>
      <c r="CZ691" s="43">
        <v>1.1365289256198348</v>
      </c>
      <c r="DA691" s="43">
        <v>1.0744714643701692</v>
      </c>
      <c r="DB691" s="43">
        <v>1.0331739390316796</v>
      </c>
      <c r="DC691" s="43">
        <v>1.04296875</v>
      </c>
      <c r="DD691" s="43">
        <v>1.0639446600303695</v>
      </c>
      <c r="DE691" s="43">
        <v>1.0445940260832982</v>
      </c>
      <c r="DF691" s="43">
        <v>1.0522648083623694</v>
      </c>
      <c r="DG691" s="43">
        <v>1.0868761552680222</v>
      </c>
      <c r="DH691" s="43">
        <v>1.0040710584752035</v>
      </c>
      <c r="DI691" s="43">
        <v>1.0058369814467376</v>
      </c>
      <c r="DJ691" s="43">
        <v>1.0154079861111112</v>
      </c>
      <c r="DK691" s="43">
        <v>1.1581453634085213</v>
      </c>
      <c r="DL691" s="43">
        <v>1.2776824034334764</v>
      </c>
      <c r="DM691" s="43">
        <v>1.1403329935440027</v>
      </c>
      <c r="DN691" s="43">
        <v>1.0897174482959511</v>
      </c>
      <c r="DO691" s="43">
        <v>1.4026548672566372</v>
      </c>
      <c r="DP691" s="43">
        <v>1.0285714285714285</v>
      </c>
      <c r="DQ691" s="43">
        <v>1.0957894736842104</v>
      </c>
      <c r="DR691" s="43">
        <v>1.0825688073394495</v>
      </c>
      <c r="DS691" s="43">
        <v>1.3209302325581396</v>
      </c>
      <c r="DT691" s="43">
        <v>1</v>
      </c>
      <c r="DU691" s="43">
        <v>1</v>
      </c>
      <c r="DV691" s="43">
        <v>1</v>
      </c>
      <c r="DW691" s="43">
        <v>1</v>
      </c>
      <c r="DX691" s="43">
        <v>1</v>
      </c>
      <c r="DY691" s="43">
        <v>1</v>
      </c>
      <c r="DZ691" s="61">
        <v>1</v>
      </c>
      <c r="EA691" s="99">
        <v>6.0583065683125686E-2</v>
      </c>
      <c r="EB691" s="137">
        <v>3.5429555716023881E-2</v>
      </c>
      <c r="EC691" s="108">
        <v>4.6776930261519301</v>
      </c>
      <c r="ED691" s="113">
        <v>467.76930261519306</v>
      </c>
    </row>
    <row r="692" spans="1:134" x14ac:dyDescent="0.45">
      <c r="A692" s="313" t="s">
        <v>22</v>
      </c>
      <c r="B692" s="67" t="s">
        <v>21</v>
      </c>
      <c r="C692" s="67" t="s">
        <v>377</v>
      </c>
      <c r="D692" s="67" t="s">
        <v>376</v>
      </c>
      <c r="E692" s="67" t="s">
        <v>1578</v>
      </c>
      <c r="F692" s="67" t="s">
        <v>1577</v>
      </c>
      <c r="G692" s="119">
        <v>90.674516796065561</v>
      </c>
      <c r="H692" s="369">
        <v>0.304369686752199</v>
      </c>
      <c r="I692" s="46">
        <v>0.30093467593290479</v>
      </c>
      <c r="J692" s="357" t="s">
        <v>82</v>
      </c>
      <c r="K692" s="257" t="s">
        <v>65</v>
      </c>
      <c r="L692" s="358">
        <v>9.1124098806511994E-5</v>
      </c>
      <c r="M692" s="347">
        <v>4.8522411463042851E-5</v>
      </c>
      <c r="N692" s="176">
        <v>2.2051368650904293E-3</v>
      </c>
      <c r="O692" s="66">
        <v>9.4920556878076372</v>
      </c>
      <c r="P692" s="66">
        <v>81.182461108257939</v>
      </c>
      <c r="Q692" s="66">
        <v>4.9524201346927335</v>
      </c>
      <c r="R692" s="66">
        <v>71.08144623057585</v>
      </c>
      <c r="S692" s="38">
        <v>6.5134398281170972E-2</v>
      </c>
      <c r="T692" s="38">
        <v>0.93486560171882904</v>
      </c>
      <c r="U692" s="338">
        <v>19742</v>
      </c>
      <c r="V692" s="149">
        <v>1</v>
      </c>
      <c r="W692" s="105">
        <v>178</v>
      </c>
      <c r="X692" s="43">
        <v>178</v>
      </c>
      <c r="Y692" s="43">
        <v>0</v>
      </c>
      <c r="Z692" s="66">
        <v>166.38054694007383</v>
      </c>
      <c r="AA692" s="66">
        <v>125.7090186524225</v>
      </c>
      <c r="AB692" s="119">
        <v>26.972698106299237</v>
      </c>
      <c r="AC692" s="113"/>
      <c r="AD692" s="113"/>
      <c r="AE692" s="235">
        <v>5.6144184241715474</v>
      </c>
      <c r="AF692" s="113"/>
      <c r="AG692" s="105">
        <v>163.82599047059588</v>
      </c>
      <c r="AH692" s="43">
        <v>12.454607462676883</v>
      </c>
      <c r="AI692" s="43">
        <v>6.706327095287552</v>
      </c>
      <c r="AJ692" s="43">
        <v>5.7482803673893299</v>
      </c>
      <c r="AK692" s="43">
        <v>151.37138300791901</v>
      </c>
      <c r="AL692" s="43">
        <v>0</v>
      </c>
      <c r="AM692" s="43">
        <v>5.7482803673893299</v>
      </c>
      <c r="AN692" s="43">
        <v>145.62310264052968</v>
      </c>
      <c r="AO692" s="188"/>
      <c r="AP692" s="188"/>
      <c r="AQ692" s="188"/>
      <c r="AR692" s="188"/>
      <c r="AS692" s="188"/>
      <c r="AT692" s="188"/>
      <c r="AU692" s="188"/>
      <c r="AV692" s="188"/>
      <c r="AW692" s="190"/>
      <c r="AX692" s="190"/>
      <c r="AY692" s="190"/>
      <c r="AZ692" s="190"/>
      <c r="BA692" s="190"/>
      <c r="BB692" s="190"/>
      <c r="BC692" s="190"/>
      <c r="BD692" s="190"/>
      <c r="BE692" s="190"/>
      <c r="BF692" s="190"/>
      <c r="BG692" s="190"/>
      <c r="BH692" s="190"/>
      <c r="BI692" s="190"/>
      <c r="BJ692" s="190"/>
      <c r="BK692" s="190"/>
      <c r="BL692" s="190"/>
      <c r="BM692" s="190"/>
      <c r="BN692" s="190"/>
      <c r="BO692" s="190"/>
      <c r="BP692" s="190"/>
      <c r="BQ692" s="190"/>
      <c r="BR692" s="190"/>
      <c r="BS692" s="190"/>
      <c r="BT692" s="190"/>
      <c r="BU692" s="190"/>
      <c r="BV692" s="190"/>
      <c r="BW692" s="190"/>
      <c r="BX692" s="190"/>
      <c r="BY692" s="190"/>
      <c r="BZ692" s="190"/>
      <c r="CA692" s="190"/>
      <c r="CB692" s="190"/>
      <c r="CC692" s="190"/>
      <c r="CD692" s="190"/>
      <c r="CE692" s="190"/>
      <c r="CF692" s="190"/>
      <c r="CG692" s="190"/>
      <c r="CH692" s="190"/>
      <c r="CI692" s="190"/>
      <c r="CJ692" s="190"/>
      <c r="CK692" s="190"/>
      <c r="CL692" s="190"/>
      <c r="CM692" s="190"/>
      <c r="CN692" s="190"/>
      <c r="CO692" s="190"/>
      <c r="CP692" s="190"/>
      <c r="CQ692" s="190"/>
      <c r="CR692" s="190"/>
      <c r="CS692" s="190"/>
      <c r="CT692" s="190"/>
      <c r="CU692" s="190"/>
      <c r="CV692" s="190"/>
      <c r="CW692" s="190"/>
      <c r="CX692" s="190"/>
      <c r="CY692" s="190"/>
      <c r="CZ692" s="190"/>
      <c r="DA692" s="190"/>
      <c r="DB692" s="190"/>
      <c r="DC692" s="190"/>
      <c r="DD692" s="190"/>
      <c r="DE692" s="190"/>
      <c r="DF692" s="190"/>
      <c r="DG692" s="190"/>
      <c r="DH692" s="190"/>
      <c r="DI692" s="190"/>
      <c r="DJ692" s="190"/>
      <c r="DK692" s="190"/>
      <c r="DL692" s="190"/>
      <c r="DM692" s="190"/>
      <c r="DN692" s="190"/>
      <c r="DO692" s="43"/>
      <c r="DP692" s="43"/>
      <c r="DQ692" s="43"/>
      <c r="DR692" s="43"/>
      <c r="DS692" s="43"/>
      <c r="DT692" s="43"/>
      <c r="DU692" s="43"/>
      <c r="DV692" s="43"/>
      <c r="DW692" s="43"/>
      <c r="DX692" s="43"/>
      <c r="DY692" s="43"/>
      <c r="DZ692" s="61"/>
      <c r="EA692" s="201"/>
      <c r="EB692" s="201"/>
      <c r="EC692" s="201"/>
      <c r="ED692" s="201"/>
    </row>
    <row r="693" spans="1:134" x14ac:dyDescent="0.45">
      <c r="A693" s="313" t="s">
        <v>22</v>
      </c>
      <c r="B693" s="67" t="s">
        <v>21</v>
      </c>
      <c r="C693" s="67" t="s">
        <v>375</v>
      </c>
      <c r="D693" s="67" t="s">
        <v>374</v>
      </c>
      <c r="E693" s="67" t="s">
        <v>1576</v>
      </c>
      <c r="F693" s="67" t="s">
        <v>374</v>
      </c>
      <c r="G693" s="119">
        <v>40.833878803314249</v>
      </c>
      <c r="H693" s="369">
        <v>0.22481044181260687</v>
      </c>
      <c r="I693" s="46">
        <v>0.2222733090640841</v>
      </c>
      <c r="J693" s="357" t="s">
        <v>82</v>
      </c>
      <c r="K693" s="257" t="s">
        <v>65</v>
      </c>
      <c r="L693" s="358">
        <v>4.1036341170640768E-5</v>
      </c>
      <c r="M693" s="347">
        <v>2.1851324263273169E-5</v>
      </c>
      <c r="N693" s="176">
        <v>9.9304958741980309E-4</v>
      </c>
      <c r="O693" s="66">
        <v>4.2746017872031805</v>
      </c>
      <c r="P693" s="66">
        <v>36.559277016111068</v>
      </c>
      <c r="Q693" s="66">
        <v>0</v>
      </c>
      <c r="R693" s="66">
        <v>33.657695185555795</v>
      </c>
      <c r="S693" s="38">
        <v>0</v>
      </c>
      <c r="T693" s="38">
        <v>1</v>
      </c>
      <c r="U693" s="338">
        <v>5926</v>
      </c>
      <c r="V693" s="149">
        <v>1</v>
      </c>
      <c r="W693" s="105">
        <v>71</v>
      </c>
      <c r="X693" s="43">
        <v>71</v>
      </c>
      <c r="Y693" s="43">
        <v>0</v>
      </c>
      <c r="Z693" s="66">
        <v>74.926929076008136</v>
      </c>
      <c r="AA693" s="66">
        <v>56.611129714443926</v>
      </c>
      <c r="AB693" s="119">
        <v>12.146741161556404</v>
      </c>
      <c r="AC693" s="113"/>
      <c r="AD693" s="113"/>
      <c r="AE693" s="235">
        <v>2.5283672809565303</v>
      </c>
      <c r="AF693" s="113"/>
      <c r="AG693" s="105">
        <v>65.346322041642196</v>
      </c>
      <c r="AH693" s="43">
        <v>2.8660667562123767</v>
      </c>
      <c r="AI693" s="43">
        <v>2.8660667562123767</v>
      </c>
      <c r="AJ693" s="43">
        <v>0</v>
      </c>
      <c r="AK693" s="43">
        <v>62.48025528542982</v>
      </c>
      <c r="AL693" s="43">
        <v>0</v>
      </c>
      <c r="AM693" s="43">
        <v>1.1464267024849508</v>
      </c>
      <c r="AN693" s="43">
        <v>61.333828582944868</v>
      </c>
      <c r="AO693" s="188"/>
      <c r="AP693" s="188"/>
      <c r="AQ693" s="188"/>
      <c r="AR693" s="188"/>
      <c r="AS693" s="188"/>
      <c r="AT693" s="188"/>
      <c r="AU693" s="188"/>
      <c r="AV693" s="188"/>
      <c r="AW693" s="190"/>
      <c r="AX693" s="190"/>
      <c r="AY693" s="190"/>
      <c r="AZ693" s="190"/>
      <c r="BA693" s="190"/>
      <c r="BB693" s="190"/>
      <c r="BC693" s="190"/>
      <c r="BD693" s="190"/>
      <c r="BE693" s="190"/>
      <c r="BF693" s="190"/>
      <c r="BG693" s="190"/>
      <c r="BH693" s="190"/>
      <c r="BI693" s="190"/>
      <c r="BJ693" s="190"/>
      <c r="BK693" s="190"/>
      <c r="BL693" s="190"/>
      <c r="BM693" s="190"/>
      <c r="BN693" s="190"/>
      <c r="BO693" s="190"/>
      <c r="BP693" s="190"/>
      <c r="BQ693" s="190"/>
      <c r="BR693" s="190"/>
      <c r="BS693" s="190"/>
      <c r="BT693" s="190"/>
      <c r="BU693" s="190"/>
      <c r="BV693" s="190"/>
      <c r="BW693" s="190"/>
      <c r="BX693" s="190"/>
      <c r="BY693" s="190"/>
      <c r="BZ693" s="190"/>
      <c r="CA693" s="190"/>
      <c r="CB693" s="190"/>
      <c r="CC693" s="190"/>
      <c r="CD693" s="190"/>
      <c r="CE693" s="190"/>
      <c r="CF693" s="190"/>
      <c r="CG693" s="190"/>
      <c r="CH693" s="190"/>
      <c r="CI693" s="190"/>
      <c r="CJ693" s="190"/>
      <c r="CK693" s="190"/>
      <c r="CL693" s="190"/>
      <c r="CM693" s="190"/>
      <c r="CN693" s="190"/>
      <c r="CO693" s="190"/>
      <c r="CP693" s="190"/>
      <c r="CQ693" s="190"/>
      <c r="CR693" s="190"/>
      <c r="CS693" s="190"/>
      <c r="CT693" s="190"/>
      <c r="CU693" s="190"/>
      <c r="CV693" s="190"/>
      <c r="CW693" s="190"/>
      <c r="CX693" s="190"/>
      <c r="CY693" s="190"/>
      <c r="CZ693" s="190"/>
      <c r="DA693" s="190"/>
      <c r="DB693" s="190"/>
      <c r="DC693" s="190"/>
      <c r="DD693" s="190"/>
      <c r="DE693" s="190"/>
      <c r="DF693" s="190"/>
      <c r="DG693" s="190"/>
      <c r="DH693" s="190"/>
      <c r="DI693" s="190"/>
      <c r="DJ693" s="190"/>
      <c r="DK693" s="190"/>
      <c r="DL693" s="190"/>
      <c r="DM693" s="190"/>
      <c r="DN693" s="190"/>
      <c r="DO693" s="43"/>
      <c r="DP693" s="43"/>
      <c r="DQ693" s="43"/>
      <c r="DR693" s="43"/>
      <c r="DS693" s="43"/>
      <c r="DT693" s="43"/>
      <c r="DU693" s="43"/>
      <c r="DV693" s="43"/>
      <c r="DW693" s="43"/>
      <c r="DX693" s="43"/>
      <c r="DY693" s="43"/>
      <c r="DZ693" s="61"/>
      <c r="EA693" s="201"/>
      <c r="EB693" s="201"/>
      <c r="EC693" s="201"/>
      <c r="ED693" s="201"/>
    </row>
    <row r="694" spans="1:134" x14ac:dyDescent="0.45">
      <c r="A694" s="313" t="s">
        <v>22</v>
      </c>
      <c r="B694" s="67" t="s">
        <v>21</v>
      </c>
      <c r="C694" s="67" t="s">
        <v>373</v>
      </c>
      <c r="D694" s="67" t="s">
        <v>372</v>
      </c>
      <c r="E694" s="67" t="s">
        <v>1575</v>
      </c>
      <c r="F694" s="67" t="s">
        <v>372</v>
      </c>
      <c r="G694" s="119">
        <v>25.873724760570951</v>
      </c>
      <c r="H694" s="369">
        <v>0.30713617386567404</v>
      </c>
      <c r="I694" s="46">
        <v>0.30366994143141668</v>
      </c>
      <c r="J694" s="357" t="s">
        <v>82</v>
      </c>
      <c r="K694" s="257" t="s">
        <v>65</v>
      </c>
      <c r="L694" s="358">
        <v>2.6002011754608726E-5</v>
      </c>
      <c r="M694" s="347">
        <v>1.3845737074481094E-5</v>
      </c>
      <c r="N694" s="176">
        <v>6.2922975851153042E-4</v>
      </c>
      <c r="O694" s="66">
        <v>2.708532065637689</v>
      </c>
      <c r="P694" s="66">
        <v>23.165192694933264</v>
      </c>
      <c r="Q694" s="66">
        <v>0</v>
      </c>
      <c r="R694" s="66">
        <v>22.10518139331414</v>
      </c>
      <c r="S694" s="38">
        <v>0</v>
      </c>
      <c r="T694" s="38">
        <v>1</v>
      </c>
      <c r="U694" s="338">
        <v>7888</v>
      </c>
      <c r="V694" s="149">
        <v>1</v>
      </c>
      <c r="W694" s="105">
        <v>79</v>
      </c>
      <c r="X694" s="43">
        <v>79</v>
      </c>
      <c r="Y694" s="43">
        <v>0</v>
      </c>
      <c r="Z694" s="66">
        <v>47.476232894880098</v>
      </c>
      <c r="AA694" s="66">
        <v>35.870723809309467</v>
      </c>
      <c r="AB694" s="119">
        <v>7.6965854521393116</v>
      </c>
      <c r="AC694" s="113"/>
      <c r="AD694" s="113"/>
      <c r="AE694" s="235">
        <v>1.6020589039852078</v>
      </c>
      <c r="AF694" s="113"/>
      <c r="AG694" s="105">
        <v>72.709287905489205</v>
      </c>
      <c r="AH694" s="43">
        <v>6.7862002045123262</v>
      </c>
      <c r="AI694" s="43">
        <v>6.7862002045123262</v>
      </c>
      <c r="AJ694" s="43">
        <v>0</v>
      </c>
      <c r="AK694" s="43">
        <v>65.923087700976879</v>
      </c>
      <c r="AL694" s="43">
        <v>0</v>
      </c>
      <c r="AM694" s="43">
        <v>0.96945717207318949</v>
      </c>
      <c r="AN694" s="43">
        <v>64.953630528903687</v>
      </c>
      <c r="AO694" s="188"/>
      <c r="AP694" s="188"/>
      <c r="AQ694" s="188"/>
      <c r="AR694" s="188"/>
      <c r="AS694" s="188"/>
      <c r="AT694" s="188"/>
      <c r="AU694" s="188"/>
      <c r="AV694" s="188"/>
      <c r="AW694" s="190"/>
      <c r="AX694" s="190"/>
      <c r="AY694" s="190"/>
      <c r="AZ694" s="190"/>
      <c r="BA694" s="190"/>
      <c r="BB694" s="190"/>
      <c r="BC694" s="190"/>
      <c r="BD694" s="190"/>
      <c r="BE694" s="190"/>
      <c r="BF694" s="190"/>
      <c r="BG694" s="190"/>
      <c r="BH694" s="190"/>
      <c r="BI694" s="190"/>
      <c r="BJ694" s="190"/>
      <c r="BK694" s="190"/>
      <c r="BL694" s="190"/>
      <c r="BM694" s="190"/>
      <c r="BN694" s="190"/>
      <c r="BO694" s="190"/>
      <c r="BP694" s="190"/>
      <c r="BQ694" s="190"/>
      <c r="BR694" s="190"/>
      <c r="BS694" s="190"/>
      <c r="BT694" s="190"/>
      <c r="BU694" s="190"/>
      <c r="BV694" s="190"/>
      <c r="BW694" s="190"/>
      <c r="BX694" s="190"/>
      <c r="BY694" s="190"/>
      <c r="BZ694" s="190"/>
      <c r="CA694" s="190"/>
      <c r="CB694" s="190"/>
      <c r="CC694" s="190"/>
      <c r="CD694" s="190"/>
      <c r="CE694" s="190"/>
      <c r="CF694" s="190"/>
      <c r="CG694" s="190"/>
      <c r="CH694" s="190"/>
      <c r="CI694" s="190"/>
      <c r="CJ694" s="190"/>
      <c r="CK694" s="190"/>
      <c r="CL694" s="190"/>
      <c r="CM694" s="190"/>
      <c r="CN694" s="190"/>
      <c r="CO694" s="190"/>
      <c r="CP694" s="190"/>
      <c r="CQ694" s="190"/>
      <c r="CR694" s="190"/>
      <c r="CS694" s="190"/>
      <c r="CT694" s="190"/>
      <c r="CU694" s="190"/>
      <c r="CV694" s="190"/>
      <c r="CW694" s="190"/>
      <c r="CX694" s="190"/>
      <c r="CY694" s="190"/>
      <c r="CZ694" s="190"/>
      <c r="DA694" s="190"/>
      <c r="DB694" s="190"/>
      <c r="DC694" s="190"/>
      <c r="DD694" s="190"/>
      <c r="DE694" s="190"/>
      <c r="DF694" s="190"/>
      <c r="DG694" s="190"/>
      <c r="DH694" s="190"/>
      <c r="DI694" s="190"/>
      <c r="DJ694" s="190"/>
      <c r="DK694" s="190"/>
      <c r="DL694" s="190"/>
      <c r="DM694" s="190"/>
      <c r="DN694" s="190"/>
      <c r="DO694" s="43"/>
      <c r="DP694" s="43"/>
      <c r="DQ694" s="43"/>
      <c r="DR694" s="43"/>
      <c r="DS694" s="43"/>
      <c r="DT694" s="43"/>
      <c r="DU694" s="43"/>
      <c r="DV694" s="43"/>
      <c r="DW694" s="43"/>
      <c r="DX694" s="43"/>
      <c r="DY694" s="43"/>
      <c r="DZ694" s="61"/>
      <c r="EA694" s="201"/>
      <c r="EB694" s="201"/>
      <c r="EC694" s="201"/>
      <c r="ED694" s="201"/>
    </row>
    <row r="695" spans="1:134" s="4" customFormat="1" ht="15" customHeight="1" x14ac:dyDescent="0.45">
      <c r="A695" s="309" t="s">
        <v>19</v>
      </c>
      <c r="B695" s="183" t="s">
        <v>18</v>
      </c>
      <c r="C695" s="183"/>
      <c r="D695" s="183"/>
      <c r="E695" s="183"/>
      <c r="F695" s="183" t="s">
        <v>1373</v>
      </c>
      <c r="G695" s="226">
        <v>38546.881622304158</v>
      </c>
      <c r="H695" s="374"/>
      <c r="I695" s="375"/>
      <c r="J695" s="359"/>
      <c r="K695" s="185"/>
      <c r="L695" s="360"/>
      <c r="M695" s="346">
        <v>2.0627489583443855E-2</v>
      </c>
      <c r="N695" s="186">
        <v>0.9101079813340075</v>
      </c>
      <c r="O695" s="179">
        <v>4035.1926856489849</v>
      </c>
      <c r="P695" s="179">
        <v>34511.68893665517</v>
      </c>
      <c r="Q695" s="179">
        <v>3327.6277106897437</v>
      </c>
      <c r="R695" s="179">
        <v>30646.825616293721</v>
      </c>
      <c r="S695" s="182">
        <v>9.7944996455523486E-2</v>
      </c>
      <c r="T695" s="182">
        <v>0.90205500354447654</v>
      </c>
      <c r="U695" s="199">
        <v>2311761</v>
      </c>
      <c r="V695" s="262">
        <v>0.99891500904159136</v>
      </c>
      <c r="W695" s="211">
        <v>11060</v>
      </c>
      <c r="X695" s="172">
        <v>11048</v>
      </c>
      <c r="Y695" s="172">
        <v>12</v>
      </c>
      <c r="Z695" s="179">
        <v>70730.47063021714</v>
      </c>
      <c r="AA695" s="179">
        <v>53440.490581817066</v>
      </c>
      <c r="AB695" s="226">
        <v>11466.434425849384</v>
      </c>
      <c r="AC695" s="215"/>
      <c r="AD695" s="215"/>
      <c r="AE695" s="236">
        <v>2386.7601396913606</v>
      </c>
      <c r="AF695" s="215"/>
      <c r="AG695" s="211">
        <v>10140.227761782089</v>
      </c>
      <c r="AH695" s="172">
        <v>475.6595958480587</v>
      </c>
      <c r="AI695" s="172">
        <v>273.35980374014122</v>
      </c>
      <c r="AJ695" s="172">
        <v>202.29979210791751</v>
      </c>
      <c r="AK695" s="172">
        <v>9664.568165934028</v>
      </c>
      <c r="AL695" s="172">
        <v>59.565221224500249</v>
      </c>
      <c r="AM695" s="172">
        <v>283.96332181512605</v>
      </c>
      <c r="AN695" s="172">
        <v>9321.0396228944046</v>
      </c>
      <c r="AO695" s="314"/>
      <c r="AP695" s="314"/>
      <c r="AQ695" s="314"/>
      <c r="AR695" s="314"/>
      <c r="AS695" s="314"/>
      <c r="AT695" s="314"/>
      <c r="AU695" s="314"/>
      <c r="AV695" s="314"/>
      <c r="AW695" s="312"/>
      <c r="AX695" s="312"/>
      <c r="AY695" s="312"/>
      <c r="AZ695" s="312"/>
      <c r="BA695" s="312"/>
      <c r="BB695" s="312"/>
      <c r="BC695" s="312"/>
      <c r="BD695" s="312"/>
      <c r="BE695" s="312"/>
      <c r="BF695" s="312"/>
      <c r="BG695" s="312"/>
      <c r="BH695" s="312"/>
      <c r="BI695" s="312"/>
      <c r="BJ695" s="312"/>
      <c r="BK695" s="312"/>
      <c r="BL695" s="312"/>
      <c r="BM695" s="312"/>
      <c r="BN695" s="312"/>
      <c r="BO695" s="312"/>
      <c r="BP695" s="312"/>
      <c r="BQ695" s="312"/>
      <c r="BR695" s="312"/>
      <c r="BS695" s="312"/>
      <c r="BT695" s="312"/>
      <c r="BU695" s="312"/>
      <c r="BV695" s="312"/>
      <c r="BW695" s="312"/>
      <c r="BX695" s="312"/>
      <c r="BY695" s="312"/>
      <c r="BZ695" s="312"/>
      <c r="CA695" s="312"/>
      <c r="CB695" s="312"/>
      <c r="CC695" s="312"/>
      <c r="CD695" s="312"/>
      <c r="CE695" s="312"/>
      <c r="CF695" s="312"/>
      <c r="CG695" s="312"/>
      <c r="CH695" s="312"/>
      <c r="CI695" s="312"/>
      <c r="CJ695" s="312"/>
      <c r="CK695" s="312"/>
      <c r="CL695" s="312"/>
      <c r="CM695" s="312"/>
      <c r="CN695" s="312"/>
      <c r="CO695" s="312"/>
      <c r="CP695" s="312"/>
      <c r="CQ695" s="312"/>
      <c r="CR695" s="312"/>
      <c r="CS695" s="312"/>
      <c r="CT695" s="312"/>
      <c r="CU695" s="312"/>
      <c r="CV695" s="312"/>
      <c r="CW695" s="312"/>
      <c r="CX695" s="312"/>
      <c r="CY695" s="312"/>
      <c r="CZ695" s="312"/>
      <c r="DA695" s="312"/>
      <c r="DB695" s="312"/>
      <c r="DC695" s="312"/>
      <c r="DD695" s="312"/>
      <c r="DE695" s="312"/>
      <c r="DF695" s="312"/>
      <c r="DG695" s="312"/>
      <c r="DH695" s="312"/>
      <c r="DI695" s="312"/>
      <c r="DJ695" s="312"/>
      <c r="DK695" s="312"/>
      <c r="DL695" s="312"/>
      <c r="DM695" s="312"/>
      <c r="DN695" s="312"/>
      <c r="DO695" s="172"/>
      <c r="DP695" s="172"/>
      <c r="DQ695" s="172"/>
      <c r="DR695" s="172"/>
      <c r="DS695" s="172"/>
      <c r="DT695" s="172"/>
      <c r="DU695" s="172"/>
      <c r="DV695" s="172"/>
      <c r="DW695" s="172"/>
      <c r="DX695" s="172"/>
      <c r="DY695" s="172"/>
      <c r="DZ695" s="199"/>
      <c r="EA695" s="202"/>
      <c r="EB695" s="202"/>
      <c r="EC695" s="202"/>
      <c r="ED695" s="202"/>
    </row>
    <row r="696" spans="1:134" x14ac:dyDescent="0.45">
      <c r="A696" s="313" t="s">
        <v>19</v>
      </c>
      <c r="B696" s="67" t="s">
        <v>18</v>
      </c>
      <c r="C696" s="67" t="s">
        <v>371</v>
      </c>
      <c r="D696" s="67" t="s">
        <v>370</v>
      </c>
      <c r="E696" s="67" t="s">
        <v>1574</v>
      </c>
      <c r="F696" s="67" t="s">
        <v>370</v>
      </c>
      <c r="G696" s="119">
        <v>2482.6929625662201</v>
      </c>
      <c r="H696" s="369">
        <v>1.3898505141304112</v>
      </c>
      <c r="I696" s="46">
        <v>2.1053216646091406</v>
      </c>
      <c r="J696" s="361" t="s">
        <v>5</v>
      </c>
      <c r="K696" s="256" t="s">
        <v>4</v>
      </c>
      <c r="L696" s="362">
        <v>3.5804984221065356E-3</v>
      </c>
      <c r="M696" s="348">
        <v>1.3285568395911883E-3</v>
      </c>
      <c r="N696" s="184">
        <v>5.8617418201888399E-2</v>
      </c>
      <c r="O696" s="66">
        <v>259.89506963029356</v>
      </c>
      <c r="P696" s="66">
        <v>2222.7978929359265</v>
      </c>
      <c r="Q696" s="66">
        <v>124.75879056654676</v>
      </c>
      <c r="R696" s="66">
        <v>2013.7122835238081</v>
      </c>
      <c r="S696" s="38">
        <v>5.8340181486726733E-2</v>
      </c>
      <c r="T696" s="38">
        <v>0.94165981851327307</v>
      </c>
      <c r="U696" s="338">
        <v>176685</v>
      </c>
      <c r="V696" s="149">
        <v>1</v>
      </c>
      <c r="W696" s="105">
        <v>964</v>
      </c>
      <c r="X696" s="43">
        <v>964</v>
      </c>
      <c r="Y696" s="43">
        <v>0</v>
      </c>
      <c r="Z696" s="66">
        <v>4555.5446843468981</v>
      </c>
      <c r="AA696" s="66">
        <v>3441.9471640682318</v>
      </c>
      <c r="AB696" s="119">
        <v>738.51981941676036</v>
      </c>
      <c r="AC696" s="113"/>
      <c r="AD696" s="113"/>
      <c r="AE696" s="235">
        <v>153.7243053849684</v>
      </c>
      <c r="AF696" s="113"/>
      <c r="AG696" s="105">
        <v>884.53098954387031</v>
      </c>
      <c r="AH696" s="43">
        <v>60.596703782657784</v>
      </c>
      <c r="AI696" s="43">
        <v>29.846137683995622</v>
      </c>
      <c r="AJ696" s="43">
        <v>30.750566098662162</v>
      </c>
      <c r="AK696" s="43">
        <v>823.93428576121255</v>
      </c>
      <c r="AL696" s="43">
        <v>6.3309989026657387</v>
      </c>
      <c r="AM696" s="43">
        <v>28.037280854662555</v>
      </c>
      <c r="AN696" s="43">
        <v>789.56600600388424</v>
      </c>
      <c r="AO696" s="188"/>
      <c r="AP696" s="188"/>
      <c r="AQ696" s="188"/>
      <c r="AR696" s="188"/>
      <c r="AS696" s="188"/>
      <c r="AT696" s="188"/>
      <c r="AU696" s="188"/>
      <c r="AV696" s="188"/>
      <c r="AW696" s="190"/>
      <c r="AX696" s="190"/>
      <c r="AY696" s="190"/>
      <c r="AZ696" s="190"/>
      <c r="BA696" s="190"/>
      <c r="BB696" s="190"/>
      <c r="BC696" s="190"/>
      <c r="BD696" s="190"/>
      <c r="BE696" s="190"/>
      <c r="BF696" s="190"/>
      <c r="BG696" s="190"/>
      <c r="BH696" s="190"/>
      <c r="BI696" s="190"/>
      <c r="BJ696" s="190"/>
      <c r="BK696" s="190"/>
      <c r="BL696" s="190"/>
      <c r="BM696" s="190"/>
      <c r="BN696" s="190"/>
      <c r="BO696" s="190"/>
      <c r="BP696" s="190"/>
      <c r="BQ696" s="190"/>
      <c r="BR696" s="190"/>
      <c r="BS696" s="190"/>
      <c r="BT696" s="190"/>
      <c r="BU696" s="190"/>
      <c r="BV696" s="190"/>
      <c r="BW696" s="190"/>
      <c r="BX696" s="190"/>
      <c r="BY696" s="190"/>
      <c r="BZ696" s="190"/>
      <c r="CA696" s="190"/>
      <c r="CB696" s="190"/>
      <c r="CC696" s="190"/>
      <c r="CD696" s="190"/>
      <c r="CE696" s="190"/>
      <c r="CF696" s="190"/>
      <c r="CG696" s="190"/>
      <c r="CH696" s="190"/>
      <c r="CI696" s="190"/>
      <c r="CJ696" s="190"/>
      <c r="CK696" s="190"/>
      <c r="CL696" s="190"/>
      <c r="CM696" s="190"/>
      <c r="CN696" s="190"/>
      <c r="CO696" s="190"/>
      <c r="CP696" s="190"/>
      <c r="CQ696" s="190"/>
      <c r="CR696" s="190"/>
      <c r="CS696" s="190"/>
      <c r="CT696" s="190"/>
      <c r="CU696" s="190"/>
      <c r="CV696" s="190"/>
      <c r="CW696" s="190"/>
      <c r="CX696" s="190"/>
      <c r="CY696" s="190"/>
      <c r="CZ696" s="190"/>
      <c r="DA696" s="190"/>
      <c r="DB696" s="190"/>
      <c r="DC696" s="190"/>
      <c r="DD696" s="190"/>
      <c r="DE696" s="190"/>
      <c r="DF696" s="190"/>
      <c r="DG696" s="190"/>
      <c r="DH696" s="190"/>
      <c r="DI696" s="190"/>
      <c r="DJ696" s="190"/>
      <c r="DK696" s="190"/>
      <c r="DL696" s="190"/>
      <c r="DM696" s="190"/>
      <c r="DN696" s="190"/>
      <c r="DO696" s="43"/>
      <c r="DP696" s="43"/>
      <c r="DQ696" s="43"/>
      <c r="DR696" s="43"/>
      <c r="DS696" s="43"/>
      <c r="DT696" s="43"/>
      <c r="DU696" s="43"/>
      <c r="DV696" s="43"/>
      <c r="DW696" s="43"/>
      <c r="DX696" s="43"/>
      <c r="DY696" s="43"/>
      <c r="DZ696" s="61"/>
      <c r="EA696" s="201"/>
      <c r="EB696" s="201"/>
      <c r="EC696" s="201"/>
      <c r="ED696" s="201"/>
    </row>
    <row r="697" spans="1:134" x14ac:dyDescent="0.45">
      <c r="A697" s="313" t="s">
        <v>19</v>
      </c>
      <c r="B697" s="67" t="s">
        <v>18</v>
      </c>
      <c r="C697" s="67" t="s">
        <v>369</v>
      </c>
      <c r="D697" s="67" t="s">
        <v>368</v>
      </c>
      <c r="E697" s="67" t="s">
        <v>1573</v>
      </c>
      <c r="F697" s="67" t="s">
        <v>368</v>
      </c>
      <c r="G697" s="119">
        <v>1353.724974578942</v>
      </c>
      <c r="H697" s="369">
        <v>2.4418837605709549</v>
      </c>
      <c r="I697" s="46">
        <v>3.6989235398483222</v>
      </c>
      <c r="J697" s="361" t="s">
        <v>5</v>
      </c>
      <c r="K697" s="256" t="s">
        <v>4</v>
      </c>
      <c r="L697" s="362">
        <v>1.9523196015491298E-3</v>
      </c>
      <c r="M697" s="348">
        <v>7.2441522210755051E-4</v>
      </c>
      <c r="N697" s="184">
        <v>3.1962012283312323E-2</v>
      </c>
      <c r="O697" s="66">
        <v>141.71162194973891</v>
      </c>
      <c r="P697" s="66">
        <v>1212.0133526292032</v>
      </c>
      <c r="Q697" s="66">
        <v>265.87241370707176</v>
      </c>
      <c r="R697" s="66">
        <v>911.40905199122278</v>
      </c>
      <c r="S697" s="38">
        <v>0.22583589519892064</v>
      </c>
      <c r="T697" s="38">
        <v>0.77416410480107933</v>
      </c>
      <c r="U697" s="338">
        <v>62301</v>
      </c>
      <c r="V697" s="149">
        <v>0.99790356394129975</v>
      </c>
      <c r="W697" s="105">
        <v>477</v>
      </c>
      <c r="X697" s="43">
        <v>476</v>
      </c>
      <c r="Y697" s="43">
        <v>1</v>
      </c>
      <c r="Z697" s="66">
        <v>2483.9779646518609</v>
      </c>
      <c r="AA697" s="66">
        <v>1876.7724835229392</v>
      </c>
      <c r="AB697" s="119">
        <v>402.68882976677492</v>
      </c>
      <c r="AC697" s="113"/>
      <c r="AD697" s="113"/>
      <c r="AE697" s="235">
        <v>83.820445998417043</v>
      </c>
      <c r="AF697" s="113"/>
      <c r="AG697" s="105">
        <v>433</v>
      </c>
      <c r="AH697" s="43">
        <v>69</v>
      </c>
      <c r="AI697" s="43">
        <v>28</v>
      </c>
      <c r="AJ697" s="43">
        <v>41</v>
      </c>
      <c r="AK697" s="43">
        <v>364</v>
      </c>
      <c r="AL697" s="43">
        <v>0</v>
      </c>
      <c r="AM697" s="43">
        <v>16</v>
      </c>
      <c r="AN697" s="43">
        <v>348</v>
      </c>
      <c r="AO697" s="188"/>
      <c r="AP697" s="188"/>
      <c r="AQ697" s="188"/>
      <c r="AR697" s="188"/>
      <c r="AS697" s="188"/>
      <c r="AT697" s="188"/>
      <c r="AU697" s="188"/>
      <c r="AV697" s="188"/>
      <c r="AW697" s="190"/>
      <c r="AX697" s="190"/>
      <c r="AY697" s="190"/>
      <c r="AZ697" s="190"/>
      <c r="BA697" s="190"/>
      <c r="BB697" s="190"/>
      <c r="BC697" s="190"/>
      <c r="BD697" s="190"/>
      <c r="BE697" s="190"/>
      <c r="BF697" s="190"/>
      <c r="BG697" s="190"/>
      <c r="BH697" s="190"/>
      <c r="BI697" s="190"/>
      <c r="BJ697" s="190"/>
      <c r="BK697" s="190"/>
      <c r="BL697" s="190"/>
      <c r="BM697" s="190"/>
      <c r="BN697" s="190"/>
      <c r="BO697" s="190"/>
      <c r="BP697" s="190"/>
      <c r="BQ697" s="190"/>
      <c r="BR697" s="190"/>
      <c r="BS697" s="190"/>
      <c r="BT697" s="190"/>
      <c r="BU697" s="190"/>
      <c r="BV697" s="190"/>
      <c r="BW697" s="190"/>
      <c r="BX697" s="190"/>
      <c r="BY697" s="190"/>
      <c r="BZ697" s="190"/>
      <c r="CA697" s="190"/>
      <c r="CB697" s="190"/>
      <c r="CC697" s="190"/>
      <c r="CD697" s="190"/>
      <c r="CE697" s="190"/>
      <c r="CF697" s="190"/>
      <c r="CG697" s="190"/>
      <c r="CH697" s="190"/>
      <c r="CI697" s="190"/>
      <c r="CJ697" s="190"/>
      <c r="CK697" s="190"/>
      <c r="CL697" s="190"/>
      <c r="CM697" s="190"/>
      <c r="CN697" s="190"/>
      <c r="CO697" s="190"/>
      <c r="CP697" s="190"/>
      <c r="CQ697" s="190"/>
      <c r="CR697" s="190"/>
      <c r="CS697" s="190"/>
      <c r="CT697" s="190"/>
      <c r="CU697" s="190"/>
      <c r="CV697" s="190"/>
      <c r="CW697" s="190"/>
      <c r="CX697" s="190"/>
      <c r="CY697" s="190"/>
      <c r="CZ697" s="190"/>
      <c r="DA697" s="190"/>
      <c r="DB697" s="190"/>
      <c r="DC697" s="190"/>
      <c r="DD697" s="190"/>
      <c r="DE697" s="190"/>
      <c r="DF697" s="190"/>
      <c r="DG697" s="190"/>
      <c r="DH697" s="190"/>
      <c r="DI697" s="190"/>
      <c r="DJ697" s="190"/>
      <c r="DK697" s="190"/>
      <c r="DL697" s="190"/>
      <c r="DM697" s="190"/>
      <c r="DN697" s="190"/>
      <c r="DO697" s="43"/>
      <c r="DP697" s="43"/>
      <c r="DQ697" s="43"/>
      <c r="DR697" s="43"/>
      <c r="DS697" s="43"/>
      <c r="DT697" s="43"/>
      <c r="DU697" s="43"/>
      <c r="DV697" s="43"/>
      <c r="DW697" s="43"/>
      <c r="DX697" s="43"/>
      <c r="DY697" s="43"/>
      <c r="DZ697" s="61"/>
      <c r="EA697" s="201"/>
      <c r="EB697" s="201"/>
      <c r="EC697" s="201"/>
      <c r="ED697" s="201"/>
    </row>
    <row r="698" spans="1:134" x14ac:dyDescent="0.45">
      <c r="A698" s="313" t="s">
        <v>19</v>
      </c>
      <c r="B698" s="67" t="s">
        <v>18</v>
      </c>
      <c r="C698" s="67" t="s">
        <v>367</v>
      </c>
      <c r="D698" s="67" t="s">
        <v>366</v>
      </c>
      <c r="E698" s="67" t="s">
        <v>1572</v>
      </c>
      <c r="F698" s="67" t="s">
        <v>366</v>
      </c>
      <c r="G698" s="119">
        <v>1090.1536126132921</v>
      </c>
      <c r="H698" s="369">
        <v>1.0839229548411677</v>
      </c>
      <c r="I698" s="46">
        <v>1.6419078572792054</v>
      </c>
      <c r="J698" s="361" t="s">
        <v>5</v>
      </c>
      <c r="K698" s="256" t="s">
        <v>65</v>
      </c>
      <c r="L698" s="362">
        <v>1.5722013751474999E-3</v>
      </c>
      <c r="M698" s="348">
        <v>5.8337098468486158E-4</v>
      </c>
      <c r="N698" s="184">
        <v>2.5738982297996645E-2</v>
      </c>
      <c r="O698" s="66">
        <v>114.12025301952357</v>
      </c>
      <c r="P698" s="66">
        <v>976.03335959376875</v>
      </c>
      <c r="Q698" s="66">
        <v>16.959636021986739</v>
      </c>
      <c r="R698" s="66">
        <v>934.81109207946736</v>
      </c>
      <c r="S698" s="38">
        <v>1.7819035111341357E-2</v>
      </c>
      <c r="T698" s="38">
        <v>0.98218096488865869</v>
      </c>
      <c r="U698" s="338">
        <v>91029</v>
      </c>
      <c r="V698" s="149">
        <v>1</v>
      </c>
      <c r="W698" s="105">
        <v>384</v>
      </c>
      <c r="X698" s="43">
        <v>384</v>
      </c>
      <c r="Y698" s="43">
        <v>0</v>
      </c>
      <c r="Z698" s="66">
        <v>2000.345419245368</v>
      </c>
      <c r="AA698" s="66">
        <v>1511.3633429139652</v>
      </c>
      <c r="AB698" s="119">
        <v>324.28498459652889</v>
      </c>
      <c r="AC698" s="113"/>
      <c r="AD698" s="113"/>
      <c r="AE698" s="235">
        <v>67.500536469346983</v>
      </c>
      <c r="AF698" s="113"/>
      <c r="AG698" s="105">
        <v>349</v>
      </c>
      <c r="AH698" s="43">
        <v>24</v>
      </c>
      <c r="AI698" s="43">
        <v>12</v>
      </c>
      <c r="AJ698" s="43">
        <v>12</v>
      </c>
      <c r="AK698" s="43">
        <v>325</v>
      </c>
      <c r="AL698" s="43">
        <v>3</v>
      </c>
      <c r="AM698" s="43">
        <v>10</v>
      </c>
      <c r="AN698" s="43">
        <v>312</v>
      </c>
      <c r="AO698" s="188"/>
      <c r="AP698" s="188"/>
      <c r="AQ698" s="188"/>
      <c r="AR698" s="188"/>
      <c r="AS698" s="188"/>
      <c r="AT698" s="188"/>
      <c r="AU698" s="188"/>
      <c r="AV698" s="188"/>
      <c r="AW698" s="190"/>
      <c r="AX698" s="190"/>
      <c r="AY698" s="190"/>
      <c r="AZ698" s="190"/>
      <c r="BA698" s="190"/>
      <c r="BB698" s="190"/>
      <c r="BC698" s="190"/>
      <c r="BD698" s="190"/>
      <c r="BE698" s="190"/>
      <c r="BF698" s="190"/>
      <c r="BG698" s="190"/>
      <c r="BH698" s="190"/>
      <c r="BI698" s="190"/>
      <c r="BJ698" s="190"/>
      <c r="BK698" s="190"/>
      <c r="BL698" s="190"/>
      <c r="BM698" s="190"/>
      <c r="BN698" s="190"/>
      <c r="BO698" s="190"/>
      <c r="BP698" s="190"/>
      <c r="BQ698" s="190"/>
      <c r="BR698" s="190"/>
      <c r="BS698" s="190"/>
      <c r="BT698" s="190"/>
      <c r="BU698" s="190"/>
      <c r="BV698" s="190"/>
      <c r="BW698" s="190"/>
      <c r="BX698" s="190"/>
      <c r="BY698" s="190"/>
      <c r="BZ698" s="190"/>
      <c r="CA698" s="190"/>
      <c r="CB698" s="190"/>
      <c r="CC698" s="190"/>
      <c r="CD698" s="190"/>
      <c r="CE698" s="190"/>
      <c r="CF698" s="190"/>
      <c r="CG698" s="190"/>
      <c r="CH698" s="190"/>
      <c r="CI698" s="190"/>
      <c r="CJ698" s="190"/>
      <c r="CK698" s="190"/>
      <c r="CL698" s="190"/>
      <c r="CM698" s="190"/>
      <c r="CN698" s="190"/>
      <c r="CO698" s="190"/>
      <c r="CP698" s="190"/>
      <c r="CQ698" s="190"/>
      <c r="CR698" s="190"/>
      <c r="CS698" s="190"/>
      <c r="CT698" s="190"/>
      <c r="CU698" s="190"/>
      <c r="CV698" s="190"/>
      <c r="CW698" s="190"/>
      <c r="CX698" s="190"/>
      <c r="CY698" s="190"/>
      <c r="CZ698" s="190"/>
      <c r="DA698" s="190"/>
      <c r="DB698" s="190"/>
      <c r="DC698" s="190"/>
      <c r="DD698" s="190"/>
      <c r="DE698" s="190"/>
      <c r="DF698" s="190"/>
      <c r="DG698" s="190"/>
      <c r="DH698" s="190"/>
      <c r="DI698" s="190"/>
      <c r="DJ698" s="190"/>
      <c r="DK698" s="190"/>
      <c r="DL698" s="190"/>
      <c r="DM698" s="190"/>
      <c r="DN698" s="190"/>
      <c r="DO698" s="43"/>
      <c r="DP698" s="43"/>
      <c r="DQ698" s="43"/>
      <c r="DR698" s="43"/>
      <c r="DS698" s="43"/>
      <c r="DT698" s="43"/>
      <c r="DU698" s="43"/>
      <c r="DV698" s="43"/>
      <c r="DW698" s="43"/>
      <c r="DX698" s="43"/>
      <c r="DY698" s="43"/>
      <c r="DZ698" s="61"/>
      <c r="EA698" s="201"/>
      <c r="EB698" s="201"/>
      <c r="EC698" s="201"/>
      <c r="ED698" s="201"/>
    </row>
    <row r="699" spans="1:134" x14ac:dyDescent="0.45">
      <c r="A699" s="313" t="s">
        <v>19</v>
      </c>
      <c r="B699" s="67" t="s">
        <v>18</v>
      </c>
      <c r="C699" s="67" t="s">
        <v>365</v>
      </c>
      <c r="D699" s="67" t="s">
        <v>364</v>
      </c>
      <c r="E699" s="67" t="s">
        <v>1571</v>
      </c>
      <c r="F699" s="67" t="s">
        <v>364</v>
      </c>
      <c r="G699" s="119">
        <v>300.85680522203978</v>
      </c>
      <c r="H699" s="369">
        <v>1.1150651641968614</v>
      </c>
      <c r="I699" s="46">
        <v>1.6890815406169113</v>
      </c>
      <c r="J699" s="361" t="s">
        <v>5</v>
      </c>
      <c r="K699" s="256" t="s">
        <v>65</v>
      </c>
      <c r="L699" s="362">
        <v>4.3389067138776101E-4</v>
      </c>
      <c r="M699" s="348">
        <v>1.6099669686989483E-4</v>
      </c>
      <c r="N699" s="184">
        <v>7.10335487975751E-3</v>
      </c>
      <c r="O699" s="66">
        <v>31.494510807775374</v>
      </c>
      <c r="P699" s="66">
        <v>269.36229441426434</v>
      </c>
      <c r="Q699" s="66">
        <v>72.073329554355951</v>
      </c>
      <c r="R699" s="66">
        <v>252.056846966699</v>
      </c>
      <c r="S699" s="38">
        <v>0.22235920866095041</v>
      </c>
      <c r="T699" s="38">
        <v>0.77764079133904951</v>
      </c>
      <c r="U699" s="338">
        <v>30324</v>
      </c>
      <c r="V699" s="149">
        <v>1</v>
      </c>
      <c r="W699" s="105">
        <v>250</v>
      </c>
      <c r="X699" s="43">
        <v>250</v>
      </c>
      <c r="Y699" s="43">
        <v>0</v>
      </c>
      <c r="Z699" s="66">
        <v>552.04837667972265</v>
      </c>
      <c r="AA699" s="66">
        <v>417.10080269219259</v>
      </c>
      <c r="AB699" s="119">
        <v>89.495043008951157</v>
      </c>
      <c r="AC699" s="113"/>
      <c r="AD699" s="113"/>
      <c r="AE699" s="235">
        <v>18.628563459290511</v>
      </c>
      <c r="AF699" s="113"/>
      <c r="AG699" s="105">
        <v>229.39081679042278</v>
      </c>
      <c r="AH699" s="43">
        <v>8.4674462573645997</v>
      </c>
      <c r="AI699" s="43">
        <v>3.8488392078929996</v>
      </c>
      <c r="AJ699" s="43">
        <v>4.6186070494715992</v>
      </c>
      <c r="AK699" s="43">
        <v>220.92337053305818</v>
      </c>
      <c r="AL699" s="43">
        <v>0.7697678415785999</v>
      </c>
      <c r="AM699" s="43">
        <v>11.546517623678998</v>
      </c>
      <c r="AN699" s="43">
        <v>208.60708506780057</v>
      </c>
      <c r="AO699" s="188"/>
      <c r="AP699" s="188"/>
      <c r="AQ699" s="188"/>
      <c r="AR699" s="188"/>
      <c r="AS699" s="188"/>
      <c r="AT699" s="188"/>
      <c r="AU699" s="188"/>
      <c r="AV699" s="188"/>
      <c r="AW699" s="190"/>
      <c r="AX699" s="190"/>
      <c r="AY699" s="190"/>
      <c r="AZ699" s="190"/>
      <c r="BA699" s="190"/>
      <c r="BB699" s="190"/>
      <c r="BC699" s="190"/>
      <c r="BD699" s="190"/>
      <c r="BE699" s="190"/>
      <c r="BF699" s="190"/>
      <c r="BG699" s="190"/>
      <c r="BH699" s="190"/>
      <c r="BI699" s="190"/>
      <c r="BJ699" s="190"/>
      <c r="BK699" s="190"/>
      <c r="BL699" s="190"/>
      <c r="BM699" s="190"/>
      <c r="BN699" s="190"/>
      <c r="BO699" s="190"/>
      <c r="BP699" s="190"/>
      <c r="BQ699" s="190"/>
      <c r="BR699" s="190"/>
      <c r="BS699" s="190"/>
      <c r="BT699" s="190"/>
      <c r="BU699" s="190"/>
      <c r="BV699" s="190"/>
      <c r="BW699" s="190"/>
      <c r="BX699" s="190"/>
      <c r="BY699" s="190"/>
      <c r="BZ699" s="190"/>
      <c r="CA699" s="190"/>
      <c r="CB699" s="190"/>
      <c r="CC699" s="190"/>
      <c r="CD699" s="190"/>
      <c r="CE699" s="190"/>
      <c r="CF699" s="190"/>
      <c r="CG699" s="190"/>
      <c r="CH699" s="190"/>
      <c r="CI699" s="190"/>
      <c r="CJ699" s="190"/>
      <c r="CK699" s="190"/>
      <c r="CL699" s="190"/>
      <c r="CM699" s="190"/>
      <c r="CN699" s="190"/>
      <c r="CO699" s="190"/>
      <c r="CP699" s="190"/>
      <c r="CQ699" s="190"/>
      <c r="CR699" s="190"/>
      <c r="CS699" s="190"/>
      <c r="CT699" s="190"/>
      <c r="CU699" s="190"/>
      <c r="CV699" s="190"/>
      <c r="CW699" s="190"/>
      <c r="CX699" s="190"/>
      <c r="CY699" s="190"/>
      <c r="CZ699" s="190"/>
      <c r="DA699" s="190"/>
      <c r="DB699" s="190"/>
      <c r="DC699" s="190"/>
      <c r="DD699" s="190"/>
      <c r="DE699" s="190"/>
      <c r="DF699" s="190"/>
      <c r="DG699" s="190"/>
      <c r="DH699" s="190"/>
      <c r="DI699" s="190"/>
      <c r="DJ699" s="190"/>
      <c r="DK699" s="190"/>
      <c r="DL699" s="190"/>
      <c r="DM699" s="190"/>
      <c r="DN699" s="190"/>
      <c r="DO699" s="43"/>
      <c r="DP699" s="43"/>
      <c r="DQ699" s="43"/>
      <c r="DR699" s="43"/>
      <c r="DS699" s="43"/>
      <c r="DT699" s="43"/>
      <c r="DU699" s="43"/>
      <c r="DV699" s="43"/>
      <c r="DW699" s="43"/>
      <c r="DX699" s="43"/>
      <c r="DY699" s="43"/>
      <c r="DZ699" s="61"/>
      <c r="EA699" s="201"/>
      <c r="EB699" s="201"/>
      <c r="EC699" s="201"/>
      <c r="ED699" s="201"/>
    </row>
    <row r="700" spans="1:134" x14ac:dyDescent="0.45">
      <c r="A700" s="313" t="s">
        <v>19</v>
      </c>
      <c r="B700" s="67" t="s">
        <v>18</v>
      </c>
      <c r="C700" s="67" t="s">
        <v>363</v>
      </c>
      <c r="D700" s="67" t="s">
        <v>362</v>
      </c>
      <c r="E700" s="67" t="s">
        <v>1570</v>
      </c>
      <c r="F700" s="67" t="s">
        <v>362</v>
      </c>
      <c r="G700" s="119">
        <v>16918.602910907819</v>
      </c>
      <c r="H700" s="369">
        <v>0.66753132683090921</v>
      </c>
      <c r="I700" s="46">
        <v>1.0111649777398513</v>
      </c>
      <c r="J700" s="357" t="s">
        <v>82</v>
      </c>
      <c r="K700" s="257" t="s">
        <v>8</v>
      </c>
      <c r="L700" s="358">
        <v>1.7002488657194594E-2</v>
      </c>
      <c r="M700" s="347">
        <v>9.05360668939925E-3</v>
      </c>
      <c r="N700" s="176">
        <v>0.39945528390884061</v>
      </c>
      <c r="O700" s="66">
        <v>1771.0854897790821</v>
      </c>
      <c r="P700" s="66">
        <v>15147.517421128736</v>
      </c>
      <c r="Q700" s="66">
        <v>1419.3258256550732</v>
      </c>
      <c r="R700" s="66">
        <v>13650.828316347877</v>
      </c>
      <c r="S700" s="38">
        <v>9.4181241431312457E-2</v>
      </c>
      <c r="T700" s="38">
        <v>0.90581875856868754</v>
      </c>
      <c r="U700" s="338">
        <v>855563</v>
      </c>
      <c r="V700" s="149">
        <v>0.99836110352362739</v>
      </c>
      <c r="W700" s="105">
        <v>3661</v>
      </c>
      <c r="X700" s="43">
        <v>3655</v>
      </c>
      <c r="Y700" s="43">
        <v>6</v>
      </c>
      <c r="Z700" s="66">
        <v>31044.294529958941</v>
      </c>
      <c r="AA700" s="66">
        <v>23455.553379828161</v>
      </c>
      <c r="AB700" s="119">
        <v>5032.7300858147291</v>
      </c>
      <c r="AC700" s="113">
        <v>43956.360225310927</v>
      </c>
      <c r="AD700" s="113">
        <v>198717.92173318838</v>
      </c>
      <c r="AE700" s="235">
        <v>1047.572341718449</v>
      </c>
      <c r="AF700" s="230">
        <v>1874.2259251836508</v>
      </c>
      <c r="AG700" s="122">
        <v>3359.1991210789511</v>
      </c>
      <c r="AH700" s="69">
        <v>84.813821780433088</v>
      </c>
      <c r="AI700" s="69">
        <v>54.318964511063889</v>
      </c>
      <c r="AJ700" s="69">
        <v>30.494857269369202</v>
      </c>
      <c r="AK700" s="69">
        <v>3274.385299298518</v>
      </c>
      <c r="AL700" s="69">
        <v>27.635964400365836</v>
      </c>
      <c r="AM700" s="69">
        <v>76.237143173423007</v>
      </c>
      <c r="AN700" s="69">
        <v>3170.5121917247293</v>
      </c>
      <c r="AO700" s="188" t="s">
        <v>2555</v>
      </c>
      <c r="AP700" s="43">
        <v>1012201</v>
      </c>
      <c r="AQ700" s="43">
        <v>561440</v>
      </c>
      <c r="AR700" s="43">
        <v>539429</v>
      </c>
      <c r="AS700" s="43">
        <v>22011</v>
      </c>
      <c r="AT700" s="38">
        <v>0.55467244154076112</v>
      </c>
      <c r="AU700" s="38">
        <v>0.53292676059399269</v>
      </c>
      <c r="AV700" s="38">
        <v>2.1745680946768479E-2</v>
      </c>
      <c r="AW700" s="43">
        <v>558936</v>
      </c>
      <c r="AX700" s="43">
        <v>39091</v>
      </c>
      <c r="AY700" s="43">
        <v>35805</v>
      </c>
      <c r="AZ700" s="43">
        <v>48524</v>
      </c>
      <c r="BA700" s="43">
        <v>46889</v>
      </c>
      <c r="BB700" s="43">
        <v>52676</v>
      </c>
      <c r="BC700" s="43">
        <v>38939</v>
      </c>
      <c r="BD700" s="43">
        <v>54392</v>
      </c>
      <c r="BE700" s="43">
        <v>48307</v>
      </c>
      <c r="BF700" s="43">
        <v>41298</v>
      </c>
      <c r="BG700" s="43">
        <v>52315</v>
      </c>
      <c r="BH700" s="43">
        <v>56208</v>
      </c>
      <c r="BI700" s="43">
        <v>44492</v>
      </c>
      <c r="BJ700" s="43">
        <v>533610</v>
      </c>
      <c r="BK700" s="43">
        <v>38286</v>
      </c>
      <c r="BL700" s="43">
        <v>35044</v>
      </c>
      <c r="BM700" s="43">
        <v>43388</v>
      </c>
      <c r="BN700" s="43">
        <v>42397</v>
      </c>
      <c r="BO700" s="43">
        <v>51324</v>
      </c>
      <c r="BP700" s="43">
        <v>37847</v>
      </c>
      <c r="BQ700" s="43">
        <v>52361</v>
      </c>
      <c r="BR700" s="43">
        <v>46307</v>
      </c>
      <c r="BS700" s="43">
        <v>40023</v>
      </c>
      <c r="BT700" s="43">
        <v>50067</v>
      </c>
      <c r="BU700" s="43">
        <v>54373</v>
      </c>
      <c r="BV700" s="43">
        <v>42193</v>
      </c>
      <c r="BW700" s="43">
        <v>25326</v>
      </c>
      <c r="BX700" s="43">
        <v>805</v>
      </c>
      <c r="BY700" s="43">
        <v>761</v>
      </c>
      <c r="BZ700" s="43">
        <v>5136</v>
      </c>
      <c r="CA700" s="43">
        <v>4492</v>
      </c>
      <c r="CB700" s="43">
        <v>1352</v>
      </c>
      <c r="CC700" s="43">
        <v>1092</v>
      </c>
      <c r="CD700" s="43">
        <v>2031</v>
      </c>
      <c r="CE700" s="43">
        <v>2000</v>
      </c>
      <c r="CF700" s="43">
        <v>1275</v>
      </c>
      <c r="CG700" s="43">
        <v>2248</v>
      </c>
      <c r="CH700" s="43">
        <v>1835</v>
      </c>
      <c r="CI700" s="43">
        <v>2299</v>
      </c>
      <c r="CJ700" s="43">
        <v>988410</v>
      </c>
      <c r="CK700" s="43">
        <v>949702</v>
      </c>
      <c r="CL700" s="43">
        <v>38708</v>
      </c>
      <c r="CM700" s="43">
        <v>21.268847151982534</v>
      </c>
      <c r="CN700" s="43">
        <v>1.7683777749151961</v>
      </c>
      <c r="CO700" s="43">
        <v>1.7693842572459133</v>
      </c>
      <c r="CP700" s="43">
        <v>1.9554810780617233</v>
      </c>
      <c r="CQ700" s="43">
        <v>1.8199859863160497</v>
      </c>
      <c r="CR700" s="43">
        <v>1.7572138454648212</v>
      </c>
      <c r="CS700" s="43">
        <v>1.7792163414078517</v>
      </c>
      <c r="CT700" s="43">
        <v>1.7535119032332622</v>
      </c>
      <c r="CU700" s="43">
        <v>1.6031769377849683</v>
      </c>
      <c r="CV700" s="43">
        <v>1.6768998281822509</v>
      </c>
      <c r="CW700" s="43">
        <v>1.7485350380163689</v>
      </c>
      <c r="CX700" s="43">
        <v>1.905361750931855</v>
      </c>
      <c r="CY700" s="43">
        <v>1.7665101053230856</v>
      </c>
      <c r="CZ700" s="43">
        <v>1.7335700800143845</v>
      </c>
      <c r="DA700" s="43">
        <v>1.779767995352411</v>
      </c>
      <c r="DB700" s="43">
        <v>1.7707778300161938</v>
      </c>
      <c r="DC700" s="43">
        <v>1.9565118137198949</v>
      </c>
      <c r="DD700" s="43">
        <v>1.8999723425832027</v>
      </c>
      <c r="DE700" s="43">
        <v>1.8114253366983513</v>
      </c>
      <c r="DF700" s="43">
        <v>1.7808432702049724</v>
      </c>
      <c r="DG700" s="43">
        <v>1.7554892065421301</v>
      </c>
      <c r="DH700" s="43">
        <v>1.6049922652355761</v>
      </c>
      <c r="DI700" s="43">
        <v>1.6761396765067915</v>
      </c>
      <c r="DJ700" s="43">
        <v>1.7506683656897284</v>
      </c>
      <c r="DK700" s="43">
        <v>1.9122575748497015</v>
      </c>
      <c r="DL700" s="43">
        <v>1.7619958435252792</v>
      </c>
      <c r="DM700" s="43">
        <v>1.7300974095229067</v>
      </c>
      <c r="DN700" s="43">
        <v>1.5283897970465135</v>
      </c>
      <c r="DO700" s="43">
        <v>1.7031055900621117</v>
      </c>
      <c r="DP700" s="43">
        <v>1.9080157687253614</v>
      </c>
      <c r="DQ700" s="43">
        <v>1.1442757009345794</v>
      </c>
      <c r="DR700" s="43">
        <v>1.2455476402493322</v>
      </c>
      <c r="DS700" s="43">
        <v>1.7174556213017751</v>
      </c>
      <c r="DT700" s="43">
        <v>1.684981684981685</v>
      </c>
      <c r="DU700" s="43">
        <v>1.5563761693746923</v>
      </c>
      <c r="DV700" s="43">
        <v>1.6944999999999999</v>
      </c>
      <c r="DW700" s="43">
        <v>1.6815686274509805</v>
      </c>
      <c r="DX700" s="43">
        <v>1.751779359430605</v>
      </c>
      <c r="DY700" s="43">
        <v>1.9002724795640327</v>
      </c>
      <c r="DZ700" s="61">
        <v>1.7973031752936059</v>
      </c>
      <c r="EA700" s="99">
        <v>4.7461629279811096E-2</v>
      </c>
      <c r="EB700" s="137">
        <v>5.8270814115020643E-2</v>
      </c>
      <c r="EC700" s="108">
        <v>0.65329613365701877</v>
      </c>
      <c r="ED700" s="113">
        <v>65.329613365701888</v>
      </c>
    </row>
    <row r="701" spans="1:134" x14ac:dyDescent="0.45">
      <c r="A701" s="313" t="s">
        <v>19</v>
      </c>
      <c r="B701" s="67" t="s">
        <v>18</v>
      </c>
      <c r="C701" s="67" t="s">
        <v>361</v>
      </c>
      <c r="D701" s="67" t="s">
        <v>360</v>
      </c>
      <c r="E701" s="67" t="s">
        <v>1569</v>
      </c>
      <c r="F701" s="67" t="s">
        <v>1568</v>
      </c>
      <c r="G701" s="119">
        <v>5944.3944532715932</v>
      </c>
      <c r="H701" s="369">
        <v>0.84262271429577673</v>
      </c>
      <c r="I701" s="46">
        <v>1.2763904013149154</v>
      </c>
      <c r="J701" s="357" t="s">
        <v>82</v>
      </c>
      <c r="K701" s="257" t="s">
        <v>0</v>
      </c>
      <c r="L701" s="358">
        <v>5.9738679250210935E-3</v>
      </c>
      <c r="M701" s="347">
        <v>3.1810078923165475E-3</v>
      </c>
      <c r="N701" s="176">
        <v>0.14034963681704671</v>
      </c>
      <c r="O701" s="66">
        <v>622.27542174448172</v>
      </c>
      <c r="P701" s="66">
        <v>5322.1190315271115</v>
      </c>
      <c r="Q701" s="66">
        <v>529.1487126027273</v>
      </c>
      <c r="R701" s="66">
        <v>4662.7614083788822</v>
      </c>
      <c r="S701" s="38">
        <v>0.10191792621068788</v>
      </c>
      <c r="T701" s="38">
        <v>0.89808207378931204</v>
      </c>
      <c r="U701" s="338">
        <v>329404</v>
      </c>
      <c r="V701" s="149">
        <v>1</v>
      </c>
      <c r="W701" s="105">
        <v>1938</v>
      </c>
      <c r="X701" s="43">
        <v>1938</v>
      </c>
      <c r="Y701" s="43">
        <v>0</v>
      </c>
      <c r="Z701" s="66">
        <v>10907.492372827111</v>
      </c>
      <c r="AA701" s="66">
        <v>8241.1687385589685</v>
      </c>
      <c r="AB701" s="119">
        <v>1768.2626020876853</v>
      </c>
      <c r="AC701" s="113"/>
      <c r="AD701" s="113"/>
      <c r="AE701" s="235">
        <v>368.06722459908735</v>
      </c>
      <c r="AF701" s="113"/>
      <c r="AG701" s="105">
        <v>1778.2376117593572</v>
      </c>
      <c r="AH701" s="43">
        <v>45.995984415022647</v>
      </c>
      <c r="AI701" s="43">
        <v>28.747490259389153</v>
      </c>
      <c r="AJ701" s="43">
        <v>17.248494155633491</v>
      </c>
      <c r="AK701" s="43">
        <v>1732.2416273443346</v>
      </c>
      <c r="AL701" s="43">
        <v>4.1067843227698786</v>
      </c>
      <c r="AM701" s="43">
        <v>42.710556956806741</v>
      </c>
      <c r="AN701" s="43">
        <v>1685.424286064758</v>
      </c>
      <c r="AO701" s="188"/>
      <c r="AP701" s="188"/>
      <c r="AQ701" s="188"/>
      <c r="AR701" s="188"/>
      <c r="AS701" s="188"/>
      <c r="AT701" s="188"/>
      <c r="AU701" s="188"/>
      <c r="AV701" s="188"/>
      <c r="AW701" s="190"/>
      <c r="AX701" s="190"/>
      <c r="AY701" s="190"/>
      <c r="AZ701" s="190"/>
      <c r="BA701" s="190"/>
      <c r="BB701" s="190"/>
      <c r="BC701" s="190"/>
      <c r="BD701" s="190"/>
      <c r="BE701" s="190"/>
      <c r="BF701" s="190"/>
      <c r="BG701" s="190"/>
      <c r="BH701" s="190"/>
      <c r="BI701" s="190"/>
      <c r="BJ701" s="190"/>
      <c r="BK701" s="190"/>
      <c r="BL701" s="190"/>
      <c r="BM701" s="190"/>
      <c r="BN701" s="190"/>
      <c r="BO701" s="190"/>
      <c r="BP701" s="190"/>
      <c r="BQ701" s="190"/>
      <c r="BR701" s="190"/>
      <c r="BS701" s="190"/>
      <c r="BT701" s="190"/>
      <c r="BU701" s="190"/>
      <c r="BV701" s="190"/>
      <c r="BW701" s="190"/>
      <c r="BX701" s="190"/>
      <c r="BY701" s="190"/>
      <c r="BZ701" s="190"/>
      <c r="CA701" s="190"/>
      <c r="CB701" s="190"/>
      <c r="CC701" s="190"/>
      <c r="CD701" s="190"/>
      <c r="CE701" s="190"/>
      <c r="CF701" s="190"/>
      <c r="CG701" s="190"/>
      <c r="CH701" s="190"/>
      <c r="CI701" s="190"/>
      <c r="CJ701" s="190"/>
      <c r="CK701" s="190"/>
      <c r="CL701" s="190"/>
      <c r="CM701" s="190"/>
      <c r="CN701" s="190"/>
      <c r="CO701" s="190"/>
      <c r="CP701" s="190"/>
      <c r="CQ701" s="190"/>
      <c r="CR701" s="190"/>
      <c r="CS701" s="190"/>
      <c r="CT701" s="190"/>
      <c r="CU701" s="190"/>
      <c r="CV701" s="190"/>
      <c r="CW701" s="190"/>
      <c r="CX701" s="190"/>
      <c r="CY701" s="190"/>
      <c r="CZ701" s="190"/>
      <c r="DA701" s="190"/>
      <c r="DB701" s="190"/>
      <c r="DC701" s="190"/>
      <c r="DD701" s="190"/>
      <c r="DE701" s="190"/>
      <c r="DF701" s="190"/>
      <c r="DG701" s="190"/>
      <c r="DH701" s="190"/>
      <c r="DI701" s="190"/>
      <c r="DJ701" s="190"/>
      <c r="DK701" s="190"/>
      <c r="DL701" s="190"/>
      <c r="DM701" s="190"/>
      <c r="DN701" s="190"/>
      <c r="DO701" s="43"/>
      <c r="DP701" s="43"/>
      <c r="DQ701" s="43"/>
      <c r="DR701" s="43"/>
      <c r="DS701" s="43"/>
      <c r="DT701" s="43"/>
      <c r="DU701" s="43"/>
      <c r="DV701" s="43"/>
      <c r="DW701" s="43"/>
      <c r="DX701" s="43"/>
      <c r="DY701" s="43"/>
      <c r="DZ701" s="61"/>
      <c r="EA701" s="201"/>
      <c r="EB701" s="201"/>
      <c r="EC701" s="201"/>
      <c r="ED701" s="201"/>
    </row>
    <row r="702" spans="1:134" x14ac:dyDescent="0.45">
      <c r="A702" s="313" t="s">
        <v>19</v>
      </c>
      <c r="B702" s="67" t="s">
        <v>18</v>
      </c>
      <c r="C702" s="67" t="s">
        <v>359</v>
      </c>
      <c r="D702" s="67" t="s">
        <v>163</v>
      </c>
      <c r="E702" s="67" t="s">
        <v>1567</v>
      </c>
      <c r="F702" s="67" t="s">
        <v>1566</v>
      </c>
      <c r="G702" s="119">
        <v>3544.3347756314533</v>
      </c>
      <c r="H702" s="369">
        <v>0.85017187070702527</v>
      </c>
      <c r="I702" s="46">
        <v>1.2878257336621992</v>
      </c>
      <c r="J702" s="357" t="s">
        <v>82</v>
      </c>
      <c r="K702" s="257" t="s">
        <v>0</v>
      </c>
      <c r="L702" s="358">
        <v>3.561908281511914E-3</v>
      </c>
      <c r="M702" s="347">
        <v>1.8966703813019204E-3</v>
      </c>
      <c r="N702" s="176">
        <v>8.3683224999331215E-2</v>
      </c>
      <c r="O702" s="66">
        <v>371.03062972138969</v>
      </c>
      <c r="P702" s="66">
        <v>3173.3041459100632</v>
      </c>
      <c r="Q702" s="66">
        <v>379.61217687672416</v>
      </c>
      <c r="R702" s="66">
        <v>2710.3868217113277</v>
      </c>
      <c r="S702" s="38">
        <v>0.12285187699095845</v>
      </c>
      <c r="T702" s="38">
        <v>0.87714812300904155</v>
      </c>
      <c r="U702" s="338">
        <v>261137</v>
      </c>
      <c r="V702" s="149">
        <v>0.99764428739693756</v>
      </c>
      <c r="W702" s="105">
        <v>849</v>
      </c>
      <c r="X702" s="43">
        <v>847</v>
      </c>
      <c r="Y702" s="43">
        <v>2</v>
      </c>
      <c r="Z702" s="66">
        <v>6503.5732126876137</v>
      </c>
      <c r="AA702" s="66">
        <v>4913.7824182992181</v>
      </c>
      <c r="AB702" s="119">
        <v>1054.3234777393732</v>
      </c>
      <c r="AC702" s="113"/>
      <c r="AD702" s="113"/>
      <c r="AE702" s="235">
        <v>219.45943765537231</v>
      </c>
      <c r="AF702" s="113"/>
      <c r="AG702" s="105">
        <v>779.01121382027577</v>
      </c>
      <c r="AH702" s="43">
        <v>40.226019857218276</v>
      </c>
      <c r="AI702" s="43">
        <v>29.433673066257274</v>
      </c>
      <c r="AJ702" s="43">
        <v>10.792346790961</v>
      </c>
      <c r="AK702" s="43">
        <v>738.78519396305751</v>
      </c>
      <c r="AL702" s="43">
        <v>6.867857048793363</v>
      </c>
      <c r="AM702" s="43">
        <v>34.339285243966813</v>
      </c>
      <c r="AN702" s="43">
        <v>697.57805167029733</v>
      </c>
      <c r="AO702" s="188"/>
      <c r="AP702" s="188"/>
      <c r="AQ702" s="188"/>
      <c r="AR702" s="188"/>
      <c r="AS702" s="188"/>
      <c r="AT702" s="188"/>
      <c r="AU702" s="188"/>
      <c r="AV702" s="188"/>
      <c r="AW702" s="190"/>
      <c r="AX702" s="190"/>
      <c r="AY702" s="190"/>
      <c r="AZ702" s="190"/>
      <c r="BA702" s="190"/>
      <c r="BB702" s="190"/>
      <c r="BC702" s="190"/>
      <c r="BD702" s="190"/>
      <c r="BE702" s="190"/>
      <c r="BF702" s="190"/>
      <c r="BG702" s="190"/>
      <c r="BH702" s="190"/>
      <c r="BI702" s="190"/>
      <c r="BJ702" s="190"/>
      <c r="BK702" s="190"/>
      <c r="BL702" s="190"/>
      <c r="BM702" s="190"/>
      <c r="BN702" s="190"/>
      <c r="BO702" s="190"/>
      <c r="BP702" s="190"/>
      <c r="BQ702" s="190"/>
      <c r="BR702" s="190"/>
      <c r="BS702" s="190"/>
      <c r="BT702" s="190"/>
      <c r="BU702" s="190"/>
      <c r="BV702" s="190"/>
      <c r="BW702" s="190"/>
      <c r="BX702" s="190"/>
      <c r="BY702" s="190"/>
      <c r="BZ702" s="190"/>
      <c r="CA702" s="190"/>
      <c r="CB702" s="190"/>
      <c r="CC702" s="190"/>
      <c r="CD702" s="190"/>
      <c r="CE702" s="190"/>
      <c r="CF702" s="190"/>
      <c r="CG702" s="190"/>
      <c r="CH702" s="190"/>
      <c r="CI702" s="190"/>
      <c r="CJ702" s="190"/>
      <c r="CK702" s="190"/>
      <c r="CL702" s="190"/>
      <c r="CM702" s="190"/>
      <c r="CN702" s="190"/>
      <c r="CO702" s="190"/>
      <c r="CP702" s="190"/>
      <c r="CQ702" s="190"/>
      <c r="CR702" s="190"/>
      <c r="CS702" s="190"/>
      <c r="CT702" s="190"/>
      <c r="CU702" s="190"/>
      <c r="CV702" s="190"/>
      <c r="CW702" s="190"/>
      <c r="CX702" s="190"/>
      <c r="CY702" s="190"/>
      <c r="CZ702" s="190"/>
      <c r="DA702" s="190"/>
      <c r="DB702" s="190"/>
      <c r="DC702" s="190"/>
      <c r="DD702" s="190"/>
      <c r="DE702" s="190"/>
      <c r="DF702" s="190"/>
      <c r="DG702" s="190"/>
      <c r="DH702" s="190"/>
      <c r="DI702" s="190"/>
      <c r="DJ702" s="190"/>
      <c r="DK702" s="190"/>
      <c r="DL702" s="190"/>
      <c r="DM702" s="190"/>
      <c r="DN702" s="190"/>
      <c r="DO702" s="43"/>
      <c r="DP702" s="43"/>
      <c r="DQ702" s="43"/>
      <c r="DR702" s="43"/>
      <c r="DS702" s="43"/>
      <c r="DT702" s="43"/>
      <c r="DU702" s="43"/>
      <c r="DV702" s="43"/>
      <c r="DW702" s="43"/>
      <c r="DX702" s="43"/>
      <c r="DY702" s="43"/>
      <c r="DZ702" s="61"/>
      <c r="EA702" s="201"/>
      <c r="EB702" s="201"/>
      <c r="EC702" s="201"/>
      <c r="ED702" s="201"/>
    </row>
    <row r="703" spans="1:134" x14ac:dyDescent="0.45">
      <c r="A703" s="313" t="s">
        <v>19</v>
      </c>
      <c r="B703" s="67" t="s">
        <v>18</v>
      </c>
      <c r="C703" s="67" t="s">
        <v>358</v>
      </c>
      <c r="D703" s="67" t="s">
        <v>357</v>
      </c>
      <c r="E703" s="67" t="s">
        <v>1565</v>
      </c>
      <c r="F703" s="67" t="s">
        <v>2602</v>
      </c>
      <c r="G703" s="119">
        <v>2041.6646574974336</v>
      </c>
      <c r="H703" s="369">
        <v>0.71035243920222668</v>
      </c>
      <c r="I703" s="46">
        <v>1.0760296625828847</v>
      </c>
      <c r="J703" s="357" t="s">
        <v>82</v>
      </c>
      <c r="K703" s="257" t="s">
        <v>0</v>
      </c>
      <c r="L703" s="358">
        <v>2.0517876306745562E-3</v>
      </c>
      <c r="M703" s="347">
        <v>1.0925505432077638E-3</v>
      </c>
      <c r="N703" s="176">
        <v>4.8204555642208297E-2</v>
      </c>
      <c r="O703" s="66">
        <v>213.72702397058973</v>
      </c>
      <c r="P703" s="66">
        <v>1827.9376335268439</v>
      </c>
      <c r="Q703" s="66">
        <v>268.25873065143605</v>
      </c>
      <c r="R703" s="66">
        <v>1514.2144732744343</v>
      </c>
      <c r="S703" s="38">
        <v>0.15049804398775829</v>
      </c>
      <c r="T703" s="38">
        <v>0.84950195601224188</v>
      </c>
      <c r="U703" s="338">
        <v>117253</v>
      </c>
      <c r="V703" s="149">
        <v>0.99807692307692308</v>
      </c>
      <c r="W703" s="105">
        <v>520</v>
      </c>
      <c r="X703" s="43">
        <v>519</v>
      </c>
      <c r="Y703" s="43">
        <v>1</v>
      </c>
      <c r="Z703" s="66">
        <v>3746.2927224265186</v>
      </c>
      <c r="AA703" s="66">
        <v>2830.5158889192248</v>
      </c>
      <c r="AB703" s="119">
        <v>607.32834744335366</v>
      </c>
      <c r="AC703" s="113"/>
      <c r="AD703" s="113"/>
      <c r="AE703" s="235">
        <v>126.41655091269106</v>
      </c>
      <c r="AF703" s="113"/>
      <c r="AG703" s="105">
        <v>477.13289892407943</v>
      </c>
      <c r="AH703" s="43">
        <v>33.812567640289089</v>
      </c>
      <c r="AI703" s="43">
        <v>16.530588624141334</v>
      </c>
      <c r="AJ703" s="43">
        <v>17.281979016147758</v>
      </c>
      <c r="AK703" s="43">
        <v>443.32033128379032</v>
      </c>
      <c r="AL703" s="43">
        <v>0</v>
      </c>
      <c r="AM703" s="43">
        <v>14.276417448122061</v>
      </c>
      <c r="AN703" s="43">
        <v>429.04391383566826</v>
      </c>
      <c r="AO703" s="188"/>
      <c r="AP703" s="188"/>
      <c r="AQ703" s="188"/>
      <c r="AR703" s="188"/>
      <c r="AS703" s="188"/>
      <c r="AT703" s="188"/>
      <c r="AU703" s="188"/>
      <c r="AV703" s="188"/>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61"/>
      <c r="EA703" s="201"/>
      <c r="EB703" s="201"/>
      <c r="EC703" s="201"/>
      <c r="ED703" s="201"/>
    </row>
    <row r="704" spans="1:134" x14ac:dyDescent="0.45">
      <c r="A704" s="313" t="s">
        <v>19</v>
      </c>
      <c r="B704" s="67" t="s">
        <v>18</v>
      </c>
      <c r="C704" s="67" t="s">
        <v>356</v>
      </c>
      <c r="D704" s="67" t="s">
        <v>355</v>
      </c>
      <c r="E704" s="67" t="s">
        <v>1564</v>
      </c>
      <c r="F704" s="67" t="s">
        <v>355</v>
      </c>
      <c r="G704" s="119">
        <v>1886.5099245439876</v>
      </c>
      <c r="H704" s="369">
        <v>0.76851318897410759</v>
      </c>
      <c r="I704" s="46">
        <v>1.1641305664425086</v>
      </c>
      <c r="J704" s="357" t="s">
        <v>82</v>
      </c>
      <c r="K704" s="257" t="s">
        <v>0</v>
      </c>
      <c r="L704" s="358">
        <v>1.895863610172235E-3</v>
      </c>
      <c r="M704" s="347">
        <v>1.0095230062677236E-3</v>
      </c>
      <c r="N704" s="176">
        <v>4.4541287568119217E-2</v>
      </c>
      <c r="O704" s="66">
        <v>197.48500341774417</v>
      </c>
      <c r="P704" s="66">
        <v>1689.0249211262433</v>
      </c>
      <c r="Q704" s="66">
        <v>50.09375872167648</v>
      </c>
      <c r="R704" s="66">
        <v>1612.6398719347596</v>
      </c>
      <c r="S704" s="38">
        <v>3.0127350405428317E-2</v>
      </c>
      <c r="T704" s="38">
        <v>0.96987264959457165</v>
      </c>
      <c r="U704" s="338">
        <v>120926</v>
      </c>
      <c r="V704" s="149">
        <v>0.99845916795069334</v>
      </c>
      <c r="W704" s="105">
        <v>649</v>
      </c>
      <c r="X704" s="43">
        <v>648</v>
      </c>
      <c r="Y704" s="43">
        <v>1</v>
      </c>
      <c r="Z704" s="66">
        <v>3461.5960927527713</v>
      </c>
      <c r="AA704" s="66">
        <v>2615.4130142855147</v>
      </c>
      <c r="AB704" s="119">
        <v>561.17489750406094</v>
      </c>
      <c r="AC704" s="113"/>
      <c r="AD704" s="113"/>
      <c r="AE704" s="235">
        <v>116.8096225046751</v>
      </c>
      <c r="AF704" s="113"/>
      <c r="AG704" s="105">
        <v>595.49856038793769</v>
      </c>
      <c r="AH704" s="43">
        <v>25.175548894449392</v>
      </c>
      <c r="AI704" s="43">
        <v>14.524355131413111</v>
      </c>
      <c r="AJ704" s="43">
        <v>10.651193763036282</v>
      </c>
      <c r="AK704" s="43">
        <v>570.32301149348825</v>
      </c>
      <c r="AL704" s="43">
        <v>4.8414517104710377</v>
      </c>
      <c r="AM704" s="43">
        <v>16.460935815601527</v>
      </c>
      <c r="AN704" s="43">
        <v>549.02062396741564</v>
      </c>
      <c r="AO704" s="188"/>
      <c r="AP704" s="188"/>
      <c r="AQ704" s="188"/>
      <c r="AR704" s="188"/>
      <c r="AS704" s="188"/>
      <c r="AT704" s="188"/>
      <c r="AU704" s="188"/>
      <c r="AV704" s="188"/>
      <c r="AW704" s="190"/>
      <c r="AX704" s="190"/>
      <c r="AY704" s="190"/>
      <c r="AZ704" s="190"/>
      <c r="BA704" s="190"/>
      <c r="BB704" s="190"/>
      <c r="BC704" s="190"/>
      <c r="BD704" s="190"/>
      <c r="BE704" s="190"/>
      <c r="BF704" s="190"/>
      <c r="BG704" s="190"/>
      <c r="BH704" s="190"/>
      <c r="BI704" s="190"/>
      <c r="BJ704" s="190"/>
      <c r="BK704" s="190"/>
      <c r="BL704" s="190"/>
      <c r="BM704" s="190"/>
      <c r="BN704" s="190"/>
      <c r="BO704" s="190"/>
      <c r="BP704" s="190"/>
      <c r="BQ704" s="190"/>
      <c r="BR704" s="190"/>
      <c r="BS704" s="190"/>
      <c r="BT704" s="190"/>
      <c r="BU704" s="190"/>
      <c r="BV704" s="190"/>
      <c r="BW704" s="190"/>
      <c r="BX704" s="190"/>
      <c r="BY704" s="190"/>
      <c r="BZ704" s="190"/>
      <c r="CA704" s="190"/>
      <c r="CB704" s="190"/>
      <c r="CC704" s="190"/>
      <c r="CD704" s="190"/>
      <c r="CE704" s="190"/>
      <c r="CF704" s="190"/>
      <c r="CG704" s="190"/>
      <c r="CH704" s="190"/>
      <c r="CI704" s="190"/>
      <c r="CJ704" s="190"/>
      <c r="CK704" s="190"/>
      <c r="CL704" s="190"/>
      <c r="CM704" s="190"/>
      <c r="CN704" s="190"/>
      <c r="CO704" s="190"/>
      <c r="CP704" s="190"/>
      <c r="CQ704" s="190"/>
      <c r="CR704" s="190"/>
      <c r="CS704" s="190"/>
      <c r="CT704" s="190"/>
      <c r="CU704" s="190"/>
      <c r="CV704" s="190"/>
      <c r="CW704" s="190"/>
      <c r="CX704" s="190"/>
      <c r="CY704" s="190"/>
      <c r="CZ704" s="190"/>
      <c r="DA704" s="190"/>
      <c r="DB704" s="190"/>
      <c r="DC704" s="190"/>
      <c r="DD704" s="190"/>
      <c r="DE704" s="190"/>
      <c r="DF704" s="190"/>
      <c r="DG704" s="190"/>
      <c r="DH704" s="190"/>
      <c r="DI704" s="190"/>
      <c r="DJ704" s="190"/>
      <c r="DK704" s="190"/>
      <c r="DL704" s="190"/>
      <c r="DM704" s="190"/>
      <c r="DN704" s="190"/>
      <c r="DO704" s="43"/>
      <c r="DP704" s="43"/>
      <c r="DQ704" s="43"/>
      <c r="DR704" s="43"/>
      <c r="DS704" s="43"/>
      <c r="DT704" s="43"/>
      <c r="DU704" s="43"/>
      <c r="DV704" s="43"/>
      <c r="DW704" s="43"/>
      <c r="DX704" s="43"/>
      <c r="DY704" s="43"/>
      <c r="DZ704" s="61"/>
      <c r="EA704" s="201"/>
      <c r="EB704" s="201"/>
      <c r="EC704" s="201"/>
      <c r="ED704" s="201"/>
    </row>
    <row r="705" spans="1:134" x14ac:dyDescent="0.45">
      <c r="A705" s="313" t="s">
        <v>19</v>
      </c>
      <c r="B705" s="67" t="s">
        <v>18</v>
      </c>
      <c r="C705" s="67" t="s">
        <v>354</v>
      </c>
      <c r="D705" s="67" t="s">
        <v>353</v>
      </c>
      <c r="E705" s="67" t="s">
        <v>1563</v>
      </c>
      <c r="F705" s="67" t="s">
        <v>1562</v>
      </c>
      <c r="G705" s="119">
        <v>807.48450282790634</v>
      </c>
      <c r="H705" s="369">
        <v>0.86622234990766556</v>
      </c>
      <c r="I705" s="46">
        <v>1.3121387236168123</v>
      </c>
      <c r="J705" s="357" t="s">
        <v>82</v>
      </c>
      <c r="K705" s="257" t="s">
        <v>4</v>
      </c>
      <c r="L705" s="358">
        <v>8.1148816911710408E-4</v>
      </c>
      <c r="M705" s="347">
        <v>4.321070205906668E-4</v>
      </c>
      <c r="N705" s="176">
        <v>1.9065046506951958E-2</v>
      </c>
      <c r="O705" s="66">
        <v>84.529679767940337</v>
      </c>
      <c r="P705" s="66">
        <v>722.95482305996597</v>
      </c>
      <c r="Q705" s="66">
        <v>42.851115087949687</v>
      </c>
      <c r="R705" s="66">
        <v>641.80084696541064</v>
      </c>
      <c r="S705" s="38">
        <v>6.2588172477346909E-2</v>
      </c>
      <c r="T705" s="38">
        <v>0.93741182752265317</v>
      </c>
      <c r="U705" s="338">
        <v>67604</v>
      </c>
      <c r="V705" s="149">
        <v>1</v>
      </c>
      <c r="W705" s="105">
        <v>352</v>
      </c>
      <c r="X705" s="43">
        <v>352</v>
      </c>
      <c r="Y705" s="43">
        <v>0</v>
      </c>
      <c r="Z705" s="66">
        <v>1481.6700212288333</v>
      </c>
      <c r="AA705" s="66">
        <v>1119.4775336474681</v>
      </c>
      <c r="AB705" s="119">
        <v>240.20018512232431</v>
      </c>
      <c r="AC705" s="113"/>
      <c r="AD705" s="113"/>
      <c r="AE705" s="235">
        <v>49.998125494358455</v>
      </c>
      <c r="AF705" s="113"/>
      <c r="AG705" s="105">
        <v>322.98227004091535</v>
      </c>
      <c r="AH705" s="43">
        <v>21.121456351449503</v>
      </c>
      <c r="AI705" s="43">
        <v>13.200910219655938</v>
      </c>
      <c r="AJ705" s="43">
        <v>7.9205461317935635</v>
      </c>
      <c r="AK705" s="43">
        <v>301.86081368946583</v>
      </c>
      <c r="AL705" s="43">
        <v>2.6401820439311874</v>
      </c>
      <c r="AM705" s="43">
        <v>7.9205461317935635</v>
      </c>
      <c r="AN705" s="43">
        <v>291.30008551374107</v>
      </c>
      <c r="AO705" s="188"/>
      <c r="AP705" s="188"/>
      <c r="AQ705" s="188"/>
      <c r="AR705" s="188"/>
      <c r="AS705" s="188"/>
      <c r="AT705" s="188"/>
      <c r="AU705" s="188"/>
      <c r="AV705" s="188"/>
      <c r="AW705" s="190"/>
      <c r="AX705" s="190"/>
      <c r="AY705" s="190"/>
      <c r="AZ705" s="190"/>
      <c r="BA705" s="190"/>
      <c r="BB705" s="190"/>
      <c r="BC705" s="190"/>
      <c r="BD705" s="190"/>
      <c r="BE705" s="190"/>
      <c r="BF705" s="190"/>
      <c r="BG705" s="190"/>
      <c r="BH705" s="190"/>
      <c r="BI705" s="190"/>
      <c r="BJ705" s="190"/>
      <c r="BK705" s="190"/>
      <c r="BL705" s="190"/>
      <c r="BM705" s="190"/>
      <c r="BN705" s="190"/>
      <c r="BO705" s="190"/>
      <c r="BP705" s="190"/>
      <c r="BQ705" s="190"/>
      <c r="BR705" s="190"/>
      <c r="BS705" s="190"/>
      <c r="BT705" s="190"/>
      <c r="BU705" s="190"/>
      <c r="BV705" s="190"/>
      <c r="BW705" s="190"/>
      <c r="BX705" s="190"/>
      <c r="BY705" s="190"/>
      <c r="BZ705" s="190"/>
      <c r="CA705" s="190"/>
      <c r="CB705" s="190"/>
      <c r="CC705" s="190"/>
      <c r="CD705" s="190"/>
      <c r="CE705" s="190"/>
      <c r="CF705" s="190"/>
      <c r="CG705" s="190"/>
      <c r="CH705" s="190"/>
      <c r="CI705" s="190"/>
      <c r="CJ705" s="190"/>
      <c r="CK705" s="190"/>
      <c r="CL705" s="190"/>
      <c r="CM705" s="190"/>
      <c r="CN705" s="190"/>
      <c r="CO705" s="190"/>
      <c r="CP705" s="190"/>
      <c r="CQ705" s="190"/>
      <c r="CR705" s="190"/>
      <c r="CS705" s="190"/>
      <c r="CT705" s="190"/>
      <c r="CU705" s="190"/>
      <c r="CV705" s="190"/>
      <c r="CW705" s="190"/>
      <c r="CX705" s="190"/>
      <c r="CY705" s="190"/>
      <c r="CZ705" s="190"/>
      <c r="DA705" s="190"/>
      <c r="DB705" s="190"/>
      <c r="DC705" s="190"/>
      <c r="DD705" s="190"/>
      <c r="DE705" s="190"/>
      <c r="DF705" s="190"/>
      <c r="DG705" s="190"/>
      <c r="DH705" s="190"/>
      <c r="DI705" s="190"/>
      <c r="DJ705" s="190"/>
      <c r="DK705" s="190"/>
      <c r="DL705" s="190"/>
      <c r="DM705" s="190"/>
      <c r="DN705" s="190"/>
      <c r="DO705" s="43"/>
      <c r="DP705" s="43"/>
      <c r="DQ705" s="43"/>
      <c r="DR705" s="43"/>
      <c r="DS705" s="43"/>
      <c r="DT705" s="43"/>
      <c r="DU705" s="43"/>
      <c r="DV705" s="43"/>
      <c r="DW705" s="43"/>
      <c r="DX705" s="43"/>
      <c r="DY705" s="43"/>
      <c r="DZ705" s="61"/>
      <c r="EA705" s="201"/>
      <c r="EB705" s="201"/>
      <c r="EC705" s="201"/>
      <c r="ED705" s="201"/>
    </row>
    <row r="706" spans="1:134" x14ac:dyDescent="0.45">
      <c r="A706" s="313" t="s">
        <v>19</v>
      </c>
      <c r="B706" s="67" t="s">
        <v>18</v>
      </c>
      <c r="C706" s="67" t="s">
        <v>363</v>
      </c>
      <c r="D706" s="67" t="s">
        <v>362</v>
      </c>
      <c r="E706" s="67" t="s">
        <v>1561</v>
      </c>
      <c r="F706" s="67" t="s">
        <v>1560</v>
      </c>
      <c r="G706" s="119">
        <v>637.56489377504931</v>
      </c>
      <c r="H706" s="369">
        <v>0.66753132683090921</v>
      </c>
      <c r="I706" s="46">
        <v>1.0111649777398513</v>
      </c>
      <c r="J706" s="357" t="s">
        <v>82</v>
      </c>
      <c r="K706" s="257" t="s">
        <v>4</v>
      </c>
      <c r="L706" s="358">
        <v>6.4072606536836609E-4</v>
      </c>
      <c r="M706" s="347">
        <v>3.4117839502494595E-4</v>
      </c>
      <c r="N706" s="176">
        <v>1.505317353887565E-2</v>
      </c>
      <c r="O706" s="66">
        <v>66.742031721160714</v>
      </c>
      <c r="P706" s="66">
        <v>570.82286205388857</v>
      </c>
      <c r="Q706" s="66">
        <v>53.486231932457194</v>
      </c>
      <c r="R706" s="66">
        <v>514.42125282357415</v>
      </c>
      <c r="S706" s="38">
        <v>9.4181241431312457E-2</v>
      </c>
      <c r="T706" s="38">
        <v>0.90581875856868743</v>
      </c>
      <c r="U706" s="338">
        <v>39474</v>
      </c>
      <c r="V706" s="149">
        <v>1</v>
      </c>
      <c r="W706" s="105">
        <v>129</v>
      </c>
      <c r="X706" s="43">
        <v>129</v>
      </c>
      <c r="Y706" s="43">
        <v>0</v>
      </c>
      <c r="Z706" s="66">
        <v>1169.8810149125118</v>
      </c>
      <c r="AA706" s="66">
        <v>883.90498185897275</v>
      </c>
      <c r="AB706" s="119">
        <v>189.65466826414158</v>
      </c>
      <c r="AC706" s="113"/>
      <c r="AD706" s="113"/>
      <c r="AE706" s="235">
        <v>39.476980001628554</v>
      </c>
      <c r="AF706" s="113"/>
      <c r="AG706" s="105">
        <v>118.36566146385816</v>
      </c>
      <c r="AH706" s="43">
        <v>2.9885230837683334</v>
      </c>
      <c r="AI706" s="43">
        <v>1.9139979300538765</v>
      </c>
      <c r="AJ706" s="43">
        <v>1.0745251537144571</v>
      </c>
      <c r="AK706" s="43">
        <v>115.37713838008983</v>
      </c>
      <c r="AL706" s="43">
        <v>0.97378842055372661</v>
      </c>
      <c r="AM706" s="43">
        <v>2.686312884286143</v>
      </c>
      <c r="AN706" s="43">
        <v>111.71703707524996</v>
      </c>
      <c r="AO706" s="188"/>
      <c r="AP706" s="188"/>
      <c r="AQ706" s="188"/>
      <c r="AR706" s="188"/>
      <c r="AS706" s="188"/>
      <c r="AT706" s="188"/>
      <c r="AU706" s="188"/>
      <c r="AV706" s="188"/>
      <c r="AW706" s="190"/>
      <c r="AX706" s="190"/>
      <c r="AY706" s="190"/>
      <c r="AZ706" s="190"/>
      <c r="BA706" s="190"/>
      <c r="BB706" s="190"/>
      <c r="BC706" s="190"/>
      <c r="BD706" s="190"/>
      <c r="BE706" s="190"/>
      <c r="BF706" s="190"/>
      <c r="BG706" s="190"/>
      <c r="BH706" s="190"/>
      <c r="BI706" s="190"/>
      <c r="BJ706" s="190"/>
      <c r="BK706" s="190"/>
      <c r="BL706" s="190"/>
      <c r="BM706" s="190"/>
      <c r="BN706" s="190"/>
      <c r="BO706" s="190"/>
      <c r="BP706" s="190"/>
      <c r="BQ706" s="190"/>
      <c r="BR706" s="190"/>
      <c r="BS706" s="190"/>
      <c r="BT706" s="190"/>
      <c r="BU706" s="190"/>
      <c r="BV706" s="190"/>
      <c r="BW706" s="190"/>
      <c r="BX706" s="190"/>
      <c r="BY706" s="190"/>
      <c r="BZ706" s="190"/>
      <c r="CA706" s="190"/>
      <c r="CB706" s="190"/>
      <c r="CC706" s="190"/>
      <c r="CD706" s="190"/>
      <c r="CE706" s="190"/>
      <c r="CF706" s="190"/>
      <c r="CG706" s="190"/>
      <c r="CH706" s="190"/>
      <c r="CI706" s="190"/>
      <c r="CJ706" s="190"/>
      <c r="CK706" s="190"/>
      <c r="CL706" s="190"/>
      <c r="CM706" s="190"/>
      <c r="CN706" s="190"/>
      <c r="CO706" s="190"/>
      <c r="CP706" s="190"/>
      <c r="CQ706" s="190"/>
      <c r="CR706" s="190"/>
      <c r="CS706" s="190"/>
      <c r="CT706" s="190"/>
      <c r="CU706" s="190"/>
      <c r="CV706" s="190"/>
      <c r="CW706" s="190"/>
      <c r="CX706" s="190"/>
      <c r="CY706" s="190"/>
      <c r="CZ706" s="190"/>
      <c r="DA706" s="190"/>
      <c r="DB706" s="190"/>
      <c r="DC706" s="190"/>
      <c r="DD706" s="190"/>
      <c r="DE706" s="190"/>
      <c r="DF706" s="190"/>
      <c r="DG706" s="190"/>
      <c r="DH706" s="190"/>
      <c r="DI706" s="190"/>
      <c r="DJ706" s="190"/>
      <c r="DK706" s="190"/>
      <c r="DL706" s="190"/>
      <c r="DM706" s="190"/>
      <c r="DN706" s="190"/>
      <c r="DO706" s="43"/>
      <c r="DP706" s="43"/>
      <c r="DQ706" s="43"/>
      <c r="DR706" s="43"/>
      <c r="DS706" s="43"/>
      <c r="DT706" s="43"/>
      <c r="DU706" s="43"/>
      <c r="DV706" s="43"/>
      <c r="DW706" s="43"/>
      <c r="DX706" s="43"/>
      <c r="DY706" s="43"/>
      <c r="DZ706" s="61"/>
      <c r="EA706" s="201"/>
      <c r="EB706" s="201"/>
      <c r="EC706" s="201"/>
      <c r="ED706" s="201"/>
    </row>
    <row r="707" spans="1:134" x14ac:dyDescent="0.45">
      <c r="A707" s="313" t="s">
        <v>19</v>
      </c>
      <c r="B707" s="67" t="s">
        <v>18</v>
      </c>
      <c r="C707" s="67" t="s">
        <v>361</v>
      </c>
      <c r="D707" s="67" t="s">
        <v>360</v>
      </c>
      <c r="E707" s="67" t="s">
        <v>1559</v>
      </c>
      <c r="F707" s="67" t="s">
        <v>1558</v>
      </c>
      <c r="G707" s="119">
        <v>633.94445881027707</v>
      </c>
      <c r="H707" s="369">
        <v>0.84262271429577673</v>
      </c>
      <c r="I707" s="46">
        <v>1.2763904013149154</v>
      </c>
      <c r="J707" s="357" t="s">
        <v>82</v>
      </c>
      <c r="K707" s="257" t="s">
        <v>4</v>
      </c>
      <c r="L707" s="358">
        <v>6.3708767957807344E-4</v>
      </c>
      <c r="M707" s="347">
        <v>3.3924100135312779E-4</v>
      </c>
      <c r="N707" s="176">
        <v>1.4967693556613393E-2</v>
      </c>
      <c r="O707" s="66">
        <v>66.363034716114711</v>
      </c>
      <c r="P707" s="66">
        <v>567.58142409416234</v>
      </c>
      <c r="Q707" s="66">
        <v>56.431466127970367</v>
      </c>
      <c r="R707" s="66">
        <v>497.26372986054974</v>
      </c>
      <c r="S707" s="38">
        <v>0.10191792621068789</v>
      </c>
      <c r="T707" s="38">
        <v>0.89808207378931204</v>
      </c>
      <c r="U707" s="338">
        <v>39164</v>
      </c>
      <c r="V707" s="149">
        <v>1</v>
      </c>
      <c r="W707" s="105">
        <v>199</v>
      </c>
      <c r="X707" s="43">
        <v>199</v>
      </c>
      <c r="Y707" s="43">
        <v>0</v>
      </c>
      <c r="Z707" s="66">
        <v>1163.2378038882441</v>
      </c>
      <c r="AA707" s="66">
        <v>878.88569592729209</v>
      </c>
      <c r="AB707" s="119">
        <v>188.57770747329533</v>
      </c>
      <c r="AC707" s="113"/>
      <c r="AD707" s="113"/>
      <c r="AE707" s="235">
        <v>39.252808564184349</v>
      </c>
      <c r="AF707" s="113"/>
      <c r="AG707" s="105">
        <v>182.59509016517652</v>
      </c>
      <c r="AH707" s="43">
        <v>4.7230138795611492</v>
      </c>
      <c r="AI707" s="43">
        <v>2.951883674725718</v>
      </c>
      <c r="AJ707" s="43">
        <v>1.7711302048354307</v>
      </c>
      <c r="AK707" s="43">
        <v>177.87207628561538</v>
      </c>
      <c r="AL707" s="43">
        <v>0.4216976678179597</v>
      </c>
      <c r="AM707" s="43">
        <v>4.3856557453067806</v>
      </c>
      <c r="AN707" s="43">
        <v>173.06472287249065</v>
      </c>
      <c r="AO707" s="188"/>
      <c r="AP707" s="188"/>
      <c r="AQ707" s="188"/>
      <c r="AR707" s="188"/>
      <c r="AS707" s="188"/>
      <c r="AT707" s="188"/>
      <c r="AU707" s="188"/>
      <c r="AV707" s="188"/>
      <c r="AW707" s="190"/>
      <c r="AX707" s="190"/>
      <c r="AY707" s="190"/>
      <c r="AZ707" s="190"/>
      <c r="BA707" s="190"/>
      <c r="BB707" s="190"/>
      <c r="BC707" s="190"/>
      <c r="BD707" s="190"/>
      <c r="BE707" s="190"/>
      <c r="BF707" s="190"/>
      <c r="BG707" s="190"/>
      <c r="BH707" s="190"/>
      <c r="BI707" s="190"/>
      <c r="BJ707" s="190"/>
      <c r="BK707" s="190"/>
      <c r="BL707" s="190"/>
      <c r="BM707" s="190"/>
      <c r="BN707" s="190"/>
      <c r="BO707" s="190"/>
      <c r="BP707" s="190"/>
      <c r="BQ707" s="190"/>
      <c r="BR707" s="190"/>
      <c r="BS707" s="190"/>
      <c r="BT707" s="190"/>
      <c r="BU707" s="190"/>
      <c r="BV707" s="190"/>
      <c r="BW707" s="190"/>
      <c r="BX707" s="190"/>
      <c r="BY707" s="190"/>
      <c r="BZ707" s="190"/>
      <c r="CA707" s="190"/>
      <c r="CB707" s="190"/>
      <c r="CC707" s="190"/>
      <c r="CD707" s="190"/>
      <c r="CE707" s="190"/>
      <c r="CF707" s="190"/>
      <c r="CG707" s="190"/>
      <c r="CH707" s="190"/>
      <c r="CI707" s="190"/>
      <c r="CJ707" s="190"/>
      <c r="CK707" s="190"/>
      <c r="CL707" s="190"/>
      <c r="CM707" s="190"/>
      <c r="CN707" s="190"/>
      <c r="CO707" s="190"/>
      <c r="CP707" s="190"/>
      <c r="CQ707" s="190"/>
      <c r="CR707" s="190"/>
      <c r="CS707" s="190"/>
      <c r="CT707" s="190"/>
      <c r="CU707" s="190"/>
      <c r="CV707" s="190"/>
      <c r="CW707" s="190"/>
      <c r="CX707" s="190"/>
      <c r="CY707" s="190"/>
      <c r="CZ707" s="190"/>
      <c r="DA707" s="190"/>
      <c r="DB707" s="190"/>
      <c r="DC707" s="190"/>
      <c r="DD707" s="190"/>
      <c r="DE707" s="190"/>
      <c r="DF707" s="190"/>
      <c r="DG707" s="190"/>
      <c r="DH707" s="190"/>
      <c r="DI707" s="190"/>
      <c r="DJ707" s="190"/>
      <c r="DK707" s="190"/>
      <c r="DL707" s="190"/>
      <c r="DM707" s="190"/>
      <c r="DN707" s="190"/>
      <c r="DO707" s="43"/>
      <c r="DP707" s="43"/>
      <c r="DQ707" s="43"/>
      <c r="DR707" s="43"/>
      <c r="DS707" s="43"/>
      <c r="DT707" s="43"/>
      <c r="DU707" s="43"/>
      <c r="DV707" s="43"/>
      <c r="DW707" s="43"/>
      <c r="DX707" s="43"/>
      <c r="DY707" s="43"/>
      <c r="DZ707" s="61"/>
      <c r="EA707" s="201"/>
      <c r="EB707" s="201"/>
      <c r="EC707" s="201"/>
      <c r="ED707" s="201"/>
    </row>
    <row r="708" spans="1:134" x14ac:dyDescent="0.45">
      <c r="A708" s="313" t="s">
        <v>19</v>
      </c>
      <c r="B708" s="67" t="s">
        <v>18</v>
      </c>
      <c r="C708" s="67" t="s">
        <v>352</v>
      </c>
      <c r="D708" s="67" t="s">
        <v>351</v>
      </c>
      <c r="E708" s="67" t="s">
        <v>1557</v>
      </c>
      <c r="F708" s="67" t="s">
        <v>1556</v>
      </c>
      <c r="G708" s="119">
        <v>343.87071901929966</v>
      </c>
      <c r="H708" s="369">
        <v>0.50285731856069793</v>
      </c>
      <c r="I708" s="46">
        <v>0.76171962107412705</v>
      </c>
      <c r="J708" s="357" t="s">
        <v>82</v>
      </c>
      <c r="K708" s="257" t="s">
        <v>65</v>
      </c>
      <c r="L708" s="358">
        <v>3.4557569738205243E-4</v>
      </c>
      <c r="M708" s="347">
        <v>1.8401461742414103E-4</v>
      </c>
      <c r="N708" s="176">
        <v>8.1189313572240449E-3</v>
      </c>
      <c r="O708" s="66">
        <v>35.99732460310473</v>
      </c>
      <c r="P708" s="66">
        <v>307.87339441619491</v>
      </c>
      <c r="Q708" s="66">
        <v>4.5381435425406247</v>
      </c>
      <c r="R708" s="66">
        <v>297.08053630755927</v>
      </c>
      <c r="S708" s="38">
        <v>1.5045963150544975E-2</v>
      </c>
      <c r="T708" s="38">
        <v>0.98495403684945515</v>
      </c>
      <c r="U708" s="338">
        <v>38113</v>
      </c>
      <c r="V708" s="149">
        <v>1</v>
      </c>
      <c r="W708" s="105">
        <v>159</v>
      </c>
      <c r="X708" s="43">
        <v>159</v>
      </c>
      <c r="Y708" s="43">
        <v>0</v>
      </c>
      <c r="Z708" s="66">
        <v>630.97549707141161</v>
      </c>
      <c r="AA708" s="66">
        <v>476.73428167741571</v>
      </c>
      <c r="AB708" s="119">
        <v>102.29027315981327</v>
      </c>
      <c r="AC708" s="113"/>
      <c r="AD708" s="113"/>
      <c r="AE708" s="235">
        <v>21.291914957068126</v>
      </c>
      <c r="AF708" s="113"/>
      <c r="AG708" s="105">
        <v>145.89255947870888</v>
      </c>
      <c r="AH708" s="43">
        <v>12.814886981237942</v>
      </c>
      <c r="AI708" s="43">
        <v>7.8860842961464259</v>
      </c>
      <c r="AJ708" s="43">
        <v>4.9288026850915161</v>
      </c>
      <c r="AK708" s="43">
        <v>133.07767249747093</v>
      </c>
      <c r="AL708" s="43">
        <v>0.98576053701830324</v>
      </c>
      <c r="AM708" s="43">
        <v>8.8718448331647295</v>
      </c>
      <c r="AN708" s="43">
        <v>123.2200671272879</v>
      </c>
      <c r="AO708" s="188"/>
      <c r="AP708" s="188"/>
      <c r="AQ708" s="188"/>
      <c r="AR708" s="188"/>
      <c r="AS708" s="188"/>
      <c r="AT708" s="188"/>
      <c r="AU708" s="188"/>
      <c r="AV708" s="188"/>
      <c r="AW708" s="190"/>
      <c r="AX708" s="190"/>
      <c r="AY708" s="190"/>
      <c r="AZ708" s="190"/>
      <c r="BA708" s="190"/>
      <c r="BB708" s="190"/>
      <c r="BC708" s="190"/>
      <c r="BD708" s="190"/>
      <c r="BE708" s="190"/>
      <c r="BF708" s="190"/>
      <c r="BG708" s="190"/>
      <c r="BH708" s="190"/>
      <c r="BI708" s="190"/>
      <c r="BJ708" s="190"/>
      <c r="BK708" s="190"/>
      <c r="BL708" s="190"/>
      <c r="BM708" s="190"/>
      <c r="BN708" s="190"/>
      <c r="BO708" s="190"/>
      <c r="BP708" s="190"/>
      <c r="BQ708" s="190"/>
      <c r="BR708" s="190"/>
      <c r="BS708" s="190"/>
      <c r="BT708" s="190"/>
      <c r="BU708" s="190"/>
      <c r="BV708" s="190"/>
      <c r="BW708" s="190"/>
      <c r="BX708" s="190"/>
      <c r="BY708" s="190"/>
      <c r="BZ708" s="190"/>
      <c r="CA708" s="190"/>
      <c r="CB708" s="190"/>
      <c r="CC708" s="190"/>
      <c r="CD708" s="190"/>
      <c r="CE708" s="190"/>
      <c r="CF708" s="190"/>
      <c r="CG708" s="190"/>
      <c r="CH708" s="190"/>
      <c r="CI708" s="190"/>
      <c r="CJ708" s="190"/>
      <c r="CK708" s="190"/>
      <c r="CL708" s="190"/>
      <c r="CM708" s="190"/>
      <c r="CN708" s="190"/>
      <c r="CO708" s="190"/>
      <c r="CP708" s="190"/>
      <c r="CQ708" s="190"/>
      <c r="CR708" s="190"/>
      <c r="CS708" s="190"/>
      <c r="CT708" s="190"/>
      <c r="CU708" s="190"/>
      <c r="CV708" s="190"/>
      <c r="CW708" s="190"/>
      <c r="CX708" s="190"/>
      <c r="CY708" s="190"/>
      <c r="CZ708" s="190"/>
      <c r="DA708" s="190"/>
      <c r="DB708" s="190"/>
      <c r="DC708" s="190"/>
      <c r="DD708" s="190"/>
      <c r="DE708" s="190"/>
      <c r="DF708" s="190"/>
      <c r="DG708" s="190"/>
      <c r="DH708" s="190"/>
      <c r="DI708" s="190"/>
      <c r="DJ708" s="190"/>
      <c r="DK708" s="190"/>
      <c r="DL708" s="190"/>
      <c r="DM708" s="190"/>
      <c r="DN708" s="190"/>
      <c r="DO708" s="43"/>
      <c r="DP708" s="43"/>
      <c r="DQ708" s="43"/>
      <c r="DR708" s="43"/>
      <c r="DS708" s="43"/>
      <c r="DT708" s="43"/>
      <c r="DU708" s="43"/>
      <c r="DV708" s="43"/>
      <c r="DW708" s="43"/>
      <c r="DX708" s="43"/>
      <c r="DY708" s="43"/>
      <c r="DZ708" s="61"/>
      <c r="EA708" s="201"/>
      <c r="EB708" s="201"/>
      <c r="EC708" s="201"/>
      <c r="ED708" s="201"/>
    </row>
    <row r="709" spans="1:134" x14ac:dyDescent="0.45">
      <c r="A709" s="313" t="s">
        <v>19</v>
      </c>
      <c r="B709" s="67" t="s">
        <v>18</v>
      </c>
      <c r="C709" s="67" t="s">
        <v>350</v>
      </c>
      <c r="D709" s="67" t="s">
        <v>349</v>
      </c>
      <c r="E709" s="67" t="s">
        <v>1555</v>
      </c>
      <c r="F709" s="67" t="s">
        <v>1554</v>
      </c>
      <c r="G709" s="119">
        <v>213.77824865882528</v>
      </c>
      <c r="H709" s="369">
        <v>0.43780193218409547</v>
      </c>
      <c r="I709" s="46">
        <v>0.6631748402176959</v>
      </c>
      <c r="J709" s="357" t="s">
        <v>82</v>
      </c>
      <c r="K709" s="257" t="s">
        <v>65</v>
      </c>
      <c r="L709" s="358">
        <v>2.1483820307841058E-4</v>
      </c>
      <c r="M709" s="347">
        <v>1.1439858198088907E-4</v>
      </c>
      <c r="N709" s="176">
        <v>5.0473937748423498E-3</v>
      </c>
      <c r="O709" s="66">
        <v>22.378890043333609</v>
      </c>
      <c r="P709" s="66">
        <v>191.39935861549168</v>
      </c>
      <c r="Q709" s="66">
        <v>11.596994737735615</v>
      </c>
      <c r="R709" s="66">
        <v>169.45894110970775</v>
      </c>
      <c r="S709" s="38">
        <v>6.4051999640084553E-2</v>
      </c>
      <c r="T709" s="38">
        <v>0.93594800035991543</v>
      </c>
      <c r="U709" s="338">
        <v>30429</v>
      </c>
      <c r="V709" s="149">
        <v>1</v>
      </c>
      <c r="W709" s="105">
        <v>162</v>
      </c>
      <c r="X709" s="43">
        <v>162</v>
      </c>
      <c r="Y709" s="43">
        <v>0</v>
      </c>
      <c r="Z709" s="66">
        <v>392.2661315719281</v>
      </c>
      <c r="AA709" s="66">
        <v>296.37713877842873</v>
      </c>
      <c r="AB709" s="119">
        <v>63.592025262582531</v>
      </c>
      <c r="AC709" s="113"/>
      <c r="AD709" s="113"/>
      <c r="AE709" s="235">
        <v>13.236801037017651</v>
      </c>
      <c r="AF709" s="113"/>
      <c r="AG709" s="105">
        <v>148.64524928019398</v>
      </c>
      <c r="AH709" s="43">
        <v>13.873556599484772</v>
      </c>
      <c r="AI709" s="43">
        <v>10.900651613880893</v>
      </c>
      <c r="AJ709" s="43">
        <v>2.9729049856038796</v>
      </c>
      <c r="AK709" s="43">
        <v>134.77169268070921</v>
      </c>
      <c r="AL709" s="43">
        <v>0.99096832853462657</v>
      </c>
      <c r="AM709" s="43">
        <v>2.9729049856038796</v>
      </c>
      <c r="AN709" s="43">
        <v>130.8078193665707</v>
      </c>
      <c r="AO709" s="188"/>
      <c r="AP709" s="188"/>
      <c r="AQ709" s="188"/>
      <c r="AR709" s="188"/>
      <c r="AS709" s="188"/>
      <c r="AT709" s="188"/>
      <c r="AU709" s="188"/>
      <c r="AV709" s="188"/>
      <c r="AW709" s="190"/>
      <c r="AX709" s="190"/>
      <c r="AY709" s="190"/>
      <c r="AZ709" s="190"/>
      <c r="BA709" s="190"/>
      <c r="BB709" s="190"/>
      <c r="BC709" s="190"/>
      <c r="BD709" s="190"/>
      <c r="BE709" s="190"/>
      <c r="BF709" s="190"/>
      <c r="BG709" s="190"/>
      <c r="BH709" s="190"/>
      <c r="BI709" s="190"/>
      <c r="BJ709" s="190"/>
      <c r="BK709" s="190"/>
      <c r="BL709" s="190"/>
      <c r="BM709" s="190"/>
      <c r="BN709" s="190"/>
      <c r="BO709" s="190"/>
      <c r="BP709" s="190"/>
      <c r="BQ709" s="190"/>
      <c r="BR709" s="190"/>
      <c r="BS709" s="190"/>
      <c r="BT709" s="190"/>
      <c r="BU709" s="190"/>
      <c r="BV709" s="190"/>
      <c r="BW709" s="190"/>
      <c r="BX709" s="190"/>
      <c r="BY709" s="190"/>
      <c r="BZ709" s="190"/>
      <c r="CA709" s="190"/>
      <c r="CB709" s="190"/>
      <c r="CC709" s="190"/>
      <c r="CD709" s="190"/>
      <c r="CE709" s="190"/>
      <c r="CF709" s="190"/>
      <c r="CG709" s="190"/>
      <c r="CH709" s="190"/>
      <c r="CI709" s="190"/>
      <c r="CJ709" s="190"/>
      <c r="CK709" s="190"/>
      <c r="CL709" s="190"/>
      <c r="CM709" s="190"/>
      <c r="CN709" s="190"/>
      <c r="CO709" s="190"/>
      <c r="CP709" s="190"/>
      <c r="CQ709" s="190"/>
      <c r="CR709" s="190"/>
      <c r="CS709" s="190"/>
      <c r="CT709" s="190"/>
      <c r="CU709" s="190"/>
      <c r="CV709" s="190"/>
      <c r="CW709" s="190"/>
      <c r="CX709" s="190"/>
      <c r="CY709" s="190"/>
      <c r="CZ709" s="190"/>
      <c r="DA709" s="190"/>
      <c r="DB709" s="190"/>
      <c r="DC709" s="190"/>
      <c r="DD709" s="190"/>
      <c r="DE709" s="190"/>
      <c r="DF709" s="190"/>
      <c r="DG709" s="190"/>
      <c r="DH709" s="190"/>
      <c r="DI709" s="190"/>
      <c r="DJ709" s="190"/>
      <c r="DK709" s="190"/>
      <c r="DL709" s="190"/>
      <c r="DM709" s="190"/>
      <c r="DN709" s="190"/>
      <c r="DO709" s="43"/>
      <c r="DP709" s="43"/>
      <c r="DQ709" s="43"/>
      <c r="DR709" s="43"/>
      <c r="DS709" s="43"/>
      <c r="DT709" s="43"/>
      <c r="DU709" s="43"/>
      <c r="DV709" s="43"/>
      <c r="DW709" s="43"/>
      <c r="DX709" s="43"/>
      <c r="DY709" s="43"/>
      <c r="DZ709" s="61"/>
      <c r="EA709" s="201"/>
      <c r="EB709" s="201"/>
      <c r="EC709" s="201"/>
      <c r="ED709" s="201"/>
    </row>
    <row r="710" spans="1:134" x14ac:dyDescent="0.45">
      <c r="A710" s="313" t="s">
        <v>19</v>
      </c>
      <c r="B710" s="67" t="s">
        <v>18</v>
      </c>
      <c r="C710" s="67" t="s">
        <v>358</v>
      </c>
      <c r="D710" s="67" t="s">
        <v>357</v>
      </c>
      <c r="E710" s="67" t="s">
        <v>1553</v>
      </c>
      <c r="F710" s="67" t="s">
        <v>2601</v>
      </c>
      <c r="G710" s="119">
        <v>171.68484269573131</v>
      </c>
      <c r="H710" s="369">
        <v>0.71035243920222668</v>
      </c>
      <c r="I710" s="46">
        <v>1.0760296625828847</v>
      </c>
      <c r="J710" s="357" t="s">
        <v>82</v>
      </c>
      <c r="K710" s="257" t="s">
        <v>65</v>
      </c>
      <c r="L710" s="358">
        <v>1.725360897656873E-4</v>
      </c>
      <c r="M710" s="347">
        <v>9.1873250320000953E-5</v>
      </c>
      <c r="N710" s="176">
        <v>4.0535508719607453E-3</v>
      </c>
      <c r="O710" s="66">
        <v>17.972437518311509</v>
      </c>
      <c r="P710" s="66">
        <v>153.71240517741978</v>
      </c>
      <c r="Q710" s="66">
        <v>22.558042430974609</v>
      </c>
      <c r="R710" s="66">
        <v>127.33123076655288</v>
      </c>
      <c r="S710" s="38">
        <v>0.15049804398775829</v>
      </c>
      <c r="T710" s="38">
        <v>0.84950195601224177</v>
      </c>
      <c r="U710" s="338">
        <v>2508</v>
      </c>
      <c r="V710" s="149">
        <v>0.9838709677419355</v>
      </c>
      <c r="W710" s="105">
        <v>62</v>
      </c>
      <c r="X710" s="43">
        <v>61</v>
      </c>
      <c r="Y710" s="43">
        <v>1</v>
      </c>
      <c r="Z710" s="66">
        <v>315.0280700506118</v>
      </c>
      <c r="AA710" s="66">
        <v>238.01983021664572</v>
      </c>
      <c r="AB710" s="119">
        <v>51.070616035092783</v>
      </c>
      <c r="AC710" s="113"/>
      <c r="AD710" s="113"/>
      <c r="AE710" s="235">
        <v>10.630445885361835</v>
      </c>
      <c r="AF710" s="113"/>
      <c r="AG710" s="105">
        <v>56.88892256402486</v>
      </c>
      <c r="AH710" s="43">
        <v>4.0314984494190842</v>
      </c>
      <c r="AI710" s="43">
        <v>1.9709547974937747</v>
      </c>
      <c r="AJ710" s="43">
        <v>2.0605436519253097</v>
      </c>
      <c r="AK710" s="43">
        <v>52.857424114605777</v>
      </c>
      <c r="AL710" s="43">
        <v>0</v>
      </c>
      <c r="AM710" s="43">
        <v>1.702188234199169</v>
      </c>
      <c r="AN710" s="43">
        <v>51.155235880406607</v>
      </c>
      <c r="AO710" s="188"/>
      <c r="AP710" s="188"/>
      <c r="AQ710" s="188"/>
      <c r="AR710" s="188"/>
      <c r="AS710" s="188"/>
      <c r="AT710" s="188"/>
      <c r="AU710" s="188"/>
      <c r="AV710" s="188"/>
      <c r="AW710" s="190"/>
      <c r="AX710" s="190"/>
      <c r="AY710" s="190"/>
      <c r="AZ710" s="190"/>
      <c r="BA710" s="190"/>
      <c r="BB710" s="190"/>
      <c r="BC710" s="190"/>
      <c r="BD710" s="190"/>
      <c r="BE710" s="190"/>
      <c r="BF710" s="190"/>
      <c r="BG710" s="190"/>
      <c r="BH710" s="190"/>
      <c r="BI710" s="190"/>
      <c r="BJ710" s="190"/>
      <c r="BK710" s="190"/>
      <c r="BL710" s="190"/>
      <c r="BM710" s="190"/>
      <c r="BN710" s="190"/>
      <c r="BO710" s="190"/>
      <c r="BP710" s="190"/>
      <c r="BQ710" s="190"/>
      <c r="BR710" s="190"/>
      <c r="BS710" s="190"/>
      <c r="BT710" s="190"/>
      <c r="BU710" s="190"/>
      <c r="BV710" s="190"/>
      <c r="BW710" s="190"/>
      <c r="BX710" s="190"/>
      <c r="BY710" s="190"/>
      <c r="BZ710" s="190"/>
      <c r="CA710" s="190"/>
      <c r="CB710" s="190"/>
      <c r="CC710" s="190"/>
      <c r="CD710" s="190"/>
      <c r="CE710" s="190"/>
      <c r="CF710" s="190"/>
      <c r="CG710" s="190"/>
      <c r="CH710" s="190"/>
      <c r="CI710" s="190"/>
      <c r="CJ710" s="190"/>
      <c r="CK710" s="190"/>
      <c r="CL710" s="190"/>
      <c r="CM710" s="190"/>
      <c r="CN710" s="190"/>
      <c r="CO710" s="190"/>
      <c r="CP710" s="190"/>
      <c r="CQ710" s="190"/>
      <c r="CR710" s="190"/>
      <c r="CS710" s="190"/>
      <c r="CT710" s="190"/>
      <c r="CU710" s="190"/>
      <c r="CV710" s="190"/>
      <c r="CW710" s="190"/>
      <c r="CX710" s="190"/>
      <c r="CY710" s="190"/>
      <c r="CZ710" s="190"/>
      <c r="DA710" s="190"/>
      <c r="DB710" s="190"/>
      <c r="DC710" s="190"/>
      <c r="DD710" s="190"/>
      <c r="DE710" s="190"/>
      <c r="DF710" s="190"/>
      <c r="DG710" s="190"/>
      <c r="DH710" s="190"/>
      <c r="DI710" s="190"/>
      <c r="DJ710" s="190"/>
      <c r="DK710" s="190"/>
      <c r="DL710" s="190"/>
      <c r="DM710" s="190"/>
      <c r="DN710" s="190"/>
      <c r="DO710" s="43"/>
      <c r="DP710" s="43"/>
      <c r="DQ710" s="43"/>
      <c r="DR710" s="43"/>
      <c r="DS710" s="43"/>
      <c r="DT710" s="43"/>
      <c r="DU710" s="43"/>
      <c r="DV710" s="43"/>
      <c r="DW710" s="43"/>
      <c r="DX710" s="43"/>
      <c r="DY710" s="43"/>
      <c r="DZ710" s="61"/>
      <c r="EA710" s="201"/>
      <c r="EB710" s="201"/>
      <c r="EC710" s="201"/>
      <c r="ED710" s="201"/>
    </row>
    <row r="711" spans="1:134" x14ac:dyDescent="0.45">
      <c r="A711" s="313" t="s">
        <v>19</v>
      </c>
      <c r="B711" s="67" t="s">
        <v>18</v>
      </c>
      <c r="C711" s="67" t="s">
        <v>348</v>
      </c>
      <c r="D711" s="67" t="s">
        <v>347</v>
      </c>
      <c r="E711" s="67" t="s">
        <v>1552</v>
      </c>
      <c r="F711" s="67" t="s">
        <v>347</v>
      </c>
      <c r="G711" s="119">
        <v>137.746291157445</v>
      </c>
      <c r="H711" s="369">
        <v>0.1226425307696368</v>
      </c>
      <c r="I711" s="46">
        <v>0.18577679714955456</v>
      </c>
      <c r="J711" s="357" t="s">
        <v>82</v>
      </c>
      <c r="K711" s="257" t="s">
        <v>65</v>
      </c>
      <c r="L711" s="358">
        <v>1.3842926424291935E-4</v>
      </c>
      <c r="M711" s="347">
        <v>7.3711804079221323E-5</v>
      </c>
      <c r="N711" s="176">
        <v>3.252247489431417E-3</v>
      </c>
      <c r="O711" s="66">
        <v>14.419657392783215</v>
      </c>
      <c r="P711" s="66">
        <v>123.32663376466179</v>
      </c>
      <c r="Q711" s="66">
        <v>6.4021840403923127</v>
      </c>
      <c r="R711" s="66">
        <v>106.80691242119001</v>
      </c>
      <c r="S711" s="38">
        <v>5.655185175481816E-2</v>
      </c>
      <c r="T711" s="38">
        <v>0.94344814824518186</v>
      </c>
      <c r="U711" s="338">
        <v>38886</v>
      </c>
      <c r="V711" s="149">
        <v>1</v>
      </c>
      <c r="W711" s="105">
        <v>234</v>
      </c>
      <c r="X711" s="43">
        <v>234</v>
      </c>
      <c r="Y711" s="43">
        <v>0</v>
      </c>
      <c r="Z711" s="66">
        <v>252.75351963868198</v>
      </c>
      <c r="AA711" s="66">
        <v>190.96822013794983</v>
      </c>
      <c r="AB711" s="119">
        <v>40.975008833059192</v>
      </c>
      <c r="AC711" s="113"/>
      <c r="AD711" s="113"/>
      <c r="AE711" s="235">
        <v>8.5290260401940667</v>
      </c>
      <c r="AF711" s="113"/>
      <c r="AG711" s="105">
        <v>214.70980451583577</v>
      </c>
      <c r="AH711" s="43">
        <v>4.85768788497366</v>
      </c>
      <c r="AI711" s="43">
        <v>2.9146127309841958</v>
      </c>
      <c r="AJ711" s="43">
        <v>1.943075153989464</v>
      </c>
      <c r="AK711" s="43">
        <v>209.8521166308621</v>
      </c>
      <c r="AL711" s="43">
        <v>0</v>
      </c>
      <c r="AM711" s="43">
        <v>4.8576878849736591</v>
      </c>
      <c r="AN711" s="43">
        <v>204.99442874588843</v>
      </c>
      <c r="AO711" s="188"/>
      <c r="AP711" s="188"/>
      <c r="AQ711" s="188"/>
      <c r="AR711" s="188"/>
      <c r="AS711" s="188"/>
      <c r="AT711" s="188"/>
      <c r="AU711" s="188"/>
      <c r="AV711" s="188"/>
      <c r="AW711" s="190"/>
      <c r="AX711" s="190"/>
      <c r="AY711" s="190"/>
      <c r="AZ711" s="190"/>
      <c r="BA711" s="190"/>
      <c r="BB711" s="190"/>
      <c r="BC711" s="190"/>
      <c r="BD711" s="190"/>
      <c r="BE711" s="190"/>
      <c r="BF711" s="190"/>
      <c r="BG711" s="190"/>
      <c r="BH711" s="190"/>
      <c r="BI711" s="190"/>
      <c r="BJ711" s="190"/>
      <c r="BK711" s="190"/>
      <c r="BL711" s="190"/>
      <c r="BM711" s="190"/>
      <c r="BN711" s="190"/>
      <c r="BO711" s="190"/>
      <c r="BP711" s="190"/>
      <c r="BQ711" s="190"/>
      <c r="BR711" s="190"/>
      <c r="BS711" s="190"/>
      <c r="BT711" s="190"/>
      <c r="BU711" s="190"/>
      <c r="BV711" s="190"/>
      <c r="BW711" s="190"/>
      <c r="BX711" s="190"/>
      <c r="BY711" s="190"/>
      <c r="BZ711" s="190"/>
      <c r="CA711" s="190"/>
      <c r="CB711" s="190"/>
      <c r="CC711" s="190"/>
      <c r="CD711" s="190"/>
      <c r="CE711" s="190"/>
      <c r="CF711" s="190"/>
      <c r="CG711" s="190"/>
      <c r="CH711" s="190"/>
      <c r="CI711" s="190"/>
      <c r="CJ711" s="190"/>
      <c r="CK711" s="190"/>
      <c r="CL711" s="190"/>
      <c r="CM711" s="190"/>
      <c r="CN711" s="190"/>
      <c r="CO711" s="190"/>
      <c r="CP711" s="190"/>
      <c r="CQ711" s="190"/>
      <c r="CR711" s="190"/>
      <c r="CS711" s="190"/>
      <c r="CT711" s="190"/>
      <c r="CU711" s="190"/>
      <c r="CV711" s="190"/>
      <c r="CW711" s="190"/>
      <c r="CX711" s="190"/>
      <c r="CY711" s="190"/>
      <c r="CZ711" s="190"/>
      <c r="DA711" s="190"/>
      <c r="DB711" s="190"/>
      <c r="DC711" s="190"/>
      <c r="DD711" s="190"/>
      <c r="DE711" s="190"/>
      <c r="DF711" s="190"/>
      <c r="DG711" s="190"/>
      <c r="DH711" s="190"/>
      <c r="DI711" s="190"/>
      <c r="DJ711" s="190"/>
      <c r="DK711" s="190"/>
      <c r="DL711" s="190"/>
      <c r="DM711" s="190"/>
      <c r="DN711" s="190"/>
      <c r="DO711" s="43"/>
      <c r="DP711" s="43"/>
      <c r="DQ711" s="43"/>
      <c r="DR711" s="43"/>
      <c r="DS711" s="43"/>
      <c r="DT711" s="43"/>
      <c r="DU711" s="43"/>
      <c r="DV711" s="43"/>
      <c r="DW711" s="43"/>
      <c r="DX711" s="43"/>
      <c r="DY711" s="43"/>
      <c r="DZ711" s="61"/>
      <c r="EA711" s="201"/>
      <c r="EB711" s="201"/>
      <c r="EC711" s="201"/>
      <c r="ED711" s="201"/>
    </row>
    <row r="712" spans="1:134" x14ac:dyDescent="0.45">
      <c r="A712" s="313" t="s">
        <v>19</v>
      </c>
      <c r="B712" s="67" t="s">
        <v>18</v>
      </c>
      <c r="C712" s="67" t="s">
        <v>345</v>
      </c>
      <c r="D712" s="67" t="s">
        <v>344</v>
      </c>
      <c r="E712" s="67" t="s">
        <v>1551</v>
      </c>
      <c r="F712" s="67" t="s">
        <v>344</v>
      </c>
      <c r="G712" s="119">
        <v>37.872588526837134</v>
      </c>
      <c r="H712" s="369">
        <v>5.4101891672424379E-2</v>
      </c>
      <c r="I712" s="46">
        <v>8.1952615390121275E-2</v>
      </c>
      <c r="J712" s="357" t="s">
        <v>82</v>
      </c>
      <c r="K712" s="257" t="s">
        <v>65</v>
      </c>
      <c r="L712" s="358">
        <v>3.8060368237083626E-5</v>
      </c>
      <c r="M712" s="347">
        <v>2.0266656924158489E-5</v>
      </c>
      <c r="N712" s="176">
        <v>8.9418763960686081E-4</v>
      </c>
      <c r="O712" s="66">
        <v>3.9646058456168269</v>
      </c>
      <c r="P712" s="66">
        <v>33.907982681220311</v>
      </c>
      <c r="Q712" s="66">
        <v>3.6601584321240748</v>
      </c>
      <c r="R712" s="66">
        <v>29.841999830693165</v>
      </c>
      <c r="S712" s="38">
        <v>0.10925142205498875</v>
      </c>
      <c r="T712" s="38">
        <v>0.89074857794501128</v>
      </c>
      <c r="U712" s="338">
        <v>10961</v>
      </c>
      <c r="V712" s="149">
        <v>1</v>
      </c>
      <c r="W712" s="105">
        <v>71</v>
      </c>
      <c r="X712" s="43">
        <v>71</v>
      </c>
      <c r="Y712" s="43">
        <v>0</v>
      </c>
      <c r="Z712" s="66">
        <v>69.493196278107376</v>
      </c>
      <c r="AA712" s="66">
        <v>52.50566648448104</v>
      </c>
      <c r="AB712" s="119">
        <v>11.265854320855837</v>
      </c>
      <c r="AC712" s="113"/>
      <c r="AD712" s="113"/>
      <c r="AE712" s="235">
        <v>2.3450090092497593</v>
      </c>
      <c r="AF712" s="113"/>
      <c r="AG712" s="105">
        <v>65.14699196848008</v>
      </c>
      <c r="AH712" s="43">
        <v>19.160879990729434</v>
      </c>
      <c r="AI712" s="43">
        <v>14.370659993047076</v>
      </c>
      <c r="AJ712" s="43">
        <v>4.7902199976823594</v>
      </c>
      <c r="AK712" s="43">
        <v>45.986111977750646</v>
      </c>
      <c r="AL712" s="43">
        <v>0</v>
      </c>
      <c r="AM712" s="43">
        <v>0.95804399953647179</v>
      </c>
      <c r="AN712" s="43">
        <v>45.028067978214175</v>
      </c>
      <c r="AO712" s="188"/>
      <c r="AP712" s="188"/>
      <c r="AQ712" s="188"/>
      <c r="AR712" s="188"/>
      <c r="AS712" s="188"/>
      <c r="AT712" s="188"/>
      <c r="AU712" s="188"/>
      <c r="AV712" s="188"/>
      <c r="AW712" s="190"/>
      <c r="AX712" s="190"/>
      <c r="AY712" s="190"/>
      <c r="AZ712" s="190"/>
      <c r="BA712" s="190"/>
      <c r="BB712" s="190"/>
      <c r="BC712" s="190"/>
      <c r="BD712" s="190"/>
      <c r="BE712" s="190"/>
      <c r="BF712" s="190"/>
      <c r="BG712" s="190"/>
      <c r="BH712" s="190"/>
      <c r="BI712" s="190"/>
      <c r="BJ712" s="190"/>
      <c r="BK712" s="190"/>
      <c r="BL712" s="190"/>
      <c r="BM712" s="190"/>
      <c r="BN712" s="190"/>
      <c r="BO712" s="190"/>
      <c r="BP712" s="190"/>
      <c r="BQ712" s="190"/>
      <c r="BR712" s="190"/>
      <c r="BS712" s="190"/>
      <c r="BT712" s="190"/>
      <c r="BU712" s="190"/>
      <c r="BV712" s="190"/>
      <c r="BW712" s="190"/>
      <c r="BX712" s="190"/>
      <c r="BY712" s="190"/>
      <c r="BZ712" s="190"/>
      <c r="CA712" s="190"/>
      <c r="CB712" s="190"/>
      <c r="CC712" s="190"/>
      <c r="CD712" s="190"/>
      <c r="CE712" s="190"/>
      <c r="CF712" s="190"/>
      <c r="CG712" s="190"/>
      <c r="CH712" s="190"/>
      <c r="CI712" s="190"/>
      <c r="CJ712" s="190"/>
      <c r="CK712" s="190"/>
      <c r="CL712" s="190"/>
      <c r="CM712" s="190"/>
      <c r="CN712" s="190"/>
      <c r="CO712" s="190"/>
      <c r="CP712" s="190"/>
      <c r="CQ712" s="190"/>
      <c r="CR712" s="190"/>
      <c r="CS712" s="190"/>
      <c r="CT712" s="190"/>
      <c r="CU712" s="190"/>
      <c r="CV712" s="190"/>
      <c r="CW712" s="190"/>
      <c r="CX712" s="190"/>
      <c r="CY712" s="190"/>
      <c r="CZ712" s="190"/>
      <c r="DA712" s="190"/>
      <c r="DB712" s="190"/>
      <c r="DC712" s="190"/>
      <c r="DD712" s="190"/>
      <c r="DE712" s="190"/>
      <c r="DF712" s="190"/>
      <c r="DG712" s="190"/>
      <c r="DH712" s="190"/>
      <c r="DI712" s="190"/>
      <c r="DJ712" s="190"/>
      <c r="DK712" s="190"/>
      <c r="DL712" s="190"/>
      <c r="DM712" s="190"/>
      <c r="DN712" s="190"/>
      <c r="DO712" s="43"/>
      <c r="DP712" s="43"/>
      <c r="DQ712" s="43"/>
      <c r="DR712" s="43"/>
      <c r="DS712" s="43"/>
      <c r="DT712" s="43"/>
      <c r="DU712" s="43"/>
      <c r="DV712" s="43"/>
      <c r="DW712" s="43"/>
      <c r="DX712" s="43"/>
      <c r="DY712" s="43"/>
      <c r="DZ712" s="61"/>
      <c r="EA712" s="201"/>
      <c r="EB712" s="201"/>
      <c r="EC712" s="201"/>
      <c r="ED712" s="201"/>
    </row>
    <row r="713" spans="1:134" s="4" customFormat="1" ht="15" customHeight="1" x14ac:dyDescent="0.45">
      <c r="A713" s="309" t="s">
        <v>17</v>
      </c>
      <c r="B713" s="183" t="s">
        <v>16</v>
      </c>
      <c r="C713" s="183"/>
      <c r="D713" s="183"/>
      <c r="E713" s="183"/>
      <c r="F713" s="183" t="s">
        <v>1373</v>
      </c>
      <c r="G713" s="226">
        <v>24836.340305869708</v>
      </c>
      <c r="H713" s="374"/>
      <c r="I713" s="375"/>
      <c r="J713" s="359"/>
      <c r="K713" s="185"/>
      <c r="L713" s="360"/>
      <c r="M713" s="346">
        <v>1.3290604308021597E-2</v>
      </c>
      <c r="N713" s="186">
        <v>0.63442814391501967</v>
      </c>
      <c r="O713" s="179">
        <v>2599.9358319700013</v>
      </c>
      <c r="P713" s="179">
        <v>22236.404473899704</v>
      </c>
      <c r="Q713" s="179">
        <v>1559.3675041690899</v>
      </c>
      <c r="R713" s="179">
        <v>20307.208360897941</v>
      </c>
      <c r="S713" s="182">
        <v>7.1312834427829139E-2</v>
      </c>
      <c r="T713" s="182">
        <v>0.92868716557217079</v>
      </c>
      <c r="U713" s="199">
        <v>770503</v>
      </c>
      <c r="V713" s="262">
        <v>0.99928893102630956</v>
      </c>
      <c r="W713" s="211">
        <v>8438</v>
      </c>
      <c r="X713" s="172">
        <v>8432</v>
      </c>
      <c r="Y713" s="172">
        <v>6</v>
      </c>
      <c r="Z713" s="179">
        <v>45572.714695290291</v>
      </c>
      <c r="AA713" s="179">
        <v>34432.51838651055</v>
      </c>
      <c r="AB713" s="226">
        <v>7387.9975632205733</v>
      </c>
      <c r="AC713" s="215"/>
      <c r="AD713" s="215"/>
      <c r="AE713" s="236">
        <v>1537.8257478436301</v>
      </c>
      <c r="AF713" s="215"/>
      <c r="AG713" s="211">
        <v>8037.1434066393522</v>
      </c>
      <c r="AH713" s="172">
        <v>329.03890626364375</v>
      </c>
      <c r="AI713" s="172">
        <v>229.11224447593003</v>
      </c>
      <c r="AJ713" s="172">
        <v>99.926661787713726</v>
      </c>
      <c r="AK713" s="172">
        <v>7708.1045003757063</v>
      </c>
      <c r="AL713" s="172">
        <v>31.684358802537144</v>
      </c>
      <c r="AM713" s="172">
        <v>239.08029706473971</v>
      </c>
      <c r="AN713" s="172">
        <v>7437.3398445084295</v>
      </c>
      <c r="AO713" s="314"/>
      <c r="AP713" s="314"/>
      <c r="AQ713" s="314"/>
      <c r="AR713" s="314"/>
      <c r="AS713" s="314"/>
      <c r="AT713" s="314"/>
      <c r="AU713" s="314"/>
      <c r="AV713" s="314"/>
      <c r="AW713" s="312"/>
      <c r="AX713" s="312"/>
      <c r="AY713" s="312"/>
      <c r="AZ713" s="312"/>
      <c r="BA713" s="312"/>
      <c r="BB713" s="312"/>
      <c r="BC713" s="312"/>
      <c r="BD713" s="312"/>
      <c r="BE713" s="312"/>
      <c r="BF713" s="312"/>
      <c r="BG713" s="312"/>
      <c r="BH713" s="312"/>
      <c r="BI713" s="312"/>
      <c r="BJ713" s="312"/>
      <c r="BK713" s="312"/>
      <c r="BL713" s="312"/>
      <c r="BM713" s="312"/>
      <c r="BN713" s="312"/>
      <c r="BO713" s="312"/>
      <c r="BP713" s="312"/>
      <c r="BQ713" s="312"/>
      <c r="BR713" s="312"/>
      <c r="BS713" s="312"/>
      <c r="BT713" s="312"/>
      <c r="BU713" s="312"/>
      <c r="BV713" s="312"/>
      <c r="BW713" s="312"/>
      <c r="BX713" s="312"/>
      <c r="BY713" s="312"/>
      <c r="BZ713" s="312"/>
      <c r="CA713" s="312"/>
      <c r="CB713" s="312"/>
      <c r="CC713" s="312"/>
      <c r="CD713" s="312"/>
      <c r="CE713" s="312"/>
      <c r="CF713" s="312"/>
      <c r="CG713" s="312"/>
      <c r="CH713" s="312"/>
      <c r="CI713" s="312"/>
      <c r="CJ713" s="312"/>
      <c r="CK713" s="312"/>
      <c r="CL713" s="312"/>
      <c r="CM713" s="312"/>
      <c r="CN713" s="312"/>
      <c r="CO713" s="312"/>
      <c r="CP713" s="312"/>
      <c r="CQ713" s="312"/>
      <c r="CR713" s="312"/>
      <c r="CS713" s="312"/>
      <c r="CT713" s="312"/>
      <c r="CU713" s="312"/>
      <c r="CV713" s="312"/>
      <c r="CW713" s="312"/>
      <c r="CX713" s="312"/>
      <c r="CY713" s="312"/>
      <c r="CZ713" s="312"/>
      <c r="DA713" s="312"/>
      <c r="DB713" s="312"/>
      <c r="DC713" s="312"/>
      <c r="DD713" s="312"/>
      <c r="DE713" s="312"/>
      <c r="DF713" s="312"/>
      <c r="DG713" s="312"/>
      <c r="DH713" s="312"/>
      <c r="DI713" s="312"/>
      <c r="DJ713" s="312"/>
      <c r="DK713" s="312"/>
      <c r="DL713" s="312"/>
      <c r="DM713" s="312"/>
      <c r="DN713" s="312"/>
      <c r="DO713" s="172"/>
      <c r="DP713" s="172"/>
      <c r="DQ713" s="172"/>
      <c r="DR713" s="172"/>
      <c r="DS713" s="172"/>
      <c r="DT713" s="172"/>
      <c r="DU713" s="172"/>
      <c r="DV713" s="172"/>
      <c r="DW713" s="172"/>
      <c r="DX713" s="172"/>
      <c r="DY713" s="172"/>
      <c r="DZ713" s="199"/>
      <c r="EA713" s="202"/>
      <c r="EB713" s="202"/>
      <c r="EC713" s="202"/>
      <c r="ED713" s="202"/>
    </row>
    <row r="714" spans="1:134" x14ac:dyDescent="0.45">
      <c r="A714" s="313" t="s">
        <v>17</v>
      </c>
      <c r="B714" s="67" t="s">
        <v>16</v>
      </c>
      <c r="C714" s="67" t="s">
        <v>343</v>
      </c>
      <c r="D714" s="67" t="s">
        <v>342</v>
      </c>
      <c r="E714" s="67" t="s">
        <v>1550</v>
      </c>
      <c r="F714" s="67" t="s">
        <v>342</v>
      </c>
      <c r="G714" s="119">
        <v>1533.5225936616087</v>
      </c>
      <c r="H714" s="369">
        <v>1.8855452192476578</v>
      </c>
      <c r="I714" s="46">
        <v>2.0116807096619094</v>
      </c>
      <c r="J714" s="361" t="s">
        <v>5</v>
      </c>
      <c r="K714" s="256" t="s">
        <v>4</v>
      </c>
      <c r="L714" s="362">
        <v>2.2116207318663384E-3</v>
      </c>
      <c r="M714" s="348">
        <v>8.2062984073988431E-4</v>
      </c>
      <c r="N714" s="184">
        <v>3.9172836286131427E-2</v>
      </c>
      <c r="O714" s="66">
        <v>160.53332702379285</v>
      </c>
      <c r="P714" s="66">
        <v>1372.9892666378159</v>
      </c>
      <c r="Q714" s="66">
        <v>103.26966409720767</v>
      </c>
      <c r="R714" s="66">
        <v>1308.6076214502468</v>
      </c>
      <c r="S714" s="38">
        <v>7.3143512651076423E-2</v>
      </c>
      <c r="T714" s="38">
        <v>0.92685648734892356</v>
      </c>
      <c r="U714" s="338">
        <v>43035</v>
      </c>
      <c r="V714" s="149">
        <v>1</v>
      </c>
      <c r="W714" s="105">
        <v>661</v>
      </c>
      <c r="X714" s="43">
        <v>661</v>
      </c>
      <c r="Y714" s="43">
        <v>0</v>
      </c>
      <c r="Z714" s="66">
        <v>2813.8923359495657</v>
      </c>
      <c r="AA714" s="66">
        <v>2126.0396762200699</v>
      </c>
      <c r="AB714" s="119">
        <v>456.17273098959987</v>
      </c>
      <c r="AC714" s="113"/>
      <c r="AD714" s="113"/>
      <c r="AE714" s="235">
        <v>94.95322178668242</v>
      </c>
      <c r="AF714" s="113"/>
      <c r="AG714" s="105">
        <v>632.86646040638846</v>
      </c>
      <c r="AH714" s="43">
        <v>22.239283247212445</v>
      </c>
      <c r="AI714" s="43">
        <v>18.426834690547455</v>
      </c>
      <c r="AJ714" s="43">
        <v>3.8124485566649908</v>
      </c>
      <c r="AK714" s="43">
        <v>610.62717715917597</v>
      </c>
      <c r="AL714" s="43">
        <v>1.2708161855549969</v>
      </c>
      <c r="AM714" s="43">
        <v>22.239283247212445</v>
      </c>
      <c r="AN714" s="43">
        <v>587.11707772640852</v>
      </c>
      <c r="AO714" s="188"/>
      <c r="AP714" s="188"/>
      <c r="AQ714" s="188"/>
      <c r="AR714" s="188"/>
      <c r="AS714" s="188"/>
      <c r="AT714" s="188"/>
      <c r="AU714" s="188"/>
      <c r="AV714" s="188"/>
      <c r="AW714" s="190"/>
      <c r="AX714" s="190"/>
      <c r="AY714" s="190"/>
      <c r="AZ714" s="190"/>
      <c r="BA714" s="190"/>
      <c r="BB714" s="190"/>
      <c r="BC714" s="190"/>
      <c r="BD714" s="190"/>
      <c r="BE714" s="190"/>
      <c r="BF714" s="190"/>
      <c r="BG714" s="190"/>
      <c r="BH714" s="190"/>
      <c r="BI714" s="190"/>
      <c r="BJ714" s="190"/>
      <c r="BK714" s="190"/>
      <c r="BL714" s="190"/>
      <c r="BM714" s="190"/>
      <c r="BN714" s="190"/>
      <c r="BO714" s="190"/>
      <c r="BP714" s="190"/>
      <c r="BQ714" s="190"/>
      <c r="BR714" s="190"/>
      <c r="BS714" s="190"/>
      <c r="BT714" s="190"/>
      <c r="BU714" s="190"/>
      <c r="BV714" s="190"/>
      <c r="BW714" s="190"/>
      <c r="BX714" s="190"/>
      <c r="BY714" s="190"/>
      <c r="BZ714" s="190"/>
      <c r="CA714" s="190"/>
      <c r="CB714" s="190"/>
      <c r="CC714" s="190"/>
      <c r="CD714" s="190"/>
      <c r="CE714" s="190"/>
      <c r="CF714" s="190"/>
      <c r="CG714" s="190"/>
      <c r="CH714" s="190"/>
      <c r="CI714" s="190"/>
      <c r="CJ714" s="190"/>
      <c r="CK714" s="190"/>
      <c r="CL714" s="190"/>
      <c r="CM714" s="190"/>
      <c r="CN714" s="190"/>
      <c r="CO714" s="190"/>
      <c r="CP714" s="190"/>
      <c r="CQ714" s="190"/>
      <c r="CR714" s="190"/>
      <c r="CS714" s="190"/>
      <c r="CT714" s="190"/>
      <c r="CU714" s="190"/>
      <c r="CV714" s="190"/>
      <c r="CW714" s="190"/>
      <c r="CX714" s="190"/>
      <c r="CY714" s="190"/>
      <c r="CZ714" s="190"/>
      <c r="DA714" s="190"/>
      <c r="DB714" s="190"/>
      <c r="DC714" s="190"/>
      <c r="DD714" s="190"/>
      <c r="DE714" s="190"/>
      <c r="DF714" s="190"/>
      <c r="DG714" s="190"/>
      <c r="DH714" s="190"/>
      <c r="DI714" s="190"/>
      <c r="DJ714" s="190"/>
      <c r="DK714" s="190"/>
      <c r="DL714" s="190"/>
      <c r="DM714" s="190"/>
      <c r="DN714" s="190"/>
      <c r="DO714" s="43"/>
      <c r="DP714" s="43"/>
      <c r="DQ714" s="43"/>
      <c r="DR714" s="43"/>
      <c r="DS714" s="43"/>
      <c r="DT714" s="43"/>
      <c r="DU714" s="43"/>
      <c r="DV714" s="43"/>
      <c r="DW714" s="43"/>
      <c r="DX714" s="43"/>
      <c r="DY714" s="43"/>
      <c r="DZ714" s="61"/>
      <c r="EA714" s="201"/>
      <c r="EB714" s="201"/>
      <c r="EC714" s="201"/>
      <c r="ED714" s="201"/>
    </row>
    <row r="715" spans="1:134" x14ac:dyDescent="0.45">
      <c r="A715" s="313" t="s">
        <v>17</v>
      </c>
      <c r="B715" s="67" t="s">
        <v>16</v>
      </c>
      <c r="C715" s="67" t="s">
        <v>339</v>
      </c>
      <c r="D715" s="67" t="s">
        <v>338</v>
      </c>
      <c r="E715" s="67" t="s">
        <v>1549</v>
      </c>
      <c r="F715" s="67" t="s">
        <v>338</v>
      </c>
      <c r="G715" s="119">
        <v>369.93305905646304</v>
      </c>
      <c r="H715" s="369">
        <v>1.6950969554373476</v>
      </c>
      <c r="I715" s="46">
        <v>1.8084922129953216</v>
      </c>
      <c r="J715" s="361" t="s">
        <v>5</v>
      </c>
      <c r="K715" s="256" t="s">
        <v>65</v>
      </c>
      <c r="L715" s="362">
        <v>5.335112936670196E-4</v>
      </c>
      <c r="M715" s="348">
        <v>1.9796128768671527E-4</v>
      </c>
      <c r="N715" s="184">
        <v>9.4496991561405785E-3</v>
      </c>
      <c r="O715" s="66">
        <v>38.725601430250371</v>
      </c>
      <c r="P715" s="66">
        <v>331.20745762621272</v>
      </c>
      <c r="Q715" s="66">
        <v>1.7734097735055505</v>
      </c>
      <c r="R715" s="66">
        <v>309.50155855589639</v>
      </c>
      <c r="S715" s="38">
        <v>5.697245053218886E-3</v>
      </c>
      <c r="T715" s="38">
        <v>0.99430275494678122</v>
      </c>
      <c r="U715" s="338">
        <v>21003</v>
      </c>
      <c r="V715" s="149">
        <v>1</v>
      </c>
      <c r="W715" s="105">
        <v>243</v>
      </c>
      <c r="X715" s="43">
        <v>243</v>
      </c>
      <c r="Y715" s="43">
        <v>0</v>
      </c>
      <c r="Z715" s="66">
        <v>678.79782403979289</v>
      </c>
      <c r="AA715" s="66">
        <v>512.86649727252234</v>
      </c>
      <c r="AB715" s="119">
        <v>110.04296547740417</v>
      </c>
      <c r="AC715" s="113"/>
      <c r="AD715" s="113"/>
      <c r="AE715" s="235">
        <v>22.905652611835787</v>
      </c>
      <c r="AF715" s="113"/>
      <c r="AG715" s="105">
        <v>232.65741282715942</v>
      </c>
      <c r="AH715" s="43">
        <v>8.755924138656539</v>
      </c>
      <c r="AI715" s="43">
        <v>4.3779620693282695</v>
      </c>
      <c r="AJ715" s="43">
        <v>4.3779620693282695</v>
      </c>
      <c r="AK715" s="43">
        <v>223.90148868850289</v>
      </c>
      <c r="AL715" s="43">
        <v>1.2508463055223626</v>
      </c>
      <c r="AM715" s="43">
        <v>11.257616749701263</v>
      </c>
      <c r="AN715" s="43">
        <v>211.39302563327928</v>
      </c>
      <c r="AO715" s="188"/>
      <c r="AP715" s="188"/>
      <c r="AQ715" s="188"/>
      <c r="AR715" s="188"/>
      <c r="AS715" s="188"/>
      <c r="AT715" s="188"/>
      <c r="AU715" s="188"/>
      <c r="AV715" s="188"/>
      <c r="AW715" s="190"/>
      <c r="AX715" s="190"/>
      <c r="AY715" s="190"/>
      <c r="AZ715" s="190"/>
      <c r="BA715" s="190"/>
      <c r="BB715" s="190"/>
      <c r="BC715" s="190"/>
      <c r="BD715" s="190"/>
      <c r="BE715" s="190"/>
      <c r="BF715" s="190"/>
      <c r="BG715" s="190"/>
      <c r="BH715" s="190"/>
      <c r="BI715" s="190"/>
      <c r="BJ715" s="190"/>
      <c r="BK715" s="190"/>
      <c r="BL715" s="190"/>
      <c r="BM715" s="190"/>
      <c r="BN715" s="190"/>
      <c r="BO715" s="190"/>
      <c r="BP715" s="190"/>
      <c r="BQ715" s="190"/>
      <c r="BR715" s="190"/>
      <c r="BS715" s="190"/>
      <c r="BT715" s="190"/>
      <c r="BU715" s="190"/>
      <c r="BV715" s="190"/>
      <c r="BW715" s="190"/>
      <c r="BX715" s="190"/>
      <c r="BY715" s="190"/>
      <c r="BZ715" s="190"/>
      <c r="CA715" s="190"/>
      <c r="CB715" s="190"/>
      <c r="CC715" s="190"/>
      <c r="CD715" s="190"/>
      <c r="CE715" s="190"/>
      <c r="CF715" s="190"/>
      <c r="CG715" s="190"/>
      <c r="CH715" s="190"/>
      <c r="CI715" s="190"/>
      <c r="CJ715" s="190"/>
      <c r="CK715" s="190"/>
      <c r="CL715" s="190"/>
      <c r="CM715" s="190"/>
      <c r="CN715" s="190"/>
      <c r="CO715" s="190"/>
      <c r="CP715" s="190"/>
      <c r="CQ715" s="190"/>
      <c r="CR715" s="190"/>
      <c r="CS715" s="190"/>
      <c r="CT715" s="190"/>
      <c r="CU715" s="190"/>
      <c r="CV715" s="190"/>
      <c r="CW715" s="190"/>
      <c r="CX715" s="190"/>
      <c r="CY715" s="190"/>
      <c r="CZ715" s="190"/>
      <c r="DA715" s="190"/>
      <c r="DB715" s="190"/>
      <c r="DC715" s="190"/>
      <c r="DD715" s="190"/>
      <c r="DE715" s="190"/>
      <c r="DF715" s="190"/>
      <c r="DG715" s="190"/>
      <c r="DH715" s="190"/>
      <c r="DI715" s="190"/>
      <c r="DJ715" s="190"/>
      <c r="DK715" s="190"/>
      <c r="DL715" s="190"/>
      <c r="DM715" s="190"/>
      <c r="DN715" s="190"/>
      <c r="DO715" s="43"/>
      <c r="DP715" s="43"/>
      <c r="DQ715" s="43"/>
      <c r="DR715" s="43"/>
      <c r="DS715" s="43"/>
      <c r="DT715" s="43"/>
      <c r="DU715" s="43"/>
      <c r="DV715" s="43"/>
      <c r="DW715" s="43"/>
      <c r="DX715" s="43"/>
      <c r="DY715" s="43"/>
      <c r="DZ715" s="61"/>
      <c r="EA715" s="201"/>
      <c r="EB715" s="201"/>
      <c r="EC715" s="201"/>
      <c r="ED715" s="201"/>
    </row>
    <row r="716" spans="1:134" x14ac:dyDescent="0.45">
      <c r="A716" s="313" t="s">
        <v>17</v>
      </c>
      <c r="B716" s="67" t="s">
        <v>16</v>
      </c>
      <c r="C716" s="67" t="s">
        <v>341</v>
      </c>
      <c r="D716" s="67" t="s">
        <v>340</v>
      </c>
      <c r="E716" s="67" t="s">
        <v>1548</v>
      </c>
      <c r="F716" s="67" t="s">
        <v>1547</v>
      </c>
      <c r="G716" s="119">
        <v>230.40475327183785</v>
      </c>
      <c r="H716" s="369">
        <v>2.3584227627532952</v>
      </c>
      <c r="I716" s="46">
        <v>2.5161918837201833</v>
      </c>
      <c r="J716" s="361" t="s">
        <v>5</v>
      </c>
      <c r="K716" s="256" t="s">
        <v>65</v>
      </c>
      <c r="L716" s="362">
        <v>3.322858959905144E-4</v>
      </c>
      <c r="M716" s="348">
        <v>1.2329587889000016E-4</v>
      </c>
      <c r="N716" s="184">
        <v>5.8855394219616067E-3</v>
      </c>
      <c r="O716" s="66">
        <v>24.119397886736348</v>
      </c>
      <c r="P716" s="66">
        <v>206.2853553851015</v>
      </c>
      <c r="Q716" s="66">
        <v>3.0425306838006541</v>
      </c>
      <c r="R716" s="66">
        <v>191.66802361430959</v>
      </c>
      <c r="S716" s="38">
        <v>1.5625915578990179E-2</v>
      </c>
      <c r="T716" s="38">
        <v>0.98437408442100982</v>
      </c>
      <c r="U716" s="338">
        <v>31592</v>
      </c>
      <c r="V716" s="149">
        <v>1</v>
      </c>
      <c r="W716" s="105">
        <v>140</v>
      </c>
      <c r="X716" s="43">
        <v>140</v>
      </c>
      <c r="Y716" s="43">
        <v>0</v>
      </c>
      <c r="Z716" s="66">
        <v>422.77444889151622</v>
      </c>
      <c r="AA716" s="66">
        <v>319.42773394424131</v>
      </c>
      <c r="AB716" s="119">
        <v>68.537865674375468</v>
      </c>
      <c r="AC716" s="113"/>
      <c r="AD716" s="113"/>
      <c r="AE716" s="235">
        <v>14.26628712778799</v>
      </c>
      <c r="AF716" s="113"/>
      <c r="AG716" s="105">
        <v>134.04130780165568</v>
      </c>
      <c r="AH716" s="43">
        <v>1.2693305663035577</v>
      </c>
      <c r="AI716" s="43">
        <v>0</v>
      </c>
      <c r="AJ716" s="43">
        <v>1.2693305663035577</v>
      </c>
      <c r="AK716" s="43">
        <v>132.77197723535213</v>
      </c>
      <c r="AL716" s="43">
        <v>0.50773222652142302</v>
      </c>
      <c r="AM716" s="43">
        <v>1.2693305663035577</v>
      </c>
      <c r="AN716" s="43">
        <v>130.99491444252715</v>
      </c>
      <c r="AO716" s="188"/>
      <c r="AP716" s="188"/>
      <c r="AQ716" s="188"/>
      <c r="AR716" s="188"/>
      <c r="AS716" s="188"/>
      <c r="AT716" s="188"/>
      <c r="AU716" s="188"/>
      <c r="AV716" s="188"/>
      <c r="AW716" s="190"/>
      <c r="AX716" s="190"/>
      <c r="AY716" s="190"/>
      <c r="AZ716" s="190"/>
      <c r="BA716" s="190"/>
      <c r="BB716" s="190"/>
      <c r="BC716" s="190"/>
      <c r="BD716" s="190"/>
      <c r="BE716" s="190"/>
      <c r="BF716" s="190"/>
      <c r="BG716" s="190"/>
      <c r="BH716" s="190"/>
      <c r="BI716" s="190"/>
      <c r="BJ716" s="190"/>
      <c r="BK716" s="190"/>
      <c r="BL716" s="190"/>
      <c r="BM716" s="190"/>
      <c r="BN716" s="190"/>
      <c r="BO716" s="190"/>
      <c r="BP716" s="190"/>
      <c r="BQ716" s="190"/>
      <c r="BR716" s="190"/>
      <c r="BS716" s="190"/>
      <c r="BT716" s="190"/>
      <c r="BU716" s="190"/>
      <c r="BV716" s="190"/>
      <c r="BW716" s="190"/>
      <c r="BX716" s="190"/>
      <c r="BY716" s="190"/>
      <c r="BZ716" s="190"/>
      <c r="CA716" s="190"/>
      <c r="CB716" s="190"/>
      <c r="CC716" s="190"/>
      <c r="CD716" s="190"/>
      <c r="CE716" s="190"/>
      <c r="CF716" s="190"/>
      <c r="CG716" s="190"/>
      <c r="CH716" s="190"/>
      <c r="CI716" s="190"/>
      <c r="CJ716" s="190"/>
      <c r="CK716" s="190"/>
      <c r="CL716" s="190"/>
      <c r="CM716" s="190"/>
      <c r="CN716" s="190"/>
      <c r="CO716" s="190"/>
      <c r="CP716" s="190"/>
      <c r="CQ716" s="190"/>
      <c r="CR716" s="190"/>
      <c r="CS716" s="190"/>
      <c r="CT716" s="190"/>
      <c r="CU716" s="190"/>
      <c r="CV716" s="190"/>
      <c r="CW716" s="190"/>
      <c r="CX716" s="190"/>
      <c r="CY716" s="190"/>
      <c r="CZ716" s="190"/>
      <c r="DA716" s="190"/>
      <c r="DB716" s="190"/>
      <c r="DC716" s="190"/>
      <c r="DD716" s="190"/>
      <c r="DE716" s="190"/>
      <c r="DF716" s="190"/>
      <c r="DG716" s="190"/>
      <c r="DH716" s="190"/>
      <c r="DI716" s="190"/>
      <c r="DJ716" s="190"/>
      <c r="DK716" s="190"/>
      <c r="DL716" s="190"/>
      <c r="DM716" s="190"/>
      <c r="DN716" s="190"/>
      <c r="DO716" s="43"/>
      <c r="DP716" s="43"/>
      <c r="DQ716" s="43"/>
      <c r="DR716" s="43"/>
      <c r="DS716" s="43"/>
      <c r="DT716" s="43"/>
      <c r="DU716" s="43"/>
      <c r="DV716" s="43"/>
      <c r="DW716" s="43"/>
      <c r="DX716" s="43"/>
      <c r="DY716" s="43"/>
      <c r="DZ716" s="61"/>
      <c r="EA716" s="201"/>
      <c r="EB716" s="201"/>
      <c r="EC716" s="201"/>
      <c r="ED716" s="201"/>
    </row>
    <row r="717" spans="1:134" x14ac:dyDescent="0.45">
      <c r="A717" s="313" t="s">
        <v>17</v>
      </c>
      <c r="B717" s="67" t="s">
        <v>16</v>
      </c>
      <c r="C717" s="67" t="s">
        <v>337</v>
      </c>
      <c r="D717" s="67" t="s">
        <v>336</v>
      </c>
      <c r="E717" s="67" t="s">
        <v>1546</v>
      </c>
      <c r="F717" s="67" t="s">
        <v>336</v>
      </c>
      <c r="G717" s="119">
        <v>91.041171250204471</v>
      </c>
      <c r="H717" s="369">
        <v>2.618504342493412</v>
      </c>
      <c r="I717" s="46">
        <v>2.793671888739818</v>
      </c>
      <c r="J717" s="361" t="s">
        <v>5</v>
      </c>
      <c r="K717" s="256" t="s">
        <v>65</v>
      </c>
      <c r="L717" s="362">
        <v>1.3129806018024405E-4</v>
      </c>
      <c r="M717" s="348">
        <v>4.8718618279655938E-5</v>
      </c>
      <c r="N717" s="184">
        <v>2.3255874490681768E-3</v>
      </c>
      <c r="O717" s="66">
        <v>9.5304380759343541</v>
      </c>
      <c r="P717" s="66">
        <v>81.510733174270115</v>
      </c>
      <c r="Q717" s="66">
        <v>2.1649202086365302</v>
      </c>
      <c r="R717" s="66">
        <v>81.144076307803431</v>
      </c>
      <c r="S717" s="38">
        <v>2.5986631686402691E-2</v>
      </c>
      <c r="T717" s="38">
        <v>0.97401336831359731</v>
      </c>
      <c r="U717" s="338">
        <v>16679</v>
      </c>
      <c r="V717" s="149">
        <v>1</v>
      </c>
      <c r="W717" s="105">
        <v>198</v>
      </c>
      <c r="X717" s="43">
        <v>198</v>
      </c>
      <c r="Y717" s="43">
        <v>0</v>
      </c>
      <c r="Z717" s="66">
        <v>167.05332878411554</v>
      </c>
      <c r="AA717" s="66">
        <v>126.21733976890562</v>
      </c>
      <c r="AB717" s="119">
        <v>27.081765794225952</v>
      </c>
      <c r="AC717" s="113"/>
      <c r="AD717" s="113"/>
      <c r="AE717" s="235">
        <v>5.6371210709058213</v>
      </c>
      <c r="AF717" s="113"/>
      <c r="AG717" s="105">
        <v>189.57270674805588</v>
      </c>
      <c r="AH717" s="43">
        <v>2.596886393808985</v>
      </c>
      <c r="AI717" s="43">
        <v>0.51937727876179696</v>
      </c>
      <c r="AJ717" s="43">
        <v>2.0775091150471878</v>
      </c>
      <c r="AK717" s="43">
        <v>186.97582035424691</v>
      </c>
      <c r="AL717" s="43">
        <v>0</v>
      </c>
      <c r="AM717" s="43">
        <v>3.6356409513325785</v>
      </c>
      <c r="AN717" s="43">
        <v>183.34017940291432</v>
      </c>
      <c r="AO717" s="188"/>
      <c r="AP717" s="188"/>
      <c r="AQ717" s="188"/>
      <c r="AR717" s="188"/>
      <c r="AS717" s="188"/>
      <c r="AT717" s="188"/>
      <c r="AU717" s="188"/>
      <c r="AV717" s="188"/>
      <c r="AW717" s="190"/>
      <c r="AX717" s="190"/>
      <c r="AY717" s="190"/>
      <c r="AZ717" s="190"/>
      <c r="BA717" s="190"/>
      <c r="BB717" s="190"/>
      <c r="BC717" s="190"/>
      <c r="BD717" s="190"/>
      <c r="BE717" s="190"/>
      <c r="BF717" s="190"/>
      <c r="BG717" s="190"/>
      <c r="BH717" s="190"/>
      <c r="BI717" s="190"/>
      <c r="BJ717" s="190"/>
      <c r="BK717" s="190"/>
      <c r="BL717" s="190"/>
      <c r="BM717" s="190"/>
      <c r="BN717" s="190"/>
      <c r="BO717" s="190"/>
      <c r="BP717" s="190"/>
      <c r="BQ717" s="190"/>
      <c r="BR717" s="190"/>
      <c r="BS717" s="190"/>
      <c r="BT717" s="190"/>
      <c r="BU717" s="190"/>
      <c r="BV717" s="190"/>
      <c r="BW717" s="190"/>
      <c r="BX717" s="190"/>
      <c r="BY717" s="190"/>
      <c r="BZ717" s="190"/>
      <c r="CA717" s="190"/>
      <c r="CB717" s="190"/>
      <c r="CC717" s="190"/>
      <c r="CD717" s="190"/>
      <c r="CE717" s="190"/>
      <c r="CF717" s="190"/>
      <c r="CG717" s="190"/>
      <c r="CH717" s="190"/>
      <c r="CI717" s="190"/>
      <c r="CJ717" s="190"/>
      <c r="CK717" s="190"/>
      <c r="CL717" s="190"/>
      <c r="CM717" s="190"/>
      <c r="CN717" s="190"/>
      <c r="CO717" s="190"/>
      <c r="CP717" s="190"/>
      <c r="CQ717" s="190"/>
      <c r="CR717" s="190"/>
      <c r="CS717" s="190"/>
      <c r="CT717" s="190"/>
      <c r="CU717" s="190"/>
      <c r="CV717" s="190"/>
      <c r="CW717" s="190"/>
      <c r="CX717" s="190"/>
      <c r="CY717" s="190"/>
      <c r="CZ717" s="190"/>
      <c r="DA717" s="190"/>
      <c r="DB717" s="190"/>
      <c r="DC717" s="190"/>
      <c r="DD717" s="190"/>
      <c r="DE717" s="190"/>
      <c r="DF717" s="190"/>
      <c r="DG717" s="190"/>
      <c r="DH717" s="190"/>
      <c r="DI717" s="190"/>
      <c r="DJ717" s="190"/>
      <c r="DK717" s="190"/>
      <c r="DL717" s="190"/>
      <c r="DM717" s="190"/>
      <c r="DN717" s="190"/>
      <c r="DO717" s="43"/>
      <c r="DP717" s="43"/>
      <c r="DQ717" s="43"/>
      <c r="DR717" s="43"/>
      <c r="DS717" s="43"/>
      <c r="DT717" s="43"/>
      <c r="DU717" s="43"/>
      <c r="DV717" s="43"/>
      <c r="DW717" s="43"/>
      <c r="DX717" s="43"/>
      <c r="DY717" s="43"/>
      <c r="DZ717" s="61"/>
      <c r="EA717" s="201"/>
      <c r="EB717" s="201"/>
      <c r="EC717" s="201"/>
      <c r="ED717" s="201"/>
    </row>
    <row r="718" spans="1:134" x14ac:dyDescent="0.45">
      <c r="A718" s="313" t="s">
        <v>17</v>
      </c>
      <c r="B718" s="67" t="s">
        <v>16</v>
      </c>
      <c r="C718" s="67" t="s">
        <v>335</v>
      </c>
      <c r="D718" s="67" t="s">
        <v>334</v>
      </c>
      <c r="E718" s="67" t="s">
        <v>1545</v>
      </c>
      <c r="F718" s="67" t="s">
        <v>1544</v>
      </c>
      <c r="G718" s="119">
        <v>56.598888021329621</v>
      </c>
      <c r="H718" s="369">
        <v>1.5960808935346047</v>
      </c>
      <c r="I718" s="46">
        <v>1.7028523695998317</v>
      </c>
      <c r="J718" s="361" t="s">
        <v>5</v>
      </c>
      <c r="K718" s="256" t="s">
        <v>65</v>
      </c>
      <c r="L718" s="362">
        <v>8.1625973210914084E-5</v>
      </c>
      <c r="M718" s="348">
        <v>3.0287611447638926E-5</v>
      </c>
      <c r="N718" s="184">
        <v>1.4457817469403847E-3</v>
      </c>
      <c r="O718" s="66">
        <v>5.924925943357886</v>
      </c>
      <c r="P718" s="66">
        <v>50.67396207797173</v>
      </c>
      <c r="Q718" s="66">
        <v>0.10539756150225127</v>
      </c>
      <c r="R718" s="66">
        <v>48.104624879980499</v>
      </c>
      <c r="S718" s="38">
        <v>2.1862168106265177E-3</v>
      </c>
      <c r="T718" s="38">
        <v>0.99781378318937353</v>
      </c>
      <c r="U718" s="338">
        <v>3095</v>
      </c>
      <c r="V718" s="149">
        <v>1</v>
      </c>
      <c r="W718" s="105">
        <v>43</v>
      </c>
      <c r="X718" s="43">
        <v>43</v>
      </c>
      <c r="Y718" s="43">
        <v>0</v>
      </c>
      <c r="Z718" s="66">
        <v>103.85447067083157</v>
      </c>
      <c r="AA718" s="66">
        <v>78.467367915308529</v>
      </c>
      <c r="AB718" s="119">
        <v>16.836314917288885</v>
      </c>
      <c r="AC718" s="113"/>
      <c r="AD718" s="113"/>
      <c r="AE718" s="235">
        <v>3.5045109797415939</v>
      </c>
      <c r="AF718" s="113"/>
      <c r="AG718" s="105">
        <v>41.16983025336566</v>
      </c>
      <c r="AH718" s="43">
        <v>3.6711950544402505</v>
      </c>
      <c r="AI718" s="43">
        <v>2.622282181743036</v>
      </c>
      <c r="AJ718" s="43">
        <v>1.0489128726972146</v>
      </c>
      <c r="AK718" s="43">
        <v>37.498635198925413</v>
      </c>
      <c r="AL718" s="43">
        <v>0</v>
      </c>
      <c r="AM718" s="43">
        <v>0.78668465452291081</v>
      </c>
      <c r="AN718" s="43">
        <v>36.711950544402505</v>
      </c>
      <c r="AO718" s="188"/>
      <c r="AP718" s="188"/>
      <c r="AQ718" s="188"/>
      <c r="AR718" s="188"/>
      <c r="AS718" s="188"/>
      <c r="AT718" s="188"/>
      <c r="AU718" s="188"/>
      <c r="AV718" s="188"/>
      <c r="AW718" s="190"/>
      <c r="AX718" s="190"/>
      <c r="AY718" s="190"/>
      <c r="AZ718" s="190"/>
      <c r="BA718" s="190"/>
      <c r="BB718" s="190"/>
      <c r="BC718" s="190"/>
      <c r="BD718" s="190"/>
      <c r="BE718" s="190"/>
      <c r="BF718" s="190"/>
      <c r="BG718" s="190"/>
      <c r="BH718" s="190"/>
      <c r="BI718" s="190"/>
      <c r="BJ718" s="190"/>
      <c r="BK718" s="190"/>
      <c r="BL718" s="190"/>
      <c r="BM718" s="190"/>
      <c r="BN718" s="190"/>
      <c r="BO718" s="190"/>
      <c r="BP718" s="190"/>
      <c r="BQ718" s="190"/>
      <c r="BR718" s="190"/>
      <c r="BS718" s="190"/>
      <c r="BT718" s="190"/>
      <c r="BU718" s="190"/>
      <c r="BV718" s="190"/>
      <c r="BW718" s="190"/>
      <c r="BX718" s="190"/>
      <c r="BY718" s="190"/>
      <c r="BZ718" s="190"/>
      <c r="CA718" s="190"/>
      <c r="CB718" s="190"/>
      <c r="CC718" s="190"/>
      <c r="CD718" s="190"/>
      <c r="CE718" s="190"/>
      <c r="CF718" s="190"/>
      <c r="CG718" s="190"/>
      <c r="CH718" s="190"/>
      <c r="CI718" s="190"/>
      <c r="CJ718" s="190"/>
      <c r="CK718" s="190"/>
      <c r="CL718" s="190"/>
      <c r="CM718" s="190"/>
      <c r="CN718" s="190"/>
      <c r="CO718" s="190"/>
      <c r="CP718" s="190"/>
      <c r="CQ718" s="190"/>
      <c r="CR718" s="190"/>
      <c r="CS718" s="190"/>
      <c r="CT718" s="190"/>
      <c r="CU718" s="190"/>
      <c r="CV718" s="190"/>
      <c r="CW718" s="190"/>
      <c r="CX718" s="190"/>
      <c r="CY718" s="190"/>
      <c r="CZ718" s="190"/>
      <c r="DA718" s="190"/>
      <c r="DB718" s="190"/>
      <c r="DC718" s="190"/>
      <c r="DD718" s="190"/>
      <c r="DE718" s="190"/>
      <c r="DF718" s="190"/>
      <c r="DG718" s="190"/>
      <c r="DH718" s="190"/>
      <c r="DI718" s="190"/>
      <c r="DJ718" s="190"/>
      <c r="DK718" s="190"/>
      <c r="DL718" s="190"/>
      <c r="DM718" s="190"/>
      <c r="DN718" s="190"/>
      <c r="DO718" s="43"/>
      <c r="DP718" s="43"/>
      <c r="DQ718" s="43"/>
      <c r="DR718" s="43"/>
      <c r="DS718" s="43"/>
      <c r="DT718" s="43"/>
      <c r="DU718" s="43"/>
      <c r="DV718" s="43"/>
      <c r="DW718" s="43"/>
      <c r="DX718" s="43"/>
      <c r="DY718" s="43"/>
      <c r="DZ718" s="61"/>
      <c r="EA718" s="201"/>
      <c r="EB718" s="201"/>
      <c r="EC718" s="201"/>
      <c r="ED718" s="201"/>
    </row>
    <row r="719" spans="1:134" x14ac:dyDescent="0.45">
      <c r="A719" s="313" t="s">
        <v>17</v>
      </c>
      <c r="B719" s="67" t="s">
        <v>16</v>
      </c>
      <c r="C719" s="67" t="s">
        <v>333</v>
      </c>
      <c r="D719" s="67" t="s">
        <v>332</v>
      </c>
      <c r="E719" s="67" t="s">
        <v>1543</v>
      </c>
      <c r="F719" s="67" t="s">
        <v>1542</v>
      </c>
      <c r="G719" s="119">
        <v>16253.347899610091</v>
      </c>
      <c r="H719" s="369">
        <v>1.0230379507531373</v>
      </c>
      <c r="I719" s="46">
        <v>1.0914751286650657</v>
      </c>
      <c r="J719" s="357" t="s">
        <v>82</v>
      </c>
      <c r="K719" s="257" t="s">
        <v>8</v>
      </c>
      <c r="L719" s="358">
        <v>1.6333935181278507E-2</v>
      </c>
      <c r="M719" s="347">
        <v>8.6976105559030056E-3</v>
      </c>
      <c r="N719" s="176">
        <v>0.41518119068121007</v>
      </c>
      <c r="O719" s="66">
        <v>1701.4447810446395</v>
      </c>
      <c r="P719" s="66">
        <v>14551.903118565453</v>
      </c>
      <c r="Q719" s="66">
        <v>1091.2550627649837</v>
      </c>
      <c r="R719" s="66">
        <v>13044.734470163408</v>
      </c>
      <c r="S719" s="38">
        <v>7.7196934832401559E-2</v>
      </c>
      <c r="T719" s="38">
        <v>0.92280306516759836</v>
      </c>
      <c r="U719" s="338">
        <v>340060</v>
      </c>
      <c r="V719" s="149">
        <v>0.99845281072717895</v>
      </c>
      <c r="W719" s="105">
        <v>3878</v>
      </c>
      <c r="X719" s="43">
        <v>3872</v>
      </c>
      <c r="Y719" s="43">
        <v>6</v>
      </c>
      <c r="Z719" s="66">
        <v>29823.604345490887</v>
      </c>
      <c r="AA719" s="66">
        <v>22533.259469931392</v>
      </c>
      <c r="AB719" s="119">
        <v>4834.83851475962</v>
      </c>
      <c r="AC719" s="113">
        <v>26817.487125697138</v>
      </c>
      <c r="AD719" s="113">
        <v>124522.58775490303</v>
      </c>
      <c r="AE719" s="235">
        <v>1006.3808347308487</v>
      </c>
      <c r="AF719" s="230">
        <v>1144.8218516012896</v>
      </c>
      <c r="AG719" s="122">
        <v>3712.9442261058616</v>
      </c>
      <c r="AH719" s="69">
        <v>126.21906717640323</v>
      </c>
      <c r="AI719" s="69">
        <v>87.382431122125311</v>
      </c>
      <c r="AJ719" s="69">
        <v>38.836636054277918</v>
      </c>
      <c r="AK719" s="69">
        <v>3586.7251589294583</v>
      </c>
      <c r="AL719" s="69">
        <v>14.563738520354219</v>
      </c>
      <c r="AM719" s="69">
        <v>72.81869260177109</v>
      </c>
      <c r="AN719" s="69">
        <v>3499.3427278073332</v>
      </c>
      <c r="AO719" s="188" t="s">
        <v>2555</v>
      </c>
      <c r="AP719" s="43">
        <v>1867777</v>
      </c>
      <c r="AQ719" s="43">
        <v>825278</v>
      </c>
      <c r="AR719" s="43">
        <v>777761</v>
      </c>
      <c r="AS719" s="43">
        <v>47517</v>
      </c>
      <c r="AT719" s="38">
        <v>0.44185039220420852</v>
      </c>
      <c r="AU719" s="38">
        <v>0.41640998898690795</v>
      </c>
      <c r="AV719" s="38">
        <v>2.5440403217300567E-2</v>
      </c>
      <c r="AW719" s="43">
        <v>879072</v>
      </c>
      <c r="AX719" s="43">
        <v>70260</v>
      </c>
      <c r="AY719" s="43">
        <v>64301</v>
      </c>
      <c r="AZ719" s="43">
        <v>73369</v>
      </c>
      <c r="BA719" s="43">
        <v>77571</v>
      </c>
      <c r="BB719" s="43">
        <v>70441</v>
      </c>
      <c r="BC719" s="43">
        <v>73994</v>
      </c>
      <c r="BD719" s="43">
        <v>86832</v>
      </c>
      <c r="BE719" s="43">
        <v>71870</v>
      </c>
      <c r="BF719" s="43">
        <v>68544</v>
      </c>
      <c r="BG719" s="43">
        <v>69355</v>
      </c>
      <c r="BH719" s="43">
        <v>69069</v>
      </c>
      <c r="BI719" s="43">
        <v>83466</v>
      </c>
      <c r="BJ719" s="43">
        <v>840245</v>
      </c>
      <c r="BK719" s="43">
        <v>67468</v>
      </c>
      <c r="BL719" s="43">
        <v>60980</v>
      </c>
      <c r="BM719" s="43">
        <v>70478</v>
      </c>
      <c r="BN719" s="43">
        <v>74080</v>
      </c>
      <c r="BO719" s="43">
        <v>67336</v>
      </c>
      <c r="BP719" s="43">
        <v>70684</v>
      </c>
      <c r="BQ719" s="43">
        <v>83358</v>
      </c>
      <c r="BR719" s="43">
        <v>68797</v>
      </c>
      <c r="BS719" s="43">
        <v>66098</v>
      </c>
      <c r="BT719" s="43">
        <v>65783</v>
      </c>
      <c r="BU719" s="43">
        <v>65162</v>
      </c>
      <c r="BV719" s="43">
        <v>80021</v>
      </c>
      <c r="BW719" s="43">
        <v>38827</v>
      </c>
      <c r="BX719" s="43">
        <v>2792</v>
      </c>
      <c r="BY719" s="43">
        <v>3321</v>
      </c>
      <c r="BZ719" s="43">
        <v>2891</v>
      </c>
      <c r="CA719" s="43">
        <v>3491</v>
      </c>
      <c r="CB719" s="43">
        <v>3105</v>
      </c>
      <c r="CC719" s="43">
        <v>3310</v>
      </c>
      <c r="CD719" s="43">
        <v>3474</v>
      </c>
      <c r="CE719" s="43">
        <v>3073</v>
      </c>
      <c r="CF719" s="43">
        <v>2446</v>
      </c>
      <c r="CG719" s="43">
        <v>3572</v>
      </c>
      <c r="CH719" s="43">
        <v>3907</v>
      </c>
      <c r="CI719" s="43">
        <v>3445</v>
      </c>
      <c r="CJ719" s="43">
        <v>1370921</v>
      </c>
      <c r="CK719" s="43">
        <v>1302741</v>
      </c>
      <c r="CL719" s="43">
        <v>68180</v>
      </c>
      <c r="CM719" s="43">
        <v>18.717548552411525</v>
      </c>
      <c r="CN719" s="43">
        <v>1.5595093462196499</v>
      </c>
      <c r="CO719" s="43">
        <v>1.4615997722744094</v>
      </c>
      <c r="CP719" s="43">
        <v>1.4400087090402949</v>
      </c>
      <c r="CQ719" s="43">
        <v>1.4699123608063351</v>
      </c>
      <c r="CR719" s="43">
        <v>1.4877338180505602</v>
      </c>
      <c r="CS719" s="43">
        <v>1.5900540878181741</v>
      </c>
      <c r="CT719" s="43">
        <v>1.4858366894613078</v>
      </c>
      <c r="CU719" s="43">
        <v>1.575997328173945</v>
      </c>
      <c r="CV719" s="43">
        <v>1.6754556838736607</v>
      </c>
      <c r="CW719" s="43">
        <v>1.6439950980392157</v>
      </c>
      <c r="CX719" s="43">
        <v>1.6928700165813568</v>
      </c>
      <c r="CY719" s="43">
        <v>1.6335693292215032</v>
      </c>
      <c r="CZ719" s="43">
        <v>1.5605156590707594</v>
      </c>
      <c r="DA719" s="43">
        <v>1.5504299341263561</v>
      </c>
      <c r="DB719" s="43">
        <v>1.4556382284935081</v>
      </c>
      <c r="DC719" s="43">
        <v>1.4367333551984258</v>
      </c>
      <c r="DD719" s="43">
        <v>1.4588807854933454</v>
      </c>
      <c r="DE719" s="43">
        <v>1.4732721382289418</v>
      </c>
      <c r="DF719" s="43">
        <v>1.5843679458239277</v>
      </c>
      <c r="DG719" s="43">
        <v>1.4828674098805954</v>
      </c>
      <c r="DH719" s="43">
        <v>1.5752297319993283</v>
      </c>
      <c r="DI719" s="43">
        <v>1.6735613471517654</v>
      </c>
      <c r="DJ719" s="43">
        <v>1.6256467669218433</v>
      </c>
      <c r="DK719" s="43">
        <v>1.672438167915723</v>
      </c>
      <c r="DL719" s="43">
        <v>1.6237838003744514</v>
      </c>
      <c r="DM719" s="43">
        <v>1.5463190912385498</v>
      </c>
      <c r="DN719" s="43">
        <v>1.7559945398820409</v>
      </c>
      <c r="DO719" s="43">
        <v>1.6056590257879657</v>
      </c>
      <c r="DP719" s="43">
        <v>1.5001505570611262</v>
      </c>
      <c r="DQ719" s="43">
        <v>1.7388446904185404</v>
      </c>
      <c r="DR719" s="43">
        <v>1.7946147235749068</v>
      </c>
      <c r="DS719" s="43">
        <v>1.713365539452496</v>
      </c>
      <c r="DT719" s="43">
        <v>1.5492447129909366</v>
      </c>
      <c r="DU719" s="43">
        <v>1.5944156591824985</v>
      </c>
      <c r="DV719" s="43">
        <v>1.717865278229743</v>
      </c>
      <c r="DW719" s="43">
        <v>2.1398201144726086</v>
      </c>
      <c r="DX719" s="43">
        <v>2.0691489361702127</v>
      </c>
      <c r="DY719" s="43">
        <v>1.7967750191963143</v>
      </c>
      <c r="DZ719" s="61">
        <v>1.8902757619738753</v>
      </c>
      <c r="EA719" s="99">
        <v>4.6209141381382809E-2</v>
      </c>
      <c r="EB719" s="137">
        <v>5.1280954938113771E-2</v>
      </c>
      <c r="EC719" s="108">
        <v>2.5850496971122743</v>
      </c>
      <c r="ED719" s="113">
        <v>258.50496971122743</v>
      </c>
    </row>
    <row r="720" spans="1:134" x14ac:dyDescent="0.45">
      <c r="A720" s="313" t="s">
        <v>17</v>
      </c>
      <c r="B720" s="67" t="s">
        <v>16</v>
      </c>
      <c r="C720" s="67" t="s">
        <v>331</v>
      </c>
      <c r="D720" s="67" t="s">
        <v>330</v>
      </c>
      <c r="E720" s="67" t="s">
        <v>1541</v>
      </c>
      <c r="F720" s="67" t="s">
        <v>330</v>
      </c>
      <c r="G720" s="119">
        <v>1868.6896045017406</v>
      </c>
      <c r="H720" s="369">
        <v>0.74878027344287623</v>
      </c>
      <c r="I720" s="46">
        <v>0.79887070142047722</v>
      </c>
      <c r="J720" s="357" t="s">
        <v>82</v>
      </c>
      <c r="K720" s="257" t="s">
        <v>0</v>
      </c>
      <c r="L720" s="358">
        <v>1.8779549334935869E-3</v>
      </c>
      <c r="M720" s="347">
        <v>9.9998686610347238E-4</v>
      </c>
      <c r="N720" s="176">
        <v>4.7734459374320304E-2</v>
      </c>
      <c r="O720" s="66">
        <v>195.61952371967206</v>
      </c>
      <c r="P720" s="66">
        <v>1673.0700807820685</v>
      </c>
      <c r="Q720" s="66">
        <v>160.02136994028774</v>
      </c>
      <c r="R720" s="66">
        <v>1667.7546605059492</v>
      </c>
      <c r="S720" s="38">
        <v>8.7549769378045622E-2</v>
      </c>
      <c r="T720" s="38">
        <v>0.91245023062195441</v>
      </c>
      <c r="U720" s="338">
        <v>80454</v>
      </c>
      <c r="V720" s="149">
        <v>1</v>
      </c>
      <c r="W720" s="105">
        <v>787</v>
      </c>
      <c r="X720" s="43">
        <v>787</v>
      </c>
      <c r="Y720" s="43">
        <v>0</v>
      </c>
      <c r="Z720" s="66">
        <v>3428.8972188018392</v>
      </c>
      <c r="AA720" s="66">
        <v>2590.7073414709425</v>
      </c>
      <c r="AB720" s="119">
        <v>555.87393611335153</v>
      </c>
      <c r="AC720" s="113"/>
      <c r="AD720" s="113"/>
      <c r="AE720" s="235">
        <v>115.70621730655479</v>
      </c>
      <c r="AF720" s="113"/>
      <c r="AG720" s="105">
        <v>753.50363742787852</v>
      </c>
      <c r="AH720" s="43">
        <v>28.092513408661581</v>
      </c>
      <c r="AI720" s="43">
        <v>19.976898423937126</v>
      </c>
      <c r="AJ720" s="43">
        <v>8.1156149847244574</v>
      </c>
      <c r="AK720" s="43">
        <v>725.41112401921691</v>
      </c>
      <c r="AL720" s="43">
        <v>3.121390378740176</v>
      </c>
      <c r="AM720" s="43">
        <v>21.225454575433197</v>
      </c>
      <c r="AN720" s="43">
        <v>701.06427906504359</v>
      </c>
      <c r="AO720" s="188"/>
      <c r="AP720" s="188"/>
      <c r="AQ720" s="188"/>
      <c r="AR720" s="188"/>
      <c r="AS720" s="188"/>
      <c r="AT720" s="188"/>
      <c r="AU720" s="188"/>
      <c r="AV720" s="188"/>
      <c r="AW720" s="190"/>
      <c r="AX720" s="190"/>
      <c r="AY720" s="190"/>
      <c r="AZ720" s="190"/>
      <c r="BA720" s="190"/>
      <c r="BB720" s="190"/>
      <c r="BC720" s="190"/>
      <c r="BD720" s="190"/>
      <c r="BE720" s="190"/>
      <c r="BF720" s="190"/>
      <c r="BG720" s="190"/>
      <c r="BH720" s="190"/>
      <c r="BI720" s="190"/>
      <c r="BJ720" s="190"/>
      <c r="BK720" s="190"/>
      <c r="BL720" s="190"/>
      <c r="BM720" s="190"/>
      <c r="BN720" s="190"/>
      <c r="BO720" s="190"/>
      <c r="BP720" s="190"/>
      <c r="BQ720" s="190"/>
      <c r="BR720" s="190"/>
      <c r="BS720" s="190"/>
      <c r="BT720" s="190"/>
      <c r="BU720" s="190"/>
      <c r="BV720" s="190"/>
      <c r="BW720" s="190"/>
      <c r="BX720" s="190"/>
      <c r="BY720" s="190"/>
      <c r="BZ720" s="190"/>
      <c r="CA720" s="190"/>
      <c r="CB720" s="190"/>
      <c r="CC720" s="190"/>
      <c r="CD720" s="190"/>
      <c r="CE720" s="190"/>
      <c r="CF720" s="190"/>
      <c r="CG720" s="190"/>
      <c r="CH720" s="190"/>
      <c r="CI720" s="190"/>
      <c r="CJ720" s="190"/>
      <c r="CK720" s="190"/>
      <c r="CL720" s="190"/>
      <c r="CM720" s="190"/>
      <c r="CN720" s="190"/>
      <c r="CO720" s="190"/>
      <c r="CP720" s="190"/>
      <c r="CQ720" s="190"/>
      <c r="CR720" s="190"/>
      <c r="CS720" s="190"/>
      <c r="CT720" s="190"/>
      <c r="CU720" s="190"/>
      <c r="CV720" s="190"/>
      <c r="CW720" s="190"/>
      <c r="CX720" s="190"/>
      <c r="CY720" s="190"/>
      <c r="CZ720" s="190"/>
      <c r="DA720" s="190"/>
      <c r="DB720" s="190"/>
      <c r="DC720" s="190"/>
      <c r="DD720" s="190"/>
      <c r="DE720" s="190"/>
      <c r="DF720" s="190"/>
      <c r="DG720" s="190"/>
      <c r="DH720" s="190"/>
      <c r="DI720" s="190"/>
      <c r="DJ720" s="190"/>
      <c r="DK720" s="190"/>
      <c r="DL720" s="190"/>
      <c r="DM720" s="190"/>
      <c r="DN720" s="190"/>
      <c r="DO720" s="43"/>
      <c r="DP720" s="43"/>
      <c r="DQ720" s="43"/>
      <c r="DR720" s="43"/>
      <c r="DS720" s="43"/>
      <c r="DT720" s="43"/>
      <c r="DU720" s="43"/>
      <c r="DV720" s="43"/>
      <c r="DW720" s="43"/>
      <c r="DX720" s="43"/>
      <c r="DY720" s="43"/>
      <c r="DZ720" s="61"/>
      <c r="EA720" s="201"/>
      <c r="EB720" s="201"/>
      <c r="EC720" s="201"/>
      <c r="ED720" s="201"/>
    </row>
    <row r="721" spans="1:134" x14ac:dyDescent="0.45">
      <c r="A721" s="313" t="s">
        <v>17</v>
      </c>
      <c r="B721" s="67" t="s">
        <v>16</v>
      </c>
      <c r="C721" s="67" t="s">
        <v>329</v>
      </c>
      <c r="D721" s="67" t="s">
        <v>328</v>
      </c>
      <c r="E721" s="67" t="s">
        <v>1540</v>
      </c>
      <c r="F721" s="67" t="s">
        <v>328</v>
      </c>
      <c r="G721" s="119">
        <v>968.66753408460181</v>
      </c>
      <c r="H721" s="369">
        <v>0.43258226176493986</v>
      </c>
      <c r="I721" s="46">
        <v>0.46152029792298976</v>
      </c>
      <c r="J721" s="357" t="s">
        <v>82</v>
      </c>
      <c r="K721" s="257" t="s">
        <v>4</v>
      </c>
      <c r="L721" s="358">
        <v>9.7347037740614284E-4</v>
      </c>
      <c r="M721" s="347">
        <v>5.1836046466567545E-4</v>
      </c>
      <c r="N721" s="176">
        <v>2.4743981526730532E-2</v>
      </c>
      <c r="O721" s="66">
        <v>101.40275902635199</v>
      </c>
      <c r="P721" s="66">
        <v>867.26477505824982</v>
      </c>
      <c r="Q721" s="66">
        <v>13.233542827888632</v>
      </c>
      <c r="R721" s="66">
        <v>851.84325013228317</v>
      </c>
      <c r="S721" s="38">
        <v>1.5297535358225599E-2</v>
      </c>
      <c r="T721" s="38">
        <v>0.98470246464177458</v>
      </c>
      <c r="U721" s="338">
        <v>31435</v>
      </c>
      <c r="V721" s="149">
        <v>1</v>
      </c>
      <c r="W721" s="105">
        <v>369</v>
      </c>
      <c r="X721" s="43">
        <v>369</v>
      </c>
      <c r="Y721" s="43">
        <v>0</v>
      </c>
      <c r="Z721" s="66">
        <v>1777.4281001857166</v>
      </c>
      <c r="AA721" s="66">
        <v>1342.9378993450675</v>
      </c>
      <c r="AB721" s="119">
        <v>288.14685631025043</v>
      </c>
      <c r="AC721" s="113"/>
      <c r="AD721" s="113"/>
      <c r="AE721" s="235">
        <v>59.978316316733768</v>
      </c>
      <c r="AF721" s="113"/>
      <c r="AG721" s="105">
        <v>353.29458984864954</v>
      </c>
      <c r="AH721" s="43">
        <v>14.550848016830706</v>
      </c>
      <c r="AI721" s="43">
        <v>10.476610572118108</v>
      </c>
      <c r="AJ721" s="43">
        <v>4.0742374447125975</v>
      </c>
      <c r="AK721" s="43">
        <v>338.74374183181885</v>
      </c>
      <c r="AL721" s="43">
        <v>1.7461017620196846</v>
      </c>
      <c r="AM721" s="43">
        <v>25.027458588948814</v>
      </c>
      <c r="AN721" s="43">
        <v>311.97018148085033</v>
      </c>
      <c r="AO721" s="188"/>
      <c r="AP721" s="188"/>
      <c r="AQ721" s="188"/>
      <c r="AR721" s="188"/>
      <c r="AS721" s="188"/>
      <c r="AT721" s="188"/>
      <c r="AU721" s="188"/>
      <c r="AV721" s="188"/>
      <c r="AW721" s="190"/>
      <c r="AX721" s="190"/>
      <c r="AY721" s="190"/>
      <c r="AZ721" s="190"/>
      <c r="BA721" s="190"/>
      <c r="BB721" s="190"/>
      <c r="BC721" s="190"/>
      <c r="BD721" s="190"/>
      <c r="BE721" s="190"/>
      <c r="BF721" s="190"/>
      <c r="BG721" s="190"/>
      <c r="BH721" s="190"/>
      <c r="BI721" s="190"/>
      <c r="BJ721" s="190"/>
      <c r="BK721" s="190"/>
      <c r="BL721" s="190"/>
      <c r="BM721" s="190"/>
      <c r="BN721" s="190"/>
      <c r="BO721" s="190"/>
      <c r="BP721" s="190"/>
      <c r="BQ721" s="190"/>
      <c r="BR721" s="190"/>
      <c r="BS721" s="190"/>
      <c r="BT721" s="190"/>
      <c r="BU721" s="190"/>
      <c r="BV721" s="190"/>
      <c r="BW721" s="190"/>
      <c r="BX721" s="190"/>
      <c r="BY721" s="190"/>
      <c r="BZ721" s="190"/>
      <c r="CA721" s="190"/>
      <c r="CB721" s="190"/>
      <c r="CC721" s="190"/>
      <c r="CD721" s="190"/>
      <c r="CE721" s="190"/>
      <c r="CF721" s="190"/>
      <c r="CG721" s="190"/>
      <c r="CH721" s="190"/>
      <c r="CI721" s="190"/>
      <c r="CJ721" s="190"/>
      <c r="CK721" s="190"/>
      <c r="CL721" s="190"/>
      <c r="CM721" s="190"/>
      <c r="CN721" s="190"/>
      <c r="CO721" s="190"/>
      <c r="CP721" s="190"/>
      <c r="CQ721" s="190"/>
      <c r="CR721" s="190"/>
      <c r="CS721" s="190"/>
      <c r="CT721" s="190"/>
      <c r="CU721" s="190"/>
      <c r="CV721" s="190"/>
      <c r="CW721" s="190"/>
      <c r="CX721" s="190"/>
      <c r="CY721" s="190"/>
      <c r="CZ721" s="190"/>
      <c r="DA721" s="190"/>
      <c r="DB721" s="190"/>
      <c r="DC721" s="190"/>
      <c r="DD721" s="190"/>
      <c r="DE721" s="190"/>
      <c r="DF721" s="190"/>
      <c r="DG721" s="190"/>
      <c r="DH721" s="190"/>
      <c r="DI721" s="190"/>
      <c r="DJ721" s="190"/>
      <c r="DK721" s="190"/>
      <c r="DL721" s="190"/>
      <c r="DM721" s="190"/>
      <c r="DN721" s="190"/>
      <c r="DO721" s="43"/>
      <c r="DP721" s="43"/>
      <c r="DQ721" s="43"/>
      <c r="DR721" s="43"/>
      <c r="DS721" s="43"/>
      <c r="DT721" s="43"/>
      <c r="DU721" s="43"/>
      <c r="DV721" s="43"/>
      <c r="DW721" s="43"/>
      <c r="DX721" s="43"/>
      <c r="DY721" s="43"/>
      <c r="DZ721" s="61"/>
      <c r="EA721" s="201"/>
      <c r="EB721" s="201"/>
      <c r="EC721" s="201"/>
      <c r="ED721" s="201"/>
    </row>
    <row r="722" spans="1:134" x14ac:dyDescent="0.45">
      <c r="A722" s="313" t="s">
        <v>17</v>
      </c>
      <c r="B722" s="67" t="s">
        <v>16</v>
      </c>
      <c r="C722" s="67" t="s">
        <v>333</v>
      </c>
      <c r="D722" s="67" t="s">
        <v>332</v>
      </c>
      <c r="E722" s="67" t="s">
        <v>1539</v>
      </c>
      <c r="F722" s="67" t="s">
        <v>1538</v>
      </c>
      <c r="G722" s="119">
        <v>738.26729846688909</v>
      </c>
      <c r="H722" s="369">
        <v>1.0230379507531373</v>
      </c>
      <c r="I722" s="46">
        <v>1.0914751286650657</v>
      </c>
      <c r="J722" s="357" t="s">
        <v>82</v>
      </c>
      <c r="K722" s="257" t="s">
        <v>4</v>
      </c>
      <c r="L722" s="358">
        <v>7.4192777230253245E-4</v>
      </c>
      <c r="M722" s="347">
        <v>3.9506700329583477E-4</v>
      </c>
      <c r="N722" s="176">
        <v>1.8858557505302426E-2</v>
      </c>
      <c r="O722" s="66">
        <v>77.283834059969095</v>
      </c>
      <c r="P722" s="66">
        <v>660.98346440692001</v>
      </c>
      <c r="Q722" s="66">
        <v>49.567506467092045</v>
      </c>
      <c r="R722" s="66">
        <v>592.5241332425104</v>
      </c>
      <c r="S722" s="38">
        <v>7.7196934832401573E-2</v>
      </c>
      <c r="T722" s="38">
        <v>0.92280306516759847</v>
      </c>
      <c r="U722" s="338">
        <v>22934</v>
      </c>
      <c r="V722" s="149">
        <v>1</v>
      </c>
      <c r="W722" s="105">
        <v>155</v>
      </c>
      <c r="X722" s="43">
        <v>155</v>
      </c>
      <c r="Y722" s="43">
        <v>0</v>
      </c>
      <c r="Z722" s="66">
        <v>1354.6619408312256</v>
      </c>
      <c r="AA722" s="66">
        <v>1023.5164285703114</v>
      </c>
      <c r="AB722" s="119">
        <v>219.61033448997171</v>
      </c>
      <c r="AC722" s="113"/>
      <c r="AD722" s="113"/>
      <c r="AE722" s="235">
        <v>45.712308914732581</v>
      </c>
      <c r="AF722" s="113"/>
      <c r="AG722" s="105">
        <v>148.40287649469022</v>
      </c>
      <c r="AH722" s="43">
        <v>5.0448569913209136</v>
      </c>
      <c r="AI722" s="43">
        <v>3.4925933016837094</v>
      </c>
      <c r="AJ722" s="43">
        <v>1.552263689637204</v>
      </c>
      <c r="AK722" s="43">
        <v>143.35801950336929</v>
      </c>
      <c r="AL722" s="43">
        <v>0.58209888361395157</v>
      </c>
      <c r="AM722" s="43">
        <v>2.9104944180697574</v>
      </c>
      <c r="AN722" s="43">
        <v>139.86542620168558</v>
      </c>
      <c r="AO722" s="188"/>
      <c r="AP722" s="188"/>
      <c r="AQ722" s="188"/>
      <c r="AR722" s="188"/>
      <c r="AS722" s="188"/>
      <c r="AT722" s="188"/>
      <c r="AU722" s="188"/>
      <c r="AV722" s="188"/>
      <c r="AW722" s="190"/>
      <c r="AX722" s="190"/>
      <c r="AY722" s="190"/>
      <c r="AZ722" s="190"/>
      <c r="BA722" s="190"/>
      <c r="BB722" s="190"/>
      <c r="BC722" s="190"/>
      <c r="BD722" s="190"/>
      <c r="BE722" s="190"/>
      <c r="BF722" s="190"/>
      <c r="BG722" s="190"/>
      <c r="BH722" s="190"/>
      <c r="BI722" s="190"/>
      <c r="BJ722" s="190"/>
      <c r="BK722" s="190"/>
      <c r="BL722" s="190"/>
      <c r="BM722" s="190"/>
      <c r="BN722" s="190"/>
      <c r="BO722" s="190"/>
      <c r="BP722" s="190"/>
      <c r="BQ722" s="190"/>
      <c r="BR722" s="190"/>
      <c r="BS722" s="190"/>
      <c r="BT722" s="190"/>
      <c r="BU722" s="190"/>
      <c r="BV722" s="190"/>
      <c r="BW722" s="190"/>
      <c r="BX722" s="190"/>
      <c r="BY722" s="190"/>
      <c r="BZ722" s="190"/>
      <c r="CA722" s="190"/>
      <c r="CB722" s="190"/>
      <c r="CC722" s="190"/>
      <c r="CD722" s="190"/>
      <c r="CE722" s="190"/>
      <c r="CF722" s="190"/>
      <c r="CG722" s="190"/>
      <c r="CH722" s="190"/>
      <c r="CI722" s="190"/>
      <c r="CJ722" s="190"/>
      <c r="CK722" s="190"/>
      <c r="CL722" s="190"/>
      <c r="CM722" s="190"/>
      <c r="CN722" s="190"/>
      <c r="CO722" s="190"/>
      <c r="CP722" s="190"/>
      <c r="CQ722" s="190"/>
      <c r="CR722" s="190"/>
      <c r="CS722" s="190"/>
      <c r="CT722" s="190"/>
      <c r="CU722" s="190"/>
      <c r="CV722" s="190"/>
      <c r="CW722" s="190"/>
      <c r="CX722" s="190"/>
      <c r="CY722" s="190"/>
      <c r="CZ722" s="190"/>
      <c r="DA722" s="190"/>
      <c r="DB722" s="190"/>
      <c r="DC722" s="190"/>
      <c r="DD722" s="190"/>
      <c r="DE722" s="190"/>
      <c r="DF722" s="190"/>
      <c r="DG722" s="190"/>
      <c r="DH722" s="190"/>
      <c r="DI722" s="190"/>
      <c r="DJ722" s="190"/>
      <c r="DK722" s="190"/>
      <c r="DL722" s="190"/>
      <c r="DM722" s="190"/>
      <c r="DN722" s="190"/>
      <c r="DO722" s="43"/>
      <c r="DP722" s="43"/>
      <c r="DQ722" s="43"/>
      <c r="DR722" s="43"/>
      <c r="DS722" s="43"/>
      <c r="DT722" s="43"/>
      <c r="DU722" s="43"/>
      <c r="DV722" s="43"/>
      <c r="DW722" s="43"/>
      <c r="DX722" s="43"/>
      <c r="DY722" s="43"/>
      <c r="DZ722" s="61"/>
      <c r="EA722" s="201"/>
      <c r="EB722" s="201"/>
      <c r="EC722" s="201"/>
      <c r="ED722" s="201"/>
    </row>
    <row r="723" spans="1:134" x14ac:dyDescent="0.45">
      <c r="A723" s="313" t="s">
        <v>17</v>
      </c>
      <c r="B723" s="67" t="s">
        <v>16</v>
      </c>
      <c r="C723" s="67" t="s">
        <v>325</v>
      </c>
      <c r="D723" s="67" t="s">
        <v>324</v>
      </c>
      <c r="E723" s="67" t="s">
        <v>1537</v>
      </c>
      <c r="F723" s="67" t="s">
        <v>324</v>
      </c>
      <c r="G723" s="119">
        <v>640.70195743101647</v>
      </c>
      <c r="H723" s="369">
        <v>0.45065544792158035</v>
      </c>
      <c r="I723" s="46">
        <v>0.48080250849121425</v>
      </c>
      <c r="J723" s="357" t="s">
        <v>82</v>
      </c>
      <c r="K723" s="257" t="s">
        <v>4</v>
      </c>
      <c r="L723" s="358">
        <v>6.4387868320024938E-4</v>
      </c>
      <c r="M723" s="347">
        <v>3.428571235021315E-4</v>
      </c>
      <c r="N723" s="176">
        <v>1.6366314386488504E-2</v>
      </c>
      <c r="O723" s="66">
        <v>67.07042809944646</v>
      </c>
      <c r="P723" s="66">
        <v>573.63152933156994</v>
      </c>
      <c r="Q723" s="66">
        <v>49.410436259386586</v>
      </c>
      <c r="R723" s="66">
        <v>489.60463496409841</v>
      </c>
      <c r="S723" s="38">
        <v>9.1668005028564703E-2</v>
      </c>
      <c r="T723" s="38">
        <v>0.90833199497143524</v>
      </c>
      <c r="U723" s="338">
        <v>25555</v>
      </c>
      <c r="V723" s="149">
        <v>1</v>
      </c>
      <c r="W723" s="105">
        <v>426</v>
      </c>
      <c r="X723" s="43">
        <v>426</v>
      </c>
      <c r="Y723" s="43">
        <v>0</v>
      </c>
      <c r="Z723" s="66">
        <v>1175.6372779212197</v>
      </c>
      <c r="AA723" s="66">
        <v>888.25413317045718</v>
      </c>
      <c r="AB723" s="119">
        <v>190.58784192662665</v>
      </c>
      <c r="AC723" s="113"/>
      <c r="AD723" s="113"/>
      <c r="AE723" s="235">
        <v>39.671221874761144</v>
      </c>
      <c r="AF723" s="113"/>
      <c r="AG723" s="105">
        <v>407.86855088218067</v>
      </c>
      <c r="AH723" s="43">
        <v>45.957019817710503</v>
      </c>
      <c r="AI723" s="43">
        <v>37.750409135976483</v>
      </c>
      <c r="AJ723" s="43">
        <v>8.2066106817340181</v>
      </c>
      <c r="AK723" s="43">
        <v>361.91153106447018</v>
      </c>
      <c r="AL723" s="43">
        <v>2.4619832045202052</v>
      </c>
      <c r="AM723" s="43">
        <v>19.695865636161642</v>
      </c>
      <c r="AN723" s="43">
        <v>339.75368222378836</v>
      </c>
      <c r="AO723" s="188"/>
      <c r="AP723" s="188"/>
      <c r="AQ723" s="188"/>
      <c r="AR723" s="188"/>
      <c r="AS723" s="188"/>
      <c r="AT723" s="188"/>
      <c r="AU723" s="188"/>
      <c r="AV723" s="188"/>
      <c r="AW723" s="190"/>
      <c r="AX723" s="190"/>
      <c r="AY723" s="190"/>
      <c r="AZ723" s="190"/>
      <c r="BA723" s="190"/>
      <c r="BB723" s="190"/>
      <c r="BC723" s="190"/>
      <c r="BD723" s="190"/>
      <c r="BE723" s="190"/>
      <c r="BF723" s="190"/>
      <c r="BG723" s="190"/>
      <c r="BH723" s="190"/>
      <c r="BI723" s="190"/>
      <c r="BJ723" s="190"/>
      <c r="BK723" s="190"/>
      <c r="BL723" s="190"/>
      <c r="BM723" s="190"/>
      <c r="BN723" s="190"/>
      <c r="BO723" s="190"/>
      <c r="BP723" s="190"/>
      <c r="BQ723" s="190"/>
      <c r="BR723" s="190"/>
      <c r="BS723" s="190"/>
      <c r="BT723" s="190"/>
      <c r="BU723" s="190"/>
      <c r="BV723" s="190"/>
      <c r="BW723" s="190"/>
      <c r="BX723" s="190"/>
      <c r="BY723" s="190"/>
      <c r="BZ723" s="190"/>
      <c r="CA723" s="190"/>
      <c r="CB723" s="190"/>
      <c r="CC723" s="190"/>
      <c r="CD723" s="190"/>
      <c r="CE723" s="190"/>
      <c r="CF723" s="190"/>
      <c r="CG723" s="190"/>
      <c r="CH723" s="190"/>
      <c r="CI723" s="190"/>
      <c r="CJ723" s="190"/>
      <c r="CK723" s="190"/>
      <c r="CL723" s="190"/>
      <c r="CM723" s="190"/>
      <c r="CN723" s="190"/>
      <c r="CO723" s="190"/>
      <c r="CP723" s="190"/>
      <c r="CQ723" s="190"/>
      <c r="CR723" s="190"/>
      <c r="CS723" s="190"/>
      <c r="CT723" s="190"/>
      <c r="CU723" s="190"/>
      <c r="CV723" s="190"/>
      <c r="CW723" s="190"/>
      <c r="CX723" s="190"/>
      <c r="CY723" s="190"/>
      <c r="CZ723" s="190"/>
      <c r="DA723" s="190"/>
      <c r="DB723" s="190"/>
      <c r="DC723" s="190"/>
      <c r="DD723" s="190"/>
      <c r="DE723" s="190"/>
      <c r="DF723" s="190"/>
      <c r="DG723" s="190"/>
      <c r="DH723" s="190"/>
      <c r="DI723" s="190"/>
      <c r="DJ723" s="190"/>
      <c r="DK723" s="190"/>
      <c r="DL723" s="190"/>
      <c r="DM723" s="190"/>
      <c r="DN723" s="190"/>
      <c r="DO723" s="43"/>
      <c r="DP723" s="43"/>
      <c r="DQ723" s="43"/>
      <c r="DR723" s="43"/>
      <c r="DS723" s="43"/>
      <c r="DT723" s="43"/>
      <c r="DU723" s="43"/>
      <c r="DV723" s="43"/>
      <c r="DW723" s="43"/>
      <c r="DX723" s="43"/>
      <c r="DY723" s="43"/>
      <c r="DZ723" s="61"/>
      <c r="EA723" s="201"/>
      <c r="EB723" s="201"/>
      <c r="EC723" s="201"/>
      <c r="ED723" s="201"/>
    </row>
    <row r="724" spans="1:134" x14ac:dyDescent="0.45">
      <c r="A724" s="313" t="s">
        <v>17</v>
      </c>
      <c r="B724" s="67" t="s">
        <v>16</v>
      </c>
      <c r="C724" s="67" t="s">
        <v>333</v>
      </c>
      <c r="D724" s="67" t="s">
        <v>332</v>
      </c>
      <c r="E724" s="67" t="s">
        <v>1536</v>
      </c>
      <c r="F724" s="67" t="s">
        <v>1535</v>
      </c>
      <c r="G724" s="119">
        <v>603.3571627750689</v>
      </c>
      <c r="H724" s="369">
        <v>1.0230379507531373</v>
      </c>
      <c r="I724" s="46">
        <v>1.0914751286650657</v>
      </c>
      <c r="J724" s="357" t="s">
        <v>82</v>
      </c>
      <c r="K724" s="257" t="s">
        <v>4</v>
      </c>
      <c r="L724" s="358">
        <v>6.063487257394214E-4</v>
      </c>
      <c r="M724" s="347">
        <v>3.2287290349934726E-4</v>
      </c>
      <c r="N724" s="176">
        <v>1.5412365919577663E-2</v>
      </c>
      <c r="O724" s="66">
        <v>63.16107315552933</v>
      </c>
      <c r="P724" s="66">
        <v>540.19608961953952</v>
      </c>
      <c r="Q724" s="66">
        <v>40.509596090637139</v>
      </c>
      <c r="R724" s="66">
        <v>484.24693962655829</v>
      </c>
      <c r="S724" s="38">
        <v>7.7196934832401559E-2</v>
      </c>
      <c r="T724" s="38">
        <v>0.92280306516759836</v>
      </c>
      <c r="U724" s="338">
        <v>17972</v>
      </c>
      <c r="V724" s="149">
        <v>1</v>
      </c>
      <c r="W724" s="105">
        <v>126</v>
      </c>
      <c r="X724" s="43">
        <v>126</v>
      </c>
      <c r="Y724" s="43">
        <v>0</v>
      </c>
      <c r="Z724" s="66">
        <v>1107.1125415369513</v>
      </c>
      <c r="AA724" s="66">
        <v>836.48018770203089</v>
      </c>
      <c r="AB724" s="119">
        <v>179.47898899099877</v>
      </c>
      <c r="AC724" s="113"/>
      <c r="AD724" s="113"/>
      <c r="AE724" s="235">
        <v>37.358893002528852</v>
      </c>
      <c r="AF724" s="113"/>
      <c r="AG724" s="105">
        <v>120.63717702149009</v>
      </c>
      <c r="AH724" s="43">
        <v>4.1009805219770001</v>
      </c>
      <c r="AI724" s="43">
        <v>2.8391403613686927</v>
      </c>
      <c r="AJ724" s="43">
        <v>1.2618401606083078</v>
      </c>
      <c r="AK724" s="43">
        <v>116.5361964995131</v>
      </c>
      <c r="AL724" s="43">
        <v>0.47319006022811544</v>
      </c>
      <c r="AM724" s="43">
        <v>2.3659503011405771</v>
      </c>
      <c r="AN724" s="43">
        <v>113.6970561381444</v>
      </c>
      <c r="AO724" s="188"/>
      <c r="AP724" s="188"/>
      <c r="AQ724" s="188"/>
      <c r="AR724" s="188"/>
      <c r="AS724" s="188"/>
      <c r="AT724" s="188"/>
      <c r="AU724" s="188"/>
      <c r="AV724" s="188"/>
      <c r="AW724" s="190"/>
      <c r="AX724" s="190"/>
      <c r="AY724" s="190"/>
      <c r="AZ724" s="190"/>
      <c r="BA724" s="190"/>
      <c r="BB724" s="190"/>
      <c r="BC724" s="190"/>
      <c r="BD724" s="190"/>
      <c r="BE724" s="190"/>
      <c r="BF724" s="190"/>
      <c r="BG724" s="190"/>
      <c r="BH724" s="190"/>
      <c r="BI724" s="190"/>
      <c r="BJ724" s="190"/>
      <c r="BK724" s="190"/>
      <c r="BL724" s="190"/>
      <c r="BM724" s="190"/>
      <c r="BN724" s="190"/>
      <c r="BO724" s="190"/>
      <c r="BP724" s="190"/>
      <c r="BQ724" s="190"/>
      <c r="BR724" s="190"/>
      <c r="BS724" s="190"/>
      <c r="BT724" s="190"/>
      <c r="BU724" s="190"/>
      <c r="BV724" s="190"/>
      <c r="BW724" s="190"/>
      <c r="BX724" s="190"/>
      <c r="BY724" s="190"/>
      <c r="BZ724" s="190"/>
      <c r="CA724" s="190"/>
      <c r="CB724" s="190"/>
      <c r="CC724" s="190"/>
      <c r="CD724" s="190"/>
      <c r="CE724" s="190"/>
      <c r="CF724" s="190"/>
      <c r="CG724" s="190"/>
      <c r="CH724" s="190"/>
      <c r="CI724" s="190"/>
      <c r="CJ724" s="190"/>
      <c r="CK724" s="190"/>
      <c r="CL724" s="190"/>
      <c r="CM724" s="190"/>
      <c r="CN724" s="190"/>
      <c r="CO724" s="190"/>
      <c r="CP724" s="190"/>
      <c r="CQ724" s="190"/>
      <c r="CR724" s="190"/>
      <c r="CS724" s="190"/>
      <c r="CT724" s="190"/>
      <c r="CU724" s="190"/>
      <c r="CV724" s="190"/>
      <c r="CW724" s="190"/>
      <c r="CX724" s="190"/>
      <c r="CY724" s="190"/>
      <c r="CZ724" s="190"/>
      <c r="DA724" s="190"/>
      <c r="DB724" s="190"/>
      <c r="DC724" s="190"/>
      <c r="DD724" s="190"/>
      <c r="DE724" s="190"/>
      <c r="DF724" s="190"/>
      <c r="DG724" s="190"/>
      <c r="DH724" s="190"/>
      <c r="DI724" s="190"/>
      <c r="DJ724" s="190"/>
      <c r="DK724" s="190"/>
      <c r="DL724" s="190"/>
      <c r="DM724" s="190"/>
      <c r="DN724" s="190"/>
      <c r="DO724" s="43"/>
      <c r="DP724" s="43"/>
      <c r="DQ724" s="43"/>
      <c r="DR724" s="43"/>
      <c r="DS724" s="43"/>
      <c r="DT724" s="43"/>
      <c r="DU724" s="43"/>
      <c r="DV724" s="43"/>
      <c r="DW724" s="43"/>
      <c r="DX724" s="43"/>
      <c r="DY724" s="43"/>
      <c r="DZ724" s="61"/>
      <c r="EA724" s="201"/>
      <c r="EB724" s="201"/>
      <c r="EC724" s="201"/>
      <c r="ED724" s="201"/>
    </row>
    <row r="725" spans="1:134" x14ac:dyDescent="0.45">
      <c r="A725" s="313" t="s">
        <v>17</v>
      </c>
      <c r="B725" s="67" t="s">
        <v>16</v>
      </c>
      <c r="C725" s="67" t="s">
        <v>327</v>
      </c>
      <c r="D725" s="67" t="s">
        <v>326</v>
      </c>
      <c r="E725" s="67" t="s">
        <v>1534</v>
      </c>
      <c r="F725" s="67" t="s">
        <v>326</v>
      </c>
      <c r="G725" s="119">
        <v>599.26953264056942</v>
      </c>
      <c r="H725" s="369">
        <v>0.97981925860477248</v>
      </c>
      <c r="I725" s="46">
        <v>1.0453652775704456</v>
      </c>
      <c r="J725" s="357" t="s">
        <v>82</v>
      </c>
      <c r="K725" s="257" t="s">
        <v>4</v>
      </c>
      <c r="L725" s="358">
        <v>6.0224082833426238E-4</v>
      </c>
      <c r="M725" s="347">
        <v>3.206855009269023E-4</v>
      </c>
      <c r="N725" s="176">
        <v>1.5307950068961029E-2</v>
      </c>
      <c r="O725" s="66">
        <v>62.733168886074075</v>
      </c>
      <c r="P725" s="66">
        <v>536.53636375449537</v>
      </c>
      <c r="Q725" s="66">
        <v>20.618816035823734</v>
      </c>
      <c r="R725" s="66">
        <v>524.15817991995971</v>
      </c>
      <c r="S725" s="38">
        <v>3.7848176756525985E-2</v>
      </c>
      <c r="T725" s="38">
        <v>0.96215182324347392</v>
      </c>
      <c r="U725" s="338">
        <v>27182</v>
      </c>
      <c r="V725" s="149">
        <v>1</v>
      </c>
      <c r="W725" s="105">
        <v>304</v>
      </c>
      <c r="X725" s="43">
        <v>304</v>
      </c>
      <c r="Y725" s="43">
        <v>0</v>
      </c>
      <c r="Z725" s="66">
        <v>1099.6120644294047</v>
      </c>
      <c r="AA725" s="66">
        <v>830.81319336912804</v>
      </c>
      <c r="AB725" s="119">
        <v>178.26305294321108</v>
      </c>
      <c r="AC725" s="113"/>
      <c r="AD725" s="113"/>
      <c r="AE725" s="235">
        <v>37.105793600963267</v>
      </c>
      <c r="AF725" s="113"/>
      <c r="AG725" s="105">
        <v>291.06112551216654</v>
      </c>
      <c r="AH725" s="43">
        <v>11.002310586370555</v>
      </c>
      <c r="AI725" s="43">
        <v>8.0016804264513137</v>
      </c>
      <c r="AJ725" s="43">
        <v>3.0006301599192424</v>
      </c>
      <c r="AK725" s="43">
        <v>280.05881492579601</v>
      </c>
      <c r="AL725" s="43">
        <v>1.0002100533064142</v>
      </c>
      <c r="AM725" s="43">
        <v>6.501365346491693</v>
      </c>
      <c r="AN725" s="43">
        <v>272.55723952599789</v>
      </c>
      <c r="AO725" s="188"/>
      <c r="AP725" s="188"/>
      <c r="AQ725" s="188"/>
      <c r="AR725" s="188"/>
      <c r="AS725" s="188"/>
      <c r="AT725" s="188"/>
      <c r="AU725" s="188"/>
      <c r="AV725" s="188"/>
      <c r="AW725" s="190"/>
      <c r="AX725" s="190"/>
      <c r="AY725" s="190"/>
      <c r="AZ725" s="190"/>
      <c r="BA725" s="190"/>
      <c r="BB725" s="190"/>
      <c r="BC725" s="190"/>
      <c r="BD725" s="190"/>
      <c r="BE725" s="190"/>
      <c r="BF725" s="190"/>
      <c r="BG725" s="190"/>
      <c r="BH725" s="190"/>
      <c r="BI725" s="190"/>
      <c r="BJ725" s="190"/>
      <c r="BK725" s="190"/>
      <c r="BL725" s="190"/>
      <c r="BM725" s="190"/>
      <c r="BN725" s="190"/>
      <c r="BO725" s="190"/>
      <c r="BP725" s="190"/>
      <c r="BQ725" s="190"/>
      <c r="BR725" s="190"/>
      <c r="BS725" s="190"/>
      <c r="BT725" s="190"/>
      <c r="BU725" s="190"/>
      <c r="BV725" s="190"/>
      <c r="BW725" s="190"/>
      <c r="BX725" s="190"/>
      <c r="BY725" s="190"/>
      <c r="BZ725" s="190"/>
      <c r="CA725" s="190"/>
      <c r="CB725" s="190"/>
      <c r="CC725" s="190"/>
      <c r="CD725" s="190"/>
      <c r="CE725" s="190"/>
      <c r="CF725" s="190"/>
      <c r="CG725" s="190"/>
      <c r="CH725" s="190"/>
      <c r="CI725" s="190"/>
      <c r="CJ725" s="190"/>
      <c r="CK725" s="190"/>
      <c r="CL725" s="190"/>
      <c r="CM725" s="190"/>
      <c r="CN725" s="190"/>
      <c r="CO725" s="190"/>
      <c r="CP725" s="190"/>
      <c r="CQ725" s="190"/>
      <c r="CR725" s="190"/>
      <c r="CS725" s="190"/>
      <c r="CT725" s="190"/>
      <c r="CU725" s="190"/>
      <c r="CV725" s="190"/>
      <c r="CW725" s="190"/>
      <c r="CX725" s="190"/>
      <c r="CY725" s="190"/>
      <c r="CZ725" s="190"/>
      <c r="DA725" s="190"/>
      <c r="DB725" s="190"/>
      <c r="DC725" s="190"/>
      <c r="DD725" s="190"/>
      <c r="DE725" s="190"/>
      <c r="DF725" s="190"/>
      <c r="DG725" s="190"/>
      <c r="DH725" s="190"/>
      <c r="DI725" s="190"/>
      <c r="DJ725" s="190"/>
      <c r="DK725" s="190"/>
      <c r="DL725" s="190"/>
      <c r="DM725" s="190"/>
      <c r="DN725" s="190"/>
      <c r="DO725" s="43"/>
      <c r="DP725" s="43"/>
      <c r="DQ725" s="43"/>
      <c r="DR725" s="43"/>
      <c r="DS725" s="43"/>
      <c r="DT725" s="43"/>
      <c r="DU725" s="43"/>
      <c r="DV725" s="43"/>
      <c r="DW725" s="43"/>
      <c r="DX725" s="43"/>
      <c r="DY725" s="43"/>
      <c r="DZ725" s="61"/>
      <c r="EA725" s="201"/>
      <c r="EB725" s="201"/>
      <c r="EC725" s="201"/>
      <c r="ED725" s="201"/>
    </row>
    <row r="726" spans="1:134" x14ac:dyDescent="0.45">
      <c r="A726" s="313" t="s">
        <v>17</v>
      </c>
      <c r="B726" s="67" t="s">
        <v>16</v>
      </c>
      <c r="C726" s="67" t="s">
        <v>323</v>
      </c>
      <c r="D726" s="67" t="s">
        <v>322</v>
      </c>
      <c r="E726" s="67" t="s">
        <v>1533</v>
      </c>
      <c r="F726" s="67" t="s">
        <v>322</v>
      </c>
      <c r="G726" s="119">
        <v>433.83058938283676</v>
      </c>
      <c r="H726" s="369">
        <v>1.3063049863120522</v>
      </c>
      <c r="I726" s="46">
        <v>1.393691604462105</v>
      </c>
      <c r="J726" s="357" t="s">
        <v>82</v>
      </c>
      <c r="K726" s="257" t="s">
        <v>65</v>
      </c>
      <c r="L726" s="358">
        <v>4.3598160639907917E-4</v>
      </c>
      <c r="M726" s="347">
        <v>2.3215460205465129E-4</v>
      </c>
      <c r="N726" s="176">
        <v>1.1081919969129451E-2</v>
      </c>
      <c r="O726" s="66">
        <v>45.414569153512986</v>
      </c>
      <c r="P726" s="66">
        <v>388.41602022932375</v>
      </c>
      <c r="Q726" s="66">
        <v>0.28419681179935619</v>
      </c>
      <c r="R726" s="66">
        <v>365.63488012296961</v>
      </c>
      <c r="S726" s="38">
        <v>7.7666574309275189E-4</v>
      </c>
      <c r="T726" s="38">
        <v>0.99922333425690724</v>
      </c>
      <c r="U726" s="338">
        <v>22469</v>
      </c>
      <c r="V726" s="149">
        <v>1</v>
      </c>
      <c r="W726" s="105">
        <v>229</v>
      </c>
      <c r="X726" s="43">
        <v>229</v>
      </c>
      <c r="Y726" s="43">
        <v>0</v>
      </c>
      <c r="Z726" s="66">
        <v>796.04472448628439</v>
      </c>
      <c r="AA726" s="66">
        <v>601.45253131456286</v>
      </c>
      <c r="AB726" s="119">
        <v>129.05038736538231</v>
      </c>
      <c r="AC726" s="113"/>
      <c r="AD726" s="113"/>
      <c r="AE726" s="235">
        <v>26.862083637879248</v>
      </c>
      <c r="AF726" s="113"/>
      <c r="AG726" s="105">
        <v>219.25328204699389</v>
      </c>
      <c r="AH726" s="43">
        <v>9.3843817218557692</v>
      </c>
      <c r="AI726" s="43">
        <v>7.6781304997001749</v>
      </c>
      <c r="AJ726" s="43">
        <v>1.7062512221555945</v>
      </c>
      <c r="AK726" s="43">
        <v>209.86890032513813</v>
      </c>
      <c r="AL726" s="43">
        <v>1.7062512221555945</v>
      </c>
      <c r="AM726" s="43">
        <v>17.062512221555945</v>
      </c>
      <c r="AN726" s="43">
        <v>191.10013688142658</v>
      </c>
      <c r="AO726" s="188"/>
      <c r="AP726" s="188"/>
      <c r="AQ726" s="188"/>
      <c r="AR726" s="188"/>
      <c r="AS726" s="188"/>
      <c r="AT726" s="188"/>
      <c r="AU726" s="188"/>
      <c r="AV726" s="188"/>
      <c r="AW726" s="190"/>
      <c r="AX726" s="190"/>
      <c r="AY726" s="190"/>
      <c r="AZ726" s="190"/>
      <c r="BA726" s="190"/>
      <c r="BB726" s="190"/>
      <c r="BC726" s="190"/>
      <c r="BD726" s="190"/>
      <c r="BE726" s="190"/>
      <c r="BF726" s="190"/>
      <c r="BG726" s="190"/>
      <c r="BH726" s="190"/>
      <c r="BI726" s="190"/>
      <c r="BJ726" s="190"/>
      <c r="BK726" s="190"/>
      <c r="BL726" s="190"/>
      <c r="BM726" s="190"/>
      <c r="BN726" s="190"/>
      <c r="BO726" s="190"/>
      <c r="BP726" s="190"/>
      <c r="BQ726" s="190"/>
      <c r="BR726" s="190"/>
      <c r="BS726" s="190"/>
      <c r="BT726" s="190"/>
      <c r="BU726" s="190"/>
      <c r="BV726" s="190"/>
      <c r="BW726" s="190"/>
      <c r="BX726" s="190"/>
      <c r="BY726" s="190"/>
      <c r="BZ726" s="190"/>
      <c r="CA726" s="190"/>
      <c r="CB726" s="190"/>
      <c r="CC726" s="190"/>
      <c r="CD726" s="190"/>
      <c r="CE726" s="190"/>
      <c r="CF726" s="190"/>
      <c r="CG726" s="190"/>
      <c r="CH726" s="190"/>
      <c r="CI726" s="190"/>
      <c r="CJ726" s="190"/>
      <c r="CK726" s="190"/>
      <c r="CL726" s="190"/>
      <c r="CM726" s="190"/>
      <c r="CN726" s="190"/>
      <c r="CO726" s="190"/>
      <c r="CP726" s="190"/>
      <c r="CQ726" s="190"/>
      <c r="CR726" s="190"/>
      <c r="CS726" s="190"/>
      <c r="CT726" s="190"/>
      <c r="CU726" s="190"/>
      <c r="CV726" s="190"/>
      <c r="CW726" s="190"/>
      <c r="CX726" s="190"/>
      <c r="CY726" s="190"/>
      <c r="CZ726" s="190"/>
      <c r="DA726" s="190"/>
      <c r="DB726" s="190"/>
      <c r="DC726" s="190"/>
      <c r="DD726" s="190"/>
      <c r="DE726" s="190"/>
      <c r="DF726" s="190"/>
      <c r="DG726" s="190"/>
      <c r="DH726" s="190"/>
      <c r="DI726" s="190"/>
      <c r="DJ726" s="190"/>
      <c r="DK726" s="190"/>
      <c r="DL726" s="190"/>
      <c r="DM726" s="190"/>
      <c r="DN726" s="190"/>
      <c r="DO726" s="43"/>
      <c r="DP726" s="43"/>
      <c r="DQ726" s="43"/>
      <c r="DR726" s="43"/>
      <c r="DS726" s="43"/>
      <c r="DT726" s="43"/>
      <c r="DU726" s="43"/>
      <c r="DV726" s="43"/>
      <c r="DW726" s="43"/>
      <c r="DX726" s="43"/>
      <c r="DY726" s="43"/>
      <c r="DZ726" s="61"/>
      <c r="EA726" s="201"/>
      <c r="EB726" s="201"/>
      <c r="EC726" s="201"/>
      <c r="ED726" s="201"/>
    </row>
    <row r="727" spans="1:134" x14ac:dyDescent="0.45">
      <c r="A727" s="313" t="s">
        <v>17</v>
      </c>
      <c r="B727" s="67" t="s">
        <v>16</v>
      </c>
      <c r="C727" s="67" t="s">
        <v>321</v>
      </c>
      <c r="D727" s="67" t="s">
        <v>320</v>
      </c>
      <c r="E727" s="67" t="s">
        <v>1532</v>
      </c>
      <c r="F727" s="67" t="s">
        <v>320</v>
      </c>
      <c r="G727" s="119">
        <v>258.79502101786727</v>
      </c>
      <c r="H727" s="369">
        <v>0.63297425521768347</v>
      </c>
      <c r="I727" s="46">
        <v>0.67531772027302428</v>
      </c>
      <c r="J727" s="357" t="s">
        <v>82</v>
      </c>
      <c r="K727" s="257" t="s">
        <v>65</v>
      </c>
      <c r="L727" s="358">
        <v>2.6007817741013586E-4</v>
      </c>
      <c r="M727" s="347">
        <v>1.3848828687621585E-4</v>
      </c>
      <c r="N727" s="176">
        <v>6.6107503286227266E-3</v>
      </c>
      <c r="O727" s="66">
        <v>27.091368534709776</v>
      </c>
      <c r="P727" s="66">
        <v>231.7036524831575</v>
      </c>
      <c r="Q727" s="66">
        <v>1.1431028734223556</v>
      </c>
      <c r="R727" s="66">
        <v>213.14414450067486</v>
      </c>
      <c r="S727" s="38">
        <v>5.3344419111733508E-3</v>
      </c>
      <c r="T727" s="38">
        <v>0.99466555808882684</v>
      </c>
      <c r="U727" s="338">
        <v>29068</v>
      </c>
      <c r="V727" s="149">
        <v>1</v>
      </c>
      <c r="W727" s="105">
        <v>329</v>
      </c>
      <c r="X727" s="43">
        <v>329</v>
      </c>
      <c r="Y727" s="43">
        <v>0</v>
      </c>
      <c r="Z727" s="66">
        <v>474.86833857811087</v>
      </c>
      <c r="AA727" s="66">
        <v>358.78733379366389</v>
      </c>
      <c r="AB727" s="119">
        <v>76.98304021876173</v>
      </c>
      <c r="AC727" s="113"/>
      <c r="AD727" s="113"/>
      <c r="AE727" s="235">
        <v>16.024166275453734</v>
      </c>
      <c r="AF727" s="113"/>
      <c r="AG727" s="105">
        <v>293</v>
      </c>
      <c r="AH727" s="43">
        <v>10</v>
      </c>
      <c r="AI727" s="43">
        <v>2</v>
      </c>
      <c r="AJ727" s="43">
        <v>8</v>
      </c>
      <c r="AK727" s="43">
        <v>283</v>
      </c>
      <c r="AL727" s="43">
        <v>2</v>
      </c>
      <c r="AM727" s="43">
        <v>12</v>
      </c>
      <c r="AN727" s="43">
        <v>269</v>
      </c>
      <c r="AO727" s="188"/>
      <c r="AP727" s="188"/>
      <c r="AQ727" s="188"/>
      <c r="AR727" s="188"/>
      <c r="AS727" s="188"/>
      <c r="AT727" s="188"/>
      <c r="AU727" s="188"/>
      <c r="AV727" s="188"/>
      <c r="AW727" s="190"/>
      <c r="AX727" s="190"/>
      <c r="AY727" s="190"/>
      <c r="AZ727" s="190"/>
      <c r="BA727" s="190"/>
      <c r="BB727" s="190"/>
      <c r="BC727" s="190"/>
      <c r="BD727" s="190"/>
      <c r="BE727" s="190"/>
      <c r="BF727" s="190"/>
      <c r="BG727" s="190"/>
      <c r="BH727" s="190"/>
      <c r="BI727" s="190"/>
      <c r="BJ727" s="190"/>
      <c r="BK727" s="190"/>
      <c r="BL727" s="190"/>
      <c r="BM727" s="190"/>
      <c r="BN727" s="190"/>
      <c r="BO727" s="190"/>
      <c r="BP727" s="190"/>
      <c r="BQ727" s="190"/>
      <c r="BR727" s="190"/>
      <c r="BS727" s="190"/>
      <c r="BT727" s="190"/>
      <c r="BU727" s="190"/>
      <c r="BV727" s="190"/>
      <c r="BW727" s="190"/>
      <c r="BX727" s="190"/>
      <c r="BY727" s="190"/>
      <c r="BZ727" s="190"/>
      <c r="CA727" s="190"/>
      <c r="CB727" s="190"/>
      <c r="CC727" s="190"/>
      <c r="CD727" s="190"/>
      <c r="CE727" s="190"/>
      <c r="CF727" s="190"/>
      <c r="CG727" s="190"/>
      <c r="CH727" s="190"/>
      <c r="CI727" s="190"/>
      <c r="CJ727" s="190"/>
      <c r="CK727" s="190"/>
      <c r="CL727" s="190"/>
      <c r="CM727" s="190"/>
      <c r="CN727" s="190"/>
      <c r="CO727" s="190"/>
      <c r="CP727" s="190"/>
      <c r="CQ727" s="190"/>
      <c r="CR727" s="190"/>
      <c r="CS727" s="190"/>
      <c r="CT727" s="190"/>
      <c r="CU727" s="190"/>
      <c r="CV727" s="190"/>
      <c r="CW727" s="190"/>
      <c r="CX727" s="190"/>
      <c r="CY727" s="190"/>
      <c r="CZ727" s="190"/>
      <c r="DA727" s="190"/>
      <c r="DB727" s="190"/>
      <c r="DC727" s="190"/>
      <c r="DD727" s="190"/>
      <c r="DE727" s="190"/>
      <c r="DF727" s="190"/>
      <c r="DG727" s="190"/>
      <c r="DH727" s="190"/>
      <c r="DI727" s="190"/>
      <c r="DJ727" s="190"/>
      <c r="DK727" s="190"/>
      <c r="DL727" s="190"/>
      <c r="DM727" s="190"/>
      <c r="DN727" s="190"/>
      <c r="DO727" s="43"/>
      <c r="DP727" s="43"/>
      <c r="DQ727" s="43"/>
      <c r="DR727" s="43"/>
      <c r="DS727" s="43"/>
      <c r="DT727" s="43"/>
      <c r="DU727" s="43"/>
      <c r="DV727" s="43"/>
      <c r="DW727" s="43"/>
      <c r="DX727" s="43"/>
      <c r="DY727" s="43"/>
      <c r="DZ727" s="61"/>
      <c r="EA727" s="201"/>
      <c r="EB727" s="201"/>
      <c r="EC727" s="201"/>
      <c r="ED727" s="201"/>
    </row>
    <row r="728" spans="1:134" x14ac:dyDescent="0.45">
      <c r="A728" s="313" t="s">
        <v>17</v>
      </c>
      <c r="B728" s="67" t="s">
        <v>16</v>
      </c>
      <c r="C728" s="67" t="s">
        <v>317</v>
      </c>
      <c r="D728" s="67" t="s">
        <v>316</v>
      </c>
      <c r="E728" s="67" t="s">
        <v>1531</v>
      </c>
      <c r="F728" s="67" t="s">
        <v>316</v>
      </c>
      <c r="G728" s="119">
        <v>111.57949184765349</v>
      </c>
      <c r="H728" s="369">
        <v>0.30504032301752743</v>
      </c>
      <c r="I728" s="46">
        <v>0.32544630975662558</v>
      </c>
      <c r="J728" s="357" t="s">
        <v>82</v>
      </c>
      <c r="K728" s="257" t="s">
        <v>65</v>
      </c>
      <c r="L728" s="358">
        <v>1.1213272481808422E-4</v>
      </c>
      <c r="M728" s="347">
        <v>5.9709234805693505E-5</v>
      </c>
      <c r="N728" s="176">
        <v>2.8502254776706327E-3</v>
      </c>
      <c r="O728" s="66">
        <v>11.680445484118213</v>
      </c>
      <c r="P728" s="66">
        <v>99.899046363535263</v>
      </c>
      <c r="Q728" s="66">
        <v>6.4103620978697187</v>
      </c>
      <c r="R728" s="66">
        <v>86.767298310915052</v>
      </c>
      <c r="S728" s="38">
        <v>6.8797199562067465E-2</v>
      </c>
      <c r="T728" s="38">
        <v>0.93120280043793247</v>
      </c>
      <c r="U728" s="338">
        <v>34946</v>
      </c>
      <c r="V728" s="149">
        <v>1</v>
      </c>
      <c r="W728" s="105">
        <v>312</v>
      </c>
      <c r="X728" s="43">
        <v>312</v>
      </c>
      <c r="Y728" s="43">
        <v>0</v>
      </c>
      <c r="Z728" s="66">
        <v>204.73951818967547</v>
      </c>
      <c r="AA728" s="66">
        <v>154.69118466273562</v>
      </c>
      <c r="AB728" s="119">
        <v>33.191243304112362</v>
      </c>
      <c r="AC728" s="113"/>
      <c r="AD728" s="113"/>
      <c r="AE728" s="235">
        <v>6.9088204373684299</v>
      </c>
      <c r="AF728" s="113"/>
      <c r="AG728" s="105">
        <v>279</v>
      </c>
      <c r="AH728" s="43">
        <v>17</v>
      </c>
      <c r="AI728" s="43">
        <v>13</v>
      </c>
      <c r="AJ728" s="43">
        <v>4</v>
      </c>
      <c r="AK728" s="43">
        <v>262</v>
      </c>
      <c r="AL728" s="43">
        <v>1</v>
      </c>
      <c r="AM728" s="43">
        <v>15</v>
      </c>
      <c r="AN728" s="43">
        <v>246</v>
      </c>
      <c r="AO728" s="188"/>
      <c r="AP728" s="188"/>
      <c r="AQ728" s="188"/>
      <c r="AR728" s="188"/>
      <c r="AS728" s="188"/>
      <c r="AT728" s="188"/>
      <c r="AU728" s="188"/>
      <c r="AV728" s="188"/>
      <c r="AW728" s="190"/>
      <c r="AX728" s="190"/>
      <c r="AY728" s="190"/>
      <c r="AZ728" s="190"/>
      <c r="BA728" s="190"/>
      <c r="BB728" s="190"/>
      <c r="BC728" s="190"/>
      <c r="BD728" s="190"/>
      <c r="BE728" s="190"/>
      <c r="BF728" s="190"/>
      <c r="BG728" s="190"/>
      <c r="BH728" s="190"/>
      <c r="BI728" s="190"/>
      <c r="BJ728" s="190"/>
      <c r="BK728" s="190"/>
      <c r="BL728" s="190"/>
      <c r="BM728" s="190"/>
      <c r="BN728" s="190"/>
      <c r="BO728" s="190"/>
      <c r="BP728" s="190"/>
      <c r="BQ728" s="190"/>
      <c r="BR728" s="190"/>
      <c r="BS728" s="190"/>
      <c r="BT728" s="190"/>
      <c r="BU728" s="190"/>
      <c r="BV728" s="190"/>
      <c r="BW728" s="190"/>
      <c r="BX728" s="190"/>
      <c r="BY728" s="190"/>
      <c r="BZ728" s="190"/>
      <c r="CA728" s="190"/>
      <c r="CB728" s="190"/>
      <c r="CC728" s="190"/>
      <c r="CD728" s="190"/>
      <c r="CE728" s="190"/>
      <c r="CF728" s="190"/>
      <c r="CG728" s="190"/>
      <c r="CH728" s="190"/>
      <c r="CI728" s="190"/>
      <c r="CJ728" s="190"/>
      <c r="CK728" s="190"/>
      <c r="CL728" s="190"/>
      <c r="CM728" s="190"/>
      <c r="CN728" s="190"/>
      <c r="CO728" s="190"/>
      <c r="CP728" s="190"/>
      <c r="CQ728" s="190"/>
      <c r="CR728" s="190"/>
      <c r="CS728" s="190"/>
      <c r="CT728" s="190"/>
      <c r="CU728" s="190"/>
      <c r="CV728" s="190"/>
      <c r="CW728" s="190"/>
      <c r="CX728" s="190"/>
      <c r="CY728" s="190"/>
      <c r="CZ728" s="190"/>
      <c r="DA728" s="190"/>
      <c r="DB728" s="190"/>
      <c r="DC728" s="190"/>
      <c r="DD728" s="190"/>
      <c r="DE728" s="190"/>
      <c r="DF728" s="190"/>
      <c r="DG728" s="190"/>
      <c r="DH728" s="190"/>
      <c r="DI728" s="190"/>
      <c r="DJ728" s="190"/>
      <c r="DK728" s="190"/>
      <c r="DL728" s="190"/>
      <c r="DM728" s="190"/>
      <c r="DN728" s="190"/>
      <c r="DO728" s="43"/>
      <c r="DP728" s="43"/>
      <c r="DQ728" s="43"/>
      <c r="DR728" s="43"/>
      <c r="DS728" s="43"/>
      <c r="DT728" s="43"/>
      <c r="DU728" s="43"/>
      <c r="DV728" s="43"/>
      <c r="DW728" s="43"/>
      <c r="DX728" s="43"/>
      <c r="DY728" s="43"/>
      <c r="DZ728" s="61"/>
      <c r="EA728" s="201"/>
      <c r="EB728" s="201"/>
      <c r="EC728" s="201"/>
      <c r="ED728" s="201"/>
    </row>
    <row r="729" spans="1:134" x14ac:dyDescent="0.45">
      <c r="A729" s="313" t="s">
        <v>17</v>
      </c>
      <c r="B729" s="67" t="s">
        <v>16</v>
      </c>
      <c r="C729" s="67" t="s">
        <v>319</v>
      </c>
      <c r="D729" s="67" t="s">
        <v>318</v>
      </c>
      <c r="E729" s="67" t="s">
        <v>1530</v>
      </c>
      <c r="F729" s="67" t="s">
        <v>1289</v>
      </c>
      <c r="G729" s="119">
        <v>78.333748849926977</v>
      </c>
      <c r="H729" s="369">
        <v>0.43512216347010629</v>
      </c>
      <c r="I729" s="46">
        <v>0.46423010896998201</v>
      </c>
      <c r="J729" s="357" t="s">
        <v>82</v>
      </c>
      <c r="K729" s="257" t="s">
        <v>65</v>
      </c>
      <c r="L729" s="358">
        <v>7.8722142916288121E-5</v>
      </c>
      <c r="M729" s="347">
        <v>4.1918529344771129E-5</v>
      </c>
      <c r="N729" s="176">
        <v>2.000984616764141E-3</v>
      </c>
      <c r="O729" s="66">
        <v>8.2001904459060473</v>
      </c>
      <c r="P729" s="66">
        <v>70.133558404020931</v>
      </c>
      <c r="Q729" s="66">
        <v>16.557589675246195</v>
      </c>
      <c r="R729" s="66">
        <v>47.769864600375627</v>
      </c>
      <c r="S729" s="38">
        <v>0.25739538213812113</v>
      </c>
      <c r="T729" s="38">
        <v>0.7426046178618787</v>
      </c>
      <c r="U729" s="338">
        <v>23024</v>
      </c>
      <c r="V729" s="149">
        <v>1</v>
      </c>
      <c r="W729" s="105">
        <v>238</v>
      </c>
      <c r="X729" s="43">
        <v>238</v>
      </c>
      <c r="Y729" s="43">
        <v>0</v>
      </c>
      <c r="Z729" s="66">
        <v>143.73621650314382</v>
      </c>
      <c r="AA729" s="66">
        <v>108.60006805922049</v>
      </c>
      <c r="AB729" s="119">
        <v>23.301723945392173</v>
      </c>
      <c r="AC729" s="113"/>
      <c r="AD729" s="113"/>
      <c r="AE729" s="235">
        <v>4.8502981688515598</v>
      </c>
      <c r="AF729" s="113"/>
      <c r="AG729" s="105">
        <v>227.87022326281462</v>
      </c>
      <c r="AH729" s="43">
        <v>19.154308622091669</v>
      </c>
      <c r="AI729" s="43">
        <v>10.567894412188506</v>
      </c>
      <c r="AJ729" s="43">
        <v>8.5864142099031611</v>
      </c>
      <c r="AK729" s="43">
        <v>208.71591464072296</v>
      </c>
      <c r="AL729" s="43">
        <v>0</v>
      </c>
      <c r="AM729" s="43">
        <v>5.2839472060942532</v>
      </c>
      <c r="AN729" s="43">
        <v>203.43196743462872</v>
      </c>
      <c r="AO729" s="188"/>
      <c r="AP729" s="188"/>
      <c r="AQ729" s="188"/>
      <c r="AR729" s="188"/>
      <c r="AS729" s="188"/>
      <c r="AT729" s="188"/>
      <c r="AU729" s="188"/>
      <c r="AV729" s="188"/>
      <c r="AW729" s="190"/>
      <c r="AX729" s="190"/>
      <c r="AY729" s="190"/>
      <c r="AZ729" s="190"/>
      <c r="BA729" s="190"/>
      <c r="BB729" s="190"/>
      <c r="BC729" s="190"/>
      <c r="BD729" s="190"/>
      <c r="BE729" s="190"/>
      <c r="BF729" s="190"/>
      <c r="BG729" s="190"/>
      <c r="BH729" s="190"/>
      <c r="BI729" s="190"/>
      <c r="BJ729" s="190"/>
      <c r="BK729" s="190"/>
      <c r="BL729" s="190"/>
      <c r="BM729" s="190"/>
      <c r="BN729" s="190"/>
      <c r="BO729" s="190"/>
      <c r="BP729" s="190"/>
      <c r="BQ729" s="190"/>
      <c r="BR729" s="190"/>
      <c r="BS729" s="190"/>
      <c r="BT729" s="190"/>
      <c r="BU729" s="190"/>
      <c r="BV729" s="190"/>
      <c r="BW729" s="190"/>
      <c r="BX729" s="190"/>
      <c r="BY729" s="190"/>
      <c r="BZ729" s="190"/>
      <c r="CA729" s="190"/>
      <c r="CB729" s="190"/>
      <c r="CC729" s="190"/>
      <c r="CD729" s="190"/>
      <c r="CE729" s="190"/>
      <c r="CF729" s="190"/>
      <c r="CG729" s="190"/>
      <c r="CH729" s="190"/>
      <c r="CI729" s="190"/>
      <c r="CJ729" s="190"/>
      <c r="CK729" s="190"/>
      <c r="CL729" s="190"/>
      <c r="CM729" s="190"/>
      <c r="CN729" s="190"/>
      <c r="CO729" s="190"/>
      <c r="CP729" s="190"/>
      <c r="CQ729" s="190"/>
      <c r="CR729" s="190"/>
      <c r="CS729" s="190"/>
      <c r="CT729" s="190"/>
      <c r="CU729" s="190"/>
      <c r="CV729" s="190"/>
      <c r="CW729" s="190"/>
      <c r="CX729" s="190"/>
      <c r="CY729" s="190"/>
      <c r="CZ729" s="190"/>
      <c r="DA729" s="190"/>
      <c r="DB729" s="190"/>
      <c r="DC729" s="190"/>
      <c r="DD729" s="190"/>
      <c r="DE729" s="190"/>
      <c r="DF729" s="190"/>
      <c r="DG729" s="190"/>
      <c r="DH729" s="190"/>
      <c r="DI729" s="190"/>
      <c r="DJ729" s="190"/>
      <c r="DK729" s="190"/>
      <c r="DL729" s="190"/>
      <c r="DM729" s="190"/>
      <c r="DN729" s="190"/>
      <c r="DO729" s="43"/>
      <c r="DP729" s="43"/>
      <c r="DQ729" s="43"/>
      <c r="DR729" s="43"/>
      <c r="DS729" s="43"/>
      <c r="DT729" s="43"/>
      <c r="DU729" s="43"/>
      <c r="DV729" s="43"/>
      <c r="DW729" s="43"/>
      <c r="DX729" s="43"/>
      <c r="DY729" s="43"/>
      <c r="DZ729" s="61"/>
      <c r="EA729" s="201"/>
      <c r="EB729" s="201"/>
      <c r="EC729" s="201"/>
      <c r="ED729" s="201"/>
    </row>
    <row r="730" spans="1:134" s="4" customFormat="1" ht="15" customHeight="1" x14ac:dyDescent="0.45">
      <c r="A730" s="309" t="s">
        <v>15</v>
      </c>
      <c r="B730" s="183" t="s">
        <v>14</v>
      </c>
      <c r="C730" s="183"/>
      <c r="D730" s="183"/>
      <c r="E730" s="183"/>
      <c r="F730" s="183" t="s">
        <v>1373</v>
      </c>
      <c r="G730" s="226">
        <v>51012.894974491901</v>
      </c>
      <c r="H730" s="374"/>
      <c r="I730" s="375"/>
      <c r="J730" s="359"/>
      <c r="K730" s="185"/>
      <c r="L730" s="360"/>
      <c r="M730" s="346">
        <v>2.7298393940608137E-2</v>
      </c>
      <c r="N730" s="186">
        <v>0.95975840211555985</v>
      </c>
      <c r="O730" s="179">
        <v>5340.1689582002828</v>
      </c>
      <c r="P730" s="179">
        <v>45672.726016291621</v>
      </c>
      <c r="Q730" s="179">
        <v>2317.1162749341229</v>
      </c>
      <c r="R730" s="179">
        <v>43050.093528846257</v>
      </c>
      <c r="S730" s="182">
        <v>5.1074692161055958E-2</v>
      </c>
      <c r="T730" s="182">
        <v>0.94892530783894402</v>
      </c>
      <c r="U730" s="199">
        <v>2998247</v>
      </c>
      <c r="V730" s="262">
        <v>0.99906400748794011</v>
      </c>
      <c r="W730" s="211">
        <v>13889</v>
      </c>
      <c r="X730" s="172">
        <v>13876</v>
      </c>
      <c r="Y730" s="172">
        <v>13</v>
      </c>
      <c r="Z730" s="179">
        <v>93604.616454055242</v>
      </c>
      <c r="AA730" s="179">
        <v>70723.078461894052</v>
      </c>
      <c r="AB730" s="226">
        <v>15174.664991818556</v>
      </c>
      <c r="AC730" s="215"/>
      <c r="AD730" s="215"/>
      <c r="AE730" s="236">
        <v>3158.6353866022801</v>
      </c>
      <c r="AF730" s="215"/>
      <c r="AG730" s="211">
        <v>12650.373908577298</v>
      </c>
      <c r="AH730" s="172">
        <v>545.92764620896844</v>
      </c>
      <c r="AI730" s="172">
        <v>359.65510819109397</v>
      </c>
      <c r="AJ730" s="172">
        <v>186.2725380178745</v>
      </c>
      <c r="AK730" s="172">
        <v>12104.446262368332</v>
      </c>
      <c r="AL730" s="172">
        <v>105.5270530172004</v>
      </c>
      <c r="AM730" s="172">
        <v>569.96433580523353</v>
      </c>
      <c r="AN730" s="172">
        <v>11428.954873545896</v>
      </c>
      <c r="AO730" s="314"/>
      <c r="AP730" s="314"/>
      <c r="AQ730" s="314"/>
      <c r="AR730" s="314"/>
      <c r="AS730" s="314"/>
      <c r="AT730" s="314"/>
      <c r="AU730" s="314"/>
      <c r="AV730" s="314"/>
      <c r="AW730" s="312"/>
      <c r="AX730" s="312"/>
      <c r="AY730" s="312"/>
      <c r="AZ730" s="312"/>
      <c r="BA730" s="312"/>
      <c r="BB730" s="312"/>
      <c r="BC730" s="312"/>
      <c r="BD730" s="312"/>
      <c r="BE730" s="312"/>
      <c r="BF730" s="312"/>
      <c r="BG730" s="312"/>
      <c r="BH730" s="312"/>
      <c r="BI730" s="312"/>
      <c r="BJ730" s="312"/>
      <c r="BK730" s="312"/>
      <c r="BL730" s="312"/>
      <c r="BM730" s="312"/>
      <c r="BN730" s="312"/>
      <c r="BO730" s="312"/>
      <c r="BP730" s="312"/>
      <c r="BQ730" s="312"/>
      <c r="BR730" s="312"/>
      <c r="BS730" s="312"/>
      <c r="BT730" s="312"/>
      <c r="BU730" s="312"/>
      <c r="BV730" s="312"/>
      <c r="BW730" s="312"/>
      <c r="BX730" s="312"/>
      <c r="BY730" s="312"/>
      <c r="BZ730" s="312"/>
      <c r="CA730" s="312"/>
      <c r="CB730" s="312"/>
      <c r="CC730" s="312"/>
      <c r="CD730" s="312"/>
      <c r="CE730" s="312"/>
      <c r="CF730" s="312"/>
      <c r="CG730" s="312"/>
      <c r="CH730" s="312"/>
      <c r="CI730" s="312"/>
      <c r="CJ730" s="312"/>
      <c r="CK730" s="312"/>
      <c r="CL730" s="312"/>
      <c r="CM730" s="312"/>
      <c r="CN730" s="312"/>
      <c r="CO730" s="312"/>
      <c r="CP730" s="312"/>
      <c r="CQ730" s="312"/>
      <c r="CR730" s="312"/>
      <c r="CS730" s="312"/>
      <c r="CT730" s="312"/>
      <c r="CU730" s="312"/>
      <c r="CV730" s="312"/>
      <c r="CW730" s="312"/>
      <c r="CX730" s="312"/>
      <c r="CY730" s="312"/>
      <c r="CZ730" s="312"/>
      <c r="DA730" s="312"/>
      <c r="DB730" s="312"/>
      <c r="DC730" s="312"/>
      <c r="DD730" s="312"/>
      <c r="DE730" s="312"/>
      <c r="DF730" s="312"/>
      <c r="DG730" s="312"/>
      <c r="DH730" s="312"/>
      <c r="DI730" s="312"/>
      <c r="DJ730" s="312"/>
      <c r="DK730" s="312"/>
      <c r="DL730" s="312"/>
      <c r="DM730" s="312"/>
      <c r="DN730" s="312"/>
      <c r="DO730" s="172"/>
      <c r="DP730" s="172"/>
      <c r="DQ730" s="172"/>
      <c r="DR730" s="172"/>
      <c r="DS730" s="172"/>
      <c r="DT730" s="172"/>
      <c r="DU730" s="172"/>
      <c r="DV730" s="172"/>
      <c r="DW730" s="172"/>
      <c r="DX730" s="172"/>
      <c r="DY730" s="172"/>
      <c r="DZ730" s="199"/>
      <c r="EA730" s="202"/>
      <c r="EB730" s="202"/>
      <c r="EC730" s="202"/>
      <c r="ED730" s="202"/>
    </row>
    <row r="731" spans="1:134" x14ac:dyDescent="0.45">
      <c r="A731" s="313" t="s">
        <v>15</v>
      </c>
      <c r="B731" s="67" t="s">
        <v>14</v>
      </c>
      <c r="C731" s="67" t="s">
        <v>315</v>
      </c>
      <c r="D731" s="67" t="s">
        <v>314</v>
      </c>
      <c r="E731" s="67" t="s">
        <v>1529</v>
      </c>
      <c r="F731" s="67" t="s">
        <v>314</v>
      </c>
      <c r="G731" s="119">
        <v>8613.6444742797339</v>
      </c>
      <c r="H731" s="369">
        <v>1.7439987717371312</v>
      </c>
      <c r="I731" s="46">
        <v>1.8488567191591954</v>
      </c>
      <c r="J731" s="361" t="s">
        <v>5</v>
      </c>
      <c r="K731" s="256" t="s">
        <v>0</v>
      </c>
      <c r="L731" s="362">
        <v>1.2422454533752137E-2</v>
      </c>
      <c r="M731" s="348">
        <v>4.6093965112312795E-3</v>
      </c>
      <c r="N731" s="184">
        <v>0.16205741040887828</v>
      </c>
      <c r="O731" s="66">
        <v>901.69979299396095</v>
      </c>
      <c r="P731" s="66">
        <v>7711.9446812857723</v>
      </c>
      <c r="Q731" s="66">
        <v>789.430909563608</v>
      </c>
      <c r="R731" s="66">
        <v>6882.1133409727518</v>
      </c>
      <c r="S731" s="38">
        <v>0.10290378100972494</v>
      </c>
      <c r="T731" s="38">
        <v>0.89709621899027503</v>
      </c>
      <c r="U731" s="338">
        <v>297373</v>
      </c>
      <c r="V731" s="149">
        <v>0.99768625636279495</v>
      </c>
      <c r="W731" s="105">
        <v>2161</v>
      </c>
      <c r="X731" s="43">
        <v>2156</v>
      </c>
      <c r="Y731" s="43">
        <v>5</v>
      </c>
      <c r="Z731" s="66">
        <v>15805.354463605943</v>
      </c>
      <c r="AA731" s="66">
        <v>11941.754223161754</v>
      </c>
      <c r="AB731" s="119">
        <v>2562.2770344867286</v>
      </c>
      <c r="AC731" s="113">
        <v>11770.249911698394</v>
      </c>
      <c r="AD731" s="113">
        <v>52508.904942654852</v>
      </c>
      <c r="AE731" s="235">
        <v>533.34283925026637</v>
      </c>
      <c r="AF731" s="230">
        <v>501.55998605399674</v>
      </c>
      <c r="AG731" s="122">
        <v>1976.7544940934774</v>
      </c>
      <c r="AH731" s="69">
        <v>94.60537881051907</v>
      </c>
      <c r="AI731" s="69">
        <v>75.684303048415259</v>
      </c>
      <c r="AJ731" s="69">
        <v>18.921075762103815</v>
      </c>
      <c r="AK731" s="69">
        <v>1882.1491152829583</v>
      </c>
      <c r="AL731" s="69">
        <v>9.958460927423058</v>
      </c>
      <c r="AM731" s="69">
        <v>97.592917088745978</v>
      </c>
      <c r="AN731" s="69">
        <v>1774.5977372667892</v>
      </c>
      <c r="AO731" s="188" t="s">
        <v>2564</v>
      </c>
      <c r="AP731" s="43">
        <v>1499170</v>
      </c>
      <c r="AQ731" s="43">
        <v>756963</v>
      </c>
      <c r="AR731" s="43">
        <v>716355</v>
      </c>
      <c r="AS731" s="43">
        <v>40608</v>
      </c>
      <c r="AT731" s="38">
        <v>0.50492138983570911</v>
      </c>
      <c r="AU731" s="38">
        <v>0.47783440170227526</v>
      </c>
      <c r="AV731" s="38">
        <v>2.7086988133433833E-2</v>
      </c>
      <c r="AW731" s="43">
        <v>1063368</v>
      </c>
      <c r="AX731" s="43">
        <v>68342</v>
      </c>
      <c r="AY731" s="43">
        <v>70665</v>
      </c>
      <c r="AZ731" s="43">
        <v>100109</v>
      </c>
      <c r="BA731" s="43">
        <v>92174</v>
      </c>
      <c r="BB731" s="43">
        <v>87688</v>
      </c>
      <c r="BC731" s="43">
        <v>93055</v>
      </c>
      <c r="BD731" s="43">
        <v>121088</v>
      </c>
      <c r="BE731" s="43">
        <v>101834</v>
      </c>
      <c r="BF731" s="43">
        <v>90765</v>
      </c>
      <c r="BG731" s="43">
        <v>81394</v>
      </c>
      <c r="BH731" s="43">
        <v>78948</v>
      </c>
      <c r="BI731" s="43">
        <v>77306</v>
      </c>
      <c r="BJ731" s="43">
        <v>1014571</v>
      </c>
      <c r="BK731" s="43">
        <v>64357</v>
      </c>
      <c r="BL731" s="43">
        <v>67026</v>
      </c>
      <c r="BM731" s="43">
        <v>94223</v>
      </c>
      <c r="BN731" s="43">
        <v>87079</v>
      </c>
      <c r="BO731" s="43">
        <v>82959</v>
      </c>
      <c r="BP731" s="43">
        <v>88466</v>
      </c>
      <c r="BQ731" s="43">
        <v>116049</v>
      </c>
      <c r="BR731" s="43">
        <v>97892</v>
      </c>
      <c r="BS731" s="43">
        <v>87422</v>
      </c>
      <c r="BT731" s="43">
        <v>78111</v>
      </c>
      <c r="BU731" s="43">
        <v>76225</v>
      </c>
      <c r="BV731" s="43">
        <v>74762</v>
      </c>
      <c r="BW731" s="43">
        <v>48797</v>
      </c>
      <c r="BX731" s="43">
        <v>3985</v>
      </c>
      <c r="BY731" s="43">
        <v>3639</v>
      </c>
      <c r="BZ731" s="43">
        <v>5886</v>
      </c>
      <c r="CA731" s="43">
        <v>5095</v>
      </c>
      <c r="CB731" s="43">
        <v>4729</v>
      </c>
      <c r="CC731" s="43">
        <v>4589</v>
      </c>
      <c r="CD731" s="43">
        <v>5039</v>
      </c>
      <c r="CE731" s="43">
        <v>3942</v>
      </c>
      <c r="CF731" s="43">
        <v>3343</v>
      </c>
      <c r="CG731" s="43">
        <v>3283</v>
      </c>
      <c r="CH731" s="43">
        <v>2723</v>
      </c>
      <c r="CI731" s="43">
        <v>2544</v>
      </c>
      <c r="CJ731" s="43">
        <v>1565770</v>
      </c>
      <c r="CK731" s="43">
        <v>1491417</v>
      </c>
      <c r="CL731" s="43">
        <v>74353</v>
      </c>
      <c r="CM731" s="43">
        <v>17.699342643453654</v>
      </c>
      <c r="CN731" s="43">
        <v>1.4724629667245959</v>
      </c>
      <c r="CO731" s="43">
        <v>1.5405168125018291</v>
      </c>
      <c r="CP731" s="43">
        <v>1.5177810797424467</v>
      </c>
      <c r="CQ731" s="43">
        <v>1.4761210280793935</v>
      </c>
      <c r="CR731" s="43">
        <v>1.4640028641482414</v>
      </c>
      <c r="CS731" s="43">
        <v>1.4599146975640909</v>
      </c>
      <c r="CT731" s="43">
        <v>1.458771694159368</v>
      </c>
      <c r="CU731" s="43">
        <v>1.4735894556025371</v>
      </c>
      <c r="CV731" s="43">
        <v>1.4461771117701356</v>
      </c>
      <c r="CW731" s="43">
        <v>1.4440698507133807</v>
      </c>
      <c r="CX731" s="43">
        <v>1.4557706956286705</v>
      </c>
      <c r="CY731" s="43">
        <v>1.4982520139838882</v>
      </c>
      <c r="CZ731" s="43">
        <v>1.4643753395596719</v>
      </c>
      <c r="DA731" s="43">
        <v>1.4699976640373122</v>
      </c>
      <c r="DB731" s="43">
        <v>1.5424118588498532</v>
      </c>
      <c r="DC731" s="43">
        <v>1.5144869155253184</v>
      </c>
      <c r="DD731" s="43">
        <v>1.4747673073453402</v>
      </c>
      <c r="DE731" s="43">
        <v>1.464417368136979</v>
      </c>
      <c r="DF731" s="43">
        <v>1.456092768717077</v>
      </c>
      <c r="DG731" s="43">
        <v>1.4580968959826375</v>
      </c>
      <c r="DH731" s="43">
        <v>1.4791855164628736</v>
      </c>
      <c r="DI731" s="43">
        <v>1.4502410820087444</v>
      </c>
      <c r="DJ731" s="43">
        <v>1.444224565898744</v>
      </c>
      <c r="DK731" s="43">
        <v>1.4444444444444444</v>
      </c>
      <c r="DL731" s="43">
        <v>1.4782158084617907</v>
      </c>
      <c r="DM731" s="43">
        <v>1.4578395441534469</v>
      </c>
      <c r="DN731" s="43">
        <v>1.5237207205360985</v>
      </c>
      <c r="DO731" s="43">
        <v>1.5099121706398997</v>
      </c>
      <c r="DP731" s="43">
        <v>1.5784556196757351</v>
      </c>
      <c r="DQ731" s="43">
        <v>1.4977913693510023</v>
      </c>
      <c r="DR731" s="43">
        <v>1.4569185475956821</v>
      </c>
      <c r="DS731" s="43">
        <v>1.5269613026009727</v>
      </c>
      <c r="DT731" s="43">
        <v>1.4717803443015907</v>
      </c>
      <c r="DU731" s="43">
        <v>1.3447112522325859</v>
      </c>
      <c r="DV731" s="43">
        <v>1.3452562151192289</v>
      </c>
      <c r="DW731" s="43">
        <v>1.4400239306012563</v>
      </c>
      <c r="DX731" s="43">
        <v>1.7252512945476699</v>
      </c>
      <c r="DY731" s="43">
        <v>2.0591259640102826</v>
      </c>
      <c r="DZ731" s="61">
        <v>1.6564465408805031</v>
      </c>
      <c r="EA731" s="99">
        <v>4.8096190409542557E-2</v>
      </c>
      <c r="EB731" s="137">
        <v>4.8491349708092206E-2</v>
      </c>
      <c r="EC731" s="108">
        <v>3.5758727254996252</v>
      </c>
      <c r="ED731" s="113">
        <v>357.58727254996251</v>
      </c>
    </row>
    <row r="732" spans="1:134" x14ac:dyDescent="0.45">
      <c r="A732" s="313" t="s">
        <v>15</v>
      </c>
      <c r="B732" s="67" t="s">
        <v>14</v>
      </c>
      <c r="C732" s="67" t="s">
        <v>313</v>
      </c>
      <c r="D732" s="67" t="s">
        <v>312</v>
      </c>
      <c r="E732" s="67" t="s">
        <v>1528</v>
      </c>
      <c r="F732" s="67" t="s">
        <v>1527</v>
      </c>
      <c r="G732" s="119">
        <v>5713.2417605177188</v>
      </c>
      <c r="H732" s="369">
        <v>1.6459238955662265</v>
      </c>
      <c r="I732" s="46">
        <v>1.7448850898623058</v>
      </c>
      <c r="J732" s="361" t="s">
        <v>5</v>
      </c>
      <c r="K732" s="256" t="s">
        <v>0</v>
      </c>
      <c r="L732" s="362">
        <v>8.2395420686665888E-3</v>
      </c>
      <c r="M732" s="348">
        <v>3.0573117705735477E-3</v>
      </c>
      <c r="N732" s="184">
        <v>0.1074891316345841</v>
      </c>
      <c r="O732" s="66">
        <v>598.07772751313325</v>
      </c>
      <c r="P732" s="66">
        <v>5115.1640330045857</v>
      </c>
      <c r="Q732" s="66">
        <v>220.34480165847174</v>
      </c>
      <c r="R732" s="66">
        <v>4858.7537107163726</v>
      </c>
      <c r="S732" s="38">
        <v>4.3382659564806254E-2</v>
      </c>
      <c r="T732" s="38">
        <v>0.95661734043519375</v>
      </c>
      <c r="U732" s="338">
        <v>332100</v>
      </c>
      <c r="V732" s="149">
        <v>0.99870801033591727</v>
      </c>
      <c r="W732" s="105">
        <v>1548</v>
      </c>
      <c r="X732" s="43">
        <v>1546</v>
      </c>
      <c r="Y732" s="43">
        <v>2</v>
      </c>
      <c r="Z732" s="66">
        <v>10483.345514305012</v>
      </c>
      <c r="AA732" s="66">
        <v>7920.7040788982149</v>
      </c>
      <c r="AB732" s="119">
        <v>1699.5022489210837</v>
      </c>
      <c r="AC732" s="113"/>
      <c r="AD732" s="113"/>
      <c r="AE732" s="235">
        <v>353.75462627652837</v>
      </c>
      <c r="AF732" s="113"/>
      <c r="AG732" s="105">
        <v>1402</v>
      </c>
      <c r="AH732" s="43">
        <v>41</v>
      </c>
      <c r="AI732" s="43">
        <v>23</v>
      </c>
      <c r="AJ732" s="43">
        <v>18</v>
      </c>
      <c r="AK732" s="43">
        <v>1361</v>
      </c>
      <c r="AL732" s="43">
        <v>6</v>
      </c>
      <c r="AM732" s="43">
        <v>73</v>
      </c>
      <c r="AN732" s="43">
        <v>1282</v>
      </c>
      <c r="AO732" s="188"/>
      <c r="AP732" s="188"/>
      <c r="AQ732" s="188"/>
      <c r="AR732" s="188"/>
      <c r="AS732" s="188"/>
      <c r="AT732" s="188"/>
      <c r="AU732" s="188"/>
      <c r="AV732" s="188"/>
      <c r="AW732" s="190"/>
      <c r="AX732" s="190"/>
      <c r="AY732" s="190"/>
      <c r="AZ732" s="190"/>
      <c r="BA732" s="190"/>
      <c r="BB732" s="190"/>
      <c r="BC732" s="190"/>
      <c r="BD732" s="190"/>
      <c r="BE732" s="190"/>
      <c r="BF732" s="190"/>
      <c r="BG732" s="190"/>
      <c r="BH732" s="190"/>
      <c r="BI732" s="190"/>
      <c r="BJ732" s="190"/>
      <c r="BK732" s="190"/>
      <c r="BL732" s="190"/>
      <c r="BM732" s="190"/>
      <c r="BN732" s="190"/>
      <c r="BO732" s="190"/>
      <c r="BP732" s="190"/>
      <c r="BQ732" s="190"/>
      <c r="BR732" s="190"/>
      <c r="BS732" s="190"/>
      <c r="BT732" s="190"/>
      <c r="BU732" s="190"/>
      <c r="BV732" s="190"/>
      <c r="BW732" s="190"/>
      <c r="BX732" s="190"/>
      <c r="BY732" s="190"/>
      <c r="BZ732" s="190"/>
      <c r="CA732" s="190"/>
      <c r="CB732" s="190"/>
      <c r="CC732" s="190"/>
      <c r="CD732" s="190"/>
      <c r="CE732" s="190"/>
      <c r="CF732" s="190"/>
      <c r="CG732" s="190"/>
      <c r="CH732" s="190"/>
      <c r="CI732" s="190"/>
      <c r="CJ732" s="190"/>
      <c r="CK732" s="190"/>
      <c r="CL732" s="190"/>
      <c r="CM732" s="190"/>
      <c r="CN732" s="190"/>
      <c r="CO732" s="190"/>
      <c r="CP732" s="190"/>
      <c r="CQ732" s="190"/>
      <c r="CR732" s="190"/>
      <c r="CS732" s="190"/>
      <c r="CT732" s="190"/>
      <c r="CU732" s="190"/>
      <c r="CV732" s="190"/>
      <c r="CW732" s="190"/>
      <c r="CX732" s="190"/>
      <c r="CY732" s="190"/>
      <c r="CZ732" s="190"/>
      <c r="DA732" s="190"/>
      <c r="DB732" s="190"/>
      <c r="DC732" s="190"/>
      <c r="DD732" s="190"/>
      <c r="DE732" s="190"/>
      <c r="DF732" s="190"/>
      <c r="DG732" s="190"/>
      <c r="DH732" s="190"/>
      <c r="DI732" s="190"/>
      <c r="DJ732" s="190"/>
      <c r="DK732" s="190"/>
      <c r="DL732" s="190"/>
      <c r="DM732" s="190"/>
      <c r="DN732" s="190"/>
      <c r="DO732" s="43"/>
      <c r="DP732" s="43"/>
      <c r="DQ732" s="43"/>
      <c r="DR732" s="43"/>
      <c r="DS732" s="43"/>
      <c r="DT732" s="43"/>
      <c r="DU732" s="43"/>
      <c r="DV732" s="43"/>
      <c r="DW732" s="43"/>
      <c r="DX732" s="43"/>
      <c r="DY732" s="43"/>
      <c r="DZ732" s="61"/>
      <c r="EA732" s="201"/>
      <c r="EB732" s="201"/>
      <c r="EC732" s="201"/>
      <c r="ED732" s="201"/>
    </row>
    <row r="733" spans="1:134" x14ac:dyDescent="0.45">
      <c r="A733" s="313" t="s">
        <v>15</v>
      </c>
      <c r="B733" s="67" t="s">
        <v>14</v>
      </c>
      <c r="C733" s="67" t="s">
        <v>311</v>
      </c>
      <c r="D733" s="67" t="s">
        <v>310</v>
      </c>
      <c r="E733" s="67" t="s">
        <v>1526</v>
      </c>
      <c r="F733" s="67" t="s">
        <v>310</v>
      </c>
      <c r="G733" s="119">
        <v>12738.181826057264</v>
      </c>
      <c r="H733" s="369">
        <v>0.7648604361676985</v>
      </c>
      <c r="I733" s="46">
        <v>0.81084767922120338</v>
      </c>
      <c r="J733" s="357" t="s">
        <v>82</v>
      </c>
      <c r="K733" s="257" t="s">
        <v>0</v>
      </c>
      <c r="L733" s="358">
        <v>1.2801340225982031E-2</v>
      </c>
      <c r="M733" s="347">
        <v>6.8165491440680542E-3</v>
      </c>
      <c r="N733" s="176">
        <v>0.23965660136221181</v>
      </c>
      <c r="O733" s="66">
        <v>1333.4676105999513</v>
      </c>
      <c r="P733" s="66">
        <v>11404.714215457312</v>
      </c>
      <c r="Q733" s="66">
        <v>149.8462126721596</v>
      </c>
      <c r="R733" s="66">
        <v>10729.249127803629</v>
      </c>
      <c r="S733" s="38">
        <v>1.3773775114797937E-2</v>
      </c>
      <c r="T733" s="38">
        <v>0.98622622488520217</v>
      </c>
      <c r="U733" s="338">
        <v>691557</v>
      </c>
      <c r="V733" s="149">
        <v>0.99846938775510208</v>
      </c>
      <c r="W733" s="105">
        <v>1960</v>
      </c>
      <c r="X733" s="43">
        <v>1957</v>
      </c>
      <c r="Y733" s="43">
        <v>3</v>
      </c>
      <c r="Z733" s="66">
        <v>23373.553387752687</v>
      </c>
      <c r="AA733" s="66">
        <v>17659.915854542101</v>
      </c>
      <c r="AB733" s="119">
        <v>3789.1917702758415</v>
      </c>
      <c r="AC733" s="113"/>
      <c r="AD733" s="113"/>
      <c r="AE733" s="235">
        <v>788.72747560940149</v>
      </c>
      <c r="AF733" s="113"/>
      <c r="AG733" s="105">
        <v>1792.8916281458655</v>
      </c>
      <c r="AH733" s="43">
        <v>92.787379753792692</v>
      </c>
      <c r="AI733" s="43">
        <v>46.892546757293083</v>
      </c>
      <c r="AJ733" s="43">
        <v>45.894832996499616</v>
      </c>
      <c r="AK733" s="43">
        <v>1700.1042483920728</v>
      </c>
      <c r="AL733" s="43">
        <v>28.933699063010629</v>
      </c>
      <c r="AM733" s="43">
        <v>85.803383428238419</v>
      </c>
      <c r="AN733" s="43">
        <v>1585.3671659008237</v>
      </c>
      <c r="AO733" s="188"/>
      <c r="AP733" s="188"/>
      <c r="AQ733" s="188"/>
      <c r="AR733" s="188"/>
      <c r="AS733" s="188"/>
      <c r="AT733" s="188"/>
      <c r="AU733" s="188"/>
      <c r="AV733" s="188"/>
      <c r="AW733" s="190"/>
      <c r="AX733" s="190"/>
      <c r="AY733" s="190"/>
      <c r="AZ733" s="190"/>
      <c r="BA733" s="190"/>
      <c r="BB733" s="190"/>
      <c r="BC733" s="190"/>
      <c r="BD733" s="190"/>
      <c r="BE733" s="190"/>
      <c r="BF733" s="190"/>
      <c r="BG733" s="190"/>
      <c r="BH733" s="190"/>
      <c r="BI733" s="190"/>
      <c r="BJ733" s="190"/>
      <c r="BK733" s="190"/>
      <c r="BL733" s="190"/>
      <c r="BM733" s="190"/>
      <c r="BN733" s="190"/>
      <c r="BO733" s="190"/>
      <c r="BP733" s="190"/>
      <c r="BQ733" s="190"/>
      <c r="BR733" s="190"/>
      <c r="BS733" s="190"/>
      <c r="BT733" s="190"/>
      <c r="BU733" s="190"/>
      <c r="BV733" s="190"/>
      <c r="BW733" s="190"/>
      <c r="BX733" s="190"/>
      <c r="BY733" s="190"/>
      <c r="BZ733" s="190"/>
      <c r="CA733" s="190"/>
      <c r="CB733" s="190"/>
      <c r="CC733" s="190"/>
      <c r="CD733" s="190"/>
      <c r="CE733" s="190"/>
      <c r="CF733" s="190"/>
      <c r="CG733" s="190"/>
      <c r="CH733" s="190"/>
      <c r="CI733" s="190"/>
      <c r="CJ733" s="190"/>
      <c r="CK733" s="190"/>
      <c r="CL733" s="190"/>
      <c r="CM733" s="190"/>
      <c r="CN733" s="190"/>
      <c r="CO733" s="190"/>
      <c r="CP733" s="190"/>
      <c r="CQ733" s="190"/>
      <c r="CR733" s="190"/>
      <c r="CS733" s="190"/>
      <c r="CT733" s="190"/>
      <c r="CU733" s="190"/>
      <c r="CV733" s="190"/>
      <c r="CW733" s="190"/>
      <c r="CX733" s="190"/>
      <c r="CY733" s="190"/>
      <c r="CZ733" s="190"/>
      <c r="DA733" s="190"/>
      <c r="DB733" s="190"/>
      <c r="DC733" s="190"/>
      <c r="DD733" s="190"/>
      <c r="DE733" s="190"/>
      <c r="DF733" s="190"/>
      <c r="DG733" s="190"/>
      <c r="DH733" s="190"/>
      <c r="DI733" s="190"/>
      <c r="DJ733" s="190"/>
      <c r="DK733" s="190"/>
      <c r="DL733" s="190"/>
      <c r="DM733" s="190"/>
      <c r="DN733" s="190"/>
      <c r="DO733" s="43"/>
      <c r="DP733" s="43"/>
      <c r="DQ733" s="43"/>
      <c r="DR733" s="43"/>
      <c r="DS733" s="43"/>
      <c r="DT733" s="43"/>
      <c r="DU733" s="43"/>
      <c r="DV733" s="43"/>
      <c r="DW733" s="43"/>
      <c r="DX733" s="43"/>
      <c r="DY733" s="43"/>
      <c r="DZ733" s="61"/>
      <c r="EA733" s="201"/>
      <c r="EB733" s="201"/>
      <c r="EC733" s="201"/>
      <c r="ED733" s="201"/>
    </row>
    <row r="734" spans="1:134" x14ac:dyDescent="0.45">
      <c r="A734" s="313" t="s">
        <v>15</v>
      </c>
      <c r="B734" s="67" t="s">
        <v>14</v>
      </c>
      <c r="C734" s="67" t="s">
        <v>309</v>
      </c>
      <c r="D734" s="67" t="s">
        <v>308</v>
      </c>
      <c r="E734" s="67" t="s">
        <v>1525</v>
      </c>
      <c r="F734" s="67" t="s">
        <v>1524</v>
      </c>
      <c r="G734" s="119">
        <v>8718.1692908932182</v>
      </c>
      <c r="H734" s="369">
        <v>1.326864967302251</v>
      </c>
      <c r="I734" s="46">
        <v>1.4066427396449308</v>
      </c>
      <c r="J734" s="357" t="s">
        <v>82</v>
      </c>
      <c r="K734" s="257" t="s">
        <v>0</v>
      </c>
      <c r="L734" s="358">
        <v>8.7613956814570348E-3</v>
      </c>
      <c r="M734" s="347">
        <v>4.6653305965622827E-3</v>
      </c>
      <c r="N734" s="176">
        <v>0.16402394398876122</v>
      </c>
      <c r="O734" s="66">
        <v>912.64173583645231</v>
      </c>
      <c r="P734" s="66">
        <v>7805.5275550567649</v>
      </c>
      <c r="Q734" s="66">
        <v>321.68877788210568</v>
      </c>
      <c r="R734" s="66">
        <v>7209.8065808040828</v>
      </c>
      <c r="S734" s="38">
        <v>4.2712471104572491E-2</v>
      </c>
      <c r="T734" s="38">
        <v>0.95728752889542745</v>
      </c>
      <c r="U734" s="338">
        <v>510739</v>
      </c>
      <c r="V734" s="149">
        <v>0.99957118353344765</v>
      </c>
      <c r="W734" s="105">
        <v>2332</v>
      </c>
      <c r="X734" s="43">
        <v>2331</v>
      </c>
      <c r="Y734" s="43">
        <v>1</v>
      </c>
      <c r="Z734" s="66">
        <v>15997.149212246028</v>
      </c>
      <c r="AA734" s="66">
        <v>12086.664971910024</v>
      </c>
      <c r="AB734" s="119">
        <v>2593.3697430309894</v>
      </c>
      <c r="AC734" s="113"/>
      <c r="AD734" s="113"/>
      <c r="AE734" s="235">
        <v>539.81484568508165</v>
      </c>
      <c r="AF734" s="113"/>
      <c r="AG734" s="105">
        <v>2133.175141242938</v>
      </c>
      <c r="AH734" s="43">
        <v>83.32715395480227</v>
      </c>
      <c r="AI734" s="43">
        <v>60.779806414091063</v>
      </c>
      <c r="AJ734" s="43">
        <v>22.547347540711204</v>
      </c>
      <c r="AK734" s="43">
        <v>2049.8479872881358</v>
      </c>
      <c r="AL734" s="43">
        <v>17.645750249252245</v>
      </c>
      <c r="AM734" s="43">
        <v>84.307473413094058</v>
      </c>
      <c r="AN734" s="43">
        <v>1947.8947636257894</v>
      </c>
      <c r="AO734" s="188"/>
      <c r="AP734" s="188"/>
      <c r="AQ734" s="188"/>
      <c r="AR734" s="188"/>
      <c r="AS734" s="188"/>
      <c r="AT734" s="188"/>
      <c r="AU734" s="188"/>
      <c r="AV734" s="188"/>
      <c r="AW734" s="190"/>
      <c r="AX734" s="190"/>
      <c r="AY734" s="190"/>
      <c r="AZ734" s="190"/>
      <c r="BA734" s="190"/>
      <c r="BB734" s="190"/>
      <c r="BC734" s="190"/>
      <c r="BD734" s="190"/>
      <c r="BE734" s="190"/>
      <c r="BF734" s="190"/>
      <c r="BG734" s="190"/>
      <c r="BH734" s="190"/>
      <c r="BI734" s="190"/>
      <c r="BJ734" s="190"/>
      <c r="BK734" s="190"/>
      <c r="BL734" s="190"/>
      <c r="BM734" s="190"/>
      <c r="BN734" s="190"/>
      <c r="BO734" s="190"/>
      <c r="BP734" s="190"/>
      <c r="BQ734" s="190"/>
      <c r="BR734" s="190"/>
      <c r="BS734" s="190"/>
      <c r="BT734" s="190"/>
      <c r="BU734" s="190"/>
      <c r="BV734" s="190"/>
      <c r="BW734" s="190"/>
      <c r="BX734" s="190"/>
      <c r="BY734" s="190"/>
      <c r="BZ734" s="190"/>
      <c r="CA734" s="190"/>
      <c r="CB734" s="190"/>
      <c r="CC734" s="190"/>
      <c r="CD734" s="190"/>
      <c r="CE734" s="190"/>
      <c r="CF734" s="190"/>
      <c r="CG734" s="190"/>
      <c r="CH734" s="190"/>
      <c r="CI734" s="190"/>
      <c r="CJ734" s="190"/>
      <c r="CK734" s="190"/>
      <c r="CL734" s="190"/>
      <c r="CM734" s="190"/>
      <c r="CN734" s="190"/>
      <c r="CO734" s="190"/>
      <c r="CP734" s="190"/>
      <c r="CQ734" s="190"/>
      <c r="CR734" s="190"/>
      <c r="CS734" s="190"/>
      <c r="CT734" s="190"/>
      <c r="CU734" s="190"/>
      <c r="CV734" s="190"/>
      <c r="CW734" s="190"/>
      <c r="CX734" s="190"/>
      <c r="CY734" s="190"/>
      <c r="CZ734" s="190"/>
      <c r="DA734" s="190"/>
      <c r="DB734" s="190"/>
      <c r="DC734" s="190"/>
      <c r="DD734" s="190"/>
      <c r="DE734" s="190"/>
      <c r="DF734" s="190"/>
      <c r="DG734" s="190"/>
      <c r="DH734" s="190"/>
      <c r="DI734" s="190"/>
      <c r="DJ734" s="190"/>
      <c r="DK734" s="190"/>
      <c r="DL734" s="190"/>
      <c r="DM734" s="190"/>
      <c r="DN734" s="190"/>
      <c r="DO734" s="43"/>
      <c r="DP734" s="43"/>
      <c r="DQ734" s="43"/>
      <c r="DR734" s="43"/>
      <c r="DS734" s="43"/>
      <c r="DT734" s="43"/>
      <c r="DU734" s="43"/>
      <c r="DV734" s="43"/>
      <c r="DW734" s="43"/>
      <c r="DX734" s="43"/>
      <c r="DY734" s="43"/>
      <c r="DZ734" s="61"/>
      <c r="EA734" s="201"/>
      <c r="EB734" s="201"/>
      <c r="EC734" s="201"/>
      <c r="ED734" s="201"/>
    </row>
    <row r="735" spans="1:134" x14ac:dyDescent="0.45">
      <c r="A735" s="313" t="s">
        <v>15</v>
      </c>
      <c r="B735" s="67" t="s">
        <v>14</v>
      </c>
      <c r="C735" s="67" t="s">
        <v>307</v>
      </c>
      <c r="D735" s="67" t="s">
        <v>306</v>
      </c>
      <c r="E735" s="67" t="s">
        <v>1523</v>
      </c>
      <c r="F735" s="67" t="s">
        <v>306</v>
      </c>
      <c r="G735" s="119">
        <v>6402.0163571986977</v>
      </c>
      <c r="H735" s="369">
        <v>1.0570647783352913</v>
      </c>
      <c r="I735" s="46">
        <v>1.1206208110256082</v>
      </c>
      <c r="J735" s="357" t="s">
        <v>82</v>
      </c>
      <c r="K735" s="257" t="s">
        <v>0</v>
      </c>
      <c r="L735" s="358">
        <v>6.4337588079608418E-3</v>
      </c>
      <c r="M735" s="347">
        <v>3.4258938768406528E-3</v>
      </c>
      <c r="N735" s="176">
        <v>0.12044776114696279</v>
      </c>
      <c r="O735" s="66">
        <v>670.18053058345276</v>
      </c>
      <c r="P735" s="66">
        <v>5731.8358266152445</v>
      </c>
      <c r="Q735" s="66">
        <v>132.97894145268188</v>
      </c>
      <c r="R735" s="66">
        <v>6191.961756788558</v>
      </c>
      <c r="S735" s="38">
        <v>2.1024535690849878E-2</v>
      </c>
      <c r="T735" s="38">
        <v>0.97897546430915017</v>
      </c>
      <c r="U735" s="338">
        <v>416055</v>
      </c>
      <c r="V735" s="149">
        <v>0.99942954934398176</v>
      </c>
      <c r="W735" s="105">
        <v>1753</v>
      </c>
      <c r="X735" s="43">
        <v>1752</v>
      </c>
      <c r="Y735" s="43">
        <v>1</v>
      </c>
      <c r="Z735" s="66">
        <v>11747.192272616963</v>
      </c>
      <c r="AA735" s="66">
        <v>8875.6049891089751</v>
      </c>
      <c r="AB735" s="119">
        <v>1904.3901260889077</v>
      </c>
      <c r="AC735" s="113"/>
      <c r="AD735" s="113"/>
      <c r="AE735" s="235">
        <v>396.4024276913886</v>
      </c>
      <c r="AF735" s="113"/>
      <c r="AG735" s="105">
        <v>1603.5403184386234</v>
      </c>
      <c r="AH735" s="43">
        <v>77.880538504491057</v>
      </c>
      <c r="AI735" s="43">
        <v>35.944863925149718</v>
      </c>
      <c r="AJ735" s="43">
        <v>41.935674579341338</v>
      </c>
      <c r="AK735" s="43">
        <v>1525.6597799341323</v>
      </c>
      <c r="AL735" s="43">
        <v>24.961711059131748</v>
      </c>
      <c r="AM735" s="43">
        <v>78.879006946856322</v>
      </c>
      <c r="AN735" s="43">
        <v>1421.8190619281443</v>
      </c>
      <c r="AO735" s="188"/>
      <c r="AP735" s="188"/>
      <c r="AQ735" s="188"/>
      <c r="AR735" s="188"/>
      <c r="AS735" s="188"/>
      <c r="AT735" s="188"/>
      <c r="AU735" s="188"/>
      <c r="AV735" s="188"/>
      <c r="AW735" s="190"/>
      <c r="AX735" s="190"/>
      <c r="AY735" s="190"/>
      <c r="AZ735" s="190"/>
      <c r="BA735" s="190"/>
      <c r="BB735" s="190"/>
      <c r="BC735" s="190"/>
      <c r="BD735" s="190"/>
      <c r="BE735" s="190"/>
      <c r="BF735" s="190"/>
      <c r="BG735" s="190"/>
      <c r="BH735" s="190"/>
      <c r="BI735" s="190"/>
      <c r="BJ735" s="190"/>
      <c r="BK735" s="190"/>
      <c r="BL735" s="190"/>
      <c r="BM735" s="190"/>
      <c r="BN735" s="190"/>
      <c r="BO735" s="190"/>
      <c r="BP735" s="190"/>
      <c r="BQ735" s="190"/>
      <c r="BR735" s="190"/>
      <c r="BS735" s="190"/>
      <c r="BT735" s="190"/>
      <c r="BU735" s="190"/>
      <c r="BV735" s="190"/>
      <c r="BW735" s="190"/>
      <c r="BX735" s="190"/>
      <c r="BY735" s="190"/>
      <c r="BZ735" s="190"/>
      <c r="CA735" s="190"/>
      <c r="CB735" s="190"/>
      <c r="CC735" s="190"/>
      <c r="CD735" s="190"/>
      <c r="CE735" s="190"/>
      <c r="CF735" s="190"/>
      <c r="CG735" s="190"/>
      <c r="CH735" s="190"/>
      <c r="CI735" s="190"/>
      <c r="CJ735" s="190"/>
      <c r="CK735" s="190"/>
      <c r="CL735" s="190"/>
      <c r="CM735" s="190"/>
      <c r="CN735" s="190"/>
      <c r="CO735" s="190"/>
      <c r="CP735" s="190"/>
      <c r="CQ735" s="190"/>
      <c r="CR735" s="190"/>
      <c r="CS735" s="190"/>
      <c r="CT735" s="190"/>
      <c r="CU735" s="190"/>
      <c r="CV735" s="190"/>
      <c r="CW735" s="190"/>
      <c r="CX735" s="190"/>
      <c r="CY735" s="190"/>
      <c r="CZ735" s="190"/>
      <c r="DA735" s="190"/>
      <c r="DB735" s="190"/>
      <c r="DC735" s="190"/>
      <c r="DD735" s="190"/>
      <c r="DE735" s="190"/>
      <c r="DF735" s="190"/>
      <c r="DG735" s="190"/>
      <c r="DH735" s="190"/>
      <c r="DI735" s="190"/>
      <c r="DJ735" s="190"/>
      <c r="DK735" s="190"/>
      <c r="DL735" s="190"/>
      <c r="DM735" s="190"/>
      <c r="DN735" s="190"/>
      <c r="DO735" s="43"/>
      <c r="DP735" s="43"/>
      <c r="DQ735" s="43"/>
      <c r="DR735" s="43"/>
      <c r="DS735" s="43"/>
      <c r="DT735" s="43"/>
      <c r="DU735" s="43"/>
      <c r="DV735" s="43"/>
      <c r="DW735" s="43"/>
      <c r="DX735" s="43"/>
      <c r="DY735" s="43"/>
      <c r="DZ735" s="61"/>
      <c r="EA735" s="201"/>
      <c r="EB735" s="201"/>
      <c r="EC735" s="201"/>
      <c r="ED735" s="201"/>
    </row>
    <row r="736" spans="1:134" x14ac:dyDescent="0.45">
      <c r="A736" s="313" t="s">
        <v>15</v>
      </c>
      <c r="B736" s="67" t="s">
        <v>14</v>
      </c>
      <c r="C736" s="67" t="s">
        <v>303</v>
      </c>
      <c r="D736" s="67" t="s">
        <v>302</v>
      </c>
      <c r="E736" s="67" t="s">
        <v>1522</v>
      </c>
      <c r="F736" s="67" t="s">
        <v>302</v>
      </c>
      <c r="G736" s="119">
        <v>2797.2243638306322</v>
      </c>
      <c r="H736" s="369">
        <v>0.6588207722520254</v>
      </c>
      <c r="I736" s="46">
        <v>0.69843237921924595</v>
      </c>
      <c r="J736" s="357" t="s">
        <v>82</v>
      </c>
      <c r="K736" s="257" t="s">
        <v>0</v>
      </c>
      <c r="L736" s="358">
        <v>2.8110935499878536E-3</v>
      </c>
      <c r="M736" s="347">
        <v>1.4968711864382118E-3</v>
      </c>
      <c r="N736" s="176">
        <v>5.2627077665974804E-2</v>
      </c>
      <c r="O736" s="66">
        <v>292.82107444243627</v>
      </c>
      <c r="P736" s="66">
        <v>2504.4032893881958</v>
      </c>
      <c r="Q736" s="66">
        <v>230.06304822919878</v>
      </c>
      <c r="R736" s="66">
        <v>2214.4272443773593</v>
      </c>
      <c r="S736" s="38">
        <v>9.4114936322321305E-2</v>
      </c>
      <c r="T736" s="38">
        <v>0.90588506367767874</v>
      </c>
      <c r="U736" s="338">
        <v>205933</v>
      </c>
      <c r="V736" s="149">
        <v>0.99913494809688586</v>
      </c>
      <c r="W736" s="105">
        <v>1156</v>
      </c>
      <c r="X736" s="43">
        <v>1155</v>
      </c>
      <c r="Y736" s="43">
        <v>1</v>
      </c>
      <c r="Z736" s="66">
        <v>5132.6848602344571</v>
      </c>
      <c r="AA736" s="66">
        <v>3878.006105272716</v>
      </c>
      <c r="AB736" s="119">
        <v>832.08260674693088</v>
      </c>
      <c r="AC736" s="113"/>
      <c r="AD736" s="113"/>
      <c r="AE736" s="235">
        <v>173.19957756327057</v>
      </c>
      <c r="AF736" s="113"/>
      <c r="AG736" s="105">
        <v>1017</v>
      </c>
      <c r="AH736" s="43">
        <v>56</v>
      </c>
      <c r="AI736" s="43">
        <v>50</v>
      </c>
      <c r="AJ736" s="43">
        <v>6</v>
      </c>
      <c r="AK736" s="43">
        <v>961</v>
      </c>
      <c r="AL736" s="43">
        <v>0</v>
      </c>
      <c r="AM736" s="43">
        <v>49</v>
      </c>
      <c r="AN736" s="43">
        <v>912</v>
      </c>
      <c r="AO736" s="188"/>
      <c r="AP736" s="188"/>
      <c r="AQ736" s="188"/>
      <c r="AR736" s="188"/>
      <c r="AS736" s="188"/>
      <c r="AT736" s="188"/>
      <c r="AU736" s="188"/>
      <c r="AV736" s="188"/>
      <c r="AW736" s="190"/>
      <c r="AX736" s="190"/>
      <c r="AY736" s="190"/>
      <c r="AZ736" s="190"/>
      <c r="BA736" s="190"/>
      <c r="BB736" s="190"/>
      <c r="BC736" s="190"/>
      <c r="BD736" s="190"/>
      <c r="BE736" s="190"/>
      <c r="BF736" s="190"/>
      <c r="BG736" s="190"/>
      <c r="BH736" s="190"/>
      <c r="BI736" s="190"/>
      <c r="BJ736" s="190"/>
      <c r="BK736" s="190"/>
      <c r="BL736" s="190"/>
      <c r="BM736" s="190"/>
      <c r="BN736" s="190"/>
      <c r="BO736" s="190"/>
      <c r="BP736" s="190"/>
      <c r="BQ736" s="190"/>
      <c r="BR736" s="190"/>
      <c r="BS736" s="190"/>
      <c r="BT736" s="190"/>
      <c r="BU736" s="190"/>
      <c r="BV736" s="190"/>
      <c r="BW736" s="190"/>
      <c r="BX736" s="190"/>
      <c r="BY736" s="190"/>
      <c r="BZ736" s="190"/>
      <c r="CA736" s="190"/>
      <c r="CB736" s="190"/>
      <c r="CC736" s="190"/>
      <c r="CD736" s="190"/>
      <c r="CE736" s="190"/>
      <c r="CF736" s="190"/>
      <c r="CG736" s="190"/>
      <c r="CH736" s="190"/>
      <c r="CI736" s="190"/>
      <c r="CJ736" s="190"/>
      <c r="CK736" s="190"/>
      <c r="CL736" s="190"/>
      <c r="CM736" s="190"/>
      <c r="CN736" s="190"/>
      <c r="CO736" s="190"/>
      <c r="CP736" s="190"/>
      <c r="CQ736" s="190"/>
      <c r="CR736" s="190"/>
      <c r="CS736" s="190"/>
      <c r="CT736" s="190"/>
      <c r="CU736" s="190"/>
      <c r="CV736" s="190"/>
      <c r="CW736" s="190"/>
      <c r="CX736" s="190"/>
      <c r="CY736" s="190"/>
      <c r="CZ736" s="190"/>
      <c r="DA736" s="190"/>
      <c r="DB736" s="190"/>
      <c r="DC736" s="190"/>
      <c r="DD736" s="190"/>
      <c r="DE736" s="190"/>
      <c r="DF736" s="190"/>
      <c r="DG736" s="190"/>
      <c r="DH736" s="190"/>
      <c r="DI736" s="190"/>
      <c r="DJ736" s="190"/>
      <c r="DK736" s="190"/>
      <c r="DL736" s="190"/>
      <c r="DM736" s="190"/>
      <c r="DN736" s="190"/>
      <c r="DO736" s="43"/>
      <c r="DP736" s="43"/>
      <c r="DQ736" s="43"/>
      <c r="DR736" s="43"/>
      <c r="DS736" s="43"/>
      <c r="DT736" s="43"/>
      <c r="DU736" s="43"/>
      <c r="DV736" s="43"/>
      <c r="DW736" s="43"/>
      <c r="DX736" s="43"/>
      <c r="DY736" s="43"/>
      <c r="DZ736" s="61"/>
      <c r="EA736" s="201"/>
      <c r="EB736" s="201"/>
      <c r="EC736" s="201"/>
      <c r="ED736" s="201"/>
    </row>
    <row r="737" spans="1:134" x14ac:dyDescent="0.45">
      <c r="A737" s="313" t="s">
        <v>15</v>
      </c>
      <c r="B737" s="67" t="s">
        <v>14</v>
      </c>
      <c r="C737" s="67" t="s">
        <v>305</v>
      </c>
      <c r="D737" s="67" t="s">
        <v>304</v>
      </c>
      <c r="E737" s="67" t="s">
        <v>1521</v>
      </c>
      <c r="F737" s="67" t="s">
        <v>1520</v>
      </c>
      <c r="G737" s="119">
        <v>1533.317074395716</v>
      </c>
      <c r="H737" s="369">
        <v>0.36867570049788595</v>
      </c>
      <c r="I737" s="46">
        <v>0.39084233148701997</v>
      </c>
      <c r="J737" s="357" t="s">
        <v>82</v>
      </c>
      <c r="K737" s="257" t="s">
        <v>0</v>
      </c>
      <c r="L737" s="358">
        <v>1.5409195607095838E-3</v>
      </c>
      <c r="M737" s="347">
        <v>8.2051986176524415E-4</v>
      </c>
      <c r="N737" s="176">
        <v>2.8847881422812641E-2</v>
      </c>
      <c r="O737" s="66">
        <v>160.51181270658776</v>
      </c>
      <c r="P737" s="66">
        <v>1372.8052616891284</v>
      </c>
      <c r="Q737" s="66">
        <v>237.65817095767065</v>
      </c>
      <c r="R737" s="66">
        <v>1171.5189011552184</v>
      </c>
      <c r="S737" s="38">
        <v>0.16865032483201789</v>
      </c>
      <c r="T737" s="38">
        <v>0.83134967516798197</v>
      </c>
      <c r="U737" s="338">
        <v>161820</v>
      </c>
      <c r="V737" s="149">
        <v>1</v>
      </c>
      <c r="W737" s="105">
        <v>533</v>
      </c>
      <c r="X737" s="43">
        <v>533</v>
      </c>
      <c r="Y737" s="43">
        <v>0</v>
      </c>
      <c r="Z737" s="66">
        <v>2813.5152243963512</v>
      </c>
      <c r="AA737" s="66">
        <v>2125.7547491408595</v>
      </c>
      <c r="AB737" s="119">
        <v>456.11159574113287</v>
      </c>
      <c r="AC737" s="113"/>
      <c r="AD737" s="113"/>
      <c r="AE737" s="235">
        <v>94.940496368409214</v>
      </c>
      <c r="AF737" s="113"/>
      <c r="AG737" s="105">
        <v>487.55675398048282</v>
      </c>
      <c r="AH737" s="43">
        <v>14.824360762920085</v>
      </c>
      <c r="AI737" s="43">
        <v>9.8829071752800566</v>
      </c>
      <c r="AJ737" s="43">
        <v>4.9414535876400283</v>
      </c>
      <c r="AK737" s="43">
        <v>472.73239321756273</v>
      </c>
      <c r="AL737" s="43">
        <v>1.6471511958800094</v>
      </c>
      <c r="AM737" s="43">
        <v>12.079108769786735</v>
      </c>
      <c r="AN737" s="43">
        <v>459.00613325189596</v>
      </c>
      <c r="AO737" s="188"/>
      <c r="AP737" s="188"/>
      <c r="AQ737" s="188"/>
      <c r="AR737" s="188"/>
      <c r="AS737" s="188"/>
      <c r="AT737" s="188"/>
      <c r="AU737" s="188"/>
      <c r="AV737" s="188"/>
      <c r="AW737" s="190"/>
      <c r="AX737" s="190"/>
      <c r="AY737" s="190"/>
      <c r="AZ737" s="190"/>
      <c r="BA737" s="190"/>
      <c r="BB737" s="190"/>
      <c r="BC737" s="190"/>
      <c r="BD737" s="190"/>
      <c r="BE737" s="190"/>
      <c r="BF737" s="190"/>
      <c r="BG737" s="190"/>
      <c r="BH737" s="190"/>
      <c r="BI737" s="190"/>
      <c r="BJ737" s="190"/>
      <c r="BK737" s="190"/>
      <c r="BL737" s="190"/>
      <c r="BM737" s="190"/>
      <c r="BN737" s="190"/>
      <c r="BO737" s="190"/>
      <c r="BP737" s="190"/>
      <c r="BQ737" s="190"/>
      <c r="BR737" s="190"/>
      <c r="BS737" s="190"/>
      <c r="BT737" s="190"/>
      <c r="BU737" s="190"/>
      <c r="BV737" s="190"/>
      <c r="BW737" s="190"/>
      <c r="BX737" s="190"/>
      <c r="BY737" s="190"/>
      <c r="BZ737" s="190"/>
      <c r="CA737" s="190"/>
      <c r="CB737" s="190"/>
      <c r="CC737" s="190"/>
      <c r="CD737" s="190"/>
      <c r="CE737" s="190"/>
      <c r="CF737" s="190"/>
      <c r="CG737" s="190"/>
      <c r="CH737" s="190"/>
      <c r="CI737" s="190"/>
      <c r="CJ737" s="190"/>
      <c r="CK737" s="190"/>
      <c r="CL737" s="190"/>
      <c r="CM737" s="190"/>
      <c r="CN737" s="190"/>
      <c r="CO737" s="190"/>
      <c r="CP737" s="190"/>
      <c r="CQ737" s="190"/>
      <c r="CR737" s="190"/>
      <c r="CS737" s="190"/>
      <c r="CT737" s="190"/>
      <c r="CU737" s="190"/>
      <c r="CV737" s="190"/>
      <c r="CW737" s="190"/>
      <c r="CX737" s="190"/>
      <c r="CY737" s="190"/>
      <c r="CZ737" s="190"/>
      <c r="DA737" s="190"/>
      <c r="DB737" s="190"/>
      <c r="DC737" s="190"/>
      <c r="DD737" s="190"/>
      <c r="DE737" s="190"/>
      <c r="DF737" s="190"/>
      <c r="DG737" s="190"/>
      <c r="DH737" s="190"/>
      <c r="DI737" s="190"/>
      <c r="DJ737" s="190"/>
      <c r="DK737" s="190"/>
      <c r="DL737" s="190"/>
      <c r="DM737" s="190"/>
      <c r="DN737" s="190"/>
      <c r="DO737" s="43"/>
      <c r="DP737" s="43"/>
      <c r="DQ737" s="43"/>
      <c r="DR737" s="43"/>
      <c r="DS737" s="43"/>
      <c r="DT737" s="43"/>
      <c r="DU737" s="43"/>
      <c r="DV737" s="43"/>
      <c r="DW737" s="43"/>
      <c r="DX737" s="43"/>
      <c r="DY737" s="43"/>
      <c r="DZ737" s="61"/>
      <c r="EA737" s="201"/>
      <c r="EB737" s="201"/>
      <c r="EC737" s="201"/>
      <c r="ED737" s="201"/>
    </row>
    <row r="738" spans="1:134" x14ac:dyDescent="0.45">
      <c r="A738" s="313" t="s">
        <v>15</v>
      </c>
      <c r="B738" s="67" t="s">
        <v>14</v>
      </c>
      <c r="C738" s="67" t="s">
        <v>301</v>
      </c>
      <c r="D738" s="67" t="s">
        <v>300</v>
      </c>
      <c r="E738" s="67" t="s">
        <v>1519</v>
      </c>
      <c r="F738" s="67" t="s">
        <v>1518</v>
      </c>
      <c r="G738" s="119">
        <v>1142.4592633767977</v>
      </c>
      <c r="H738" s="369">
        <v>1.1394437830418127</v>
      </c>
      <c r="I738" s="46">
        <v>1.2079528543948772</v>
      </c>
      <c r="J738" s="357" t="s">
        <v>82</v>
      </c>
      <c r="K738" s="257" t="s">
        <v>11</v>
      </c>
      <c r="L738" s="358">
        <v>1.1481238001246172E-3</v>
      </c>
      <c r="M738" s="347">
        <v>6.1136116757050298E-4</v>
      </c>
      <c r="N738" s="176">
        <v>2.1494268804954371E-2</v>
      </c>
      <c r="O738" s="66">
        <v>119.59575117906553</v>
      </c>
      <c r="P738" s="66">
        <v>1022.8635121977322</v>
      </c>
      <c r="Q738" s="66">
        <v>19.058718842506469</v>
      </c>
      <c r="R738" s="66">
        <v>966.29421917418426</v>
      </c>
      <c r="S738" s="38">
        <v>1.934202264710113E-2</v>
      </c>
      <c r="T738" s="38">
        <v>0.98065797735289884</v>
      </c>
      <c r="U738" s="338">
        <v>111314</v>
      </c>
      <c r="V738" s="149">
        <v>1</v>
      </c>
      <c r="W738" s="105">
        <v>417</v>
      </c>
      <c r="X738" s="43">
        <v>417</v>
      </c>
      <c r="Y738" s="43">
        <v>0</v>
      </c>
      <c r="Z738" s="66">
        <v>2096.3221400440189</v>
      </c>
      <c r="AA738" s="66">
        <v>1583.8786676136822</v>
      </c>
      <c r="AB738" s="119">
        <v>339.84420208285553</v>
      </c>
      <c r="AC738" s="113"/>
      <c r="AD738" s="113"/>
      <c r="AE738" s="235">
        <v>70.739217189260685</v>
      </c>
      <c r="AF738" s="113"/>
      <c r="AG738" s="105">
        <v>381.44684129429891</v>
      </c>
      <c r="AH738" s="43">
        <v>11.873831635620199</v>
      </c>
      <c r="AI738" s="43">
        <v>6.6790302950363625</v>
      </c>
      <c r="AJ738" s="43">
        <v>5.1948013405838376</v>
      </c>
      <c r="AK738" s="43">
        <v>369.5730096586787</v>
      </c>
      <c r="AL738" s="43">
        <v>2.9684579089050498</v>
      </c>
      <c r="AM738" s="43">
        <v>15.584404021751512</v>
      </c>
      <c r="AN738" s="43">
        <v>351.02014772802215</v>
      </c>
      <c r="AO738" s="188"/>
      <c r="AP738" s="188"/>
      <c r="AQ738" s="188"/>
      <c r="AR738" s="188"/>
      <c r="AS738" s="188"/>
      <c r="AT738" s="188"/>
      <c r="AU738" s="188"/>
      <c r="AV738" s="188"/>
      <c r="AW738" s="190"/>
      <c r="AX738" s="190"/>
      <c r="AY738" s="190"/>
      <c r="AZ738" s="190"/>
      <c r="BA738" s="190"/>
      <c r="BB738" s="190"/>
      <c r="BC738" s="190"/>
      <c r="BD738" s="190"/>
      <c r="BE738" s="190"/>
      <c r="BF738" s="190"/>
      <c r="BG738" s="190"/>
      <c r="BH738" s="190"/>
      <c r="BI738" s="190"/>
      <c r="BJ738" s="190"/>
      <c r="BK738" s="190"/>
      <c r="BL738" s="190"/>
      <c r="BM738" s="190"/>
      <c r="BN738" s="190"/>
      <c r="BO738" s="190"/>
      <c r="BP738" s="190"/>
      <c r="BQ738" s="190"/>
      <c r="BR738" s="190"/>
      <c r="BS738" s="190"/>
      <c r="BT738" s="190"/>
      <c r="BU738" s="190"/>
      <c r="BV738" s="190"/>
      <c r="BW738" s="190"/>
      <c r="BX738" s="190"/>
      <c r="BY738" s="190"/>
      <c r="BZ738" s="190"/>
      <c r="CA738" s="190"/>
      <c r="CB738" s="190"/>
      <c r="CC738" s="190"/>
      <c r="CD738" s="190"/>
      <c r="CE738" s="190"/>
      <c r="CF738" s="190"/>
      <c r="CG738" s="190"/>
      <c r="CH738" s="190"/>
      <c r="CI738" s="190"/>
      <c r="CJ738" s="190"/>
      <c r="CK738" s="190"/>
      <c r="CL738" s="190"/>
      <c r="CM738" s="190"/>
      <c r="CN738" s="190"/>
      <c r="CO738" s="190"/>
      <c r="CP738" s="190"/>
      <c r="CQ738" s="190"/>
      <c r="CR738" s="190"/>
      <c r="CS738" s="190"/>
      <c r="CT738" s="190"/>
      <c r="CU738" s="190"/>
      <c r="CV738" s="190"/>
      <c r="CW738" s="190"/>
      <c r="CX738" s="190"/>
      <c r="CY738" s="190"/>
      <c r="CZ738" s="190"/>
      <c r="DA738" s="190"/>
      <c r="DB738" s="190"/>
      <c r="DC738" s="190"/>
      <c r="DD738" s="190"/>
      <c r="DE738" s="190"/>
      <c r="DF738" s="190"/>
      <c r="DG738" s="190"/>
      <c r="DH738" s="190"/>
      <c r="DI738" s="190"/>
      <c r="DJ738" s="190"/>
      <c r="DK738" s="190"/>
      <c r="DL738" s="190"/>
      <c r="DM738" s="190"/>
      <c r="DN738" s="190"/>
      <c r="DO738" s="43"/>
      <c r="DP738" s="43"/>
      <c r="DQ738" s="43"/>
      <c r="DR738" s="43"/>
      <c r="DS738" s="43"/>
      <c r="DT738" s="43"/>
      <c r="DU738" s="43"/>
      <c r="DV738" s="43"/>
      <c r="DW738" s="43"/>
      <c r="DX738" s="43"/>
      <c r="DY738" s="43"/>
      <c r="DZ738" s="61"/>
      <c r="EA738" s="201"/>
      <c r="EB738" s="201"/>
      <c r="EC738" s="201"/>
      <c r="ED738" s="201"/>
    </row>
    <row r="739" spans="1:134" x14ac:dyDescent="0.45">
      <c r="A739" s="313" t="s">
        <v>15</v>
      </c>
      <c r="B739" s="67" t="s">
        <v>14</v>
      </c>
      <c r="C739" s="67" t="s">
        <v>305</v>
      </c>
      <c r="D739" s="67" t="s">
        <v>304</v>
      </c>
      <c r="E739" s="67" t="s">
        <v>1517</v>
      </c>
      <c r="F739" s="67" t="s">
        <v>304</v>
      </c>
      <c r="G739" s="119">
        <v>1118.4619195257421</v>
      </c>
      <c r="H739" s="369">
        <v>0.36867570049788595</v>
      </c>
      <c r="I739" s="46">
        <v>0.39084233148701997</v>
      </c>
      <c r="J739" s="357" t="s">
        <v>82</v>
      </c>
      <c r="K739" s="257" t="s">
        <v>11</v>
      </c>
      <c r="L739" s="358">
        <v>1.1240074727435121E-3</v>
      </c>
      <c r="M739" s="347">
        <v>5.9851953318958986E-4</v>
      </c>
      <c r="N739" s="176">
        <v>2.1042781932840499E-2</v>
      </c>
      <c r="O739" s="66">
        <v>117.08364378393055</v>
      </c>
      <c r="P739" s="66">
        <v>1001.3782757418118</v>
      </c>
      <c r="Q739" s="66">
        <v>173.35723870749325</v>
      </c>
      <c r="R739" s="66">
        <v>854.55206938404831</v>
      </c>
      <c r="S739" s="38">
        <v>0.16865032483201789</v>
      </c>
      <c r="T739" s="38">
        <v>0.83134967516798208</v>
      </c>
      <c r="U739" s="338">
        <v>79824</v>
      </c>
      <c r="V739" s="149">
        <v>1</v>
      </c>
      <c r="W739" s="105">
        <v>471</v>
      </c>
      <c r="X739" s="43">
        <v>471</v>
      </c>
      <c r="Y739" s="43">
        <v>0</v>
      </c>
      <c r="Z739" s="66">
        <v>2052.2889173026442</v>
      </c>
      <c r="AA739" s="66">
        <v>1550.6093141903193</v>
      </c>
      <c r="AB739" s="119">
        <v>332.70577847809176</v>
      </c>
      <c r="AC739" s="113"/>
      <c r="AD739" s="113"/>
      <c r="AE739" s="235">
        <v>69.253340735663826</v>
      </c>
      <c r="AF739" s="113"/>
      <c r="AG739" s="105">
        <v>430.8428351309708</v>
      </c>
      <c r="AH739" s="43">
        <v>13.099951068171407</v>
      </c>
      <c r="AI739" s="43">
        <v>8.7333007121142714</v>
      </c>
      <c r="AJ739" s="43">
        <v>4.3666503560571357</v>
      </c>
      <c r="AK739" s="43">
        <v>417.74288406279936</v>
      </c>
      <c r="AL739" s="43">
        <v>1.455550118685712</v>
      </c>
      <c r="AM739" s="43">
        <v>10.674034203695221</v>
      </c>
      <c r="AN739" s="43">
        <v>405.61329974041843</v>
      </c>
      <c r="AO739" s="188"/>
      <c r="AP739" s="188"/>
      <c r="AQ739" s="188"/>
      <c r="AR739" s="188"/>
      <c r="AS739" s="188"/>
      <c r="AT739" s="188"/>
      <c r="AU739" s="188"/>
      <c r="AV739" s="188"/>
      <c r="AW739" s="190"/>
      <c r="AX739" s="190"/>
      <c r="AY739" s="190"/>
      <c r="AZ739" s="190"/>
      <c r="BA739" s="190"/>
      <c r="BB739" s="190"/>
      <c r="BC739" s="190"/>
      <c r="BD739" s="190"/>
      <c r="BE739" s="190"/>
      <c r="BF739" s="190"/>
      <c r="BG739" s="190"/>
      <c r="BH739" s="190"/>
      <c r="BI739" s="190"/>
      <c r="BJ739" s="190"/>
      <c r="BK739" s="190"/>
      <c r="BL739" s="190"/>
      <c r="BM739" s="190"/>
      <c r="BN739" s="190"/>
      <c r="BO739" s="190"/>
      <c r="BP739" s="190"/>
      <c r="BQ739" s="190"/>
      <c r="BR739" s="190"/>
      <c r="BS739" s="190"/>
      <c r="BT739" s="190"/>
      <c r="BU739" s="190"/>
      <c r="BV739" s="190"/>
      <c r="BW739" s="190"/>
      <c r="BX739" s="190"/>
      <c r="BY739" s="190"/>
      <c r="BZ739" s="190"/>
      <c r="CA739" s="190"/>
      <c r="CB739" s="190"/>
      <c r="CC739" s="190"/>
      <c r="CD739" s="190"/>
      <c r="CE739" s="190"/>
      <c r="CF739" s="190"/>
      <c r="CG739" s="190"/>
      <c r="CH739" s="190"/>
      <c r="CI739" s="190"/>
      <c r="CJ739" s="190"/>
      <c r="CK739" s="190"/>
      <c r="CL739" s="190"/>
      <c r="CM739" s="190"/>
      <c r="CN739" s="190"/>
      <c r="CO739" s="190"/>
      <c r="CP739" s="190"/>
      <c r="CQ739" s="190"/>
      <c r="CR739" s="190"/>
      <c r="CS739" s="190"/>
      <c r="CT739" s="190"/>
      <c r="CU739" s="190"/>
      <c r="CV739" s="190"/>
      <c r="CW739" s="190"/>
      <c r="CX739" s="190"/>
      <c r="CY739" s="190"/>
      <c r="CZ739" s="190"/>
      <c r="DA739" s="190"/>
      <c r="DB739" s="190"/>
      <c r="DC739" s="190"/>
      <c r="DD739" s="190"/>
      <c r="DE739" s="190"/>
      <c r="DF739" s="190"/>
      <c r="DG739" s="190"/>
      <c r="DH739" s="190"/>
      <c r="DI739" s="190"/>
      <c r="DJ739" s="190"/>
      <c r="DK739" s="190"/>
      <c r="DL739" s="190"/>
      <c r="DM739" s="190"/>
      <c r="DN739" s="190"/>
      <c r="DO739" s="43"/>
      <c r="DP739" s="43"/>
      <c r="DQ739" s="43"/>
      <c r="DR739" s="43"/>
      <c r="DS739" s="43"/>
      <c r="DT739" s="43"/>
      <c r="DU739" s="43"/>
      <c r="DV739" s="43"/>
      <c r="DW739" s="43"/>
      <c r="DX739" s="43"/>
      <c r="DY739" s="43"/>
      <c r="DZ739" s="61"/>
      <c r="EA739" s="201"/>
      <c r="EB739" s="201"/>
      <c r="EC739" s="201"/>
      <c r="ED739" s="201"/>
    </row>
    <row r="740" spans="1:134" x14ac:dyDescent="0.45">
      <c r="A740" s="313" t="s">
        <v>15</v>
      </c>
      <c r="B740" s="67" t="s">
        <v>14</v>
      </c>
      <c r="C740" s="67" t="s">
        <v>299</v>
      </c>
      <c r="D740" s="67" t="s">
        <v>298</v>
      </c>
      <c r="E740" s="67" t="s">
        <v>1516</v>
      </c>
      <c r="F740" s="67" t="s">
        <v>1515</v>
      </c>
      <c r="G740" s="119">
        <v>1057.6125589475823</v>
      </c>
      <c r="H740" s="369">
        <v>1.1640417802345928</v>
      </c>
      <c r="I740" s="46">
        <v>1.2340298064688924</v>
      </c>
      <c r="J740" s="357" t="s">
        <v>82</v>
      </c>
      <c r="K740" s="257" t="s">
        <v>4</v>
      </c>
      <c r="L740" s="358">
        <v>1.062856409119891E-3</v>
      </c>
      <c r="M740" s="347">
        <v>5.6595737773992719E-4</v>
      </c>
      <c r="N740" s="176">
        <v>1.9897959920534582E-2</v>
      </c>
      <c r="O740" s="66">
        <v>110.7137667822762</v>
      </c>
      <c r="P740" s="66">
        <v>946.89879216530619</v>
      </c>
      <c r="Q740" s="66">
        <v>19.997984031823172</v>
      </c>
      <c r="R740" s="66">
        <v>957.65498850779147</v>
      </c>
      <c r="S740" s="38">
        <v>2.0455094592383958E-2</v>
      </c>
      <c r="T740" s="38">
        <v>0.97954490540761618</v>
      </c>
      <c r="U740" s="338">
        <v>79515</v>
      </c>
      <c r="V740" s="149">
        <v>1</v>
      </c>
      <c r="W740" s="105">
        <v>647</v>
      </c>
      <c r="X740" s="43">
        <v>647</v>
      </c>
      <c r="Y740" s="43">
        <v>0</v>
      </c>
      <c r="Z740" s="66">
        <v>1940.6351665942943</v>
      </c>
      <c r="AA740" s="66">
        <v>1466.2491910356318</v>
      </c>
      <c r="AB740" s="119">
        <v>314.60508722734704</v>
      </c>
      <c r="AC740" s="113"/>
      <c r="AD740" s="113"/>
      <c r="AE740" s="235">
        <v>65.485647416741145</v>
      </c>
      <c r="AF740" s="113"/>
      <c r="AG740" s="105">
        <v>591.83718541345661</v>
      </c>
      <c r="AH740" s="43">
        <v>21.504352708545817</v>
      </c>
      <c r="AI740" s="43">
        <v>13.089605996506149</v>
      </c>
      <c r="AJ740" s="43">
        <v>8.4147467120396673</v>
      </c>
      <c r="AK740" s="43">
        <v>570.33283270491074</v>
      </c>
      <c r="AL740" s="43">
        <v>4.6748592844664811</v>
      </c>
      <c r="AM740" s="43">
        <v>48.61853655845141</v>
      </c>
      <c r="AN740" s="43">
        <v>517.03943686199284</v>
      </c>
      <c r="AO740" s="188"/>
      <c r="AP740" s="188"/>
      <c r="AQ740" s="188"/>
      <c r="AR740" s="188"/>
      <c r="AS740" s="188"/>
      <c r="AT740" s="188"/>
      <c r="AU740" s="188"/>
      <c r="AV740" s="188"/>
      <c r="AW740" s="190"/>
      <c r="AX740" s="190"/>
      <c r="AY740" s="190"/>
      <c r="AZ740" s="190"/>
      <c r="BA740" s="190"/>
      <c r="BB740" s="190"/>
      <c r="BC740" s="190"/>
      <c r="BD740" s="190"/>
      <c r="BE740" s="190"/>
      <c r="BF740" s="190"/>
      <c r="BG740" s="190"/>
      <c r="BH740" s="190"/>
      <c r="BI740" s="190"/>
      <c r="BJ740" s="190"/>
      <c r="BK740" s="190"/>
      <c r="BL740" s="190"/>
      <c r="BM740" s="190"/>
      <c r="BN740" s="190"/>
      <c r="BO740" s="190"/>
      <c r="BP740" s="190"/>
      <c r="BQ740" s="190"/>
      <c r="BR740" s="190"/>
      <c r="BS740" s="190"/>
      <c r="BT740" s="190"/>
      <c r="BU740" s="190"/>
      <c r="BV740" s="190"/>
      <c r="BW740" s="190"/>
      <c r="BX740" s="190"/>
      <c r="BY740" s="190"/>
      <c r="BZ740" s="190"/>
      <c r="CA740" s="190"/>
      <c r="CB740" s="190"/>
      <c r="CC740" s="190"/>
      <c r="CD740" s="190"/>
      <c r="CE740" s="190"/>
      <c r="CF740" s="190"/>
      <c r="CG740" s="190"/>
      <c r="CH740" s="190"/>
      <c r="CI740" s="190"/>
      <c r="CJ740" s="190"/>
      <c r="CK740" s="190"/>
      <c r="CL740" s="190"/>
      <c r="CM740" s="190"/>
      <c r="CN740" s="190"/>
      <c r="CO740" s="190"/>
      <c r="CP740" s="190"/>
      <c r="CQ740" s="190"/>
      <c r="CR740" s="190"/>
      <c r="CS740" s="190"/>
      <c r="CT740" s="190"/>
      <c r="CU740" s="190"/>
      <c r="CV740" s="190"/>
      <c r="CW740" s="190"/>
      <c r="CX740" s="190"/>
      <c r="CY740" s="190"/>
      <c r="CZ740" s="190"/>
      <c r="DA740" s="190"/>
      <c r="DB740" s="190"/>
      <c r="DC740" s="190"/>
      <c r="DD740" s="190"/>
      <c r="DE740" s="190"/>
      <c r="DF740" s="190"/>
      <c r="DG740" s="190"/>
      <c r="DH740" s="190"/>
      <c r="DI740" s="190"/>
      <c r="DJ740" s="190"/>
      <c r="DK740" s="190"/>
      <c r="DL740" s="190"/>
      <c r="DM740" s="190"/>
      <c r="DN740" s="190"/>
      <c r="DO740" s="43"/>
      <c r="DP740" s="43"/>
      <c r="DQ740" s="43"/>
      <c r="DR740" s="43"/>
      <c r="DS740" s="43"/>
      <c r="DT740" s="43"/>
      <c r="DU740" s="43"/>
      <c r="DV740" s="43"/>
      <c r="DW740" s="43"/>
      <c r="DX740" s="43"/>
      <c r="DY740" s="43"/>
      <c r="DZ740" s="61"/>
      <c r="EA740" s="201"/>
      <c r="EB740" s="201"/>
      <c r="EC740" s="201"/>
      <c r="ED740" s="201"/>
    </row>
    <row r="741" spans="1:134" x14ac:dyDescent="0.45">
      <c r="A741" s="313" t="s">
        <v>15</v>
      </c>
      <c r="B741" s="67" t="s">
        <v>14</v>
      </c>
      <c r="C741" s="67" t="s">
        <v>297</v>
      </c>
      <c r="D741" s="67" t="s">
        <v>296</v>
      </c>
      <c r="E741" s="67" t="s">
        <v>1514</v>
      </c>
      <c r="F741" s="67" t="s">
        <v>296</v>
      </c>
      <c r="G741" s="119">
        <v>720.7155066148274</v>
      </c>
      <c r="H741" s="369">
        <v>0.79093586791552961</v>
      </c>
      <c r="I741" s="46">
        <v>0.83849089662091203</v>
      </c>
      <c r="J741" s="357" t="s">
        <v>82</v>
      </c>
      <c r="K741" s="257" t="s">
        <v>4</v>
      </c>
      <c r="L741" s="358">
        <v>7.2428895522942064E-4</v>
      </c>
      <c r="M741" s="347">
        <v>3.8567455990322358E-4</v>
      </c>
      <c r="N741" s="176">
        <v>1.3559566916451845E-2</v>
      </c>
      <c r="O741" s="66">
        <v>75.446464625122474</v>
      </c>
      <c r="P741" s="66">
        <v>645.26904198970487</v>
      </c>
      <c r="Q741" s="66">
        <v>0.1276016335504859</v>
      </c>
      <c r="R741" s="66">
        <v>620.83387542801506</v>
      </c>
      <c r="S741" s="38">
        <v>2.0549041810823118E-4</v>
      </c>
      <c r="T741" s="38">
        <v>0.99979450958189187</v>
      </c>
      <c r="U741" s="338">
        <v>48172</v>
      </c>
      <c r="V741" s="149">
        <v>1</v>
      </c>
      <c r="W741" s="105">
        <v>348</v>
      </c>
      <c r="X741" s="43">
        <v>348</v>
      </c>
      <c r="Y741" s="43">
        <v>0</v>
      </c>
      <c r="Z741" s="66">
        <v>1322.4557948123581</v>
      </c>
      <c r="AA741" s="66">
        <v>999.18303692647544</v>
      </c>
      <c r="AB741" s="119">
        <v>214.38925143843454</v>
      </c>
      <c r="AC741" s="113"/>
      <c r="AD741" s="113"/>
      <c r="AE741" s="235">
        <v>44.625530544872937</v>
      </c>
      <c r="AF741" s="113"/>
      <c r="AG741" s="105">
        <v>318.32973805855158</v>
      </c>
      <c r="AH741" s="43">
        <v>7.2553786452091531</v>
      </c>
      <c r="AI741" s="43">
        <v>5.441533983906865</v>
      </c>
      <c r="AJ741" s="43">
        <v>1.8138446613022883</v>
      </c>
      <c r="AK741" s="43">
        <v>311.07435941334245</v>
      </c>
      <c r="AL741" s="43">
        <v>5.441533983906865</v>
      </c>
      <c r="AM741" s="43">
        <v>2.7207669919534325</v>
      </c>
      <c r="AN741" s="43">
        <v>302.91205843748213</v>
      </c>
      <c r="AO741" s="188"/>
      <c r="AP741" s="188"/>
      <c r="AQ741" s="188"/>
      <c r="AR741" s="188"/>
      <c r="AS741" s="188"/>
      <c r="AT741" s="188"/>
      <c r="AU741" s="188"/>
      <c r="AV741" s="188"/>
      <c r="AW741" s="190"/>
      <c r="AX741" s="190"/>
      <c r="AY741" s="190"/>
      <c r="AZ741" s="190"/>
      <c r="BA741" s="190"/>
      <c r="BB741" s="190"/>
      <c r="BC741" s="190"/>
      <c r="BD741" s="190"/>
      <c r="BE741" s="190"/>
      <c r="BF741" s="190"/>
      <c r="BG741" s="190"/>
      <c r="BH741" s="190"/>
      <c r="BI741" s="190"/>
      <c r="BJ741" s="190"/>
      <c r="BK741" s="190"/>
      <c r="BL741" s="190"/>
      <c r="BM741" s="190"/>
      <c r="BN741" s="190"/>
      <c r="BO741" s="190"/>
      <c r="BP741" s="190"/>
      <c r="BQ741" s="190"/>
      <c r="BR741" s="190"/>
      <c r="BS741" s="190"/>
      <c r="BT741" s="190"/>
      <c r="BU741" s="190"/>
      <c r="BV741" s="190"/>
      <c r="BW741" s="190"/>
      <c r="BX741" s="190"/>
      <c r="BY741" s="190"/>
      <c r="BZ741" s="190"/>
      <c r="CA741" s="190"/>
      <c r="CB741" s="190"/>
      <c r="CC741" s="190"/>
      <c r="CD741" s="190"/>
      <c r="CE741" s="190"/>
      <c r="CF741" s="190"/>
      <c r="CG741" s="190"/>
      <c r="CH741" s="190"/>
      <c r="CI741" s="190"/>
      <c r="CJ741" s="190"/>
      <c r="CK741" s="190"/>
      <c r="CL741" s="190"/>
      <c r="CM741" s="190"/>
      <c r="CN741" s="190"/>
      <c r="CO741" s="190"/>
      <c r="CP741" s="190"/>
      <c r="CQ741" s="190"/>
      <c r="CR741" s="190"/>
      <c r="CS741" s="190"/>
      <c r="CT741" s="190"/>
      <c r="CU741" s="190"/>
      <c r="CV741" s="190"/>
      <c r="CW741" s="190"/>
      <c r="CX741" s="190"/>
      <c r="CY741" s="190"/>
      <c r="CZ741" s="190"/>
      <c r="DA741" s="190"/>
      <c r="DB741" s="190"/>
      <c r="DC741" s="190"/>
      <c r="DD741" s="190"/>
      <c r="DE741" s="190"/>
      <c r="DF741" s="190"/>
      <c r="DG741" s="190"/>
      <c r="DH741" s="190"/>
      <c r="DI741" s="190"/>
      <c r="DJ741" s="190"/>
      <c r="DK741" s="190"/>
      <c r="DL741" s="190"/>
      <c r="DM741" s="190"/>
      <c r="DN741" s="190"/>
      <c r="DO741" s="43"/>
      <c r="DP741" s="43"/>
      <c r="DQ741" s="43"/>
      <c r="DR741" s="43"/>
      <c r="DS741" s="43"/>
      <c r="DT741" s="43"/>
      <c r="DU741" s="43"/>
      <c r="DV741" s="43"/>
      <c r="DW741" s="43"/>
      <c r="DX741" s="43"/>
      <c r="DY741" s="43"/>
      <c r="DZ741" s="61"/>
      <c r="EA741" s="201"/>
      <c r="EB741" s="201"/>
      <c r="EC741" s="201"/>
      <c r="ED741" s="201"/>
    </row>
    <row r="742" spans="1:134" x14ac:dyDescent="0.45">
      <c r="A742" s="313" t="s">
        <v>15</v>
      </c>
      <c r="B742" s="67" t="s">
        <v>14</v>
      </c>
      <c r="C742" s="67" t="s">
        <v>295</v>
      </c>
      <c r="D742" s="67" t="s">
        <v>294</v>
      </c>
      <c r="E742" s="67" t="s">
        <v>1513</v>
      </c>
      <c r="F742" s="67" t="s">
        <v>294</v>
      </c>
      <c r="G742" s="119">
        <v>254.63188702159212</v>
      </c>
      <c r="H742" s="369">
        <v>0.36522174477728231</v>
      </c>
      <c r="I742" s="46">
        <v>0.38718070663658749</v>
      </c>
      <c r="J742" s="357" t="s">
        <v>82</v>
      </c>
      <c r="K742" s="257" t="s">
        <v>65</v>
      </c>
      <c r="L742" s="358">
        <v>2.558944017802691E-4</v>
      </c>
      <c r="M742" s="347">
        <v>1.3626048012432135E-4</v>
      </c>
      <c r="N742" s="176">
        <v>4.7906532875209981E-3</v>
      </c>
      <c r="O742" s="66">
        <v>26.655560315104648</v>
      </c>
      <c r="P742" s="66">
        <v>227.9763267064875</v>
      </c>
      <c r="Q742" s="66">
        <v>0</v>
      </c>
      <c r="R742" s="66">
        <v>227.56716176014876</v>
      </c>
      <c r="S742" s="38">
        <v>0</v>
      </c>
      <c r="T742" s="38">
        <v>1</v>
      </c>
      <c r="U742" s="338">
        <v>28215</v>
      </c>
      <c r="V742" s="149">
        <v>1</v>
      </c>
      <c r="W742" s="105">
        <v>157</v>
      </c>
      <c r="X742" s="43">
        <v>157</v>
      </c>
      <c r="Y742" s="43">
        <v>0</v>
      </c>
      <c r="Z742" s="66">
        <v>467.22931787240441</v>
      </c>
      <c r="AA742" s="66">
        <v>353.01566268162117</v>
      </c>
      <c r="AB742" s="119">
        <v>75.744644245721673</v>
      </c>
      <c r="AC742" s="113"/>
      <c r="AD742" s="113"/>
      <c r="AE742" s="235">
        <v>15.7663917977187</v>
      </c>
      <c r="AF742" s="113"/>
      <c r="AG742" s="105">
        <v>143.61427837699028</v>
      </c>
      <c r="AH742" s="43">
        <v>6.0927269614480712</v>
      </c>
      <c r="AI742" s="43">
        <v>4.3519478296057654</v>
      </c>
      <c r="AJ742" s="43">
        <v>1.740779131842306</v>
      </c>
      <c r="AK742" s="43">
        <v>137.52155141554221</v>
      </c>
      <c r="AL742" s="43">
        <v>0</v>
      </c>
      <c r="AM742" s="43">
        <v>1.740779131842306</v>
      </c>
      <c r="AN742" s="43">
        <v>135.78077228369989</v>
      </c>
      <c r="AO742" s="188"/>
      <c r="AP742" s="188"/>
      <c r="AQ742" s="188"/>
      <c r="AR742" s="188"/>
      <c r="AS742" s="188"/>
      <c r="AT742" s="188"/>
      <c r="AU742" s="188"/>
      <c r="AV742" s="188"/>
      <c r="AW742" s="190"/>
      <c r="AX742" s="190"/>
      <c r="AY742" s="190"/>
      <c r="AZ742" s="190"/>
      <c r="BA742" s="190"/>
      <c r="BB742" s="190"/>
      <c r="BC742" s="190"/>
      <c r="BD742" s="190"/>
      <c r="BE742" s="190"/>
      <c r="BF742" s="190"/>
      <c r="BG742" s="190"/>
      <c r="BH742" s="190"/>
      <c r="BI742" s="190"/>
      <c r="BJ742" s="190"/>
      <c r="BK742" s="190"/>
      <c r="BL742" s="190"/>
      <c r="BM742" s="190"/>
      <c r="BN742" s="190"/>
      <c r="BO742" s="190"/>
      <c r="BP742" s="190"/>
      <c r="BQ742" s="190"/>
      <c r="BR742" s="190"/>
      <c r="BS742" s="190"/>
      <c r="BT742" s="190"/>
      <c r="BU742" s="190"/>
      <c r="BV742" s="190"/>
      <c r="BW742" s="190"/>
      <c r="BX742" s="190"/>
      <c r="BY742" s="190"/>
      <c r="BZ742" s="190"/>
      <c r="CA742" s="190"/>
      <c r="CB742" s="190"/>
      <c r="CC742" s="190"/>
      <c r="CD742" s="190"/>
      <c r="CE742" s="190"/>
      <c r="CF742" s="190"/>
      <c r="CG742" s="190"/>
      <c r="CH742" s="190"/>
      <c r="CI742" s="190"/>
      <c r="CJ742" s="190"/>
      <c r="CK742" s="190"/>
      <c r="CL742" s="190"/>
      <c r="CM742" s="190"/>
      <c r="CN742" s="190"/>
      <c r="CO742" s="190"/>
      <c r="CP742" s="190"/>
      <c r="CQ742" s="190"/>
      <c r="CR742" s="190"/>
      <c r="CS742" s="190"/>
      <c r="CT742" s="190"/>
      <c r="CU742" s="190"/>
      <c r="CV742" s="190"/>
      <c r="CW742" s="190"/>
      <c r="CX742" s="190"/>
      <c r="CY742" s="190"/>
      <c r="CZ742" s="190"/>
      <c r="DA742" s="190"/>
      <c r="DB742" s="190"/>
      <c r="DC742" s="190"/>
      <c r="DD742" s="190"/>
      <c r="DE742" s="190"/>
      <c r="DF742" s="190"/>
      <c r="DG742" s="190"/>
      <c r="DH742" s="190"/>
      <c r="DI742" s="190"/>
      <c r="DJ742" s="190"/>
      <c r="DK742" s="190"/>
      <c r="DL742" s="190"/>
      <c r="DM742" s="190"/>
      <c r="DN742" s="190"/>
      <c r="DO742" s="43"/>
      <c r="DP742" s="43"/>
      <c r="DQ742" s="43"/>
      <c r="DR742" s="43"/>
      <c r="DS742" s="43"/>
      <c r="DT742" s="43"/>
      <c r="DU742" s="43"/>
      <c r="DV742" s="43"/>
      <c r="DW742" s="43"/>
      <c r="DX742" s="43"/>
      <c r="DY742" s="43"/>
      <c r="DZ742" s="61"/>
      <c r="EA742" s="201"/>
      <c r="EB742" s="201"/>
      <c r="EC742" s="201"/>
      <c r="ED742" s="201"/>
    </row>
    <row r="743" spans="1:134" x14ac:dyDescent="0.45">
      <c r="A743" s="313" t="s">
        <v>15</v>
      </c>
      <c r="B743" s="67" t="s">
        <v>14</v>
      </c>
      <c r="C743" s="67" t="s">
        <v>293</v>
      </c>
      <c r="D743" s="67" t="s">
        <v>292</v>
      </c>
      <c r="E743" s="67" t="s">
        <v>1512</v>
      </c>
      <c r="F743" s="67" t="s">
        <v>1511</v>
      </c>
      <c r="G743" s="119">
        <v>154.68430173676313</v>
      </c>
      <c r="H743" s="369">
        <v>0.82579603537124158</v>
      </c>
      <c r="I743" s="46">
        <v>0.87544703207008456</v>
      </c>
      <c r="J743" s="357" t="s">
        <v>82</v>
      </c>
      <c r="K743" s="257" t="s">
        <v>65</v>
      </c>
      <c r="L743" s="358">
        <v>1.5545125679554471E-4</v>
      </c>
      <c r="M743" s="347">
        <v>8.2775796342268149E-5</v>
      </c>
      <c r="N743" s="176">
        <v>2.9102358990108577E-3</v>
      </c>
      <c r="O743" s="66">
        <v>16.192774530216237</v>
      </c>
      <c r="P743" s="66">
        <v>138.49152720654689</v>
      </c>
      <c r="Q743" s="66">
        <v>20.794440219798414</v>
      </c>
      <c r="R743" s="66">
        <v>124.27615321442859</v>
      </c>
      <c r="S743" s="38">
        <v>0.1433401472175429</v>
      </c>
      <c r="T743" s="38">
        <v>0.85665985278245693</v>
      </c>
      <c r="U743" s="338">
        <v>18592</v>
      </c>
      <c r="V743" s="149">
        <v>1</v>
      </c>
      <c r="W743" s="105">
        <v>205</v>
      </c>
      <c r="X743" s="43">
        <v>205</v>
      </c>
      <c r="Y743" s="43">
        <v>0</v>
      </c>
      <c r="Z743" s="66">
        <v>283.83342570095493</v>
      </c>
      <c r="AA743" s="66">
        <v>214.45067985305715</v>
      </c>
      <c r="AB743" s="119">
        <v>46.013512064400089</v>
      </c>
      <c r="AC743" s="113"/>
      <c r="AD743" s="113"/>
      <c r="AE743" s="235">
        <v>9.577800073136725</v>
      </c>
      <c r="AF743" s="113"/>
      <c r="AG743" s="105">
        <v>187.52182845403183</v>
      </c>
      <c r="AH743" s="43">
        <v>12.962338372398515</v>
      </c>
      <c r="AI743" s="43">
        <v>10.369870697918811</v>
      </c>
      <c r="AJ743" s="43">
        <v>2.5924676744797028</v>
      </c>
      <c r="AK743" s="43">
        <v>174.55949008163333</v>
      </c>
      <c r="AL743" s="43">
        <v>0.86415589149323424</v>
      </c>
      <c r="AM743" s="43">
        <v>6.0490912404526398</v>
      </c>
      <c r="AN743" s="43">
        <v>167.64624294968746</v>
      </c>
      <c r="AO743" s="188"/>
      <c r="AP743" s="188"/>
      <c r="AQ743" s="188"/>
      <c r="AR743" s="188"/>
      <c r="AS743" s="188"/>
      <c r="AT743" s="188"/>
      <c r="AU743" s="188"/>
      <c r="AV743" s="188"/>
      <c r="AW743" s="190"/>
      <c r="AX743" s="190"/>
      <c r="AY743" s="190"/>
      <c r="AZ743" s="190"/>
      <c r="BA743" s="190"/>
      <c r="BB743" s="190"/>
      <c r="BC743" s="190"/>
      <c r="BD743" s="190"/>
      <c r="BE743" s="190"/>
      <c r="BF743" s="190"/>
      <c r="BG743" s="190"/>
      <c r="BH743" s="190"/>
      <c r="BI743" s="190"/>
      <c r="BJ743" s="190"/>
      <c r="BK743" s="190"/>
      <c r="BL743" s="190"/>
      <c r="BM743" s="190"/>
      <c r="BN743" s="190"/>
      <c r="BO743" s="190"/>
      <c r="BP743" s="190"/>
      <c r="BQ743" s="190"/>
      <c r="BR743" s="190"/>
      <c r="BS743" s="190"/>
      <c r="BT743" s="190"/>
      <c r="BU743" s="190"/>
      <c r="BV743" s="190"/>
      <c r="BW743" s="190"/>
      <c r="BX743" s="190"/>
      <c r="BY743" s="190"/>
      <c r="BZ743" s="190"/>
      <c r="CA743" s="190"/>
      <c r="CB743" s="190"/>
      <c r="CC743" s="190"/>
      <c r="CD743" s="190"/>
      <c r="CE743" s="190"/>
      <c r="CF743" s="190"/>
      <c r="CG743" s="190"/>
      <c r="CH743" s="190"/>
      <c r="CI743" s="190"/>
      <c r="CJ743" s="190"/>
      <c r="CK743" s="190"/>
      <c r="CL743" s="190"/>
      <c r="CM743" s="190"/>
      <c r="CN743" s="190"/>
      <c r="CO743" s="190"/>
      <c r="CP743" s="190"/>
      <c r="CQ743" s="190"/>
      <c r="CR743" s="190"/>
      <c r="CS743" s="190"/>
      <c r="CT743" s="190"/>
      <c r="CU743" s="190"/>
      <c r="CV743" s="190"/>
      <c r="CW743" s="190"/>
      <c r="CX743" s="190"/>
      <c r="CY743" s="190"/>
      <c r="CZ743" s="190"/>
      <c r="DA743" s="190"/>
      <c r="DB743" s="190"/>
      <c r="DC743" s="190"/>
      <c r="DD743" s="190"/>
      <c r="DE743" s="190"/>
      <c r="DF743" s="190"/>
      <c r="DG743" s="190"/>
      <c r="DH743" s="190"/>
      <c r="DI743" s="190"/>
      <c r="DJ743" s="190"/>
      <c r="DK743" s="190"/>
      <c r="DL743" s="190"/>
      <c r="DM743" s="190"/>
      <c r="DN743" s="190"/>
      <c r="DO743" s="43"/>
      <c r="DP743" s="43"/>
      <c r="DQ743" s="43"/>
      <c r="DR743" s="43"/>
      <c r="DS743" s="43"/>
      <c r="DT743" s="43"/>
      <c r="DU743" s="43"/>
      <c r="DV743" s="43"/>
      <c r="DW743" s="43"/>
      <c r="DX743" s="43"/>
      <c r="DY743" s="43"/>
      <c r="DZ743" s="61"/>
      <c r="EA743" s="201"/>
      <c r="EB743" s="201"/>
      <c r="EC743" s="201"/>
      <c r="ED743" s="201"/>
    </row>
    <row r="744" spans="1:134" x14ac:dyDescent="0.45">
      <c r="A744" s="313" t="s">
        <v>15</v>
      </c>
      <c r="B744" s="67" t="s">
        <v>14</v>
      </c>
      <c r="C744" s="67" t="s">
        <v>291</v>
      </c>
      <c r="D744" s="67" t="s">
        <v>290</v>
      </c>
      <c r="E744" s="67" t="s">
        <v>1510</v>
      </c>
      <c r="F744" s="67" t="s">
        <v>1509</v>
      </c>
      <c r="G744" s="119">
        <v>42.122589700162159</v>
      </c>
      <c r="H744" s="369">
        <v>0.82101981142375791</v>
      </c>
      <c r="I744" s="46">
        <v>0.87038363759950332</v>
      </c>
      <c r="J744" s="357" t="s">
        <v>82</v>
      </c>
      <c r="K744" s="257" t="s">
        <v>65</v>
      </c>
      <c r="L744" s="358">
        <v>4.2331441748474706E-5</v>
      </c>
      <c r="M744" s="347">
        <v>2.254094867598881E-5</v>
      </c>
      <c r="N744" s="176">
        <v>7.9249588567384844E-4</v>
      </c>
      <c r="O744" s="66">
        <v>4.4095075582025096</v>
      </c>
      <c r="P744" s="66">
        <v>37.713082141959646</v>
      </c>
      <c r="Q744" s="66">
        <v>1.7694290830541028</v>
      </c>
      <c r="R744" s="66">
        <v>35.691306517301328</v>
      </c>
      <c r="S744" s="38">
        <v>4.7234232181957325E-2</v>
      </c>
      <c r="T744" s="38">
        <v>0.95276576781804279</v>
      </c>
      <c r="U744" s="338">
        <v>10977</v>
      </c>
      <c r="V744" s="149">
        <v>1</v>
      </c>
      <c r="W744" s="105">
        <v>153</v>
      </c>
      <c r="X744" s="43">
        <v>153</v>
      </c>
      <c r="Y744" s="43">
        <v>0</v>
      </c>
      <c r="Z744" s="66">
        <v>77.291611364279149</v>
      </c>
      <c r="AA744" s="66">
        <v>58.397768208849044</v>
      </c>
      <c r="AB744" s="119">
        <v>12.530090433162172</v>
      </c>
      <c r="AC744" s="113"/>
      <c r="AD744" s="113"/>
      <c r="AE744" s="235">
        <v>2.6081621611318115</v>
      </c>
      <c r="AF744" s="113"/>
      <c r="AG744" s="105">
        <v>139.9553158705701</v>
      </c>
      <c r="AH744" s="43">
        <v>9.7870850259139921</v>
      </c>
      <c r="AI744" s="43">
        <v>7.8296680207311944</v>
      </c>
      <c r="AJ744" s="43">
        <v>1.9574170051827986</v>
      </c>
      <c r="AK744" s="43">
        <v>130.16823084465611</v>
      </c>
      <c r="AL744" s="43">
        <v>0</v>
      </c>
      <c r="AM744" s="43">
        <v>3.9148340103655972</v>
      </c>
      <c r="AN744" s="43">
        <v>126.25339683429051</v>
      </c>
      <c r="AO744" s="188"/>
      <c r="AP744" s="188"/>
      <c r="AQ744" s="188"/>
      <c r="AR744" s="188"/>
      <c r="AS744" s="188"/>
      <c r="AT744" s="188"/>
      <c r="AU744" s="188"/>
      <c r="AV744" s="188"/>
      <c r="AW744" s="190"/>
      <c r="AX744" s="190"/>
      <c r="AY744" s="190"/>
      <c r="AZ744" s="190"/>
      <c r="BA744" s="190"/>
      <c r="BB744" s="190"/>
      <c r="BC744" s="190"/>
      <c r="BD744" s="190"/>
      <c r="BE744" s="190"/>
      <c r="BF744" s="190"/>
      <c r="BG744" s="190"/>
      <c r="BH744" s="190"/>
      <c r="BI744" s="190"/>
      <c r="BJ744" s="190"/>
      <c r="BK744" s="190"/>
      <c r="BL744" s="190"/>
      <c r="BM744" s="190"/>
      <c r="BN744" s="190"/>
      <c r="BO744" s="190"/>
      <c r="BP744" s="190"/>
      <c r="BQ744" s="190"/>
      <c r="BR744" s="190"/>
      <c r="BS744" s="190"/>
      <c r="BT744" s="190"/>
      <c r="BU744" s="190"/>
      <c r="BV744" s="190"/>
      <c r="BW744" s="190"/>
      <c r="BX744" s="190"/>
      <c r="BY744" s="190"/>
      <c r="BZ744" s="190"/>
      <c r="CA744" s="190"/>
      <c r="CB744" s="190"/>
      <c r="CC744" s="190"/>
      <c r="CD744" s="190"/>
      <c r="CE744" s="190"/>
      <c r="CF744" s="190"/>
      <c r="CG744" s="190"/>
      <c r="CH744" s="190"/>
      <c r="CI744" s="190"/>
      <c r="CJ744" s="190"/>
      <c r="CK744" s="190"/>
      <c r="CL744" s="190"/>
      <c r="CM744" s="190"/>
      <c r="CN744" s="190"/>
      <c r="CO744" s="190"/>
      <c r="CP744" s="190"/>
      <c r="CQ744" s="190"/>
      <c r="CR744" s="190"/>
      <c r="CS744" s="190"/>
      <c r="CT744" s="190"/>
      <c r="CU744" s="190"/>
      <c r="CV744" s="190"/>
      <c r="CW744" s="190"/>
      <c r="CX744" s="190"/>
      <c r="CY744" s="190"/>
      <c r="CZ744" s="190"/>
      <c r="DA744" s="190"/>
      <c r="DB744" s="190"/>
      <c r="DC744" s="190"/>
      <c r="DD744" s="190"/>
      <c r="DE744" s="190"/>
      <c r="DF744" s="190"/>
      <c r="DG744" s="190"/>
      <c r="DH744" s="190"/>
      <c r="DI744" s="190"/>
      <c r="DJ744" s="190"/>
      <c r="DK744" s="190"/>
      <c r="DL744" s="190"/>
      <c r="DM744" s="190"/>
      <c r="DN744" s="190"/>
      <c r="DO744" s="43"/>
      <c r="DP744" s="43"/>
      <c r="DQ744" s="43"/>
      <c r="DR744" s="43"/>
      <c r="DS744" s="43"/>
      <c r="DT744" s="43"/>
      <c r="DU744" s="43"/>
      <c r="DV744" s="43"/>
      <c r="DW744" s="43"/>
      <c r="DX744" s="43"/>
      <c r="DY744" s="43"/>
      <c r="DZ744" s="61"/>
      <c r="EA744" s="201"/>
      <c r="EB744" s="201"/>
      <c r="EC744" s="201"/>
      <c r="ED744" s="201"/>
    </row>
    <row r="745" spans="1:134" x14ac:dyDescent="0.45">
      <c r="A745" s="313" t="s">
        <v>15</v>
      </c>
      <c r="B745" s="67" t="s">
        <v>14</v>
      </c>
      <c r="C745" s="67" t="s">
        <v>289</v>
      </c>
      <c r="D745" s="67" t="s">
        <v>288</v>
      </c>
      <c r="E745" s="67" t="s">
        <v>1508</v>
      </c>
      <c r="F745" s="67" t="s">
        <v>288</v>
      </c>
      <c r="G745" s="119">
        <v>6.4118003954504017</v>
      </c>
      <c r="H745" s="369">
        <v>0.87135265725245803</v>
      </c>
      <c r="I745" s="46">
        <v>0.92374274639755838</v>
      </c>
      <c r="J745" s="357" t="s">
        <v>82</v>
      </c>
      <c r="K745" s="257" t="s">
        <v>65</v>
      </c>
      <c r="L745" s="358">
        <v>6.4435913573901395E-6</v>
      </c>
      <c r="M745" s="347">
        <v>3.4311295830411839E-6</v>
      </c>
      <c r="N745" s="176">
        <v>1.2063183838710744E-4</v>
      </c>
      <c r="O745" s="66">
        <v>0.67120475038873384</v>
      </c>
      <c r="P745" s="66">
        <v>5.740595645061668</v>
      </c>
      <c r="Q745" s="66">
        <v>0</v>
      </c>
      <c r="R745" s="66">
        <v>5.3930922423682039</v>
      </c>
      <c r="S745" s="38">
        <v>0</v>
      </c>
      <c r="T745" s="38">
        <v>1</v>
      </c>
      <c r="U745" s="338">
        <v>6061</v>
      </c>
      <c r="V745" s="149">
        <v>1</v>
      </c>
      <c r="W745" s="105">
        <v>48</v>
      </c>
      <c r="X745" s="43">
        <v>48</v>
      </c>
      <c r="Y745" s="43">
        <v>0</v>
      </c>
      <c r="Z745" s="66">
        <v>11.76514520683841</v>
      </c>
      <c r="AA745" s="66">
        <v>8.8891693497533861</v>
      </c>
      <c r="AB745" s="119">
        <v>1.9073005569282278</v>
      </c>
      <c r="AC745" s="113"/>
      <c r="AD745" s="113"/>
      <c r="AE745" s="235">
        <v>0.39700823940744895</v>
      </c>
      <c r="AF745" s="113"/>
      <c r="AG745" s="105">
        <v>43.907550077041599</v>
      </c>
      <c r="AH745" s="43">
        <v>2.9271700051361069</v>
      </c>
      <c r="AI745" s="43">
        <v>0.97572333504536901</v>
      </c>
      <c r="AJ745" s="43">
        <v>1.951446670090738</v>
      </c>
      <c r="AK745" s="43">
        <v>40.980380071905493</v>
      </c>
      <c r="AL745" s="43">
        <v>0.97572333504536901</v>
      </c>
      <c r="AM745" s="43">
        <v>0</v>
      </c>
      <c r="AN745" s="43">
        <v>40.004656736860127</v>
      </c>
      <c r="AO745" s="188"/>
      <c r="AP745" s="188"/>
      <c r="AQ745" s="188"/>
      <c r="AR745" s="188"/>
      <c r="AS745" s="188"/>
      <c r="AT745" s="188"/>
      <c r="AU745" s="188"/>
      <c r="AV745" s="188"/>
      <c r="AW745" s="190"/>
      <c r="AX745" s="190"/>
      <c r="AY745" s="190"/>
      <c r="AZ745" s="190"/>
      <c r="BA745" s="190"/>
      <c r="BB745" s="190"/>
      <c r="BC745" s="190"/>
      <c r="BD745" s="190"/>
      <c r="BE745" s="190"/>
      <c r="BF745" s="190"/>
      <c r="BG745" s="190"/>
      <c r="BH745" s="190"/>
      <c r="BI745" s="190"/>
      <c r="BJ745" s="190"/>
      <c r="BK745" s="190"/>
      <c r="BL745" s="190"/>
      <c r="BM745" s="190"/>
      <c r="BN745" s="190"/>
      <c r="BO745" s="190"/>
      <c r="BP745" s="190"/>
      <c r="BQ745" s="190"/>
      <c r="BR745" s="190"/>
      <c r="BS745" s="190"/>
      <c r="BT745" s="190"/>
      <c r="BU745" s="190"/>
      <c r="BV745" s="190"/>
      <c r="BW745" s="190"/>
      <c r="BX745" s="190"/>
      <c r="BY745" s="190"/>
      <c r="BZ745" s="190"/>
      <c r="CA745" s="190"/>
      <c r="CB745" s="190"/>
      <c r="CC745" s="190"/>
      <c r="CD745" s="190"/>
      <c r="CE745" s="190"/>
      <c r="CF745" s="190"/>
      <c r="CG745" s="190"/>
      <c r="CH745" s="190"/>
      <c r="CI745" s="190"/>
      <c r="CJ745" s="190"/>
      <c r="CK745" s="190"/>
      <c r="CL745" s="190"/>
      <c r="CM745" s="190"/>
      <c r="CN745" s="190"/>
      <c r="CO745" s="190"/>
      <c r="CP745" s="190"/>
      <c r="CQ745" s="190"/>
      <c r="CR745" s="190"/>
      <c r="CS745" s="190"/>
      <c r="CT745" s="190"/>
      <c r="CU745" s="190"/>
      <c r="CV745" s="190"/>
      <c r="CW745" s="190"/>
      <c r="CX745" s="190"/>
      <c r="CY745" s="190"/>
      <c r="CZ745" s="190"/>
      <c r="DA745" s="190"/>
      <c r="DB745" s="190"/>
      <c r="DC745" s="190"/>
      <c r="DD745" s="190"/>
      <c r="DE745" s="190"/>
      <c r="DF745" s="190"/>
      <c r="DG745" s="190"/>
      <c r="DH745" s="190"/>
      <c r="DI745" s="190"/>
      <c r="DJ745" s="190"/>
      <c r="DK745" s="190"/>
      <c r="DL745" s="190"/>
      <c r="DM745" s="190"/>
      <c r="DN745" s="190"/>
      <c r="DO745" s="43"/>
      <c r="DP745" s="43"/>
      <c r="DQ745" s="43"/>
      <c r="DR745" s="43"/>
      <c r="DS745" s="43"/>
      <c r="DT745" s="43"/>
      <c r="DU745" s="43"/>
      <c r="DV745" s="43"/>
      <c r="DW745" s="43"/>
      <c r="DX745" s="43"/>
      <c r="DY745" s="43"/>
      <c r="DZ745" s="61"/>
      <c r="EA745" s="201"/>
      <c r="EB745" s="201"/>
      <c r="EC745" s="201"/>
      <c r="ED745" s="201"/>
    </row>
    <row r="746" spans="1:134" s="4" customFormat="1" ht="15" customHeight="1" x14ac:dyDescent="0.45">
      <c r="A746" s="309" t="s">
        <v>13</v>
      </c>
      <c r="B746" s="183" t="s">
        <v>12</v>
      </c>
      <c r="C746" s="183"/>
      <c r="D746" s="183"/>
      <c r="E746" s="183"/>
      <c r="F746" s="183" t="s">
        <v>1373</v>
      </c>
      <c r="G746" s="226">
        <v>5483.1672326753232</v>
      </c>
      <c r="H746" s="374"/>
      <c r="I746" s="375"/>
      <c r="J746" s="359"/>
      <c r="K746" s="185"/>
      <c r="L746" s="360"/>
      <c r="M746" s="346">
        <v>2.9341926043336851E-3</v>
      </c>
      <c r="N746" s="186">
        <v>0.6459837360396955</v>
      </c>
      <c r="O746" s="179">
        <v>573.99289852487664</v>
      </c>
      <c r="P746" s="179">
        <v>4909.174334150448</v>
      </c>
      <c r="Q746" s="179">
        <v>756.56895131398528</v>
      </c>
      <c r="R746" s="179">
        <v>4110.6758886274247</v>
      </c>
      <c r="S746" s="182">
        <v>0.1554409067539517</v>
      </c>
      <c r="T746" s="182">
        <v>0.84455909324604839</v>
      </c>
      <c r="U746" s="199">
        <v>502200</v>
      </c>
      <c r="V746" s="262">
        <v>1</v>
      </c>
      <c r="W746" s="211">
        <v>4838</v>
      </c>
      <c r="X746" s="172">
        <v>4838</v>
      </c>
      <c r="Y746" s="172">
        <v>0</v>
      </c>
      <c r="Z746" s="179">
        <v>10061.177002886401</v>
      </c>
      <c r="AA746" s="179">
        <v>7601.734161726934</v>
      </c>
      <c r="AB746" s="226">
        <v>1631.0626144932608</v>
      </c>
      <c r="AC746" s="215"/>
      <c r="AD746" s="215"/>
      <c r="AE746" s="236">
        <v>339.5087861695871</v>
      </c>
      <c r="AF746" s="215"/>
      <c r="AG746" s="249">
        <v>4116.9730252812387</v>
      </c>
      <c r="AH746" s="179">
        <v>191.3612643947082</v>
      </c>
      <c r="AI746" s="179">
        <v>98.961708616374253</v>
      </c>
      <c r="AJ746" s="179">
        <v>92.39955577833399</v>
      </c>
      <c r="AK746" s="179">
        <v>3925.6117608865302</v>
      </c>
      <c r="AL746" s="179">
        <v>13.435271864237803</v>
      </c>
      <c r="AM746" s="179">
        <v>196.90936587411937</v>
      </c>
      <c r="AN746" s="179">
        <v>3715.2671231481736</v>
      </c>
      <c r="AO746" s="314"/>
      <c r="AP746" s="314"/>
      <c r="AQ746" s="314"/>
      <c r="AR746" s="314"/>
      <c r="AS746" s="314"/>
      <c r="AT746" s="314"/>
      <c r="AU746" s="314"/>
      <c r="AV746" s="314"/>
      <c r="AW746" s="312"/>
      <c r="AX746" s="312"/>
      <c r="AY746" s="312"/>
      <c r="AZ746" s="312"/>
      <c r="BA746" s="312"/>
      <c r="BB746" s="312"/>
      <c r="BC746" s="312"/>
      <c r="BD746" s="312"/>
      <c r="BE746" s="312"/>
      <c r="BF746" s="312"/>
      <c r="BG746" s="312"/>
      <c r="BH746" s="312"/>
      <c r="BI746" s="312"/>
      <c r="BJ746" s="312"/>
      <c r="BK746" s="312"/>
      <c r="BL746" s="312"/>
      <c r="BM746" s="312"/>
      <c r="BN746" s="312"/>
      <c r="BO746" s="312"/>
      <c r="BP746" s="312"/>
      <c r="BQ746" s="312"/>
      <c r="BR746" s="312"/>
      <c r="BS746" s="312"/>
      <c r="BT746" s="312"/>
      <c r="BU746" s="312"/>
      <c r="BV746" s="312"/>
      <c r="BW746" s="312"/>
      <c r="BX746" s="312"/>
      <c r="BY746" s="312"/>
      <c r="BZ746" s="312"/>
      <c r="CA746" s="312"/>
      <c r="CB746" s="312"/>
      <c r="CC746" s="312"/>
      <c r="CD746" s="312"/>
      <c r="CE746" s="312"/>
      <c r="CF746" s="312"/>
      <c r="CG746" s="312"/>
      <c r="CH746" s="312"/>
      <c r="CI746" s="312"/>
      <c r="CJ746" s="312"/>
      <c r="CK746" s="312"/>
      <c r="CL746" s="312"/>
      <c r="CM746" s="312"/>
      <c r="CN746" s="312"/>
      <c r="CO746" s="312"/>
      <c r="CP746" s="312"/>
      <c r="CQ746" s="312"/>
      <c r="CR746" s="312"/>
      <c r="CS746" s="312"/>
      <c r="CT746" s="312"/>
      <c r="CU746" s="312"/>
      <c r="CV746" s="312"/>
      <c r="CW746" s="312"/>
      <c r="CX746" s="312"/>
      <c r="CY746" s="312"/>
      <c r="CZ746" s="312"/>
      <c r="DA746" s="312"/>
      <c r="DB746" s="312"/>
      <c r="DC746" s="312"/>
      <c r="DD746" s="312"/>
      <c r="DE746" s="312"/>
      <c r="DF746" s="312"/>
      <c r="DG746" s="312"/>
      <c r="DH746" s="312"/>
      <c r="DI746" s="312"/>
      <c r="DJ746" s="312"/>
      <c r="DK746" s="312"/>
      <c r="DL746" s="312"/>
      <c r="DM746" s="312"/>
      <c r="DN746" s="312"/>
      <c r="DO746" s="172"/>
      <c r="DP746" s="172"/>
      <c r="DQ746" s="172"/>
      <c r="DR746" s="172"/>
      <c r="DS746" s="172"/>
      <c r="DT746" s="172"/>
      <c r="DU746" s="172"/>
      <c r="DV746" s="172"/>
      <c r="DW746" s="172"/>
      <c r="DX746" s="172"/>
      <c r="DY746" s="172"/>
      <c r="DZ746" s="199"/>
      <c r="EA746" s="202"/>
      <c r="EB746" s="202"/>
      <c r="EC746" s="202"/>
      <c r="ED746" s="202"/>
    </row>
    <row r="747" spans="1:134" x14ac:dyDescent="0.45">
      <c r="A747" s="313" t="s">
        <v>13</v>
      </c>
      <c r="B747" s="67" t="s">
        <v>12</v>
      </c>
      <c r="C747" s="67" t="s">
        <v>287</v>
      </c>
      <c r="D747" s="67" t="s">
        <v>286</v>
      </c>
      <c r="E747" s="67" t="s">
        <v>1507</v>
      </c>
      <c r="F747" s="67" t="s">
        <v>1506</v>
      </c>
      <c r="G747" s="119">
        <v>2623.0570583627518</v>
      </c>
      <c r="H747" s="369">
        <v>2.0324293337207475</v>
      </c>
      <c r="I747" s="46">
        <v>2.5412059342499282</v>
      </c>
      <c r="J747" s="361" t="s">
        <v>5</v>
      </c>
      <c r="K747" s="256" t="s">
        <v>4</v>
      </c>
      <c r="L747" s="362">
        <v>3.7829291822116477E-3</v>
      </c>
      <c r="M747" s="348">
        <v>1.4036695024598014E-3</v>
      </c>
      <c r="N747" s="184">
        <v>0.30902799905661715</v>
      </c>
      <c r="O747" s="66">
        <v>274.58876595145506</v>
      </c>
      <c r="P747" s="66">
        <v>2348.4682924112972</v>
      </c>
      <c r="Q747" s="66">
        <v>583.56144229534766</v>
      </c>
      <c r="R747" s="66">
        <v>1712.3448320905286</v>
      </c>
      <c r="S747" s="38">
        <v>0.25417476697799535</v>
      </c>
      <c r="T747" s="38">
        <v>0.74582523302200443</v>
      </c>
      <c r="U747" s="338">
        <v>47632</v>
      </c>
      <c r="V747" s="149">
        <v>1</v>
      </c>
      <c r="W747" s="105">
        <v>780</v>
      </c>
      <c r="X747" s="43">
        <v>780</v>
      </c>
      <c r="Y747" s="43">
        <v>0</v>
      </c>
      <c r="Z747" s="66">
        <v>4813.1016678806573</v>
      </c>
      <c r="AA747" s="66">
        <v>3636.5446470225847</v>
      </c>
      <c r="AB747" s="119">
        <v>780.27353936652889</v>
      </c>
      <c r="AC747" s="113"/>
      <c r="AD747" s="113"/>
      <c r="AE747" s="235">
        <v>162.41542162553955</v>
      </c>
      <c r="AF747" s="113"/>
      <c r="AG747" s="105">
        <v>664.98608927059388</v>
      </c>
      <c r="AH747" s="43">
        <v>44.332405951372927</v>
      </c>
      <c r="AI747" s="43">
        <v>31.032684165961051</v>
      </c>
      <c r="AJ747" s="43">
        <v>13.299721785411878</v>
      </c>
      <c r="AK747" s="43">
        <v>620.65368331922093</v>
      </c>
      <c r="AL747" s="43">
        <v>4.4332405951372928</v>
      </c>
      <c r="AM747" s="43">
        <v>40.78581347526309</v>
      </c>
      <c r="AN747" s="43">
        <v>575.43462924882056</v>
      </c>
      <c r="AO747" s="188"/>
      <c r="AP747" s="188"/>
      <c r="AQ747" s="188"/>
      <c r="AR747" s="188"/>
      <c r="AS747" s="188"/>
      <c r="AT747" s="188"/>
      <c r="AU747" s="188"/>
      <c r="AV747" s="188"/>
      <c r="AW747" s="190"/>
      <c r="AX747" s="190"/>
      <c r="AY747" s="190"/>
      <c r="AZ747" s="190"/>
      <c r="BA747" s="190"/>
      <c r="BB747" s="190"/>
      <c r="BC747" s="190"/>
      <c r="BD747" s="190"/>
      <c r="BE747" s="190"/>
      <c r="BF747" s="190"/>
      <c r="BG747" s="190"/>
      <c r="BH747" s="190"/>
      <c r="BI747" s="190"/>
      <c r="BJ747" s="190"/>
      <c r="BK747" s="190"/>
      <c r="BL747" s="190"/>
      <c r="BM747" s="190"/>
      <c r="BN747" s="190"/>
      <c r="BO747" s="190"/>
      <c r="BP747" s="190"/>
      <c r="BQ747" s="190"/>
      <c r="BR747" s="190"/>
      <c r="BS747" s="190"/>
      <c r="BT747" s="190"/>
      <c r="BU747" s="190"/>
      <c r="BV747" s="190"/>
      <c r="BW747" s="190"/>
      <c r="BX747" s="190"/>
      <c r="BY747" s="190"/>
      <c r="BZ747" s="190"/>
      <c r="CA747" s="190"/>
      <c r="CB747" s="190"/>
      <c r="CC747" s="190"/>
      <c r="CD747" s="190"/>
      <c r="CE747" s="190"/>
      <c r="CF747" s="190"/>
      <c r="CG747" s="190"/>
      <c r="CH747" s="190"/>
      <c r="CI747" s="190"/>
      <c r="CJ747" s="190"/>
      <c r="CK747" s="190"/>
      <c r="CL747" s="190"/>
      <c r="CM747" s="190"/>
      <c r="CN747" s="190"/>
      <c r="CO747" s="190"/>
      <c r="CP747" s="190"/>
      <c r="CQ747" s="190"/>
      <c r="CR747" s="190"/>
      <c r="CS747" s="190"/>
      <c r="CT747" s="190"/>
      <c r="CU747" s="190"/>
      <c r="CV747" s="190"/>
      <c r="CW747" s="190"/>
      <c r="CX747" s="190"/>
      <c r="CY747" s="190"/>
      <c r="CZ747" s="190"/>
      <c r="DA747" s="190"/>
      <c r="DB747" s="190"/>
      <c r="DC747" s="190"/>
      <c r="DD747" s="190"/>
      <c r="DE747" s="190"/>
      <c r="DF747" s="190"/>
      <c r="DG747" s="190"/>
      <c r="DH747" s="190"/>
      <c r="DI747" s="190"/>
      <c r="DJ747" s="190"/>
      <c r="DK747" s="190"/>
      <c r="DL747" s="190"/>
      <c r="DM747" s="190"/>
      <c r="DN747" s="190"/>
      <c r="DO747" s="43"/>
      <c r="DP747" s="43"/>
      <c r="DQ747" s="43"/>
      <c r="DR747" s="43"/>
      <c r="DS747" s="43"/>
      <c r="DT747" s="43"/>
      <c r="DU747" s="43"/>
      <c r="DV747" s="43"/>
      <c r="DW747" s="43"/>
      <c r="DX747" s="43"/>
      <c r="DY747" s="43"/>
      <c r="DZ747" s="61"/>
      <c r="EA747" s="201"/>
      <c r="EB747" s="201"/>
      <c r="EC747" s="201"/>
      <c r="ED747" s="201"/>
    </row>
    <row r="748" spans="1:134" x14ac:dyDescent="0.45">
      <c r="A748" s="313" t="s">
        <v>13</v>
      </c>
      <c r="B748" s="67" t="s">
        <v>12</v>
      </c>
      <c r="C748" s="67" t="s">
        <v>285</v>
      </c>
      <c r="D748" s="67" t="s">
        <v>12</v>
      </c>
      <c r="E748" s="67" t="s">
        <v>1505</v>
      </c>
      <c r="F748" s="67" t="s">
        <v>2734</v>
      </c>
      <c r="G748" s="119">
        <v>747.66707188240468</v>
      </c>
      <c r="H748" s="369">
        <v>1.6485746937121089</v>
      </c>
      <c r="I748" s="46">
        <v>2.0612612331500042</v>
      </c>
      <c r="J748" s="361" t="s">
        <v>5</v>
      </c>
      <c r="K748" s="256" t="s">
        <v>65</v>
      </c>
      <c r="L748" s="362">
        <v>1.0782729928749939E-3</v>
      </c>
      <c r="M748" s="348">
        <v>4.0009707888314478E-4</v>
      </c>
      <c r="N748" s="184">
        <v>8.8084267342836711E-2</v>
      </c>
      <c r="O748" s="66">
        <v>78.267827974306883</v>
      </c>
      <c r="P748" s="66">
        <v>669.39924390809779</v>
      </c>
      <c r="Q748" s="66">
        <v>57.543151449993488</v>
      </c>
      <c r="R748" s="66">
        <v>729.16434575406652</v>
      </c>
      <c r="S748" s="38">
        <v>7.3144277453183679E-2</v>
      </c>
      <c r="T748" s="38">
        <v>0.92685572254681625</v>
      </c>
      <c r="U748" s="338">
        <v>13555</v>
      </c>
      <c r="V748" s="149">
        <v>1</v>
      </c>
      <c r="W748" s="105">
        <v>507</v>
      </c>
      <c r="X748" s="43">
        <v>507</v>
      </c>
      <c r="Y748" s="43">
        <v>0</v>
      </c>
      <c r="Z748" s="66">
        <v>1371.909779554245</v>
      </c>
      <c r="AA748" s="66">
        <v>1036.5480534785224</v>
      </c>
      <c r="AB748" s="119">
        <v>222.40645912964908</v>
      </c>
      <c r="AC748" s="113"/>
      <c r="AD748" s="113"/>
      <c r="AE748" s="235">
        <v>46.294327577879166</v>
      </c>
      <c r="AF748" s="113"/>
      <c r="AG748" s="105">
        <v>432.24095802588602</v>
      </c>
      <c r="AH748" s="43">
        <v>22.36625895922154</v>
      </c>
      <c r="AI748" s="43">
        <v>13.523784486971165</v>
      </c>
      <c r="AJ748" s="43">
        <v>8.8424744722503767</v>
      </c>
      <c r="AK748" s="43">
        <v>409.87469906666445</v>
      </c>
      <c r="AL748" s="43">
        <v>1.0402911143823972</v>
      </c>
      <c r="AM748" s="43">
        <v>23.926695630795134</v>
      </c>
      <c r="AN748" s="43">
        <v>384.90771232148694</v>
      </c>
      <c r="AO748" s="188"/>
      <c r="AP748" s="188"/>
      <c r="AQ748" s="188"/>
      <c r="AR748" s="188"/>
      <c r="AS748" s="188"/>
      <c r="AT748" s="188"/>
      <c r="AU748" s="188"/>
      <c r="AV748" s="188"/>
      <c r="AW748" s="190"/>
      <c r="AX748" s="190"/>
      <c r="AY748" s="190"/>
      <c r="AZ748" s="190"/>
      <c r="BA748" s="190"/>
      <c r="BB748" s="190"/>
      <c r="BC748" s="190"/>
      <c r="BD748" s="190"/>
      <c r="BE748" s="190"/>
      <c r="BF748" s="190"/>
      <c r="BG748" s="190"/>
      <c r="BH748" s="190"/>
      <c r="BI748" s="190"/>
      <c r="BJ748" s="190"/>
      <c r="BK748" s="190"/>
      <c r="BL748" s="190"/>
      <c r="BM748" s="190"/>
      <c r="BN748" s="190"/>
      <c r="BO748" s="190"/>
      <c r="BP748" s="190"/>
      <c r="BQ748" s="190"/>
      <c r="BR748" s="190"/>
      <c r="BS748" s="190"/>
      <c r="BT748" s="190"/>
      <c r="BU748" s="190"/>
      <c r="BV748" s="190"/>
      <c r="BW748" s="190"/>
      <c r="BX748" s="190"/>
      <c r="BY748" s="190"/>
      <c r="BZ748" s="190"/>
      <c r="CA748" s="190"/>
      <c r="CB748" s="190"/>
      <c r="CC748" s="190"/>
      <c r="CD748" s="190"/>
      <c r="CE748" s="190"/>
      <c r="CF748" s="190"/>
      <c r="CG748" s="190"/>
      <c r="CH748" s="190"/>
      <c r="CI748" s="190"/>
      <c r="CJ748" s="190"/>
      <c r="CK748" s="190"/>
      <c r="CL748" s="190"/>
      <c r="CM748" s="190"/>
      <c r="CN748" s="190"/>
      <c r="CO748" s="190"/>
      <c r="CP748" s="190"/>
      <c r="CQ748" s="190"/>
      <c r="CR748" s="190"/>
      <c r="CS748" s="190"/>
      <c r="CT748" s="190"/>
      <c r="CU748" s="190"/>
      <c r="CV748" s="190"/>
      <c r="CW748" s="190"/>
      <c r="CX748" s="190"/>
      <c r="CY748" s="190"/>
      <c r="CZ748" s="190"/>
      <c r="DA748" s="190"/>
      <c r="DB748" s="190"/>
      <c r="DC748" s="190"/>
      <c r="DD748" s="190"/>
      <c r="DE748" s="190"/>
      <c r="DF748" s="190"/>
      <c r="DG748" s="190"/>
      <c r="DH748" s="190"/>
      <c r="DI748" s="190"/>
      <c r="DJ748" s="190"/>
      <c r="DK748" s="190"/>
      <c r="DL748" s="190"/>
      <c r="DM748" s="190"/>
      <c r="DN748" s="190"/>
      <c r="DO748" s="43"/>
      <c r="DP748" s="43"/>
      <c r="DQ748" s="43"/>
      <c r="DR748" s="43"/>
      <c r="DS748" s="43"/>
      <c r="DT748" s="43"/>
      <c r="DU748" s="43"/>
      <c r="DV748" s="43"/>
      <c r="DW748" s="43"/>
      <c r="DX748" s="43"/>
      <c r="DY748" s="43"/>
      <c r="DZ748" s="61"/>
      <c r="EA748" s="201"/>
      <c r="EB748" s="201"/>
      <c r="EC748" s="201"/>
      <c r="ED748" s="201"/>
    </row>
    <row r="749" spans="1:134" x14ac:dyDescent="0.45">
      <c r="A749" s="313" t="s">
        <v>13</v>
      </c>
      <c r="B749" s="67" t="s">
        <v>12</v>
      </c>
      <c r="C749" s="67" t="s">
        <v>285</v>
      </c>
      <c r="D749" s="67" t="s">
        <v>12</v>
      </c>
      <c r="E749" s="67" t="s">
        <v>1504</v>
      </c>
      <c r="F749" s="67" t="s">
        <v>2735</v>
      </c>
      <c r="G749" s="119">
        <v>357.99134756965736</v>
      </c>
      <c r="H749" s="369">
        <v>1.6485746937121089</v>
      </c>
      <c r="I749" s="46">
        <v>2.0612612331500042</v>
      </c>
      <c r="J749" s="361" t="s">
        <v>5</v>
      </c>
      <c r="K749" s="256" t="s">
        <v>65</v>
      </c>
      <c r="L749" s="362">
        <v>5.1628915634257036E-4</v>
      </c>
      <c r="M749" s="348">
        <v>1.9157095158336509E-4</v>
      </c>
      <c r="N749" s="184">
        <v>4.2175731353737811E-2</v>
      </c>
      <c r="O749" s="66">
        <v>37.475510506739546</v>
      </c>
      <c r="P749" s="66">
        <v>320.5158370629178</v>
      </c>
      <c r="Q749" s="66">
        <v>27.552303833741757</v>
      </c>
      <c r="R749" s="66">
        <v>349.13203557171249</v>
      </c>
      <c r="S749" s="38">
        <v>7.3144277453183679E-2</v>
      </c>
      <c r="T749" s="38">
        <v>0.92685572254681625</v>
      </c>
      <c r="U749" s="338">
        <v>24342</v>
      </c>
      <c r="V749" s="149">
        <v>1</v>
      </c>
      <c r="W749" s="105">
        <v>149</v>
      </c>
      <c r="X749" s="43">
        <v>149</v>
      </c>
      <c r="Y749" s="43">
        <v>0</v>
      </c>
      <c r="Z749" s="66">
        <v>656.88573055663801</v>
      </c>
      <c r="AA749" s="66">
        <v>496.31078917414908</v>
      </c>
      <c r="AB749" s="119">
        <v>106.49069753942811</v>
      </c>
      <c r="AC749" s="113"/>
      <c r="AD749" s="113"/>
      <c r="AE749" s="235">
        <v>22.166241282647739</v>
      </c>
      <c r="AF749" s="113"/>
      <c r="AG749" s="105">
        <v>127.02939397604935</v>
      </c>
      <c r="AH749" s="43">
        <v>6.5731214692781261</v>
      </c>
      <c r="AI749" s="43">
        <v>3.9744455395635181</v>
      </c>
      <c r="AJ749" s="43">
        <v>2.598675929714608</v>
      </c>
      <c r="AK749" s="43">
        <v>120.45627250677123</v>
      </c>
      <c r="AL749" s="43">
        <v>0.30572657996642444</v>
      </c>
      <c r="AM749" s="43">
        <v>7.0317113392277619</v>
      </c>
      <c r="AN749" s="43">
        <v>113.11883458757704</v>
      </c>
      <c r="AO749" s="188"/>
      <c r="AP749" s="188"/>
      <c r="AQ749" s="188"/>
      <c r="AR749" s="188"/>
      <c r="AS749" s="188"/>
      <c r="AT749" s="188"/>
      <c r="AU749" s="188"/>
      <c r="AV749" s="188"/>
      <c r="AW749" s="190"/>
      <c r="AX749" s="190"/>
      <c r="AY749" s="190"/>
      <c r="AZ749" s="190"/>
      <c r="BA749" s="190"/>
      <c r="BB749" s="190"/>
      <c r="BC749" s="190"/>
      <c r="BD749" s="190"/>
      <c r="BE749" s="190"/>
      <c r="BF749" s="190"/>
      <c r="BG749" s="190"/>
      <c r="BH749" s="190"/>
      <c r="BI749" s="190"/>
      <c r="BJ749" s="190"/>
      <c r="BK749" s="190"/>
      <c r="BL749" s="190"/>
      <c r="BM749" s="190"/>
      <c r="BN749" s="190"/>
      <c r="BO749" s="190"/>
      <c r="BP749" s="190"/>
      <c r="BQ749" s="190"/>
      <c r="BR749" s="190"/>
      <c r="BS749" s="190"/>
      <c r="BT749" s="190"/>
      <c r="BU749" s="190"/>
      <c r="BV749" s="190"/>
      <c r="BW749" s="190"/>
      <c r="BX749" s="190"/>
      <c r="BY749" s="190"/>
      <c r="BZ749" s="190"/>
      <c r="CA749" s="190"/>
      <c r="CB749" s="190"/>
      <c r="CC749" s="190"/>
      <c r="CD749" s="190"/>
      <c r="CE749" s="190"/>
      <c r="CF749" s="190"/>
      <c r="CG749" s="190"/>
      <c r="CH749" s="190"/>
      <c r="CI749" s="190"/>
      <c r="CJ749" s="190"/>
      <c r="CK749" s="190"/>
      <c r="CL749" s="190"/>
      <c r="CM749" s="190"/>
      <c r="CN749" s="190"/>
      <c r="CO749" s="190"/>
      <c r="CP749" s="190"/>
      <c r="CQ749" s="190"/>
      <c r="CR749" s="190"/>
      <c r="CS749" s="190"/>
      <c r="CT749" s="190"/>
      <c r="CU749" s="190"/>
      <c r="CV749" s="190"/>
      <c r="CW749" s="190"/>
      <c r="CX749" s="190"/>
      <c r="CY749" s="190"/>
      <c r="CZ749" s="190"/>
      <c r="DA749" s="190"/>
      <c r="DB749" s="190"/>
      <c r="DC749" s="190"/>
      <c r="DD749" s="190"/>
      <c r="DE749" s="190"/>
      <c r="DF749" s="190"/>
      <c r="DG749" s="190"/>
      <c r="DH749" s="190"/>
      <c r="DI749" s="190"/>
      <c r="DJ749" s="190"/>
      <c r="DK749" s="190"/>
      <c r="DL749" s="190"/>
      <c r="DM749" s="190"/>
      <c r="DN749" s="190"/>
      <c r="DO749" s="43"/>
      <c r="DP749" s="43"/>
      <c r="DQ749" s="43"/>
      <c r="DR749" s="43"/>
      <c r="DS749" s="43"/>
      <c r="DT749" s="43"/>
      <c r="DU749" s="43"/>
      <c r="DV749" s="43"/>
      <c r="DW749" s="43"/>
      <c r="DX749" s="43"/>
      <c r="DY749" s="43"/>
      <c r="DZ749" s="61"/>
      <c r="EA749" s="201"/>
      <c r="EB749" s="201"/>
      <c r="EC749" s="201"/>
      <c r="ED749" s="201"/>
    </row>
    <row r="750" spans="1:134" x14ac:dyDescent="0.45">
      <c r="A750" s="313" t="s">
        <v>13</v>
      </c>
      <c r="B750" s="67" t="s">
        <v>12</v>
      </c>
      <c r="C750" s="67" t="s">
        <v>284</v>
      </c>
      <c r="D750" s="67" t="s">
        <v>283</v>
      </c>
      <c r="E750" s="67" t="s">
        <v>1503</v>
      </c>
      <c r="F750" s="67" t="s">
        <v>283</v>
      </c>
      <c r="G750" s="119">
        <v>265.86862679407324</v>
      </c>
      <c r="H750" s="369">
        <v>1.3576396586996202</v>
      </c>
      <c r="I750" s="46">
        <v>1.6974966361780293</v>
      </c>
      <c r="J750" s="361" t="s">
        <v>5</v>
      </c>
      <c r="K750" s="256" t="s">
        <v>65</v>
      </c>
      <c r="L750" s="362">
        <v>3.8343130345841936E-4</v>
      </c>
      <c r="M750" s="348">
        <v>1.4227356660119492E-4</v>
      </c>
      <c r="N750" s="184">
        <v>3.1322555294083371E-2</v>
      </c>
      <c r="O750" s="66">
        <v>27.831852877100651</v>
      </c>
      <c r="P750" s="66">
        <v>238.03677391697261</v>
      </c>
      <c r="Q750" s="66">
        <v>7.333523515462022</v>
      </c>
      <c r="R750" s="66">
        <v>179.88995397790183</v>
      </c>
      <c r="S750" s="38">
        <v>3.9169892652602609E-2</v>
      </c>
      <c r="T750" s="38">
        <v>0.96083010734739738</v>
      </c>
      <c r="U750" s="338">
        <v>45587</v>
      </c>
      <c r="V750" s="149">
        <v>1</v>
      </c>
      <c r="W750" s="105">
        <v>450</v>
      </c>
      <c r="X750" s="43">
        <v>450</v>
      </c>
      <c r="Y750" s="43">
        <v>0</v>
      </c>
      <c r="Z750" s="66">
        <v>487.84784417096211</v>
      </c>
      <c r="AA750" s="66">
        <v>368.59401456661885</v>
      </c>
      <c r="AB750" s="119">
        <v>79.087206194674124</v>
      </c>
      <c r="AC750" s="113"/>
      <c r="AD750" s="113"/>
      <c r="AE750" s="235">
        <v>16.462152426343046</v>
      </c>
      <c r="AF750" s="113"/>
      <c r="AG750" s="105">
        <v>376</v>
      </c>
      <c r="AH750" s="43">
        <v>11</v>
      </c>
      <c r="AI750" s="43">
        <v>3</v>
      </c>
      <c r="AJ750" s="43">
        <v>8</v>
      </c>
      <c r="AK750" s="43">
        <v>365</v>
      </c>
      <c r="AL750" s="43">
        <v>2</v>
      </c>
      <c r="AM750" s="43">
        <v>20</v>
      </c>
      <c r="AN750" s="43">
        <v>343</v>
      </c>
      <c r="AO750" s="188"/>
      <c r="AP750" s="188"/>
      <c r="AQ750" s="188"/>
      <c r="AR750" s="188"/>
      <c r="AS750" s="188"/>
      <c r="AT750" s="188"/>
      <c r="AU750" s="188"/>
      <c r="AV750" s="188"/>
      <c r="AW750" s="190"/>
      <c r="AX750" s="190"/>
      <c r="AY750" s="190"/>
      <c r="AZ750" s="190"/>
      <c r="BA750" s="190"/>
      <c r="BB750" s="190"/>
      <c r="BC750" s="190"/>
      <c r="BD750" s="190"/>
      <c r="BE750" s="190"/>
      <c r="BF750" s="190"/>
      <c r="BG750" s="190"/>
      <c r="BH750" s="190"/>
      <c r="BI750" s="190"/>
      <c r="BJ750" s="190"/>
      <c r="BK750" s="190"/>
      <c r="BL750" s="190"/>
      <c r="BM750" s="190"/>
      <c r="BN750" s="190"/>
      <c r="BO750" s="190"/>
      <c r="BP750" s="190"/>
      <c r="BQ750" s="190"/>
      <c r="BR750" s="190"/>
      <c r="BS750" s="190"/>
      <c r="BT750" s="190"/>
      <c r="BU750" s="190"/>
      <c r="BV750" s="190"/>
      <c r="BW750" s="190"/>
      <c r="BX750" s="190"/>
      <c r="BY750" s="190"/>
      <c r="BZ750" s="190"/>
      <c r="CA750" s="190"/>
      <c r="CB750" s="190"/>
      <c r="CC750" s="190"/>
      <c r="CD750" s="190"/>
      <c r="CE750" s="190"/>
      <c r="CF750" s="190"/>
      <c r="CG750" s="190"/>
      <c r="CH750" s="190"/>
      <c r="CI750" s="190"/>
      <c r="CJ750" s="190"/>
      <c r="CK750" s="190"/>
      <c r="CL750" s="190"/>
      <c r="CM750" s="190"/>
      <c r="CN750" s="190"/>
      <c r="CO750" s="190"/>
      <c r="CP750" s="190"/>
      <c r="CQ750" s="190"/>
      <c r="CR750" s="190"/>
      <c r="CS750" s="190"/>
      <c r="CT750" s="190"/>
      <c r="CU750" s="190"/>
      <c r="CV750" s="190"/>
      <c r="CW750" s="190"/>
      <c r="CX750" s="190"/>
      <c r="CY750" s="190"/>
      <c r="CZ750" s="190"/>
      <c r="DA750" s="190"/>
      <c r="DB750" s="190"/>
      <c r="DC750" s="190"/>
      <c r="DD750" s="190"/>
      <c r="DE750" s="190"/>
      <c r="DF750" s="190"/>
      <c r="DG750" s="190"/>
      <c r="DH750" s="190"/>
      <c r="DI750" s="190"/>
      <c r="DJ750" s="190"/>
      <c r="DK750" s="190"/>
      <c r="DL750" s="190"/>
      <c r="DM750" s="190"/>
      <c r="DN750" s="190"/>
      <c r="DO750" s="43"/>
      <c r="DP750" s="43"/>
      <c r="DQ750" s="43"/>
      <c r="DR750" s="43"/>
      <c r="DS750" s="43"/>
      <c r="DT750" s="43"/>
      <c r="DU750" s="43"/>
      <c r="DV750" s="43"/>
      <c r="DW750" s="43"/>
      <c r="DX750" s="43"/>
      <c r="DY750" s="43"/>
      <c r="DZ750" s="61"/>
      <c r="EA750" s="201"/>
      <c r="EB750" s="201"/>
      <c r="EC750" s="201"/>
      <c r="ED750" s="201"/>
    </row>
    <row r="751" spans="1:134" x14ac:dyDescent="0.45">
      <c r="A751" s="313" t="s">
        <v>13</v>
      </c>
      <c r="B751" s="67" t="s">
        <v>12</v>
      </c>
      <c r="C751" s="67" t="s">
        <v>285</v>
      </c>
      <c r="D751" s="67" t="s">
        <v>12</v>
      </c>
      <c r="E751" s="67" t="s">
        <v>1502</v>
      </c>
      <c r="F751" s="67" t="s">
        <v>1501</v>
      </c>
      <c r="G751" s="119">
        <v>224.34675846829381</v>
      </c>
      <c r="H751" s="369">
        <v>1.6485746937121089</v>
      </c>
      <c r="I751" s="46">
        <v>2.0612612331500042</v>
      </c>
      <c r="J751" s="361" t="s">
        <v>5</v>
      </c>
      <c r="K751" s="256" t="s">
        <v>65</v>
      </c>
      <c r="L751" s="362">
        <v>3.2354915682773099E-4</v>
      </c>
      <c r="M751" s="348">
        <v>1.2005408034631833E-4</v>
      </c>
      <c r="N751" s="184">
        <v>2.643077459686247E-2</v>
      </c>
      <c r="O751" s="66">
        <v>23.485230470536958</v>
      </c>
      <c r="P751" s="66">
        <v>200.86152799775684</v>
      </c>
      <c r="Q751" s="66">
        <v>17.266534779114362</v>
      </c>
      <c r="R751" s="66">
        <v>218.79478649329667</v>
      </c>
      <c r="S751" s="38">
        <v>7.3144277453183665E-2</v>
      </c>
      <c r="T751" s="38">
        <v>0.92685572254681625</v>
      </c>
      <c r="U751" s="338">
        <v>17197</v>
      </c>
      <c r="V751" s="149">
        <v>1</v>
      </c>
      <c r="W751" s="105">
        <v>80</v>
      </c>
      <c r="X751" s="43">
        <v>80</v>
      </c>
      <c r="Y751" s="43">
        <v>0</v>
      </c>
      <c r="Z751" s="66">
        <v>411.65850888556389</v>
      </c>
      <c r="AA751" s="66">
        <v>311.02907235040266</v>
      </c>
      <c r="AB751" s="119">
        <v>66.735810689808829</v>
      </c>
      <c r="AC751" s="113"/>
      <c r="AD751" s="113"/>
      <c r="AE751" s="235">
        <v>13.89118595448867</v>
      </c>
      <c r="AF751" s="113"/>
      <c r="AG751" s="105">
        <v>68.20370146365066</v>
      </c>
      <c r="AH751" s="43">
        <v>3.5291927351828862</v>
      </c>
      <c r="AI751" s="43">
        <v>2.133930491040815</v>
      </c>
      <c r="AJ751" s="43">
        <v>1.3952622441420715</v>
      </c>
      <c r="AK751" s="43">
        <v>64.674508728467771</v>
      </c>
      <c r="AL751" s="43">
        <v>0.16414849931083192</v>
      </c>
      <c r="AM751" s="43">
        <v>3.7754154841491339</v>
      </c>
      <c r="AN751" s="43">
        <v>60.734944745007809</v>
      </c>
      <c r="AO751" s="188"/>
      <c r="AP751" s="188"/>
      <c r="AQ751" s="188"/>
      <c r="AR751" s="188"/>
      <c r="AS751" s="188"/>
      <c r="AT751" s="188"/>
      <c r="AU751" s="188"/>
      <c r="AV751" s="188"/>
      <c r="AW751" s="190"/>
      <c r="AX751" s="190"/>
      <c r="AY751" s="190"/>
      <c r="AZ751" s="190"/>
      <c r="BA751" s="190"/>
      <c r="BB751" s="190"/>
      <c r="BC751" s="190"/>
      <c r="BD751" s="190"/>
      <c r="BE751" s="190"/>
      <c r="BF751" s="190"/>
      <c r="BG751" s="190"/>
      <c r="BH751" s="190"/>
      <c r="BI751" s="190"/>
      <c r="BJ751" s="190"/>
      <c r="BK751" s="190"/>
      <c r="BL751" s="190"/>
      <c r="BM751" s="190"/>
      <c r="BN751" s="190"/>
      <c r="BO751" s="190"/>
      <c r="BP751" s="190"/>
      <c r="BQ751" s="190"/>
      <c r="BR751" s="190"/>
      <c r="BS751" s="190"/>
      <c r="BT751" s="190"/>
      <c r="BU751" s="190"/>
      <c r="BV751" s="190"/>
      <c r="BW751" s="190"/>
      <c r="BX751" s="190"/>
      <c r="BY751" s="190"/>
      <c r="BZ751" s="190"/>
      <c r="CA751" s="190"/>
      <c r="CB751" s="190"/>
      <c r="CC751" s="190"/>
      <c r="CD751" s="190"/>
      <c r="CE751" s="190"/>
      <c r="CF751" s="190"/>
      <c r="CG751" s="190"/>
      <c r="CH751" s="190"/>
      <c r="CI751" s="190"/>
      <c r="CJ751" s="190"/>
      <c r="CK751" s="190"/>
      <c r="CL751" s="190"/>
      <c r="CM751" s="190"/>
      <c r="CN751" s="190"/>
      <c r="CO751" s="190"/>
      <c r="CP751" s="190"/>
      <c r="CQ751" s="190"/>
      <c r="CR751" s="190"/>
      <c r="CS751" s="190"/>
      <c r="CT751" s="190"/>
      <c r="CU751" s="190"/>
      <c r="CV751" s="190"/>
      <c r="CW751" s="190"/>
      <c r="CX751" s="190"/>
      <c r="CY751" s="190"/>
      <c r="CZ751" s="190"/>
      <c r="DA751" s="190"/>
      <c r="DB751" s="190"/>
      <c r="DC751" s="190"/>
      <c r="DD751" s="190"/>
      <c r="DE751" s="190"/>
      <c r="DF751" s="190"/>
      <c r="DG751" s="190"/>
      <c r="DH751" s="190"/>
      <c r="DI751" s="190"/>
      <c r="DJ751" s="190"/>
      <c r="DK751" s="190"/>
      <c r="DL751" s="190"/>
      <c r="DM751" s="190"/>
      <c r="DN751" s="190"/>
      <c r="DO751" s="43"/>
      <c r="DP751" s="43"/>
      <c r="DQ751" s="43"/>
      <c r="DR751" s="43"/>
      <c r="DS751" s="43"/>
      <c r="DT751" s="43"/>
      <c r="DU751" s="43"/>
      <c r="DV751" s="43"/>
      <c r="DW751" s="43"/>
      <c r="DX751" s="43"/>
      <c r="DY751" s="43"/>
      <c r="DZ751" s="61"/>
      <c r="EA751" s="201"/>
      <c r="EB751" s="201"/>
      <c r="EC751" s="201"/>
      <c r="ED751" s="201"/>
    </row>
    <row r="752" spans="1:134" x14ac:dyDescent="0.45">
      <c r="A752" s="313" t="s">
        <v>13</v>
      </c>
      <c r="B752" s="67" t="s">
        <v>12</v>
      </c>
      <c r="C752" s="67" t="s">
        <v>282</v>
      </c>
      <c r="D752" s="67" t="s">
        <v>281</v>
      </c>
      <c r="E752" s="67" t="s">
        <v>1500</v>
      </c>
      <c r="F752" s="67" t="s">
        <v>1499</v>
      </c>
      <c r="G752" s="119">
        <v>444.84880951930779</v>
      </c>
      <c r="H752" s="369">
        <v>1.1669609929013438</v>
      </c>
      <c r="I752" s="46">
        <v>1.4590855145601518</v>
      </c>
      <c r="J752" s="357" t="s">
        <v>82</v>
      </c>
      <c r="K752" s="257" t="s">
        <v>65</v>
      </c>
      <c r="L752" s="358">
        <v>4.4705445702860962E-4</v>
      </c>
      <c r="M752" s="347">
        <v>2.3805075270362205E-4</v>
      </c>
      <c r="N752" s="176">
        <v>5.2408595935871785E-2</v>
      </c>
      <c r="O752" s="66">
        <v>46.567986484107969</v>
      </c>
      <c r="P752" s="66">
        <v>398.28082303519989</v>
      </c>
      <c r="Q752" s="66">
        <v>4.3214173547230024</v>
      </c>
      <c r="R752" s="66">
        <v>337.53735837022953</v>
      </c>
      <c r="S752" s="38">
        <v>1.2640943165957694E-2</v>
      </c>
      <c r="T752" s="38">
        <v>0.98735905683404235</v>
      </c>
      <c r="U752" s="338">
        <v>53373</v>
      </c>
      <c r="V752" s="149">
        <v>1</v>
      </c>
      <c r="W752" s="105">
        <v>604</v>
      </c>
      <c r="X752" s="43">
        <v>604</v>
      </c>
      <c r="Y752" s="43">
        <v>0</v>
      </c>
      <c r="Z752" s="66">
        <v>816.2622845835192</v>
      </c>
      <c r="AA752" s="66">
        <v>616.72793271281148</v>
      </c>
      <c r="AB752" s="119">
        <v>132.32794688167053</v>
      </c>
      <c r="AC752" s="113"/>
      <c r="AD752" s="113"/>
      <c r="AE752" s="235">
        <v>27.544313886482737</v>
      </c>
      <c r="AF752" s="113"/>
      <c r="AG752" s="105">
        <v>514.93794605056246</v>
      </c>
      <c r="AH752" s="43">
        <v>18.773779283093422</v>
      </c>
      <c r="AI752" s="43">
        <v>8.0459054070400384</v>
      </c>
      <c r="AJ752" s="43">
        <v>10.727873876053383</v>
      </c>
      <c r="AK752" s="43">
        <v>496.16416676746906</v>
      </c>
      <c r="AL752" s="43">
        <v>1.7879789793422307</v>
      </c>
      <c r="AM752" s="43">
        <v>23.243726731448998</v>
      </c>
      <c r="AN752" s="43">
        <v>471.13246105667781</v>
      </c>
      <c r="AO752" s="188"/>
      <c r="AP752" s="188"/>
      <c r="AQ752" s="188"/>
      <c r="AR752" s="188"/>
      <c r="AS752" s="188"/>
      <c r="AT752" s="188"/>
      <c r="AU752" s="188"/>
      <c r="AV752" s="188"/>
      <c r="AW752" s="190"/>
      <c r="AX752" s="190"/>
      <c r="AY752" s="190"/>
      <c r="AZ752" s="190"/>
      <c r="BA752" s="190"/>
      <c r="BB752" s="190"/>
      <c r="BC752" s="190"/>
      <c r="BD752" s="190"/>
      <c r="BE752" s="190"/>
      <c r="BF752" s="190"/>
      <c r="BG752" s="190"/>
      <c r="BH752" s="190"/>
      <c r="BI752" s="190"/>
      <c r="BJ752" s="190"/>
      <c r="BK752" s="190"/>
      <c r="BL752" s="190"/>
      <c r="BM752" s="190"/>
      <c r="BN752" s="190"/>
      <c r="BO752" s="190"/>
      <c r="BP752" s="190"/>
      <c r="BQ752" s="190"/>
      <c r="BR752" s="190"/>
      <c r="BS752" s="190"/>
      <c r="BT752" s="190"/>
      <c r="BU752" s="190"/>
      <c r="BV752" s="190"/>
      <c r="BW752" s="190"/>
      <c r="BX752" s="190"/>
      <c r="BY752" s="190"/>
      <c r="BZ752" s="190"/>
      <c r="CA752" s="190"/>
      <c r="CB752" s="190"/>
      <c r="CC752" s="190"/>
      <c r="CD752" s="190"/>
      <c r="CE752" s="190"/>
      <c r="CF752" s="190"/>
      <c r="CG752" s="190"/>
      <c r="CH752" s="190"/>
      <c r="CI752" s="190"/>
      <c r="CJ752" s="190"/>
      <c r="CK752" s="190"/>
      <c r="CL752" s="190"/>
      <c r="CM752" s="190"/>
      <c r="CN752" s="190"/>
      <c r="CO752" s="190"/>
      <c r="CP752" s="190"/>
      <c r="CQ752" s="190"/>
      <c r="CR752" s="190"/>
      <c r="CS752" s="190"/>
      <c r="CT752" s="190"/>
      <c r="CU752" s="190"/>
      <c r="CV752" s="190"/>
      <c r="CW752" s="190"/>
      <c r="CX752" s="190"/>
      <c r="CY752" s="190"/>
      <c r="CZ752" s="190"/>
      <c r="DA752" s="190"/>
      <c r="DB752" s="190"/>
      <c r="DC752" s="190"/>
      <c r="DD752" s="190"/>
      <c r="DE752" s="190"/>
      <c r="DF752" s="190"/>
      <c r="DG752" s="190"/>
      <c r="DH752" s="190"/>
      <c r="DI752" s="190"/>
      <c r="DJ752" s="190"/>
      <c r="DK752" s="190"/>
      <c r="DL752" s="190"/>
      <c r="DM752" s="190"/>
      <c r="DN752" s="190"/>
      <c r="DO752" s="43"/>
      <c r="DP752" s="43"/>
      <c r="DQ752" s="43"/>
      <c r="DR752" s="43"/>
      <c r="DS752" s="43"/>
      <c r="DT752" s="43"/>
      <c r="DU752" s="43"/>
      <c r="DV752" s="43"/>
      <c r="DW752" s="43"/>
      <c r="DX752" s="43"/>
      <c r="DY752" s="43"/>
      <c r="DZ752" s="61"/>
      <c r="EA752" s="201"/>
      <c r="EB752" s="201"/>
      <c r="EC752" s="201"/>
      <c r="ED752" s="201"/>
    </row>
    <row r="753" spans="1:134" x14ac:dyDescent="0.45">
      <c r="A753" s="313" t="s">
        <v>13</v>
      </c>
      <c r="B753" s="67" t="s">
        <v>12</v>
      </c>
      <c r="C753" s="67" t="s">
        <v>280</v>
      </c>
      <c r="D753" s="67" t="s">
        <v>279</v>
      </c>
      <c r="E753" s="67" t="s">
        <v>1498</v>
      </c>
      <c r="F753" s="67" t="s">
        <v>279</v>
      </c>
      <c r="G753" s="119">
        <v>397.30350594694255</v>
      </c>
      <c r="H753" s="369">
        <v>0.42059553962306245</v>
      </c>
      <c r="I753" s="46">
        <v>0.52588292418142746</v>
      </c>
      <c r="J753" s="357" t="s">
        <v>82</v>
      </c>
      <c r="K753" s="257" t="s">
        <v>65</v>
      </c>
      <c r="L753" s="358">
        <v>3.9927341453066046E-4</v>
      </c>
      <c r="M753" s="347">
        <v>2.1260796166827251E-4</v>
      </c>
      <c r="N753" s="176">
        <v>4.6807181364784123E-2</v>
      </c>
      <c r="O753" s="66">
        <v>41.590814450011244</v>
      </c>
      <c r="P753" s="66">
        <v>355.71269149693131</v>
      </c>
      <c r="Q753" s="66">
        <v>42.150645842552009</v>
      </c>
      <c r="R753" s="66">
        <v>316.04366188664142</v>
      </c>
      <c r="S753" s="38">
        <v>0.11767536483136766</v>
      </c>
      <c r="T753" s="38">
        <v>0.88232463516863247</v>
      </c>
      <c r="U753" s="338">
        <v>59871</v>
      </c>
      <c r="V753" s="149">
        <v>1</v>
      </c>
      <c r="W753" s="105">
        <v>453</v>
      </c>
      <c r="X753" s="43">
        <v>453</v>
      </c>
      <c r="Y753" s="43">
        <v>0</v>
      </c>
      <c r="Z753" s="66">
        <v>729.02042333827433</v>
      </c>
      <c r="AA753" s="66">
        <v>550.81224146015188</v>
      </c>
      <c r="AB753" s="119">
        <v>118.18477672820792</v>
      </c>
      <c r="AC753" s="113"/>
      <c r="AD753" s="113"/>
      <c r="AE753" s="235">
        <v>24.600386112818555</v>
      </c>
      <c r="AF753" s="113"/>
      <c r="AG753" s="105">
        <v>386.20345953792184</v>
      </c>
      <c r="AH753" s="43">
        <v>22.094019424366238</v>
      </c>
      <c r="AI753" s="43">
        <v>11.488890100670444</v>
      </c>
      <c r="AJ753" s="43">
        <v>10.605129323695794</v>
      </c>
      <c r="AK753" s="43">
        <v>364.10944011355559</v>
      </c>
      <c r="AL753" s="43">
        <v>1.767521553949299</v>
      </c>
      <c r="AM753" s="43">
        <v>15.023933208569042</v>
      </c>
      <c r="AN753" s="43">
        <v>347.31798535103724</v>
      </c>
      <c r="AO753" s="188"/>
      <c r="AP753" s="188"/>
      <c r="AQ753" s="188"/>
      <c r="AR753" s="188"/>
      <c r="AS753" s="188"/>
      <c r="AT753" s="188"/>
      <c r="AU753" s="188"/>
      <c r="AV753" s="188"/>
      <c r="AW753" s="190"/>
      <c r="AX753" s="190"/>
      <c r="AY753" s="190"/>
      <c r="AZ753" s="190"/>
      <c r="BA753" s="190"/>
      <c r="BB753" s="190"/>
      <c r="BC753" s="190"/>
      <c r="BD753" s="190"/>
      <c r="BE753" s="190"/>
      <c r="BF753" s="190"/>
      <c r="BG753" s="190"/>
      <c r="BH753" s="190"/>
      <c r="BI753" s="190"/>
      <c r="BJ753" s="190"/>
      <c r="BK753" s="190"/>
      <c r="BL753" s="190"/>
      <c r="BM753" s="190"/>
      <c r="BN753" s="190"/>
      <c r="BO753" s="190"/>
      <c r="BP753" s="190"/>
      <c r="BQ753" s="190"/>
      <c r="BR753" s="190"/>
      <c r="BS753" s="190"/>
      <c r="BT753" s="190"/>
      <c r="BU753" s="190"/>
      <c r="BV753" s="190"/>
      <c r="BW753" s="190"/>
      <c r="BX753" s="190"/>
      <c r="BY753" s="190"/>
      <c r="BZ753" s="190"/>
      <c r="CA753" s="190"/>
      <c r="CB753" s="190"/>
      <c r="CC753" s="190"/>
      <c r="CD753" s="190"/>
      <c r="CE753" s="190"/>
      <c r="CF753" s="190"/>
      <c r="CG753" s="190"/>
      <c r="CH753" s="190"/>
      <c r="CI753" s="190"/>
      <c r="CJ753" s="190"/>
      <c r="CK753" s="190"/>
      <c r="CL753" s="190"/>
      <c r="CM753" s="190"/>
      <c r="CN753" s="190"/>
      <c r="CO753" s="190"/>
      <c r="CP753" s="190"/>
      <c r="CQ753" s="190"/>
      <c r="CR753" s="190"/>
      <c r="CS753" s="190"/>
      <c r="CT753" s="190"/>
      <c r="CU753" s="190"/>
      <c r="CV753" s="190"/>
      <c r="CW753" s="190"/>
      <c r="CX753" s="190"/>
      <c r="CY753" s="190"/>
      <c r="CZ753" s="190"/>
      <c r="DA753" s="190"/>
      <c r="DB753" s="190"/>
      <c r="DC753" s="190"/>
      <c r="DD753" s="190"/>
      <c r="DE753" s="190"/>
      <c r="DF753" s="190"/>
      <c r="DG753" s="190"/>
      <c r="DH753" s="190"/>
      <c r="DI753" s="190"/>
      <c r="DJ753" s="190"/>
      <c r="DK753" s="190"/>
      <c r="DL753" s="190"/>
      <c r="DM753" s="190"/>
      <c r="DN753" s="190"/>
      <c r="DO753" s="43"/>
      <c r="DP753" s="43"/>
      <c r="DQ753" s="43"/>
      <c r="DR753" s="43"/>
      <c r="DS753" s="43"/>
      <c r="DT753" s="43"/>
      <c r="DU753" s="43"/>
      <c r="DV753" s="43"/>
      <c r="DW753" s="43"/>
      <c r="DX753" s="43"/>
      <c r="DY753" s="43"/>
      <c r="DZ753" s="61"/>
      <c r="EA753" s="201"/>
      <c r="EB753" s="201"/>
      <c r="EC753" s="201"/>
      <c r="ED753" s="201"/>
    </row>
    <row r="754" spans="1:134" x14ac:dyDescent="0.45">
      <c r="A754" s="313" t="s">
        <v>13</v>
      </c>
      <c r="B754" s="67" t="s">
        <v>12</v>
      </c>
      <c r="C754" s="67" t="s">
        <v>278</v>
      </c>
      <c r="D754" s="67" t="s">
        <v>277</v>
      </c>
      <c r="E754" s="67" t="s">
        <v>1497</v>
      </c>
      <c r="F754" s="67" t="s">
        <v>1496</v>
      </c>
      <c r="G754" s="119">
        <v>126.46111592840725</v>
      </c>
      <c r="H754" s="369">
        <v>0.78686824855790494</v>
      </c>
      <c r="I754" s="46">
        <v>0.98384442181197951</v>
      </c>
      <c r="J754" s="357" t="s">
        <v>82</v>
      </c>
      <c r="K754" s="257" t="s">
        <v>65</v>
      </c>
      <c r="L754" s="358">
        <v>1.270881349051972E-4</v>
      </c>
      <c r="M754" s="347">
        <v>6.7672798466128622E-5</v>
      </c>
      <c r="N754" s="176">
        <v>1.4898656317531799E-2</v>
      </c>
      <c r="O754" s="66">
        <v>13.238294475111271</v>
      </c>
      <c r="P754" s="66">
        <v>113.22282145329599</v>
      </c>
      <c r="Q754" s="66">
        <v>9.8796213327211042</v>
      </c>
      <c r="R754" s="66">
        <v>75.459163049406868</v>
      </c>
      <c r="S754" s="38">
        <v>0.11576941720287896</v>
      </c>
      <c r="T754" s="38">
        <v>0.88423058279712108</v>
      </c>
      <c r="U754" s="338">
        <v>70224</v>
      </c>
      <c r="V754" s="149">
        <v>1</v>
      </c>
      <c r="W754" s="105">
        <v>666</v>
      </c>
      <c r="X754" s="43">
        <v>666</v>
      </c>
      <c r="Y754" s="43">
        <v>0</v>
      </c>
      <c r="Z754" s="66">
        <v>232.0461181187508</v>
      </c>
      <c r="AA754" s="66">
        <v>175.32271847452634</v>
      </c>
      <c r="AB754" s="119">
        <v>37.618038922603276</v>
      </c>
      <c r="AC754" s="113"/>
      <c r="AD754" s="113"/>
      <c r="AE754" s="235">
        <v>7.8302663669728139</v>
      </c>
      <c r="AF754" s="113"/>
      <c r="AG754" s="105">
        <v>567.79581468489175</v>
      </c>
      <c r="AH754" s="43">
        <v>6.4627165899093377</v>
      </c>
      <c r="AI754" s="43">
        <v>3.6929809085196212</v>
      </c>
      <c r="AJ754" s="43">
        <v>2.769735681389716</v>
      </c>
      <c r="AK754" s="43">
        <v>561.33309809498246</v>
      </c>
      <c r="AL754" s="43">
        <v>0</v>
      </c>
      <c r="AM754" s="43">
        <v>13.848678406948579</v>
      </c>
      <c r="AN754" s="43">
        <v>547.48441968803388</v>
      </c>
      <c r="AO754" s="188"/>
      <c r="AP754" s="188"/>
      <c r="AQ754" s="188"/>
      <c r="AR754" s="188"/>
      <c r="AS754" s="188"/>
      <c r="AT754" s="188"/>
      <c r="AU754" s="188"/>
      <c r="AV754" s="188"/>
      <c r="AW754" s="190"/>
      <c r="AX754" s="190"/>
      <c r="AY754" s="190"/>
      <c r="AZ754" s="190"/>
      <c r="BA754" s="190"/>
      <c r="BB754" s="190"/>
      <c r="BC754" s="190"/>
      <c r="BD754" s="190"/>
      <c r="BE754" s="190"/>
      <c r="BF754" s="190"/>
      <c r="BG754" s="190"/>
      <c r="BH754" s="190"/>
      <c r="BI754" s="190"/>
      <c r="BJ754" s="190"/>
      <c r="BK754" s="190"/>
      <c r="BL754" s="190"/>
      <c r="BM754" s="190"/>
      <c r="BN754" s="190"/>
      <c r="BO754" s="190"/>
      <c r="BP754" s="190"/>
      <c r="BQ754" s="190"/>
      <c r="BR754" s="190"/>
      <c r="BS754" s="190"/>
      <c r="BT754" s="190"/>
      <c r="BU754" s="190"/>
      <c r="BV754" s="190"/>
      <c r="BW754" s="190"/>
      <c r="BX754" s="190"/>
      <c r="BY754" s="190"/>
      <c r="BZ754" s="190"/>
      <c r="CA754" s="190"/>
      <c r="CB754" s="190"/>
      <c r="CC754" s="190"/>
      <c r="CD754" s="190"/>
      <c r="CE754" s="190"/>
      <c r="CF754" s="190"/>
      <c r="CG754" s="190"/>
      <c r="CH754" s="190"/>
      <c r="CI754" s="190"/>
      <c r="CJ754" s="190"/>
      <c r="CK754" s="190"/>
      <c r="CL754" s="190"/>
      <c r="CM754" s="190"/>
      <c r="CN754" s="190"/>
      <c r="CO754" s="190"/>
      <c r="CP754" s="190"/>
      <c r="CQ754" s="190"/>
      <c r="CR754" s="190"/>
      <c r="CS754" s="190"/>
      <c r="CT754" s="190"/>
      <c r="CU754" s="190"/>
      <c r="CV754" s="190"/>
      <c r="CW754" s="190"/>
      <c r="CX754" s="190"/>
      <c r="CY754" s="190"/>
      <c r="CZ754" s="190"/>
      <c r="DA754" s="190"/>
      <c r="DB754" s="190"/>
      <c r="DC754" s="190"/>
      <c r="DD754" s="190"/>
      <c r="DE754" s="190"/>
      <c r="DF754" s="190"/>
      <c r="DG754" s="190"/>
      <c r="DH754" s="190"/>
      <c r="DI754" s="190"/>
      <c r="DJ754" s="190"/>
      <c r="DK754" s="190"/>
      <c r="DL754" s="190"/>
      <c r="DM754" s="190"/>
      <c r="DN754" s="190"/>
      <c r="DO754" s="43"/>
      <c r="DP754" s="43"/>
      <c r="DQ754" s="43"/>
      <c r="DR754" s="43"/>
      <c r="DS754" s="43"/>
      <c r="DT754" s="43"/>
      <c r="DU754" s="43"/>
      <c r="DV754" s="43"/>
      <c r="DW754" s="43"/>
      <c r="DX754" s="43"/>
      <c r="DY754" s="43"/>
      <c r="DZ754" s="61"/>
      <c r="EA754" s="201"/>
      <c r="EB754" s="201"/>
      <c r="EC754" s="201"/>
      <c r="ED754" s="201"/>
    </row>
    <row r="755" spans="1:134" x14ac:dyDescent="0.45">
      <c r="A755" s="313" t="s">
        <v>13</v>
      </c>
      <c r="B755" s="67" t="s">
        <v>12</v>
      </c>
      <c r="C755" s="67" t="s">
        <v>274</v>
      </c>
      <c r="D755" s="67" t="s">
        <v>273</v>
      </c>
      <c r="E755" s="67" t="s">
        <v>1495</v>
      </c>
      <c r="F755" s="67" t="s">
        <v>1494</v>
      </c>
      <c r="G755" s="119">
        <v>75.305366049937803</v>
      </c>
      <c r="H755" s="369">
        <v>0.24213470354972788</v>
      </c>
      <c r="I755" s="46">
        <v>0.30274811297963622</v>
      </c>
      <c r="J755" s="357" t="s">
        <v>82</v>
      </c>
      <c r="K755" s="257" t="s">
        <v>65</v>
      </c>
      <c r="L755" s="358">
        <v>7.567874480134907E-5</v>
      </c>
      <c r="M755" s="347">
        <v>4.0297958963137147E-5</v>
      </c>
      <c r="N755" s="176">
        <v>8.8718872944242664E-3</v>
      </c>
      <c r="O755" s="66">
        <v>7.8831710759969988</v>
      </c>
      <c r="P755" s="66">
        <v>67.422194973940805</v>
      </c>
      <c r="Q755" s="66">
        <v>2.54800784077863</v>
      </c>
      <c r="R755" s="66">
        <v>43.912860453335419</v>
      </c>
      <c r="S755" s="38">
        <v>5.4842019409728236E-2</v>
      </c>
      <c r="T755" s="38">
        <v>0.94515798059027178</v>
      </c>
      <c r="U755" s="338">
        <v>28657</v>
      </c>
      <c r="V755" s="149">
        <v>1</v>
      </c>
      <c r="W755" s="105">
        <v>211</v>
      </c>
      <c r="X755" s="43">
        <v>211</v>
      </c>
      <c r="Y755" s="43">
        <v>0</v>
      </c>
      <c r="Z755" s="66">
        <v>138.17937424569521</v>
      </c>
      <c r="AA755" s="66">
        <v>104.40158933176581</v>
      </c>
      <c r="AB755" s="119">
        <v>22.400879277003916</v>
      </c>
      <c r="AC755" s="113"/>
      <c r="AD755" s="113"/>
      <c r="AE755" s="235">
        <v>4.6627856373434655</v>
      </c>
      <c r="AF755" s="113"/>
      <c r="AG755" s="105">
        <v>179.88726261037863</v>
      </c>
      <c r="AH755" s="43">
        <v>10.134493668190345</v>
      </c>
      <c r="AI755" s="43">
        <v>2.5336234170475862</v>
      </c>
      <c r="AJ755" s="43">
        <v>7.6008702511427586</v>
      </c>
      <c r="AK755" s="43">
        <v>169.75276894218828</v>
      </c>
      <c r="AL755" s="43">
        <v>0</v>
      </c>
      <c r="AM755" s="43">
        <v>11.82357594622207</v>
      </c>
      <c r="AN755" s="43">
        <v>157.92919299596622</v>
      </c>
      <c r="AO755" s="188"/>
      <c r="AP755" s="188"/>
      <c r="AQ755" s="188"/>
      <c r="AR755" s="188"/>
      <c r="AS755" s="188"/>
      <c r="AT755" s="188"/>
      <c r="AU755" s="188"/>
      <c r="AV755" s="188"/>
      <c r="AW755" s="190"/>
      <c r="AX755" s="190"/>
      <c r="AY755" s="190"/>
      <c r="AZ755" s="190"/>
      <c r="BA755" s="190"/>
      <c r="BB755" s="190"/>
      <c r="BC755" s="190"/>
      <c r="BD755" s="190"/>
      <c r="BE755" s="190"/>
      <c r="BF755" s="190"/>
      <c r="BG755" s="190"/>
      <c r="BH755" s="190"/>
      <c r="BI755" s="190"/>
      <c r="BJ755" s="190"/>
      <c r="BK755" s="190"/>
      <c r="BL755" s="190"/>
      <c r="BM755" s="190"/>
      <c r="BN755" s="190"/>
      <c r="BO755" s="190"/>
      <c r="BP755" s="190"/>
      <c r="BQ755" s="190"/>
      <c r="BR755" s="190"/>
      <c r="BS755" s="190"/>
      <c r="BT755" s="190"/>
      <c r="BU755" s="190"/>
      <c r="BV755" s="190"/>
      <c r="BW755" s="190"/>
      <c r="BX755" s="190"/>
      <c r="BY755" s="190"/>
      <c r="BZ755" s="190"/>
      <c r="CA755" s="190"/>
      <c r="CB755" s="190"/>
      <c r="CC755" s="190"/>
      <c r="CD755" s="190"/>
      <c r="CE755" s="190"/>
      <c r="CF755" s="190"/>
      <c r="CG755" s="190"/>
      <c r="CH755" s="190"/>
      <c r="CI755" s="190"/>
      <c r="CJ755" s="190"/>
      <c r="CK755" s="190"/>
      <c r="CL755" s="190"/>
      <c r="CM755" s="190"/>
      <c r="CN755" s="190"/>
      <c r="CO755" s="190"/>
      <c r="CP755" s="190"/>
      <c r="CQ755" s="190"/>
      <c r="CR755" s="190"/>
      <c r="CS755" s="190"/>
      <c r="CT755" s="190"/>
      <c r="CU755" s="190"/>
      <c r="CV755" s="190"/>
      <c r="CW755" s="190"/>
      <c r="CX755" s="190"/>
      <c r="CY755" s="190"/>
      <c r="CZ755" s="190"/>
      <c r="DA755" s="190"/>
      <c r="DB755" s="190"/>
      <c r="DC755" s="190"/>
      <c r="DD755" s="190"/>
      <c r="DE755" s="190"/>
      <c r="DF755" s="190"/>
      <c r="DG755" s="190"/>
      <c r="DH755" s="190"/>
      <c r="DI755" s="190"/>
      <c r="DJ755" s="190"/>
      <c r="DK755" s="190"/>
      <c r="DL755" s="190"/>
      <c r="DM755" s="190"/>
      <c r="DN755" s="190"/>
      <c r="DO755" s="43"/>
      <c r="DP755" s="43"/>
      <c r="DQ755" s="43"/>
      <c r="DR755" s="43"/>
      <c r="DS755" s="43"/>
      <c r="DT755" s="43"/>
      <c r="DU755" s="43"/>
      <c r="DV755" s="43"/>
      <c r="DW755" s="43"/>
      <c r="DX755" s="43"/>
      <c r="DY755" s="43"/>
      <c r="DZ755" s="61"/>
      <c r="EA755" s="201"/>
      <c r="EB755" s="201"/>
      <c r="EC755" s="201"/>
      <c r="ED755" s="201"/>
    </row>
    <row r="756" spans="1:134" x14ac:dyDescent="0.45">
      <c r="A756" s="313" t="s">
        <v>13</v>
      </c>
      <c r="B756" s="67" t="s">
        <v>12</v>
      </c>
      <c r="C756" s="67" t="s">
        <v>272</v>
      </c>
      <c r="D756" s="67" t="s">
        <v>271</v>
      </c>
      <c r="E756" s="67" t="s">
        <v>1493</v>
      </c>
      <c r="F756" s="67" t="s">
        <v>271</v>
      </c>
      <c r="G756" s="119">
        <v>61.381863365814212</v>
      </c>
      <c r="H756" s="369">
        <v>0.57321844544959899</v>
      </c>
      <c r="I756" s="46">
        <v>0.71671181429532704</v>
      </c>
      <c r="J756" s="357" t="s">
        <v>82</v>
      </c>
      <c r="K756" s="257" t="s">
        <v>65</v>
      </c>
      <c r="L756" s="358">
        <v>6.1686206664373134E-5</v>
      </c>
      <c r="M756" s="347">
        <v>3.2847112241060751E-5</v>
      </c>
      <c r="N756" s="176">
        <v>7.2315294681938973E-3</v>
      </c>
      <c r="O756" s="66">
        <v>6.4256208456022259</v>
      </c>
      <c r="P756" s="66">
        <v>54.956242520211994</v>
      </c>
      <c r="Q756" s="66">
        <v>1.2428932686900114</v>
      </c>
      <c r="R756" s="66">
        <v>37.535995003227931</v>
      </c>
      <c r="S756" s="38">
        <v>3.2050771027132899E-2</v>
      </c>
      <c r="T756" s="38">
        <v>0.96794922897286706</v>
      </c>
      <c r="U756" s="338">
        <v>17978</v>
      </c>
      <c r="V756" s="149">
        <v>1</v>
      </c>
      <c r="W756" s="105">
        <v>160</v>
      </c>
      <c r="X756" s="43">
        <v>160</v>
      </c>
      <c r="Y756" s="43">
        <v>0</v>
      </c>
      <c r="Z756" s="66">
        <v>112.6308510909891</v>
      </c>
      <c r="AA756" s="66">
        <v>85.098372502255273</v>
      </c>
      <c r="AB756" s="119">
        <v>18.259093384438692</v>
      </c>
      <c r="AC756" s="113"/>
      <c r="AD756" s="113"/>
      <c r="AE756" s="235">
        <v>3.8006650243981377</v>
      </c>
      <c r="AF756" s="113"/>
      <c r="AG756" s="105">
        <v>136.40740292730132</v>
      </c>
      <c r="AH756" s="43">
        <v>9.8715883697389106</v>
      </c>
      <c r="AI756" s="43">
        <v>3.5896684980868767</v>
      </c>
      <c r="AJ756" s="43">
        <v>6.2819198716520344</v>
      </c>
      <c r="AK756" s="43">
        <v>126.53581455756242</v>
      </c>
      <c r="AL756" s="43">
        <v>0</v>
      </c>
      <c r="AM756" s="43">
        <v>5.3845027471303153</v>
      </c>
      <c r="AN756" s="43">
        <v>121.15131181043211</v>
      </c>
      <c r="AO756" s="188"/>
      <c r="AP756" s="188"/>
      <c r="AQ756" s="188"/>
      <c r="AR756" s="188"/>
      <c r="AS756" s="188"/>
      <c r="AT756" s="188"/>
      <c r="AU756" s="188"/>
      <c r="AV756" s="188"/>
      <c r="AW756" s="190"/>
      <c r="AX756" s="190"/>
      <c r="AY756" s="190"/>
      <c r="AZ756" s="190"/>
      <c r="BA756" s="190"/>
      <c r="BB756" s="190"/>
      <c r="BC756" s="190"/>
      <c r="BD756" s="190"/>
      <c r="BE756" s="190"/>
      <c r="BF756" s="190"/>
      <c r="BG756" s="190"/>
      <c r="BH756" s="190"/>
      <c r="BI756" s="190"/>
      <c r="BJ756" s="190"/>
      <c r="BK756" s="190"/>
      <c r="BL756" s="190"/>
      <c r="BM756" s="190"/>
      <c r="BN756" s="190"/>
      <c r="BO756" s="190"/>
      <c r="BP756" s="190"/>
      <c r="BQ756" s="190"/>
      <c r="BR756" s="190"/>
      <c r="BS756" s="190"/>
      <c r="BT756" s="190"/>
      <c r="BU756" s="190"/>
      <c r="BV756" s="190"/>
      <c r="BW756" s="190"/>
      <c r="BX756" s="190"/>
      <c r="BY756" s="190"/>
      <c r="BZ756" s="190"/>
      <c r="CA756" s="190"/>
      <c r="CB756" s="190"/>
      <c r="CC756" s="190"/>
      <c r="CD756" s="190"/>
      <c r="CE756" s="190"/>
      <c r="CF756" s="190"/>
      <c r="CG756" s="190"/>
      <c r="CH756" s="190"/>
      <c r="CI756" s="190"/>
      <c r="CJ756" s="190"/>
      <c r="CK756" s="190"/>
      <c r="CL756" s="190"/>
      <c r="CM756" s="190"/>
      <c r="CN756" s="190"/>
      <c r="CO756" s="190"/>
      <c r="CP756" s="190"/>
      <c r="CQ756" s="190"/>
      <c r="CR756" s="190"/>
      <c r="CS756" s="190"/>
      <c r="CT756" s="190"/>
      <c r="CU756" s="190"/>
      <c r="CV756" s="190"/>
      <c r="CW756" s="190"/>
      <c r="CX756" s="190"/>
      <c r="CY756" s="190"/>
      <c r="CZ756" s="190"/>
      <c r="DA756" s="190"/>
      <c r="DB756" s="190"/>
      <c r="DC756" s="190"/>
      <c r="DD756" s="190"/>
      <c r="DE756" s="190"/>
      <c r="DF756" s="190"/>
      <c r="DG756" s="190"/>
      <c r="DH756" s="190"/>
      <c r="DI756" s="190"/>
      <c r="DJ756" s="190"/>
      <c r="DK756" s="190"/>
      <c r="DL756" s="190"/>
      <c r="DM756" s="190"/>
      <c r="DN756" s="190"/>
      <c r="DO756" s="43"/>
      <c r="DP756" s="43"/>
      <c r="DQ756" s="43"/>
      <c r="DR756" s="43"/>
      <c r="DS756" s="43"/>
      <c r="DT756" s="43"/>
      <c r="DU756" s="43"/>
      <c r="DV756" s="43"/>
      <c r="DW756" s="43"/>
      <c r="DX756" s="43"/>
      <c r="DY756" s="43"/>
      <c r="DZ756" s="61"/>
      <c r="EA756" s="201"/>
      <c r="EB756" s="201"/>
      <c r="EC756" s="201"/>
      <c r="ED756" s="201"/>
    </row>
    <row r="757" spans="1:134" x14ac:dyDescent="0.45">
      <c r="A757" s="313" t="s">
        <v>13</v>
      </c>
      <c r="B757" s="67" t="s">
        <v>12</v>
      </c>
      <c r="C757" s="67" t="s">
        <v>270</v>
      </c>
      <c r="D757" s="67" t="s">
        <v>269</v>
      </c>
      <c r="E757" s="67" t="s">
        <v>1492</v>
      </c>
      <c r="F757" s="67" t="s">
        <v>269</v>
      </c>
      <c r="G757" s="119">
        <v>50.619067796610651</v>
      </c>
      <c r="H757" s="369">
        <v>0.30329225743922245</v>
      </c>
      <c r="I757" s="46">
        <v>0.37921519416650268</v>
      </c>
      <c r="J757" s="357" t="s">
        <v>82</v>
      </c>
      <c r="K757" s="257" t="s">
        <v>65</v>
      </c>
      <c r="L757" s="358">
        <v>5.0870047047132689E-5</v>
      </c>
      <c r="M757" s="347">
        <v>2.7087646257072511E-5</v>
      </c>
      <c r="N757" s="176">
        <v>5.9635413516553977E-3</v>
      </c>
      <c r="O757" s="66">
        <v>5.2989420552521409</v>
      </c>
      <c r="P757" s="66">
        <v>45.32012574135851</v>
      </c>
      <c r="Q757" s="66">
        <v>0</v>
      </c>
      <c r="R757" s="66">
        <v>40.451172939367062</v>
      </c>
      <c r="S757" s="38">
        <v>0</v>
      </c>
      <c r="T757" s="38">
        <v>1</v>
      </c>
      <c r="U757" s="338">
        <v>19036</v>
      </c>
      <c r="V757" s="149">
        <v>1</v>
      </c>
      <c r="W757" s="105">
        <v>91</v>
      </c>
      <c r="X757" s="43">
        <v>91</v>
      </c>
      <c r="Y757" s="43">
        <v>0</v>
      </c>
      <c r="Z757" s="66">
        <v>92.881974817010516</v>
      </c>
      <c r="AA757" s="66">
        <v>70.177085719948124</v>
      </c>
      <c r="AB757" s="119">
        <v>15.057514308799888</v>
      </c>
      <c r="AC757" s="113"/>
      <c r="AD757" s="113"/>
      <c r="AE757" s="235">
        <v>3.1342502490623803</v>
      </c>
      <c r="AF757" s="113"/>
      <c r="AG757" s="105">
        <v>77.581710414902631</v>
      </c>
      <c r="AH757" s="43">
        <v>3.784473678775738</v>
      </c>
      <c r="AI757" s="43">
        <v>0.94611841969393451</v>
      </c>
      <c r="AJ757" s="43">
        <v>2.8383552590818035</v>
      </c>
      <c r="AK757" s="43">
        <v>73.797236736126891</v>
      </c>
      <c r="AL757" s="43">
        <v>0</v>
      </c>
      <c r="AM757" s="43">
        <v>3.784473678775738</v>
      </c>
      <c r="AN757" s="43">
        <v>70.012763057351151</v>
      </c>
      <c r="AO757" s="188"/>
      <c r="AP757" s="188"/>
      <c r="AQ757" s="188"/>
      <c r="AR757" s="188"/>
      <c r="AS757" s="188"/>
      <c r="AT757" s="188"/>
      <c r="AU757" s="188"/>
      <c r="AV757" s="188"/>
      <c r="AW757" s="190"/>
      <c r="AX757" s="190"/>
      <c r="AY757" s="190"/>
      <c r="AZ757" s="190"/>
      <c r="BA757" s="190"/>
      <c r="BB757" s="190"/>
      <c r="BC757" s="190"/>
      <c r="BD757" s="190"/>
      <c r="BE757" s="190"/>
      <c r="BF757" s="190"/>
      <c r="BG757" s="190"/>
      <c r="BH757" s="190"/>
      <c r="BI757" s="190"/>
      <c r="BJ757" s="190"/>
      <c r="BK757" s="190"/>
      <c r="BL757" s="190"/>
      <c r="BM757" s="190"/>
      <c r="BN757" s="190"/>
      <c r="BO757" s="190"/>
      <c r="BP757" s="190"/>
      <c r="BQ757" s="190"/>
      <c r="BR757" s="190"/>
      <c r="BS757" s="190"/>
      <c r="BT757" s="190"/>
      <c r="BU757" s="190"/>
      <c r="BV757" s="190"/>
      <c r="BW757" s="190"/>
      <c r="BX757" s="190"/>
      <c r="BY757" s="190"/>
      <c r="BZ757" s="190"/>
      <c r="CA757" s="190"/>
      <c r="CB757" s="190"/>
      <c r="CC757" s="190"/>
      <c r="CD757" s="190"/>
      <c r="CE757" s="190"/>
      <c r="CF757" s="190"/>
      <c r="CG757" s="190"/>
      <c r="CH757" s="190"/>
      <c r="CI757" s="190"/>
      <c r="CJ757" s="190"/>
      <c r="CK757" s="190"/>
      <c r="CL757" s="190"/>
      <c r="CM757" s="190"/>
      <c r="CN757" s="190"/>
      <c r="CO757" s="190"/>
      <c r="CP757" s="190"/>
      <c r="CQ757" s="190"/>
      <c r="CR757" s="190"/>
      <c r="CS757" s="190"/>
      <c r="CT757" s="190"/>
      <c r="CU757" s="190"/>
      <c r="CV757" s="190"/>
      <c r="CW757" s="190"/>
      <c r="CX757" s="190"/>
      <c r="CY757" s="190"/>
      <c r="CZ757" s="190"/>
      <c r="DA757" s="190"/>
      <c r="DB757" s="190"/>
      <c r="DC757" s="190"/>
      <c r="DD757" s="190"/>
      <c r="DE757" s="190"/>
      <c r="DF757" s="190"/>
      <c r="DG757" s="190"/>
      <c r="DH757" s="190"/>
      <c r="DI757" s="190"/>
      <c r="DJ757" s="190"/>
      <c r="DK757" s="190"/>
      <c r="DL757" s="190"/>
      <c r="DM757" s="190"/>
      <c r="DN757" s="190"/>
      <c r="DO757" s="43"/>
      <c r="DP757" s="43"/>
      <c r="DQ757" s="43"/>
      <c r="DR757" s="43"/>
      <c r="DS757" s="43"/>
      <c r="DT757" s="43"/>
      <c r="DU757" s="43"/>
      <c r="DV757" s="43"/>
      <c r="DW757" s="43"/>
      <c r="DX757" s="43"/>
      <c r="DY757" s="43"/>
      <c r="DZ757" s="61"/>
      <c r="EA757" s="201"/>
      <c r="EB757" s="201"/>
      <c r="EC757" s="201"/>
      <c r="ED757" s="201"/>
    </row>
    <row r="758" spans="1:134" x14ac:dyDescent="0.45">
      <c r="A758" s="313" t="s">
        <v>13</v>
      </c>
      <c r="B758" s="67" t="s">
        <v>12</v>
      </c>
      <c r="C758" s="67" t="s">
        <v>276</v>
      </c>
      <c r="D758" s="67" t="s">
        <v>275</v>
      </c>
      <c r="E758" s="67" t="s">
        <v>1491</v>
      </c>
      <c r="F758" s="67" t="s">
        <v>1490</v>
      </c>
      <c r="G758" s="119">
        <v>39.03872445857634</v>
      </c>
      <c r="H758" s="369">
        <v>0.24103914288066905</v>
      </c>
      <c r="I758" s="46">
        <v>0.3013783013815885</v>
      </c>
      <c r="J758" s="357" t="s">
        <v>82</v>
      </c>
      <c r="K758" s="257" t="s">
        <v>65</v>
      </c>
      <c r="L758" s="358">
        <v>3.923228609912883E-5</v>
      </c>
      <c r="M758" s="347">
        <v>2.0890688123894022E-5</v>
      </c>
      <c r="N758" s="176">
        <v>4.5992361724249177E-3</v>
      </c>
      <c r="O758" s="66">
        <v>4.086680135006393</v>
      </c>
      <c r="P758" s="66">
        <v>34.95204432356995</v>
      </c>
      <c r="Q758" s="66">
        <v>1.6364073727907438</v>
      </c>
      <c r="R758" s="66">
        <v>24.987163964700514</v>
      </c>
      <c r="S758" s="38">
        <v>6.146460788625898E-2</v>
      </c>
      <c r="T758" s="38">
        <v>0.93853539211374093</v>
      </c>
      <c r="U758" s="338">
        <v>37704</v>
      </c>
      <c r="V758" s="149">
        <v>1</v>
      </c>
      <c r="W758" s="105">
        <v>350</v>
      </c>
      <c r="X758" s="43">
        <v>350</v>
      </c>
      <c r="Y758" s="43">
        <v>0</v>
      </c>
      <c r="Z758" s="66">
        <v>71.632963226803824</v>
      </c>
      <c r="AA758" s="66">
        <v>54.122369928558555</v>
      </c>
      <c r="AB758" s="119">
        <v>11.61274155609142</v>
      </c>
      <c r="AC758" s="113"/>
      <c r="AD758" s="113"/>
      <c r="AE758" s="235">
        <v>2.4172142471885527</v>
      </c>
      <c r="AF758" s="113"/>
      <c r="AG758" s="105">
        <v>298.39119390347162</v>
      </c>
      <c r="AH758" s="43">
        <v>15.253223969506536</v>
      </c>
      <c r="AI758" s="43">
        <v>9.5332649809415848</v>
      </c>
      <c r="AJ758" s="43">
        <v>5.7199589885649509</v>
      </c>
      <c r="AK758" s="43">
        <v>283.13796993396505</v>
      </c>
      <c r="AL758" s="43">
        <v>0.95332649809415848</v>
      </c>
      <c r="AM758" s="43">
        <v>12.39324447522406</v>
      </c>
      <c r="AN758" s="43">
        <v>269.79139896064686</v>
      </c>
      <c r="AO758" s="188"/>
      <c r="AP758" s="188"/>
      <c r="AQ758" s="188"/>
      <c r="AR758" s="188"/>
      <c r="AS758" s="188"/>
      <c r="AT758" s="188"/>
      <c r="AU758" s="188"/>
      <c r="AV758" s="188"/>
      <c r="AW758" s="190"/>
      <c r="AX758" s="190"/>
      <c r="AY758" s="190"/>
      <c r="AZ758" s="190"/>
      <c r="BA758" s="190"/>
      <c r="BB758" s="190"/>
      <c r="BC758" s="190"/>
      <c r="BD758" s="190"/>
      <c r="BE758" s="190"/>
      <c r="BF758" s="190"/>
      <c r="BG758" s="190"/>
      <c r="BH758" s="190"/>
      <c r="BI758" s="190"/>
      <c r="BJ758" s="190"/>
      <c r="BK758" s="190"/>
      <c r="BL758" s="190"/>
      <c r="BM758" s="190"/>
      <c r="BN758" s="190"/>
      <c r="BO758" s="190"/>
      <c r="BP758" s="190"/>
      <c r="BQ758" s="190"/>
      <c r="BR758" s="190"/>
      <c r="BS758" s="190"/>
      <c r="BT758" s="190"/>
      <c r="BU758" s="190"/>
      <c r="BV758" s="190"/>
      <c r="BW758" s="190"/>
      <c r="BX758" s="190"/>
      <c r="BY758" s="190"/>
      <c r="BZ758" s="190"/>
      <c r="CA758" s="190"/>
      <c r="CB758" s="190"/>
      <c r="CC758" s="190"/>
      <c r="CD758" s="190"/>
      <c r="CE758" s="190"/>
      <c r="CF758" s="190"/>
      <c r="CG758" s="190"/>
      <c r="CH758" s="190"/>
      <c r="CI758" s="190"/>
      <c r="CJ758" s="190"/>
      <c r="CK758" s="190"/>
      <c r="CL758" s="190"/>
      <c r="CM758" s="190"/>
      <c r="CN758" s="190"/>
      <c r="CO758" s="190"/>
      <c r="CP758" s="190"/>
      <c r="CQ758" s="190"/>
      <c r="CR758" s="190"/>
      <c r="CS758" s="190"/>
      <c r="CT758" s="190"/>
      <c r="CU758" s="190"/>
      <c r="CV758" s="190"/>
      <c r="CW758" s="190"/>
      <c r="CX758" s="190"/>
      <c r="CY758" s="190"/>
      <c r="CZ758" s="190"/>
      <c r="DA758" s="190"/>
      <c r="DB758" s="190"/>
      <c r="DC758" s="190"/>
      <c r="DD758" s="190"/>
      <c r="DE758" s="190"/>
      <c r="DF758" s="190"/>
      <c r="DG758" s="190"/>
      <c r="DH758" s="190"/>
      <c r="DI758" s="190"/>
      <c r="DJ758" s="190"/>
      <c r="DK758" s="190"/>
      <c r="DL758" s="190"/>
      <c r="DM758" s="190"/>
      <c r="DN758" s="190"/>
      <c r="DO758" s="43"/>
      <c r="DP758" s="43"/>
      <c r="DQ758" s="43"/>
      <c r="DR758" s="43"/>
      <c r="DS758" s="43"/>
      <c r="DT758" s="43"/>
      <c r="DU758" s="43"/>
      <c r="DV758" s="43"/>
      <c r="DW758" s="43"/>
      <c r="DX758" s="43"/>
      <c r="DY758" s="43"/>
      <c r="DZ758" s="61"/>
      <c r="EA758" s="201"/>
      <c r="EB758" s="201"/>
      <c r="EC758" s="201"/>
      <c r="ED758" s="201"/>
    </row>
    <row r="759" spans="1:134" x14ac:dyDescent="0.45">
      <c r="A759" s="313" t="s">
        <v>13</v>
      </c>
      <c r="B759" s="67" t="s">
        <v>12</v>
      </c>
      <c r="C759" s="67" t="s">
        <v>266</v>
      </c>
      <c r="D759" s="67" t="s">
        <v>265</v>
      </c>
      <c r="E759" s="67" t="s">
        <v>1489</v>
      </c>
      <c r="F759" s="67" t="s">
        <v>1488</v>
      </c>
      <c r="G759" s="119">
        <v>26.785717120167728</v>
      </c>
      <c r="H759" s="369">
        <v>0.35385359895848428</v>
      </c>
      <c r="I759" s="46">
        <v>0.44243352061978514</v>
      </c>
      <c r="J759" s="357" t="s">
        <v>82</v>
      </c>
      <c r="K759" s="257" t="s">
        <v>65</v>
      </c>
      <c r="L759" s="358">
        <v>2.6918525950913622E-5</v>
      </c>
      <c r="M759" s="347">
        <v>1.4333769104726513E-5</v>
      </c>
      <c r="N759" s="176">
        <v>3.1556829991752611E-3</v>
      </c>
      <c r="O759" s="66">
        <v>2.8040019128453366</v>
      </c>
      <c r="P759" s="66">
        <v>23.981715207322388</v>
      </c>
      <c r="Q759" s="66">
        <v>0.10602542584609836</v>
      </c>
      <c r="R759" s="66">
        <v>16.496945748481366</v>
      </c>
      <c r="S759" s="38">
        <v>6.3859308513431259E-3</v>
      </c>
      <c r="T759" s="38">
        <v>0.99361406914865691</v>
      </c>
      <c r="U759" s="338">
        <v>30417</v>
      </c>
      <c r="V759" s="149">
        <v>1</v>
      </c>
      <c r="W759" s="105">
        <v>113</v>
      </c>
      <c r="X759" s="43">
        <v>113</v>
      </c>
      <c r="Y759" s="43">
        <v>0</v>
      </c>
      <c r="Z759" s="66">
        <v>49.149666544779237</v>
      </c>
      <c r="AA759" s="66">
        <v>37.135088578975299</v>
      </c>
      <c r="AB759" s="119">
        <v>7.9678733008077565</v>
      </c>
      <c r="AC759" s="113"/>
      <c r="AD759" s="113"/>
      <c r="AE759" s="235">
        <v>1.6585279857884208</v>
      </c>
      <c r="AF759" s="113"/>
      <c r="AG759" s="105">
        <v>96.337728317406572</v>
      </c>
      <c r="AH759" s="43">
        <v>1.9660760881103378</v>
      </c>
      <c r="AI759" s="43">
        <v>0</v>
      </c>
      <c r="AJ759" s="43">
        <v>1.9660760881103378</v>
      </c>
      <c r="AK759" s="43">
        <v>94.371652229296231</v>
      </c>
      <c r="AL759" s="43">
        <v>0.98303804405516892</v>
      </c>
      <c r="AM759" s="43">
        <v>5.8982282643310135</v>
      </c>
      <c r="AN759" s="43">
        <v>87.490385920910043</v>
      </c>
      <c r="AO759" s="188"/>
      <c r="AP759" s="188"/>
      <c r="AQ759" s="188"/>
      <c r="AR759" s="188"/>
      <c r="AS759" s="188"/>
      <c r="AT759" s="188"/>
      <c r="AU759" s="188"/>
      <c r="AV759" s="188"/>
      <c r="AW759" s="190"/>
      <c r="AX759" s="190"/>
      <c r="AY759" s="190"/>
      <c r="AZ759" s="190"/>
      <c r="BA759" s="190"/>
      <c r="BB759" s="190"/>
      <c r="BC759" s="190"/>
      <c r="BD759" s="190"/>
      <c r="BE759" s="190"/>
      <c r="BF759" s="190"/>
      <c r="BG759" s="190"/>
      <c r="BH759" s="190"/>
      <c r="BI759" s="190"/>
      <c r="BJ759" s="190"/>
      <c r="BK759" s="190"/>
      <c r="BL759" s="190"/>
      <c r="BM759" s="190"/>
      <c r="BN759" s="190"/>
      <c r="BO759" s="190"/>
      <c r="BP759" s="190"/>
      <c r="BQ759" s="190"/>
      <c r="BR759" s="190"/>
      <c r="BS759" s="190"/>
      <c r="BT759" s="190"/>
      <c r="BU759" s="190"/>
      <c r="BV759" s="190"/>
      <c r="BW759" s="190"/>
      <c r="BX759" s="190"/>
      <c r="BY759" s="190"/>
      <c r="BZ759" s="190"/>
      <c r="CA759" s="190"/>
      <c r="CB759" s="190"/>
      <c r="CC759" s="190"/>
      <c r="CD759" s="190"/>
      <c r="CE759" s="190"/>
      <c r="CF759" s="190"/>
      <c r="CG759" s="190"/>
      <c r="CH759" s="190"/>
      <c r="CI759" s="190"/>
      <c r="CJ759" s="190"/>
      <c r="CK759" s="190"/>
      <c r="CL759" s="190"/>
      <c r="CM759" s="190"/>
      <c r="CN759" s="190"/>
      <c r="CO759" s="190"/>
      <c r="CP759" s="190"/>
      <c r="CQ759" s="190"/>
      <c r="CR759" s="190"/>
      <c r="CS759" s="190"/>
      <c r="CT759" s="190"/>
      <c r="CU759" s="190"/>
      <c r="CV759" s="190"/>
      <c r="CW759" s="190"/>
      <c r="CX759" s="190"/>
      <c r="CY759" s="190"/>
      <c r="CZ759" s="190"/>
      <c r="DA759" s="190"/>
      <c r="DB759" s="190"/>
      <c r="DC759" s="190"/>
      <c r="DD759" s="190"/>
      <c r="DE759" s="190"/>
      <c r="DF759" s="190"/>
      <c r="DG759" s="190"/>
      <c r="DH759" s="190"/>
      <c r="DI759" s="190"/>
      <c r="DJ759" s="190"/>
      <c r="DK759" s="190"/>
      <c r="DL759" s="190"/>
      <c r="DM759" s="190"/>
      <c r="DN759" s="190"/>
      <c r="DO759" s="43"/>
      <c r="DP759" s="43"/>
      <c r="DQ759" s="43"/>
      <c r="DR759" s="43"/>
      <c r="DS759" s="43"/>
      <c r="DT759" s="43"/>
      <c r="DU759" s="43"/>
      <c r="DV759" s="43"/>
      <c r="DW759" s="43"/>
      <c r="DX759" s="43"/>
      <c r="DY759" s="43"/>
      <c r="DZ759" s="61"/>
      <c r="EA759" s="201"/>
      <c r="EB759" s="201"/>
      <c r="EC759" s="201"/>
      <c r="ED759" s="201"/>
    </row>
    <row r="760" spans="1:134" x14ac:dyDescent="0.45">
      <c r="A760" s="313" t="s">
        <v>13</v>
      </c>
      <c r="B760" s="67" t="s">
        <v>12</v>
      </c>
      <c r="C760" s="67" t="s">
        <v>264</v>
      </c>
      <c r="D760" s="67" t="s">
        <v>263</v>
      </c>
      <c r="E760" s="67" t="s">
        <v>1487</v>
      </c>
      <c r="F760" s="67" t="s">
        <v>263</v>
      </c>
      <c r="G760" s="119">
        <v>21.769654750990735</v>
      </c>
      <c r="H760" s="369">
        <v>5.0448486943691251E-2</v>
      </c>
      <c r="I760" s="46">
        <v>6.3077221071467127E-2</v>
      </c>
      <c r="J760" s="357" t="s">
        <v>82</v>
      </c>
      <c r="K760" s="257" t="s">
        <v>65</v>
      </c>
      <c r="L760" s="358">
        <v>2.1877592962249005E-5</v>
      </c>
      <c r="M760" s="347">
        <v>1.1649537075689082E-5</v>
      </c>
      <c r="N760" s="176">
        <v>2.564729892704334E-3</v>
      </c>
      <c r="O760" s="66">
        <v>2.2789068252273976</v>
      </c>
      <c r="P760" s="66">
        <v>19.490747925763337</v>
      </c>
      <c r="Q760" s="66">
        <v>1.4269770022244186</v>
      </c>
      <c r="R760" s="66">
        <v>12.3935612594007</v>
      </c>
      <c r="S760" s="38">
        <v>0.10325046501167345</v>
      </c>
      <c r="T760" s="38">
        <v>0.89674953498832655</v>
      </c>
      <c r="U760" s="338">
        <v>19147</v>
      </c>
      <c r="V760" s="149">
        <v>1</v>
      </c>
      <c r="W760" s="105">
        <v>136</v>
      </c>
      <c r="X760" s="43">
        <v>136</v>
      </c>
      <c r="Y760" s="43">
        <v>0</v>
      </c>
      <c r="Z760" s="66">
        <v>39.945589920403954</v>
      </c>
      <c r="AA760" s="66">
        <v>30.180937620037451</v>
      </c>
      <c r="AB760" s="119">
        <v>6.4757590801114091</v>
      </c>
      <c r="AC760" s="113"/>
      <c r="AD760" s="113"/>
      <c r="AE760" s="235">
        <v>1.3479415721255814</v>
      </c>
      <c r="AF760" s="113"/>
      <c r="AG760" s="105">
        <v>115.94629248820613</v>
      </c>
      <c r="AH760" s="43">
        <v>9.5037944662464025</v>
      </c>
      <c r="AI760" s="43">
        <v>4.7518972331232012</v>
      </c>
      <c r="AJ760" s="43">
        <v>4.7518972331232012</v>
      </c>
      <c r="AK760" s="43">
        <v>106.44249802195972</v>
      </c>
      <c r="AL760" s="43">
        <v>0</v>
      </c>
      <c r="AM760" s="43">
        <v>5.7022766797478424</v>
      </c>
      <c r="AN760" s="43">
        <v>100.74022134221188</v>
      </c>
      <c r="AO760" s="188"/>
      <c r="AP760" s="188"/>
      <c r="AQ760" s="188"/>
      <c r="AR760" s="188"/>
      <c r="AS760" s="188"/>
      <c r="AT760" s="188"/>
      <c r="AU760" s="188"/>
      <c r="AV760" s="188"/>
      <c r="AW760" s="190"/>
      <c r="AX760" s="190"/>
      <c r="AY760" s="190"/>
      <c r="AZ760" s="190"/>
      <c r="BA760" s="190"/>
      <c r="BB760" s="190"/>
      <c r="BC760" s="190"/>
      <c r="BD760" s="190"/>
      <c r="BE760" s="190"/>
      <c r="BF760" s="190"/>
      <c r="BG760" s="190"/>
      <c r="BH760" s="190"/>
      <c r="BI760" s="190"/>
      <c r="BJ760" s="190"/>
      <c r="BK760" s="190"/>
      <c r="BL760" s="190"/>
      <c r="BM760" s="190"/>
      <c r="BN760" s="190"/>
      <c r="BO760" s="190"/>
      <c r="BP760" s="190"/>
      <c r="BQ760" s="190"/>
      <c r="BR760" s="190"/>
      <c r="BS760" s="190"/>
      <c r="BT760" s="190"/>
      <c r="BU760" s="190"/>
      <c r="BV760" s="190"/>
      <c r="BW760" s="190"/>
      <c r="BX760" s="190"/>
      <c r="BY760" s="190"/>
      <c r="BZ760" s="190"/>
      <c r="CA760" s="190"/>
      <c r="CB760" s="190"/>
      <c r="CC760" s="190"/>
      <c r="CD760" s="190"/>
      <c r="CE760" s="190"/>
      <c r="CF760" s="190"/>
      <c r="CG760" s="190"/>
      <c r="CH760" s="190"/>
      <c r="CI760" s="190"/>
      <c r="CJ760" s="190"/>
      <c r="CK760" s="190"/>
      <c r="CL760" s="190"/>
      <c r="CM760" s="190"/>
      <c r="CN760" s="190"/>
      <c r="CO760" s="190"/>
      <c r="CP760" s="190"/>
      <c r="CQ760" s="190"/>
      <c r="CR760" s="190"/>
      <c r="CS760" s="190"/>
      <c r="CT760" s="190"/>
      <c r="CU760" s="190"/>
      <c r="CV760" s="190"/>
      <c r="CW760" s="190"/>
      <c r="CX760" s="190"/>
      <c r="CY760" s="190"/>
      <c r="CZ760" s="190"/>
      <c r="DA760" s="190"/>
      <c r="DB760" s="190"/>
      <c r="DC760" s="190"/>
      <c r="DD760" s="190"/>
      <c r="DE760" s="190"/>
      <c r="DF760" s="190"/>
      <c r="DG760" s="190"/>
      <c r="DH760" s="190"/>
      <c r="DI760" s="190"/>
      <c r="DJ760" s="190"/>
      <c r="DK760" s="190"/>
      <c r="DL760" s="190"/>
      <c r="DM760" s="190"/>
      <c r="DN760" s="190"/>
      <c r="DO760" s="43"/>
      <c r="DP760" s="43"/>
      <c r="DQ760" s="43"/>
      <c r="DR760" s="43"/>
      <c r="DS760" s="43"/>
      <c r="DT760" s="43"/>
      <c r="DU760" s="43"/>
      <c r="DV760" s="43"/>
      <c r="DW760" s="43"/>
      <c r="DX760" s="43"/>
      <c r="DY760" s="43"/>
      <c r="DZ760" s="61"/>
      <c r="EA760" s="201"/>
      <c r="EB760" s="201"/>
      <c r="EC760" s="201"/>
      <c r="ED760" s="201"/>
    </row>
    <row r="761" spans="1:134" x14ac:dyDescent="0.45">
      <c r="A761" s="313" t="s">
        <v>13</v>
      </c>
      <c r="B761" s="67" t="s">
        <v>12</v>
      </c>
      <c r="C761" s="67" t="s">
        <v>268</v>
      </c>
      <c r="D761" s="67" t="s">
        <v>267</v>
      </c>
      <c r="E761" s="67" t="s">
        <v>1486</v>
      </c>
      <c r="F761" s="67" t="s">
        <v>1485</v>
      </c>
      <c r="G761" s="119">
        <v>20.722544661388245</v>
      </c>
      <c r="H761" s="369">
        <v>3.8862971085387478E-2</v>
      </c>
      <c r="I761" s="46">
        <v>4.8591511205938603E-2</v>
      </c>
      <c r="J761" s="357" t="s">
        <v>82</v>
      </c>
      <c r="K761" s="257" t="s">
        <v>65</v>
      </c>
      <c r="L761" s="358">
        <v>2.0825291095773843E-5</v>
      </c>
      <c r="M761" s="347">
        <v>1.1089199856257654E-5</v>
      </c>
      <c r="N761" s="176">
        <v>2.4413675987922726E-3</v>
      </c>
      <c r="O761" s="66">
        <v>2.1692924855764217</v>
      </c>
      <c r="P761" s="66">
        <v>18.553252175811824</v>
      </c>
      <c r="Q761" s="66">
        <v>0</v>
      </c>
      <c r="R761" s="66">
        <v>16.532052065128656</v>
      </c>
      <c r="S761" s="38">
        <v>0</v>
      </c>
      <c r="T761" s="38">
        <v>1</v>
      </c>
      <c r="U761" s="338">
        <v>17480</v>
      </c>
      <c r="V761" s="149">
        <v>1</v>
      </c>
      <c r="W761" s="105">
        <v>88</v>
      </c>
      <c r="X761" s="43">
        <v>88</v>
      </c>
      <c r="Y761" s="43">
        <v>0</v>
      </c>
      <c r="Z761" s="66">
        <v>38.024225952108822</v>
      </c>
      <c r="AA761" s="66">
        <v>28.729248805626355</v>
      </c>
      <c r="AB761" s="119">
        <v>6.164278133436726</v>
      </c>
      <c r="AC761" s="113"/>
      <c r="AD761" s="113"/>
      <c r="AE761" s="235">
        <v>1.2831062205082984</v>
      </c>
      <c r="AF761" s="113"/>
      <c r="AG761" s="105">
        <v>75.024071610015739</v>
      </c>
      <c r="AH761" s="43">
        <v>5.7161197417154845</v>
      </c>
      <c r="AI761" s="43">
        <v>0.71451496771443557</v>
      </c>
      <c r="AJ761" s="43">
        <v>5.0016047740010485</v>
      </c>
      <c r="AK761" s="43">
        <v>69.30795186830025</v>
      </c>
      <c r="AL761" s="43">
        <v>0</v>
      </c>
      <c r="AM761" s="43">
        <v>4.2870898062866125</v>
      </c>
      <c r="AN761" s="43">
        <v>65.020862062013634</v>
      </c>
      <c r="AO761" s="188"/>
      <c r="AP761" s="188"/>
      <c r="AQ761" s="188"/>
      <c r="AR761" s="188"/>
      <c r="AS761" s="188"/>
      <c r="AT761" s="188"/>
      <c r="AU761" s="188"/>
      <c r="AV761" s="188"/>
      <c r="AW761" s="190"/>
      <c r="AX761" s="190"/>
      <c r="AY761" s="190"/>
      <c r="AZ761" s="190"/>
      <c r="BA761" s="190"/>
      <c r="BB761" s="190"/>
      <c r="BC761" s="190"/>
      <c r="BD761" s="190"/>
      <c r="BE761" s="190"/>
      <c r="BF761" s="190"/>
      <c r="BG761" s="190"/>
      <c r="BH761" s="190"/>
      <c r="BI761" s="190"/>
      <c r="BJ761" s="190"/>
      <c r="BK761" s="190"/>
      <c r="BL761" s="190"/>
      <c r="BM761" s="190"/>
      <c r="BN761" s="190"/>
      <c r="BO761" s="190"/>
      <c r="BP761" s="190"/>
      <c r="BQ761" s="190"/>
      <c r="BR761" s="190"/>
      <c r="BS761" s="190"/>
      <c r="BT761" s="190"/>
      <c r="BU761" s="190"/>
      <c r="BV761" s="190"/>
      <c r="BW761" s="190"/>
      <c r="BX761" s="190"/>
      <c r="BY761" s="190"/>
      <c r="BZ761" s="190"/>
      <c r="CA761" s="190"/>
      <c r="CB761" s="190"/>
      <c r="CC761" s="190"/>
      <c r="CD761" s="190"/>
      <c r="CE761" s="190"/>
      <c r="CF761" s="190"/>
      <c r="CG761" s="190"/>
      <c r="CH761" s="190"/>
      <c r="CI761" s="190"/>
      <c r="CJ761" s="190"/>
      <c r="CK761" s="190"/>
      <c r="CL761" s="190"/>
      <c r="CM761" s="190"/>
      <c r="CN761" s="190"/>
      <c r="CO761" s="190"/>
      <c r="CP761" s="190"/>
      <c r="CQ761" s="190"/>
      <c r="CR761" s="190"/>
      <c r="CS761" s="190"/>
      <c r="CT761" s="190"/>
      <c r="CU761" s="190"/>
      <c r="CV761" s="190"/>
      <c r="CW761" s="190"/>
      <c r="CX761" s="190"/>
      <c r="CY761" s="190"/>
      <c r="CZ761" s="190"/>
      <c r="DA761" s="190"/>
      <c r="DB761" s="190"/>
      <c r="DC761" s="190"/>
      <c r="DD761" s="190"/>
      <c r="DE761" s="190"/>
      <c r="DF761" s="190"/>
      <c r="DG761" s="190"/>
      <c r="DH761" s="190"/>
      <c r="DI761" s="190"/>
      <c r="DJ761" s="190"/>
      <c r="DK761" s="190"/>
      <c r="DL761" s="190"/>
      <c r="DM761" s="190"/>
      <c r="DN761" s="190"/>
      <c r="DO761" s="43"/>
      <c r="DP761" s="43"/>
      <c r="DQ761" s="43"/>
      <c r="DR761" s="43"/>
      <c r="DS761" s="43"/>
      <c r="DT761" s="43"/>
      <c r="DU761" s="43"/>
      <c r="DV761" s="43"/>
      <c r="DW761" s="43"/>
      <c r="DX761" s="43"/>
      <c r="DY761" s="43"/>
      <c r="DZ761" s="61"/>
      <c r="EA761" s="201"/>
      <c r="EB761" s="201"/>
      <c r="EC761" s="201"/>
      <c r="ED761" s="201"/>
    </row>
    <row r="762" spans="1:134" s="4" customFormat="1" ht="15" customHeight="1" x14ac:dyDescent="0.45">
      <c r="A762" s="309" t="s">
        <v>10</v>
      </c>
      <c r="B762" s="183" t="s">
        <v>9</v>
      </c>
      <c r="C762" s="183"/>
      <c r="D762" s="183"/>
      <c r="E762" s="183"/>
      <c r="F762" s="183" t="s">
        <v>1373</v>
      </c>
      <c r="G762" s="226">
        <v>66838.237023328067</v>
      </c>
      <c r="H762" s="374"/>
      <c r="I762" s="375"/>
      <c r="J762" s="359"/>
      <c r="K762" s="185"/>
      <c r="L762" s="360"/>
      <c r="M762" s="346">
        <v>3.5766966871237101E-2</v>
      </c>
      <c r="N762" s="186">
        <v>0.82469579525755154</v>
      </c>
      <c r="O762" s="179">
        <v>6996.8089196130677</v>
      </c>
      <c r="P762" s="179">
        <v>59841.42810371505</v>
      </c>
      <c r="Q762" s="179">
        <v>4612.3258210660961</v>
      </c>
      <c r="R762" s="179">
        <v>54783.896754993446</v>
      </c>
      <c r="S762" s="182">
        <v>7.7653521066256448E-2</v>
      </c>
      <c r="T762" s="182">
        <v>0.92234647893374355</v>
      </c>
      <c r="U762" s="199">
        <v>3449209</v>
      </c>
      <c r="V762" s="262">
        <v>0.99930621802098696</v>
      </c>
      <c r="W762" s="211">
        <v>34593</v>
      </c>
      <c r="X762" s="172">
        <v>34569</v>
      </c>
      <c r="Y762" s="172">
        <v>24</v>
      </c>
      <c r="Z762" s="179">
        <v>122642.86400844826</v>
      </c>
      <c r="AA762" s="179">
        <v>92662.960681199576</v>
      </c>
      <c r="AB762" s="226">
        <v>19882.185788121304</v>
      </c>
      <c r="AC762" s="215"/>
      <c r="AD762" s="215"/>
      <c r="AE762" s="236">
        <v>4138.5147960248169</v>
      </c>
      <c r="AF762" s="215"/>
      <c r="AG762" s="211"/>
      <c r="AH762" s="172"/>
      <c r="AI762" s="172"/>
      <c r="AJ762" s="172"/>
      <c r="AK762" s="172"/>
      <c r="AL762" s="172"/>
      <c r="AM762" s="172"/>
      <c r="AN762" s="172"/>
      <c r="AO762" s="314"/>
      <c r="AP762" s="314"/>
      <c r="AQ762" s="314"/>
      <c r="AR762" s="314"/>
      <c r="AS762" s="314"/>
      <c r="AT762" s="314"/>
      <c r="AU762" s="314"/>
      <c r="AV762" s="314"/>
      <c r="AW762" s="312"/>
      <c r="AX762" s="312"/>
      <c r="AY762" s="312"/>
      <c r="AZ762" s="312"/>
      <c r="BA762" s="312"/>
      <c r="BB762" s="312"/>
      <c r="BC762" s="312"/>
      <c r="BD762" s="312"/>
      <c r="BE762" s="312"/>
      <c r="BF762" s="312"/>
      <c r="BG762" s="312"/>
      <c r="BH762" s="312"/>
      <c r="BI762" s="312"/>
      <c r="BJ762" s="312"/>
      <c r="BK762" s="312"/>
      <c r="BL762" s="312"/>
      <c r="BM762" s="312"/>
      <c r="BN762" s="312"/>
      <c r="BO762" s="312"/>
      <c r="BP762" s="312"/>
      <c r="BQ762" s="312"/>
      <c r="BR762" s="312"/>
      <c r="BS762" s="312"/>
      <c r="BT762" s="312"/>
      <c r="BU762" s="312"/>
      <c r="BV762" s="312"/>
      <c r="BW762" s="312"/>
      <c r="BX762" s="312"/>
      <c r="BY762" s="312"/>
      <c r="BZ762" s="312"/>
      <c r="CA762" s="312"/>
      <c r="CB762" s="312"/>
      <c r="CC762" s="312"/>
      <c r="CD762" s="312"/>
      <c r="CE762" s="312"/>
      <c r="CF762" s="312"/>
      <c r="CG762" s="312"/>
      <c r="CH762" s="312"/>
      <c r="CI762" s="312"/>
      <c r="CJ762" s="312"/>
      <c r="CK762" s="312"/>
      <c r="CL762" s="312"/>
      <c r="CM762" s="312"/>
      <c r="CN762" s="312"/>
      <c r="CO762" s="312"/>
      <c r="CP762" s="312"/>
      <c r="CQ762" s="312"/>
      <c r="CR762" s="312"/>
      <c r="CS762" s="312"/>
      <c r="CT762" s="312"/>
      <c r="CU762" s="312"/>
      <c r="CV762" s="312"/>
      <c r="CW762" s="312"/>
      <c r="CX762" s="312"/>
      <c r="CY762" s="312"/>
      <c r="CZ762" s="312"/>
      <c r="DA762" s="312"/>
      <c r="DB762" s="312"/>
      <c r="DC762" s="312"/>
      <c r="DD762" s="312"/>
      <c r="DE762" s="312"/>
      <c r="DF762" s="312"/>
      <c r="DG762" s="312"/>
      <c r="DH762" s="312"/>
      <c r="DI762" s="312"/>
      <c r="DJ762" s="312"/>
      <c r="DK762" s="312"/>
      <c r="DL762" s="312"/>
      <c r="DM762" s="312"/>
      <c r="DN762" s="312"/>
      <c r="DO762" s="172"/>
      <c r="DP762" s="172"/>
      <c r="DQ762" s="172"/>
      <c r="DR762" s="172"/>
      <c r="DS762" s="172"/>
      <c r="DT762" s="172"/>
      <c r="DU762" s="172"/>
      <c r="DV762" s="172"/>
      <c r="DW762" s="172"/>
      <c r="DX762" s="172"/>
      <c r="DY762" s="172"/>
      <c r="DZ762" s="199"/>
      <c r="EA762" s="202"/>
      <c r="EB762" s="202"/>
      <c r="EC762" s="202"/>
      <c r="ED762" s="202"/>
    </row>
    <row r="763" spans="1:134" x14ac:dyDescent="0.45">
      <c r="A763" s="313" t="s">
        <v>10</v>
      </c>
      <c r="B763" s="67" t="s">
        <v>9</v>
      </c>
      <c r="C763" s="67" t="s">
        <v>262</v>
      </c>
      <c r="D763" s="67" t="s">
        <v>261</v>
      </c>
      <c r="E763" s="67" t="s">
        <v>1484</v>
      </c>
      <c r="F763" s="67" t="s">
        <v>1483</v>
      </c>
      <c r="G763" s="119">
        <v>9451.4404698105627</v>
      </c>
      <c r="H763" s="369">
        <v>2.1314297937050619</v>
      </c>
      <c r="I763" s="46">
        <v>2.173982659412812</v>
      </c>
      <c r="J763" s="361" t="s">
        <v>5</v>
      </c>
      <c r="K763" s="256" t="s">
        <v>0</v>
      </c>
      <c r="L763" s="362">
        <v>1.3630709958516646E-2</v>
      </c>
      <c r="M763" s="348">
        <v>5.0577240397767691E-3</v>
      </c>
      <c r="N763" s="184">
        <v>0.1166183245057668</v>
      </c>
      <c r="O763" s="66">
        <v>989.40256247754678</v>
      </c>
      <c r="P763" s="66">
        <v>8462.037907333015</v>
      </c>
      <c r="Q763" s="66">
        <v>728.4772939764822</v>
      </c>
      <c r="R763" s="66">
        <v>7762.9746497591505</v>
      </c>
      <c r="S763" s="38">
        <v>8.5789485567765486E-2</v>
      </c>
      <c r="T763" s="38">
        <v>0.91421051443223456</v>
      </c>
      <c r="U763" s="338">
        <v>443063</v>
      </c>
      <c r="V763" s="149">
        <v>0.9995058067704472</v>
      </c>
      <c r="W763" s="105">
        <v>4047</v>
      </c>
      <c r="X763" s="43">
        <v>4045</v>
      </c>
      <c r="Y763" s="43">
        <v>2</v>
      </c>
      <c r="Z763" s="66">
        <v>17342.643669945242</v>
      </c>
      <c r="AA763" s="66">
        <v>13103.254897777751</v>
      </c>
      <c r="AB763" s="119">
        <v>2811.4938956357473</v>
      </c>
      <c r="AC763" s="113">
        <v>25324.654670615335</v>
      </c>
      <c r="AD763" s="113">
        <v>700596.53516963555</v>
      </c>
      <c r="AE763" s="235">
        <v>585.21780301306785</v>
      </c>
      <c r="AF763" s="230">
        <v>1122.3453523678768</v>
      </c>
      <c r="AG763" s="122">
        <v>3679.03776388287</v>
      </c>
      <c r="AH763" s="69">
        <v>134.00468676394559</v>
      </c>
      <c r="AI763" s="69">
        <v>90.351644863569376</v>
      </c>
      <c r="AJ763" s="69">
        <v>43.653041900376216</v>
      </c>
      <c r="AK763" s="69">
        <v>3545.0330771189242</v>
      </c>
      <c r="AL763" s="69">
        <v>44.668228921315198</v>
      </c>
      <c r="AM763" s="69">
        <v>130.95912570112864</v>
      </c>
      <c r="AN763" s="69">
        <v>3369.4057224964804</v>
      </c>
      <c r="AO763" s="188" t="s">
        <v>2555</v>
      </c>
      <c r="AP763" s="43">
        <v>852069</v>
      </c>
      <c r="AQ763" s="43">
        <v>345594</v>
      </c>
      <c r="AR763" s="43">
        <v>340620</v>
      </c>
      <c r="AS763" s="43">
        <v>4974</v>
      </c>
      <c r="AT763" s="38">
        <v>0.40559391316900389</v>
      </c>
      <c r="AU763" s="38">
        <v>0.39975635775975887</v>
      </c>
      <c r="AV763" s="38">
        <v>5.8375554092450262E-3</v>
      </c>
      <c r="AW763" s="43">
        <v>521424</v>
      </c>
      <c r="AX763" s="43">
        <v>38363</v>
      </c>
      <c r="AY763" s="43">
        <v>37470</v>
      </c>
      <c r="AZ763" s="43">
        <v>40582</v>
      </c>
      <c r="BA763" s="43">
        <v>47263</v>
      </c>
      <c r="BB763" s="43">
        <v>39680</v>
      </c>
      <c r="BC763" s="43">
        <v>42709</v>
      </c>
      <c r="BD763" s="43">
        <v>50554</v>
      </c>
      <c r="BE763" s="43">
        <v>47704</v>
      </c>
      <c r="BF763" s="43">
        <v>41750</v>
      </c>
      <c r="BG763" s="43">
        <v>42676</v>
      </c>
      <c r="BH763" s="43">
        <v>48513</v>
      </c>
      <c r="BI763" s="43">
        <v>44160</v>
      </c>
      <c r="BJ763" s="43">
        <v>517411</v>
      </c>
      <c r="BK763" s="43">
        <v>38003</v>
      </c>
      <c r="BL763" s="43">
        <v>37169</v>
      </c>
      <c r="BM763" s="43">
        <v>40392</v>
      </c>
      <c r="BN763" s="43">
        <v>46944</v>
      </c>
      <c r="BO763" s="43">
        <v>39201</v>
      </c>
      <c r="BP763" s="43">
        <v>42455</v>
      </c>
      <c r="BQ763" s="43">
        <v>50392</v>
      </c>
      <c r="BR763" s="43">
        <v>47281</v>
      </c>
      <c r="BS763" s="43">
        <v>41499</v>
      </c>
      <c r="BT763" s="43">
        <v>42231</v>
      </c>
      <c r="BU763" s="43">
        <v>48233</v>
      </c>
      <c r="BV763" s="43">
        <v>43611</v>
      </c>
      <c r="BW763" s="43">
        <v>4013</v>
      </c>
      <c r="BX763" s="43">
        <v>360</v>
      </c>
      <c r="BY763" s="43">
        <v>301</v>
      </c>
      <c r="BZ763" s="43">
        <v>190</v>
      </c>
      <c r="CA763" s="43">
        <v>319</v>
      </c>
      <c r="CB763" s="43">
        <v>479</v>
      </c>
      <c r="CC763" s="43">
        <v>254</v>
      </c>
      <c r="CD763" s="43">
        <v>162</v>
      </c>
      <c r="CE763" s="43">
        <v>423</v>
      </c>
      <c r="CF763" s="43">
        <v>251</v>
      </c>
      <c r="CG763" s="43">
        <v>445</v>
      </c>
      <c r="CH763" s="43">
        <v>280</v>
      </c>
      <c r="CI763" s="43">
        <v>549</v>
      </c>
      <c r="CJ763" s="43">
        <v>610658</v>
      </c>
      <c r="CK763" s="43">
        <v>603954</v>
      </c>
      <c r="CL763" s="43">
        <v>6704</v>
      </c>
      <c r="CM763" s="43">
        <v>14.061864706188867</v>
      </c>
      <c r="CN763" s="43">
        <v>1.1711351989935255</v>
      </c>
      <c r="CO763" s="43">
        <v>1.1806949404374005</v>
      </c>
      <c r="CP763" s="43">
        <v>1.1700293568187883</v>
      </c>
      <c r="CQ763" s="43">
        <v>1.1908974422157608</v>
      </c>
      <c r="CR763" s="43">
        <v>1.2173158707657152</v>
      </c>
      <c r="CS763" s="43">
        <v>1.2062752016129032</v>
      </c>
      <c r="CT763" s="43">
        <v>1.1687700484675361</v>
      </c>
      <c r="CU763" s="43">
        <v>1.1618467381413933</v>
      </c>
      <c r="CV763" s="43">
        <v>1.137996813684387</v>
      </c>
      <c r="CW763" s="43">
        <v>1.1442874251497006</v>
      </c>
      <c r="CX763" s="43">
        <v>1.1744071609335458</v>
      </c>
      <c r="CY763" s="43">
        <v>1.1441263166573907</v>
      </c>
      <c r="CZ763" s="43">
        <v>1.1652173913043478</v>
      </c>
      <c r="DA763" s="43">
        <v>1.1672616160073905</v>
      </c>
      <c r="DB763" s="43">
        <v>1.1727232060626793</v>
      </c>
      <c r="DC763" s="43">
        <v>1.1636578869488015</v>
      </c>
      <c r="DD763" s="43">
        <v>1.1900128738364033</v>
      </c>
      <c r="DE763" s="43">
        <v>1.2162576687116564</v>
      </c>
      <c r="DF763" s="43">
        <v>1.2037703119818373</v>
      </c>
      <c r="DG763" s="43">
        <v>1.1660110705452833</v>
      </c>
      <c r="DH763" s="43">
        <v>1.1589538021908239</v>
      </c>
      <c r="DI763" s="43">
        <v>1.136418434466276</v>
      </c>
      <c r="DJ763" s="43">
        <v>1.142678136822574</v>
      </c>
      <c r="DK763" s="43">
        <v>1.1695673794132273</v>
      </c>
      <c r="DL763" s="43">
        <v>1.1368150436423197</v>
      </c>
      <c r="DM763" s="43">
        <v>1.1580335236522896</v>
      </c>
      <c r="DN763" s="43">
        <v>1.670570645402442</v>
      </c>
      <c r="DO763" s="43">
        <v>2.0222222222222221</v>
      </c>
      <c r="DP763" s="43">
        <v>1.9568106312292359</v>
      </c>
      <c r="DQ763" s="43">
        <v>1.3789473684210527</v>
      </c>
      <c r="DR763" s="43">
        <v>1.3730407523510972</v>
      </c>
      <c r="DS763" s="43">
        <v>1.4112734864300627</v>
      </c>
      <c r="DT763" s="43">
        <v>1.6299212598425197</v>
      </c>
      <c r="DU763" s="43">
        <v>2.0617283950617282</v>
      </c>
      <c r="DV763" s="43">
        <v>1.3144208037825058</v>
      </c>
      <c r="DW763" s="43">
        <v>1.4103585657370519</v>
      </c>
      <c r="DX763" s="43">
        <v>1.6337078651685393</v>
      </c>
      <c r="DY763" s="43">
        <v>2.4035714285714285</v>
      </c>
      <c r="DZ763" s="61">
        <v>1.7358834244080146</v>
      </c>
      <c r="EA763" s="99">
        <v>7.7559232409051991E-3</v>
      </c>
      <c r="EB763" s="137">
        <v>3.8525656729284569E-2</v>
      </c>
      <c r="EC763" s="108">
        <v>1.1768619812532304</v>
      </c>
      <c r="ED763" s="113">
        <v>117.68619812532303</v>
      </c>
    </row>
    <row r="764" spans="1:134" x14ac:dyDescent="0.45">
      <c r="A764" s="313" t="s">
        <v>10</v>
      </c>
      <c r="B764" s="67" t="s">
        <v>9</v>
      </c>
      <c r="C764" s="67" t="s">
        <v>260</v>
      </c>
      <c r="D764" s="67" t="s">
        <v>259</v>
      </c>
      <c r="E764" s="67" t="s">
        <v>1482</v>
      </c>
      <c r="F764" s="67" t="s">
        <v>1481</v>
      </c>
      <c r="G764" s="119">
        <v>7283.9092541838336</v>
      </c>
      <c r="H764" s="369">
        <v>1.8800124607482545</v>
      </c>
      <c r="I764" s="46">
        <v>1.9175459127096506</v>
      </c>
      <c r="J764" s="361" t="s">
        <v>5</v>
      </c>
      <c r="K764" s="256" t="s">
        <v>0</v>
      </c>
      <c r="L764" s="362">
        <v>1.0504732556383029E-2</v>
      </c>
      <c r="M764" s="348">
        <v>3.8978188622264521E-3</v>
      </c>
      <c r="N764" s="184">
        <v>8.9873844710571776E-2</v>
      </c>
      <c r="O764" s="66">
        <v>762.49948396361719</v>
      </c>
      <c r="P764" s="66">
        <v>6521.4097702202162</v>
      </c>
      <c r="Q764" s="66">
        <v>642.38004811240273</v>
      </c>
      <c r="R764" s="66">
        <v>5632.2947271405274</v>
      </c>
      <c r="S764" s="38">
        <v>0.1023766284502783</v>
      </c>
      <c r="T764" s="38">
        <v>0.89762337154972172</v>
      </c>
      <c r="U764" s="338">
        <v>132011</v>
      </c>
      <c r="V764" s="149">
        <v>0.99250936329588013</v>
      </c>
      <c r="W764" s="105">
        <v>1335</v>
      </c>
      <c r="X764" s="43">
        <v>1325</v>
      </c>
      <c r="Y764" s="43">
        <v>10</v>
      </c>
      <c r="Z764" s="66">
        <v>13365.395795807062</v>
      </c>
      <c r="AA764" s="66">
        <v>10098.240571340761</v>
      </c>
      <c r="AB764" s="119">
        <v>2166.7243707363727</v>
      </c>
      <c r="AC764" s="113">
        <v>3683.1315177586175</v>
      </c>
      <c r="AD764" s="113">
        <v>225090.83427554258</v>
      </c>
      <c r="AE764" s="235">
        <v>451.00779978413755</v>
      </c>
      <c r="AF764" s="230">
        <v>163.92057795874709</v>
      </c>
      <c r="AG764" s="122">
        <v>1213.6188324150312</v>
      </c>
      <c r="AH764" s="69">
        <v>64.399803513802112</v>
      </c>
      <c r="AI764" s="69">
        <v>49.887171736043889</v>
      </c>
      <c r="AJ764" s="69">
        <v>14.512631777758221</v>
      </c>
      <c r="AK764" s="69">
        <v>1149.2190289012292</v>
      </c>
      <c r="AL764" s="69">
        <v>6.3492764027692212</v>
      </c>
      <c r="AM764" s="69">
        <v>48.073092763824107</v>
      </c>
      <c r="AN764" s="69">
        <v>1094.7966597346358</v>
      </c>
      <c r="AO764" s="188" t="s">
        <v>2560</v>
      </c>
      <c r="AP764" s="43">
        <v>3165695</v>
      </c>
      <c r="AQ764" s="43">
        <v>1577473</v>
      </c>
      <c r="AR764" s="43">
        <v>1568101</v>
      </c>
      <c r="AS764" s="43">
        <v>9372</v>
      </c>
      <c r="AT764" s="38">
        <v>0.49830226853818832</v>
      </c>
      <c r="AU764" s="38">
        <v>0.49534178118864891</v>
      </c>
      <c r="AV764" s="38">
        <v>2.9604873495393588E-3</v>
      </c>
      <c r="AW764" s="43">
        <v>2751380</v>
      </c>
      <c r="AX764" s="43">
        <v>197789</v>
      </c>
      <c r="AY764" s="43">
        <v>201828</v>
      </c>
      <c r="AZ764" s="43">
        <v>250466</v>
      </c>
      <c r="BA764" s="43">
        <v>254188</v>
      </c>
      <c r="BB764" s="43">
        <v>256687</v>
      </c>
      <c r="BC764" s="43">
        <v>218834</v>
      </c>
      <c r="BD764" s="43">
        <v>300325</v>
      </c>
      <c r="BE764" s="43">
        <v>262084</v>
      </c>
      <c r="BF764" s="43">
        <v>187717</v>
      </c>
      <c r="BG764" s="43">
        <v>208753</v>
      </c>
      <c r="BH764" s="43">
        <v>192283</v>
      </c>
      <c r="BI764" s="43">
        <v>220426</v>
      </c>
      <c r="BJ764" s="43">
        <v>2741754</v>
      </c>
      <c r="BK764" s="43">
        <v>196919</v>
      </c>
      <c r="BL764" s="43">
        <v>201587</v>
      </c>
      <c r="BM764" s="43">
        <v>249789</v>
      </c>
      <c r="BN764" s="43">
        <v>253427</v>
      </c>
      <c r="BO764" s="43">
        <v>256647</v>
      </c>
      <c r="BP764" s="43">
        <v>217804</v>
      </c>
      <c r="BQ764" s="43">
        <v>299241</v>
      </c>
      <c r="BR764" s="43">
        <v>261417</v>
      </c>
      <c r="BS764" s="43">
        <v>187160</v>
      </c>
      <c r="BT764" s="43">
        <v>207575</v>
      </c>
      <c r="BU764" s="43">
        <v>191620</v>
      </c>
      <c r="BV764" s="43">
        <v>218568</v>
      </c>
      <c r="BW764" s="43">
        <v>9626</v>
      </c>
      <c r="BX764" s="43">
        <v>870</v>
      </c>
      <c r="BY764" s="43">
        <v>241</v>
      </c>
      <c r="BZ764" s="43">
        <v>677</v>
      </c>
      <c r="CA764" s="43">
        <v>761</v>
      </c>
      <c r="CB764" s="43">
        <v>40</v>
      </c>
      <c r="CC764" s="43">
        <v>1030</v>
      </c>
      <c r="CD764" s="43">
        <v>1084</v>
      </c>
      <c r="CE764" s="43">
        <v>667</v>
      </c>
      <c r="CF764" s="43">
        <v>557</v>
      </c>
      <c r="CG764" s="43">
        <v>1178</v>
      </c>
      <c r="CH764" s="43">
        <v>663</v>
      </c>
      <c r="CI764" s="43">
        <v>1858</v>
      </c>
      <c r="CJ764" s="43">
        <v>3428815</v>
      </c>
      <c r="CK764" s="43">
        <v>3415437</v>
      </c>
      <c r="CL764" s="43">
        <v>13378</v>
      </c>
      <c r="CM764" s="43">
        <v>14.928661997376221</v>
      </c>
      <c r="CN764" s="43">
        <v>1.2462164441116821</v>
      </c>
      <c r="CO764" s="43">
        <v>1.1868607455419664</v>
      </c>
      <c r="CP764" s="43">
        <v>1.1742176506728501</v>
      </c>
      <c r="CQ764" s="43">
        <v>1.264095725567542</v>
      </c>
      <c r="CR764" s="43">
        <v>1.2689898815050278</v>
      </c>
      <c r="CS764" s="43">
        <v>1.2380681530424213</v>
      </c>
      <c r="CT764" s="43">
        <v>1.2429055813995997</v>
      </c>
      <c r="CU764" s="43">
        <v>1.2910413718471656</v>
      </c>
      <c r="CV764" s="43">
        <v>1.2140535095618199</v>
      </c>
      <c r="CW764" s="43">
        <v>1.2505047491702936</v>
      </c>
      <c r="CX764" s="43">
        <v>1.265816539163509</v>
      </c>
      <c r="CY764" s="43">
        <v>1.2410353489388037</v>
      </c>
      <c r="CZ764" s="43">
        <v>1.2910727409652218</v>
      </c>
      <c r="DA764" s="43">
        <v>1.2457124162123954</v>
      </c>
      <c r="DB764" s="43">
        <v>1.1873562226092962</v>
      </c>
      <c r="DC764" s="43">
        <v>1.1730220698755376</v>
      </c>
      <c r="DD764" s="43">
        <v>1.2643871427484796</v>
      </c>
      <c r="DE764" s="43">
        <v>1.2688624337580447</v>
      </c>
      <c r="DF764" s="43">
        <v>1.2379065408907954</v>
      </c>
      <c r="DG764" s="43">
        <v>1.2429477879194137</v>
      </c>
      <c r="DH764" s="43">
        <v>1.2909394100407363</v>
      </c>
      <c r="DI764" s="43">
        <v>1.2145996626080171</v>
      </c>
      <c r="DJ764" s="43">
        <v>1.2488298781790981</v>
      </c>
      <c r="DK764" s="43">
        <v>1.2653257858605322</v>
      </c>
      <c r="DL764" s="43">
        <v>1.2389155620498904</v>
      </c>
      <c r="DM764" s="43">
        <v>1.2890221807400901</v>
      </c>
      <c r="DN764" s="43">
        <v>1.3897776854352795</v>
      </c>
      <c r="DO764" s="43">
        <v>1.0747126436781609</v>
      </c>
      <c r="DP764" s="43">
        <v>2.1742738589211617</v>
      </c>
      <c r="DQ764" s="43">
        <v>1.1565731166912852</v>
      </c>
      <c r="DR764" s="43">
        <v>1.3114323258869909</v>
      </c>
      <c r="DS764" s="43">
        <v>2.2749999999999999</v>
      </c>
      <c r="DT764" s="43">
        <v>1.2339805825242718</v>
      </c>
      <c r="DU764" s="43">
        <v>1.3191881918819188</v>
      </c>
      <c r="DV764" s="43">
        <v>1</v>
      </c>
      <c r="DW764" s="43">
        <v>1.8132854578096949</v>
      </c>
      <c r="DX764" s="43">
        <v>1.3522920203735145</v>
      </c>
      <c r="DY764" s="43">
        <v>1.8536953242835597</v>
      </c>
      <c r="DZ764" s="61">
        <v>1.5322927879440258</v>
      </c>
      <c r="EA764" s="99">
        <v>3.5108912032224627E-3</v>
      </c>
      <c r="EB764" s="137">
        <v>4.0900443828428001E-2</v>
      </c>
      <c r="EC764" s="108">
        <v>20.842051041201113</v>
      </c>
      <c r="ED764" s="113">
        <v>2084.2051041201112</v>
      </c>
    </row>
    <row r="765" spans="1:134" x14ac:dyDescent="0.45">
      <c r="A765" s="313" t="s">
        <v>10</v>
      </c>
      <c r="B765" s="67" t="s">
        <v>9</v>
      </c>
      <c r="C765" s="67" t="s">
        <v>258</v>
      </c>
      <c r="D765" s="67" t="s">
        <v>257</v>
      </c>
      <c r="E765" s="67" t="s">
        <v>1480</v>
      </c>
      <c r="F765" s="67" t="s">
        <v>257</v>
      </c>
      <c r="G765" s="119">
        <v>4295.6609298730509</v>
      </c>
      <c r="H765" s="369">
        <v>1.5003031803269697</v>
      </c>
      <c r="I765" s="46">
        <v>1.5302559378336513</v>
      </c>
      <c r="J765" s="361" t="s">
        <v>5</v>
      </c>
      <c r="K765" s="256" t="s">
        <v>0</v>
      </c>
      <c r="L765" s="362">
        <v>6.1951306155140036E-3</v>
      </c>
      <c r="M765" s="348">
        <v>2.2987255351336116E-3</v>
      </c>
      <c r="N765" s="184">
        <v>5.3002796969076199E-2</v>
      </c>
      <c r="O765" s="66">
        <v>449.68150041538223</v>
      </c>
      <c r="P765" s="66">
        <v>3845.9794294576691</v>
      </c>
      <c r="Q765" s="66">
        <v>572.80849691103572</v>
      </c>
      <c r="R765" s="66">
        <v>3152.8942391656128</v>
      </c>
      <c r="S765" s="38">
        <v>0.15374508850757956</v>
      </c>
      <c r="T765" s="38">
        <v>0.84625491149242038</v>
      </c>
      <c r="U765" s="338">
        <v>139075</v>
      </c>
      <c r="V765" s="149">
        <v>1</v>
      </c>
      <c r="W765" s="105">
        <v>1887</v>
      </c>
      <c r="X765" s="43">
        <v>1887</v>
      </c>
      <c r="Y765" s="43">
        <v>0</v>
      </c>
      <c r="Z765" s="66">
        <v>7882.19711816977</v>
      </c>
      <c r="AA765" s="66">
        <v>5955.4033375485842</v>
      </c>
      <c r="AB765" s="119">
        <v>1277.8183939935589</v>
      </c>
      <c r="AC765" s="113"/>
      <c r="AD765" s="113"/>
      <c r="AE765" s="235">
        <v>265.98032965442417</v>
      </c>
      <c r="AF765" s="113"/>
      <c r="AG765" s="105">
        <v>1715.4297653686622</v>
      </c>
      <c r="AH765" s="43">
        <v>72.710523806834971</v>
      </c>
      <c r="AI765" s="43">
        <v>48.473682537889985</v>
      </c>
      <c r="AJ765" s="43">
        <v>24.236841268944993</v>
      </c>
      <c r="AK765" s="43">
        <v>1642.7192415618272</v>
      </c>
      <c r="AL765" s="43">
        <v>16.157894179296658</v>
      </c>
      <c r="AM765" s="43">
        <v>114.90058083055403</v>
      </c>
      <c r="AN765" s="43">
        <v>1511.6607665519764</v>
      </c>
      <c r="AO765" s="188"/>
      <c r="AP765" s="188"/>
      <c r="AQ765" s="188"/>
      <c r="AR765" s="188"/>
      <c r="AS765" s="188"/>
      <c r="AT765" s="188"/>
      <c r="AU765" s="188"/>
      <c r="AV765" s="188"/>
      <c r="AW765" s="190"/>
      <c r="AX765" s="190"/>
      <c r="AY765" s="190"/>
      <c r="AZ765" s="190"/>
      <c r="BA765" s="190"/>
      <c r="BB765" s="190"/>
      <c r="BC765" s="190"/>
      <c r="BD765" s="190"/>
      <c r="BE765" s="190"/>
      <c r="BF765" s="190"/>
      <c r="BG765" s="190"/>
      <c r="BH765" s="190"/>
      <c r="BI765" s="190"/>
      <c r="BJ765" s="190"/>
      <c r="BK765" s="190"/>
      <c r="BL765" s="190"/>
      <c r="BM765" s="190"/>
      <c r="BN765" s="190"/>
      <c r="BO765" s="190"/>
      <c r="BP765" s="190"/>
      <c r="BQ765" s="190"/>
      <c r="BR765" s="190"/>
      <c r="BS765" s="190"/>
      <c r="BT765" s="190"/>
      <c r="BU765" s="190"/>
      <c r="BV765" s="190"/>
      <c r="BW765" s="190"/>
      <c r="BX765" s="190"/>
      <c r="BY765" s="190"/>
      <c r="BZ765" s="190"/>
      <c r="CA765" s="190"/>
      <c r="CB765" s="190"/>
      <c r="CC765" s="190"/>
      <c r="CD765" s="190"/>
      <c r="CE765" s="190"/>
      <c r="CF765" s="190"/>
      <c r="CG765" s="190"/>
      <c r="CH765" s="190"/>
      <c r="CI765" s="190"/>
      <c r="CJ765" s="190"/>
      <c r="CK765" s="190"/>
      <c r="CL765" s="190"/>
      <c r="CM765" s="190"/>
      <c r="CN765" s="190"/>
      <c r="CO765" s="190"/>
      <c r="CP765" s="190"/>
      <c r="CQ765" s="190"/>
      <c r="CR765" s="190"/>
      <c r="CS765" s="190"/>
      <c r="CT765" s="190"/>
      <c r="CU765" s="190"/>
      <c r="CV765" s="190"/>
      <c r="CW765" s="190"/>
      <c r="CX765" s="190"/>
      <c r="CY765" s="190"/>
      <c r="CZ765" s="190"/>
      <c r="DA765" s="190"/>
      <c r="DB765" s="190"/>
      <c r="DC765" s="190"/>
      <c r="DD765" s="190"/>
      <c r="DE765" s="190"/>
      <c r="DF765" s="190"/>
      <c r="DG765" s="190"/>
      <c r="DH765" s="190"/>
      <c r="DI765" s="190"/>
      <c r="DJ765" s="190"/>
      <c r="DK765" s="190"/>
      <c r="DL765" s="190"/>
      <c r="DM765" s="190"/>
      <c r="DN765" s="190"/>
      <c r="DO765" s="43"/>
      <c r="DP765" s="43"/>
      <c r="DQ765" s="43"/>
      <c r="DR765" s="43"/>
      <c r="DS765" s="43"/>
      <c r="DT765" s="43"/>
      <c r="DU765" s="43"/>
      <c r="DV765" s="43"/>
      <c r="DW765" s="43"/>
      <c r="DX765" s="43"/>
      <c r="DY765" s="43"/>
      <c r="DZ765" s="61"/>
      <c r="EA765" s="201"/>
      <c r="EB765" s="201"/>
      <c r="EC765" s="201"/>
      <c r="ED765" s="201"/>
    </row>
    <row r="766" spans="1:134" x14ac:dyDescent="0.45">
      <c r="A766" s="313" t="s">
        <v>10</v>
      </c>
      <c r="B766" s="67" t="s">
        <v>9</v>
      </c>
      <c r="C766" s="67" t="s">
        <v>256</v>
      </c>
      <c r="D766" s="67" t="s">
        <v>255</v>
      </c>
      <c r="E766" s="67" t="s">
        <v>1479</v>
      </c>
      <c r="F766" s="67" t="s">
        <v>255</v>
      </c>
      <c r="G766" s="119">
        <v>1457.7425541896694</v>
      </c>
      <c r="H766" s="369">
        <v>1.849562726358168</v>
      </c>
      <c r="I766" s="46">
        <v>1.8864882655174795</v>
      </c>
      <c r="J766" s="361" t="s">
        <v>5</v>
      </c>
      <c r="K766" s="256" t="s">
        <v>4</v>
      </c>
      <c r="L766" s="362">
        <v>2.102332021644197E-3</v>
      </c>
      <c r="M766" s="348">
        <v>7.8007787105899805E-4</v>
      </c>
      <c r="N766" s="184">
        <v>1.7986622755902893E-2</v>
      </c>
      <c r="O766" s="66">
        <v>152.60046583954534</v>
      </c>
      <c r="P766" s="66">
        <v>1305.1420883501239</v>
      </c>
      <c r="Q766" s="66">
        <v>19.243309123651557</v>
      </c>
      <c r="R766" s="66">
        <v>1323.3716933762253</v>
      </c>
      <c r="S766" s="38">
        <v>1.4332708250556976E-2</v>
      </c>
      <c r="T766" s="38">
        <v>0.98566729174944312</v>
      </c>
      <c r="U766" s="338">
        <v>64692</v>
      </c>
      <c r="V766" s="149">
        <v>1</v>
      </c>
      <c r="W766" s="105">
        <v>692</v>
      </c>
      <c r="X766" s="43">
        <v>692</v>
      </c>
      <c r="Y766" s="43">
        <v>0</v>
      </c>
      <c r="Z766" s="66">
        <v>2674.8419736207675</v>
      </c>
      <c r="AA766" s="66">
        <v>2020.9800108139164</v>
      </c>
      <c r="AB766" s="119">
        <v>433.63065192060236</v>
      </c>
      <c r="AC766" s="113"/>
      <c r="AD766" s="113"/>
      <c r="AE766" s="235">
        <v>90.261045144014446</v>
      </c>
      <c r="AF766" s="113"/>
      <c r="AG766" s="105">
        <v>629.08182174621845</v>
      </c>
      <c r="AH766" s="43">
        <v>28.748362821735789</v>
      </c>
      <c r="AI766" s="43">
        <v>17.75634174283681</v>
      </c>
      <c r="AJ766" s="43">
        <v>10.992021078898977</v>
      </c>
      <c r="AK766" s="43">
        <v>600.33345892448267</v>
      </c>
      <c r="AL766" s="43">
        <v>2.5366202489766874</v>
      </c>
      <c r="AM766" s="43">
        <v>52.4234851455182</v>
      </c>
      <c r="AN766" s="43">
        <v>545.37335352998775</v>
      </c>
      <c r="AO766" s="188"/>
      <c r="AP766" s="188"/>
      <c r="AQ766" s="188"/>
      <c r="AR766" s="188"/>
      <c r="AS766" s="188"/>
      <c r="AT766" s="188"/>
      <c r="AU766" s="188"/>
      <c r="AV766" s="188"/>
      <c r="AW766" s="190"/>
      <c r="AX766" s="190"/>
      <c r="AY766" s="190"/>
      <c r="AZ766" s="190"/>
      <c r="BA766" s="190"/>
      <c r="BB766" s="190"/>
      <c r="BC766" s="190"/>
      <c r="BD766" s="190"/>
      <c r="BE766" s="190"/>
      <c r="BF766" s="190"/>
      <c r="BG766" s="190"/>
      <c r="BH766" s="190"/>
      <c r="BI766" s="190"/>
      <c r="BJ766" s="190"/>
      <c r="BK766" s="190"/>
      <c r="BL766" s="190"/>
      <c r="BM766" s="190"/>
      <c r="BN766" s="190"/>
      <c r="BO766" s="190"/>
      <c r="BP766" s="190"/>
      <c r="BQ766" s="190"/>
      <c r="BR766" s="190"/>
      <c r="BS766" s="190"/>
      <c r="BT766" s="190"/>
      <c r="BU766" s="190"/>
      <c r="BV766" s="190"/>
      <c r="BW766" s="190"/>
      <c r="BX766" s="190"/>
      <c r="BY766" s="190"/>
      <c r="BZ766" s="190"/>
      <c r="CA766" s="190"/>
      <c r="CB766" s="190"/>
      <c r="CC766" s="190"/>
      <c r="CD766" s="190"/>
      <c r="CE766" s="190"/>
      <c r="CF766" s="190"/>
      <c r="CG766" s="190"/>
      <c r="CH766" s="190"/>
      <c r="CI766" s="190"/>
      <c r="CJ766" s="190"/>
      <c r="CK766" s="190"/>
      <c r="CL766" s="190"/>
      <c r="CM766" s="190"/>
      <c r="CN766" s="190"/>
      <c r="CO766" s="190"/>
      <c r="CP766" s="190"/>
      <c r="CQ766" s="190"/>
      <c r="CR766" s="190"/>
      <c r="CS766" s="190"/>
      <c r="CT766" s="190"/>
      <c r="CU766" s="190"/>
      <c r="CV766" s="190"/>
      <c r="CW766" s="190"/>
      <c r="CX766" s="190"/>
      <c r="CY766" s="190"/>
      <c r="CZ766" s="190"/>
      <c r="DA766" s="190"/>
      <c r="DB766" s="190"/>
      <c r="DC766" s="190"/>
      <c r="DD766" s="190"/>
      <c r="DE766" s="190"/>
      <c r="DF766" s="190"/>
      <c r="DG766" s="190"/>
      <c r="DH766" s="190"/>
      <c r="DI766" s="190"/>
      <c r="DJ766" s="190"/>
      <c r="DK766" s="190"/>
      <c r="DL766" s="190"/>
      <c r="DM766" s="190"/>
      <c r="DN766" s="190"/>
      <c r="DO766" s="43"/>
      <c r="DP766" s="43"/>
      <c r="DQ766" s="43"/>
      <c r="DR766" s="43"/>
      <c r="DS766" s="43"/>
      <c r="DT766" s="43"/>
      <c r="DU766" s="43"/>
      <c r="DV766" s="43"/>
      <c r="DW766" s="43"/>
      <c r="DX766" s="43"/>
      <c r="DY766" s="43"/>
      <c r="DZ766" s="61"/>
      <c r="EA766" s="201"/>
      <c r="EB766" s="201"/>
      <c r="EC766" s="201"/>
      <c r="ED766" s="201"/>
    </row>
    <row r="767" spans="1:134" x14ac:dyDescent="0.45">
      <c r="A767" s="313" t="s">
        <v>10</v>
      </c>
      <c r="B767" s="67" t="s">
        <v>9</v>
      </c>
      <c r="C767" s="67" t="s">
        <v>254</v>
      </c>
      <c r="D767" s="67" t="s">
        <v>253</v>
      </c>
      <c r="E767" s="67" t="s">
        <v>1478</v>
      </c>
      <c r="F767" s="67" t="s">
        <v>253</v>
      </c>
      <c r="G767" s="119">
        <v>1397.4887542547426</v>
      </c>
      <c r="H767" s="369">
        <v>2.2755879168281008</v>
      </c>
      <c r="I767" s="46">
        <v>2.3210188230286946</v>
      </c>
      <c r="J767" s="361" t="s">
        <v>5</v>
      </c>
      <c r="K767" s="256" t="s">
        <v>4</v>
      </c>
      <c r="L767" s="362">
        <v>2.0154349953723973E-3</v>
      </c>
      <c r="M767" s="348">
        <v>7.4783441638220135E-4</v>
      </c>
      <c r="N767" s="184">
        <v>1.7243170240282522E-2</v>
      </c>
      <c r="O767" s="66">
        <v>146.29293375011969</v>
      </c>
      <c r="P767" s="66">
        <v>1251.1958205046228</v>
      </c>
      <c r="Q767" s="66">
        <v>60.107675326036563</v>
      </c>
      <c r="R767" s="66">
        <v>1251.6305100871473</v>
      </c>
      <c r="S767" s="38">
        <v>4.5822921063400524E-2</v>
      </c>
      <c r="T767" s="38">
        <v>0.95417707893659953</v>
      </c>
      <c r="U767" s="338">
        <v>48567</v>
      </c>
      <c r="V767" s="149">
        <v>1</v>
      </c>
      <c r="W767" s="105">
        <v>573</v>
      </c>
      <c r="X767" s="43">
        <v>573</v>
      </c>
      <c r="Y767" s="43">
        <v>0</v>
      </c>
      <c r="Z767" s="66">
        <v>2564.2810294589353</v>
      </c>
      <c r="AA767" s="66">
        <v>1937.4455589355057</v>
      </c>
      <c r="AB767" s="119">
        <v>415.70712044971111</v>
      </c>
      <c r="AC767" s="113"/>
      <c r="AD767" s="113"/>
      <c r="AE767" s="235">
        <v>86.530227970300245</v>
      </c>
      <c r="AF767" s="113"/>
      <c r="AG767" s="105">
        <v>520.90156627251906</v>
      </c>
      <c r="AH767" s="43">
        <v>31.951211314113625</v>
      </c>
      <c r="AI767" s="43">
        <v>25.173681641422856</v>
      </c>
      <c r="AJ767" s="43">
        <v>6.7775296726907683</v>
      </c>
      <c r="AK767" s="43">
        <v>488.95035495840546</v>
      </c>
      <c r="AL767" s="43">
        <v>0.96821852467010971</v>
      </c>
      <c r="AM767" s="43">
        <v>38.728740986804397</v>
      </c>
      <c r="AN767" s="43">
        <v>449.25339544693094</v>
      </c>
      <c r="AO767" s="188"/>
      <c r="AP767" s="188"/>
      <c r="AQ767" s="188"/>
      <c r="AR767" s="188"/>
      <c r="AS767" s="188"/>
      <c r="AT767" s="188"/>
      <c r="AU767" s="188"/>
      <c r="AV767" s="188"/>
      <c r="AW767" s="190"/>
      <c r="AX767" s="190"/>
      <c r="AY767" s="190"/>
      <c r="AZ767" s="190"/>
      <c r="BA767" s="190"/>
      <c r="BB767" s="190"/>
      <c r="BC767" s="190"/>
      <c r="BD767" s="190"/>
      <c r="BE767" s="190"/>
      <c r="BF767" s="190"/>
      <c r="BG767" s="190"/>
      <c r="BH767" s="190"/>
      <c r="BI767" s="190"/>
      <c r="BJ767" s="190"/>
      <c r="BK767" s="190"/>
      <c r="BL767" s="190"/>
      <c r="BM767" s="190"/>
      <c r="BN767" s="190"/>
      <c r="BO767" s="190"/>
      <c r="BP767" s="190"/>
      <c r="BQ767" s="190"/>
      <c r="BR767" s="190"/>
      <c r="BS767" s="190"/>
      <c r="BT767" s="190"/>
      <c r="BU767" s="190"/>
      <c r="BV767" s="190"/>
      <c r="BW767" s="190"/>
      <c r="BX767" s="190"/>
      <c r="BY767" s="190"/>
      <c r="BZ767" s="190"/>
      <c r="CA767" s="190"/>
      <c r="CB767" s="190"/>
      <c r="CC767" s="190"/>
      <c r="CD767" s="190"/>
      <c r="CE767" s="190"/>
      <c r="CF767" s="190"/>
      <c r="CG767" s="190"/>
      <c r="CH767" s="190"/>
      <c r="CI767" s="190"/>
      <c r="CJ767" s="190"/>
      <c r="CK767" s="190"/>
      <c r="CL767" s="190"/>
      <c r="CM767" s="190"/>
      <c r="CN767" s="190"/>
      <c r="CO767" s="190"/>
      <c r="CP767" s="190"/>
      <c r="CQ767" s="190"/>
      <c r="CR767" s="190"/>
      <c r="CS767" s="190"/>
      <c r="CT767" s="190"/>
      <c r="CU767" s="190"/>
      <c r="CV767" s="190"/>
      <c r="CW767" s="190"/>
      <c r="CX767" s="190"/>
      <c r="CY767" s="190"/>
      <c r="CZ767" s="190"/>
      <c r="DA767" s="190"/>
      <c r="DB767" s="190"/>
      <c r="DC767" s="190"/>
      <c r="DD767" s="190"/>
      <c r="DE767" s="190"/>
      <c r="DF767" s="190"/>
      <c r="DG767" s="190"/>
      <c r="DH767" s="190"/>
      <c r="DI767" s="190"/>
      <c r="DJ767" s="190"/>
      <c r="DK767" s="190"/>
      <c r="DL767" s="190"/>
      <c r="DM767" s="190"/>
      <c r="DN767" s="190"/>
      <c r="DO767" s="43"/>
      <c r="DP767" s="43"/>
      <c r="DQ767" s="43"/>
      <c r="DR767" s="43"/>
      <c r="DS767" s="43"/>
      <c r="DT767" s="43"/>
      <c r="DU767" s="43"/>
      <c r="DV767" s="43"/>
      <c r="DW767" s="43"/>
      <c r="DX767" s="43"/>
      <c r="DY767" s="43"/>
      <c r="DZ767" s="61"/>
      <c r="EA767" s="201"/>
      <c r="EB767" s="201"/>
      <c r="EC767" s="201"/>
      <c r="ED767" s="201"/>
    </row>
    <row r="768" spans="1:134" x14ac:dyDescent="0.45">
      <c r="A768" s="313" t="s">
        <v>10</v>
      </c>
      <c r="B768" s="67" t="s">
        <v>9</v>
      </c>
      <c r="C768" s="67" t="s">
        <v>250</v>
      </c>
      <c r="D768" s="67" t="s">
        <v>249</v>
      </c>
      <c r="E768" s="67" t="s">
        <v>1477</v>
      </c>
      <c r="F768" s="67" t="s">
        <v>1476</v>
      </c>
      <c r="G768" s="119">
        <v>1109.920930446365</v>
      </c>
      <c r="H768" s="369">
        <v>2.4884875942431619</v>
      </c>
      <c r="I768" s="46">
        <v>2.5381689296199932</v>
      </c>
      <c r="J768" s="361" t="s">
        <v>5</v>
      </c>
      <c r="K768" s="256" t="s">
        <v>65</v>
      </c>
      <c r="L768" s="362">
        <v>1.6007094715483684E-3</v>
      </c>
      <c r="M768" s="348">
        <v>5.9394901656535486E-4</v>
      </c>
      <c r="N768" s="184">
        <v>1.3694962123073199E-2</v>
      </c>
      <c r="O768" s="66">
        <v>116.1895497558064</v>
      </c>
      <c r="P768" s="66">
        <v>993.73138069055858</v>
      </c>
      <c r="Q768" s="66">
        <v>8.2528639581402778</v>
      </c>
      <c r="R768" s="66">
        <v>965.00681369799793</v>
      </c>
      <c r="S768" s="38">
        <v>8.4796115030834479E-3</v>
      </c>
      <c r="T768" s="38">
        <v>0.99152038849691648</v>
      </c>
      <c r="U768" s="338">
        <v>20165</v>
      </c>
      <c r="V768" s="149">
        <v>1</v>
      </c>
      <c r="W768" s="105">
        <v>265</v>
      </c>
      <c r="X768" s="43">
        <v>265</v>
      </c>
      <c r="Y768" s="43">
        <v>0</v>
      </c>
      <c r="Z768" s="66">
        <v>2036.6168797263974</v>
      </c>
      <c r="AA768" s="66">
        <v>1538.7682876987819</v>
      </c>
      <c r="AB768" s="119">
        <v>330.16511404328293</v>
      </c>
      <c r="AC768" s="113"/>
      <c r="AD768" s="113"/>
      <c r="AE768" s="235">
        <v>68.724496600152719</v>
      </c>
      <c r="AF768" s="113"/>
      <c r="AG768" s="105">
        <v>240.90561092882643</v>
      </c>
      <c r="AH768" s="43">
        <v>12.679242680464549</v>
      </c>
      <c r="AI768" s="43">
        <v>9.7532636003573447</v>
      </c>
      <c r="AJ768" s="43">
        <v>2.9259790801072039</v>
      </c>
      <c r="AK768" s="43">
        <v>228.22636824836189</v>
      </c>
      <c r="AL768" s="43">
        <v>0.97532636003573459</v>
      </c>
      <c r="AM768" s="43">
        <v>19.506527200714689</v>
      </c>
      <c r="AN768" s="43">
        <v>207.74451468761146</v>
      </c>
      <c r="AO768" s="188"/>
      <c r="AP768" s="188"/>
      <c r="AQ768" s="188"/>
      <c r="AR768" s="188"/>
      <c r="AS768" s="188"/>
      <c r="AT768" s="188"/>
      <c r="AU768" s="188"/>
      <c r="AV768" s="188"/>
      <c r="AW768" s="190"/>
      <c r="AX768" s="190"/>
      <c r="AY768" s="190"/>
      <c r="AZ768" s="190"/>
      <c r="BA768" s="190"/>
      <c r="BB768" s="190"/>
      <c r="BC768" s="190"/>
      <c r="BD768" s="190"/>
      <c r="BE768" s="190"/>
      <c r="BF768" s="190"/>
      <c r="BG768" s="190"/>
      <c r="BH768" s="190"/>
      <c r="BI768" s="190"/>
      <c r="BJ768" s="190"/>
      <c r="BK768" s="190"/>
      <c r="BL768" s="190"/>
      <c r="BM768" s="190"/>
      <c r="BN768" s="190"/>
      <c r="BO768" s="190"/>
      <c r="BP768" s="190"/>
      <c r="BQ768" s="190"/>
      <c r="BR768" s="190"/>
      <c r="BS768" s="190"/>
      <c r="BT768" s="190"/>
      <c r="BU768" s="190"/>
      <c r="BV768" s="190"/>
      <c r="BW768" s="190"/>
      <c r="BX768" s="190"/>
      <c r="BY768" s="190"/>
      <c r="BZ768" s="190"/>
      <c r="CA768" s="190"/>
      <c r="CB768" s="190"/>
      <c r="CC768" s="190"/>
      <c r="CD768" s="190"/>
      <c r="CE768" s="190"/>
      <c r="CF768" s="190"/>
      <c r="CG768" s="190"/>
      <c r="CH768" s="190"/>
      <c r="CI768" s="190"/>
      <c r="CJ768" s="190"/>
      <c r="CK768" s="190"/>
      <c r="CL768" s="190"/>
      <c r="CM768" s="190"/>
      <c r="CN768" s="190"/>
      <c r="CO768" s="190"/>
      <c r="CP768" s="190"/>
      <c r="CQ768" s="190"/>
      <c r="CR768" s="190"/>
      <c r="CS768" s="190"/>
      <c r="CT768" s="190"/>
      <c r="CU768" s="190"/>
      <c r="CV768" s="190"/>
      <c r="CW768" s="190"/>
      <c r="CX768" s="190"/>
      <c r="CY768" s="190"/>
      <c r="CZ768" s="190"/>
      <c r="DA768" s="190"/>
      <c r="DB768" s="190"/>
      <c r="DC768" s="190"/>
      <c r="DD768" s="190"/>
      <c r="DE768" s="190"/>
      <c r="DF768" s="190"/>
      <c r="DG768" s="190"/>
      <c r="DH768" s="190"/>
      <c r="DI768" s="190"/>
      <c r="DJ768" s="190"/>
      <c r="DK768" s="190"/>
      <c r="DL768" s="190"/>
      <c r="DM768" s="190"/>
      <c r="DN768" s="190"/>
      <c r="DO768" s="43"/>
      <c r="DP768" s="43"/>
      <c r="DQ768" s="43"/>
      <c r="DR768" s="43"/>
      <c r="DS768" s="43"/>
      <c r="DT768" s="43"/>
      <c r="DU768" s="43"/>
      <c r="DV768" s="43"/>
      <c r="DW768" s="43"/>
      <c r="DX768" s="43"/>
      <c r="DY768" s="43"/>
      <c r="DZ768" s="61"/>
      <c r="EA768" s="201"/>
      <c r="EB768" s="201"/>
      <c r="EC768" s="201"/>
      <c r="ED768" s="201"/>
    </row>
    <row r="769" spans="1:134" x14ac:dyDescent="0.45">
      <c r="A769" s="313" t="s">
        <v>10</v>
      </c>
      <c r="B769" s="67" t="s">
        <v>9</v>
      </c>
      <c r="C769" s="67" t="s">
        <v>252</v>
      </c>
      <c r="D769" s="67" t="s">
        <v>251</v>
      </c>
      <c r="E769" s="67" t="s">
        <v>1475</v>
      </c>
      <c r="F769" s="67" t="s">
        <v>251</v>
      </c>
      <c r="G769" s="119">
        <v>927.82734137613249</v>
      </c>
      <c r="H769" s="369">
        <v>2.0058836852011996</v>
      </c>
      <c r="I769" s="46">
        <v>2.0459300894195436</v>
      </c>
      <c r="J769" s="361" t="s">
        <v>5</v>
      </c>
      <c r="K769" s="256" t="s">
        <v>65</v>
      </c>
      <c r="L769" s="362">
        <v>1.3380971315722797E-3</v>
      </c>
      <c r="M769" s="348">
        <v>4.9650576165923715E-4</v>
      </c>
      <c r="N769" s="184">
        <v>1.1448167115641093E-2</v>
      </c>
      <c r="O769" s="66">
        <v>97.127496282339123</v>
      </c>
      <c r="P769" s="66">
        <v>830.69984509379321</v>
      </c>
      <c r="Q769" s="66">
        <v>12.103899080785963</v>
      </c>
      <c r="R769" s="66">
        <v>843.7176878473341</v>
      </c>
      <c r="S769" s="38">
        <v>1.4143016798900355E-2</v>
      </c>
      <c r="T769" s="38">
        <v>0.98585698320109971</v>
      </c>
      <c r="U769" s="338">
        <v>64445</v>
      </c>
      <c r="V769" s="149">
        <v>1</v>
      </c>
      <c r="W769" s="105">
        <v>478</v>
      </c>
      <c r="X769" s="43">
        <v>478</v>
      </c>
      <c r="Y769" s="43">
        <v>0</v>
      </c>
      <c r="Z769" s="66">
        <v>1702.4895855945038</v>
      </c>
      <c r="AA769" s="66">
        <v>1286.3180161809339</v>
      </c>
      <c r="AB769" s="119">
        <v>275.99823696876388</v>
      </c>
      <c r="AC769" s="113"/>
      <c r="AD769" s="113"/>
      <c r="AE769" s="235">
        <v>57.449558089051692</v>
      </c>
      <c r="AF769" s="113"/>
      <c r="AG769" s="105">
        <v>434.53917744897745</v>
      </c>
      <c r="AH769" s="43">
        <v>23.122268157835499</v>
      </c>
      <c r="AI769" s="43">
        <v>15.1490722413405</v>
      </c>
      <c r="AJ769" s="43">
        <v>7.9731959164949995</v>
      </c>
      <c r="AK769" s="43">
        <v>411.41690929114196</v>
      </c>
      <c r="AL769" s="43">
        <v>0.79731959164949995</v>
      </c>
      <c r="AM769" s="43">
        <v>77.340000390001492</v>
      </c>
      <c r="AN769" s="43">
        <v>333.27958930949097</v>
      </c>
      <c r="AO769" s="188"/>
      <c r="AP769" s="188"/>
      <c r="AQ769" s="188"/>
      <c r="AR769" s="188"/>
      <c r="AS769" s="188"/>
      <c r="AT769" s="188"/>
      <c r="AU769" s="188"/>
      <c r="AV769" s="188"/>
      <c r="AW769" s="190"/>
      <c r="AX769" s="190"/>
      <c r="AY769" s="190"/>
      <c r="AZ769" s="190"/>
      <c r="BA769" s="190"/>
      <c r="BB769" s="190"/>
      <c r="BC769" s="190"/>
      <c r="BD769" s="190"/>
      <c r="BE769" s="190"/>
      <c r="BF769" s="190"/>
      <c r="BG769" s="190"/>
      <c r="BH769" s="190"/>
      <c r="BI769" s="190"/>
      <c r="BJ769" s="190"/>
      <c r="BK769" s="190"/>
      <c r="BL769" s="190"/>
      <c r="BM769" s="190"/>
      <c r="BN769" s="190"/>
      <c r="BO769" s="190"/>
      <c r="BP769" s="190"/>
      <c r="BQ769" s="190"/>
      <c r="BR769" s="190"/>
      <c r="BS769" s="190"/>
      <c r="BT769" s="190"/>
      <c r="BU769" s="190"/>
      <c r="BV769" s="190"/>
      <c r="BW769" s="190"/>
      <c r="BX769" s="190"/>
      <c r="BY769" s="190"/>
      <c r="BZ769" s="190"/>
      <c r="CA769" s="190"/>
      <c r="CB769" s="190"/>
      <c r="CC769" s="190"/>
      <c r="CD769" s="190"/>
      <c r="CE769" s="190"/>
      <c r="CF769" s="190"/>
      <c r="CG769" s="190"/>
      <c r="CH769" s="190"/>
      <c r="CI769" s="190"/>
      <c r="CJ769" s="190"/>
      <c r="CK769" s="190"/>
      <c r="CL769" s="190"/>
      <c r="CM769" s="190"/>
      <c r="CN769" s="190"/>
      <c r="CO769" s="190"/>
      <c r="CP769" s="190"/>
      <c r="CQ769" s="190"/>
      <c r="CR769" s="190"/>
      <c r="CS769" s="190"/>
      <c r="CT769" s="190"/>
      <c r="CU769" s="190"/>
      <c r="CV769" s="190"/>
      <c r="CW769" s="190"/>
      <c r="CX769" s="190"/>
      <c r="CY769" s="190"/>
      <c r="CZ769" s="190"/>
      <c r="DA769" s="190"/>
      <c r="DB769" s="190"/>
      <c r="DC769" s="190"/>
      <c r="DD769" s="190"/>
      <c r="DE769" s="190"/>
      <c r="DF769" s="190"/>
      <c r="DG769" s="190"/>
      <c r="DH769" s="190"/>
      <c r="DI769" s="190"/>
      <c r="DJ769" s="190"/>
      <c r="DK769" s="190"/>
      <c r="DL769" s="190"/>
      <c r="DM769" s="190"/>
      <c r="DN769" s="190"/>
      <c r="DO769" s="43"/>
      <c r="DP769" s="43"/>
      <c r="DQ769" s="43"/>
      <c r="DR769" s="43"/>
      <c r="DS769" s="43"/>
      <c r="DT769" s="43"/>
      <c r="DU769" s="43"/>
      <c r="DV769" s="43"/>
      <c r="DW769" s="43"/>
      <c r="DX769" s="43"/>
      <c r="DY769" s="43"/>
      <c r="DZ769" s="61"/>
      <c r="EA769" s="201"/>
      <c r="EB769" s="201"/>
      <c r="EC769" s="201"/>
      <c r="ED769" s="201"/>
    </row>
    <row r="770" spans="1:134" x14ac:dyDescent="0.45">
      <c r="A770" s="313" t="s">
        <v>10</v>
      </c>
      <c r="B770" s="67" t="s">
        <v>9</v>
      </c>
      <c r="C770" s="67" t="s">
        <v>248</v>
      </c>
      <c r="D770" s="67" t="s">
        <v>247</v>
      </c>
      <c r="E770" s="67" t="s">
        <v>1474</v>
      </c>
      <c r="F770" s="67" t="s">
        <v>1473</v>
      </c>
      <c r="G770" s="119">
        <v>597.6749346572675</v>
      </c>
      <c r="H770" s="369">
        <v>2.1475366795927422</v>
      </c>
      <c r="I770" s="46">
        <v>2.1904111107370707</v>
      </c>
      <c r="J770" s="361" t="s">
        <v>5</v>
      </c>
      <c r="K770" s="256" t="s">
        <v>65</v>
      </c>
      <c r="L770" s="362">
        <v>8.6195683185124998E-4</v>
      </c>
      <c r="M770" s="348">
        <v>3.1983218797638574E-4</v>
      </c>
      <c r="N770" s="184">
        <v>7.3745213442815236E-3</v>
      </c>
      <c r="O770" s="66">
        <v>62.566242020710014</v>
      </c>
      <c r="P770" s="66">
        <v>535.10869263655752</v>
      </c>
      <c r="Q770" s="66">
        <v>2.826312374432701</v>
      </c>
      <c r="R770" s="66">
        <v>582.89151261155757</v>
      </c>
      <c r="S770" s="38">
        <v>4.8253822128433658E-3</v>
      </c>
      <c r="T770" s="38">
        <v>0.99517461778715655</v>
      </c>
      <c r="U770" s="338">
        <v>29081</v>
      </c>
      <c r="V770" s="149">
        <v>1</v>
      </c>
      <c r="W770" s="105">
        <v>480</v>
      </c>
      <c r="X770" s="43">
        <v>480</v>
      </c>
      <c r="Y770" s="43">
        <v>0</v>
      </c>
      <c r="Z770" s="66">
        <v>1096.6861035973438</v>
      </c>
      <c r="AA770" s="66">
        <v>828.60248020837457</v>
      </c>
      <c r="AB770" s="119">
        <v>177.7887122847298</v>
      </c>
      <c r="AC770" s="113"/>
      <c r="AD770" s="113"/>
      <c r="AE770" s="235">
        <v>37.007058690506199</v>
      </c>
      <c r="AF770" s="113"/>
      <c r="AG770" s="105">
        <v>436.35733300315729</v>
      </c>
      <c r="AH770" s="43">
        <v>13.828225341649354</v>
      </c>
      <c r="AI770" s="43">
        <v>11.523521118041128</v>
      </c>
      <c r="AJ770" s="43">
        <v>2.3047042236082254</v>
      </c>
      <c r="AK770" s="43">
        <v>422.52910766150796</v>
      </c>
      <c r="AL770" s="43">
        <v>2.3047042236082254</v>
      </c>
      <c r="AM770" s="43">
        <v>56.849370849002888</v>
      </c>
      <c r="AN770" s="43">
        <v>363.37503258889683</v>
      </c>
      <c r="AO770" s="188"/>
      <c r="AP770" s="188"/>
      <c r="AQ770" s="188"/>
      <c r="AR770" s="188"/>
      <c r="AS770" s="188"/>
      <c r="AT770" s="188"/>
      <c r="AU770" s="188"/>
      <c r="AV770" s="188"/>
      <c r="AW770" s="190"/>
      <c r="AX770" s="190"/>
      <c r="AY770" s="190"/>
      <c r="AZ770" s="190"/>
      <c r="BA770" s="190"/>
      <c r="BB770" s="190"/>
      <c r="BC770" s="190"/>
      <c r="BD770" s="190"/>
      <c r="BE770" s="190"/>
      <c r="BF770" s="190"/>
      <c r="BG770" s="190"/>
      <c r="BH770" s="190"/>
      <c r="BI770" s="190"/>
      <c r="BJ770" s="190"/>
      <c r="BK770" s="190"/>
      <c r="BL770" s="190"/>
      <c r="BM770" s="190"/>
      <c r="BN770" s="190"/>
      <c r="BO770" s="190"/>
      <c r="BP770" s="190"/>
      <c r="BQ770" s="190"/>
      <c r="BR770" s="190"/>
      <c r="BS770" s="190"/>
      <c r="BT770" s="190"/>
      <c r="BU770" s="190"/>
      <c r="BV770" s="190"/>
      <c r="BW770" s="190"/>
      <c r="BX770" s="190"/>
      <c r="BY770" s="190"/>
      <c r="BZ770" s="190"/>
      <c r="CA770" s="190"/>
      <c r="CB770" s="190"/>
      <c r="CC770" s="190"/>
      <c r="CD770" s="190"/>
      <c r="CE770" s="190"/>
      <c r="CF770" s="190"/>
      <c r="CG770" s="190"/>
      <c r="CH770" s="190"/>
      <c r="CI770" s="190"/>
      <c r="CJ770" s="190"/>
      <c r="CK770" s="190"/>
      <c r="CL770" s="190"/>
      <c r="CM770" s="190"/>
      <c r="CN770" s="190"/>
      <c r="CO770" s="190"/>
      <c r="CP770" s="190"/>
      <c r="CQ770" s="190"/>
      <c r="CR770" s="190"/>
      <c r="CS770" s="190"/>
      <c r="CT770" s="190"/>
      <c r="CU770" s="190"/>
      <c r="CV770" s="190"/>
      <c r="CW770" s="190"/>
      <c r="CX770" s="190"/>
      <c r="CY770" s="190"/>
      <c r="CZ770" s="190"/>
      <c r="DA770" s="190"/>
      <c r="DB770" s="190"/>
      <c r="DC770" s="190"/>
      <c r="DD770" s="190"/>
      <c r="DE770" s="190"/>
      <c r="DF770" s="190"/>
      <c r="DG770" s="190"/>
      <c r="DH770" s="190"/>
      <c r="DI770" s="190"/>
      <c r="DJ770" s="190"/>
      <c r="DK770" s="190"/>
      <c r="DL770" s="190"/>
      <c r="DM770" s="190"/>
      <c r="DN770" s="190"/>
      <c r="DO770" s="43"/>
      <c r="DP770" s="43"/>
      <c r="DQ770" s="43"/>
      <c r="DR770" s="43"/>
      <c r="DS770" s="43"/>
      <c r="DT770" s="43"/>
      <c r="DU770" s="43"/>
      <c r="DV770" s="43"/>
      <c r="DW770" s="43"/>
      <c r="DX770" s="43"/>
      <c r="DY770" s="43"/>
      <c r="DZ770" s="61"/>
      <c r="EA770" s="201"/>
      <c r="EB770" s="201"/>
      <c r="EC770" s="201"/>
      <c r="ED770" s="201"/>
    </row>
    <row r="771" spans="1:134" x14ac:dyDescent="0.45">
      <c r="A771" s="313" t="s">
        <v>10</v>
      </c>
      <c r="B771" s="67" t="s">
        <v>9</v>
      </c>
      <c r="C771" s="67" t="s">
        <v>246</v>
      </c>
      <c r="D771" s="67" t="s">
        <v>245</v>
      </c>
      <c r="E771" s="67" t="s">
        <v>1472</v>
      </c>
      <c r="F771" s="67" t="s">
        <v>245</v>
      </c>
      <c r="G771" s="119">
        <v>403.24886926846824</v>
      </c>
      <c r="H771" s="369">
        <v>2.5791533894373737</v>
      </c>
      <c r="I771" s="46">
        <v>2.6306448193425731</v>
      </c>
      <c r="J771" s="361" t="s">
        <v>5</v>
      </c>
      <c r="K771" s="256" t="s">
        <v>65</v>
      </c>
      <c r="L771" s="362">
        <v>5.8155880002156498E-4</v>
      </c>
      <c r="M771" s="348">
        <v>2.1578948802846449E-4</v>
      </c>
      <c r="N771" s="184">
        <v>4.9755598253137297E-3</v>
      </c>
      <c r="O771" s="66">
        <v>42.21319129552667</v>
      </c>
      <c r="P771" s="66">
        <v>361.03567797294158</v>
      </c>
      <c r="Q771" s="66">
        <v>0</v>
      </c>
      <c r="R771" s="66">
        <v>365.0341098295529</v>
      </c>
      <c r="S771" s="38">
        <v>0</v>
      </c>
      <c r="T771" s="38">
        <v>1</v>
      </c>
      <c r="U771" s="338">
        <v>17919</v>
      </c>
      <c r="V771" s="149">
        <v>1</v>
      </c>
      <c r="W771" s="105">
        <v>166</v>
      </c>
      <c r="X771" s="43">
        <v>166</v>
      </c>
      <c r="Y771" s="43">
        <v>0</v>
      </c>
      <c r="Z771" s="66">
        <v>739.92969350750695</v>
      </c>
      <c r="AA771" s="66">
        <v>559.05475341488375</v>
      </c>
      <c r="AB771" s="119">
        <v>119.95332753685953</v>
      </c>
      <c r="AC771" s="113"/>
      <c r="AD771" s="113"/>
      <c r="AE771" s="235">
        <v>24.968513328162217</v>
      </c>
      <c r="AF771" s="113"/>
      <c r="AG771" s="105">
        <v>150.90691099692523</v>
      </c>
      <c r="AH771" s="43">
        <v>1.8516185398395735</v>
      </c>
      <c r="AI771" s="43">
        <v>0.92580926991978674</v>
      </c>
      <c r="AJ771" s="43">
        <v>0.92580926991978674</v>
      </c>
      <c r="AK771" s="43">
        <v>149.05529245708567</v>
      </c>
      <c r="AL771" s="43">
        <v>0</v>
      </c>
      <c r="AM771" s="43">
        <v>12.035520508957227</v>
      </c>
      <c r="AN771" s="43">
        <v>137.01977194812844</v>
      </c>
      <c r="AO771" s="188"/>
      <c r="AP771" s="188"/>
      <c r="AQ771" s="188"/>
      <c r="AR771" s="188"/>
      <c r="AS771" s="188"/>
      <c r="AT771" s="188"/>
      <c r="AU771" s="188"/>
      <c r="AV771" s="188"/>
      <c r="AW771" s="190"/>
      <c r="AX771" s="190"/>
      <c r="AY771" s="190"/>
      <c r="AZ771" s="190"/>
      <c r="BA771" s="190"/>
      <c r="BB771" s="190"/>
      <c r="BC771" s="190"/>
      <c r="BD771" s="190"/>
      <c r="BE771" s="190"/>
      <c r="BF771" s="190"/>
      <c r="BG771" s="190"/>
      <c r="BH771" s="190"/>
      <c r="BI771" s="190"/>
      <c r="BJ771" s="190"/>
      <c r="BK771" s="190"/>
      <c r="BL771" s="190"/>
      <c r="BM771" s="190"/>
      <c r="BN771" s="190"/>
      <c r="BO771" s="190"/>
      <c r="BP771" s="190"/>
      <c r="BQ771" s="190"/>
      <c r="BR771" s="190"/>
      <c r="BS771" s="190"/>
      <c r="BT771" s="190"/>
      <c r="BU771" s="190"/>
      <c r="BV771" s="190"/>
      <c r="BW771" s="190"/>
      <c r="BX771" s="190"/>
      <c r="BY771" s="190"/>
      <c r="BZ771" s="190"/>
      <c r="CA771" s="190"/>
      <c r="CB771" s="190"/>
      <c r="CC771" s="190"/>
      <c r="CD771" s="190"/>
      <c r="CE771" s="190"/>
      <c r="CF771" s="190"/>
      <c r="CG771" s="190"/>
      <c r="CH771" s="190"/>
      <c r="CI771" s="190"/>
      <c r="CJ771" s="190"/>
      <c r="CK771" s="190"/>
      <c r="CL771" s="190"/>
      <c r="CM771" s="190"/>
      <c r="CN771" s="190"/>
      <c r="CO771" s="190"/>
      <c r="CP771" s="190"/>
      <c r="CQ771" s="190"/>
      <c r="CR771" s="190"/>
      <c r="CS771" s="190"/>
      <c r="CT771" s="190"/>
      <c r="CU771" s="190"/>
      <c r="CV771" s="190"/>
      <c r="CW771" s="190"/>
      <c r="CX771" s="190"/>
      <c r="CY771" s="190"/>
      <c r="CZ771" s="190"/>
      <c r="DA771" s="190"/>
      <c r="DB771" s="190"/>
      <c r="DC771" s="190"/>
      <c r="DD771" s="190"/>
      <c r="DE771" s="190"/>
      <c r="DF771" s="190"/>
      <c r="DG771" s="190"/>
      <c r="DH771" s="190"/>
      <c r="DI771" s="190"/>
      <c r="DJ771" s="190"/>
      <c r="DK771" s="190"/>
      <c r="DL771" s="190"/>
      <c r="DM771" s="190"/>
      <c r="DN771" s="190"/>
      <c r="DO771" s="43"/>
      <c r="DP771" s="43"/>
      <c r="DQ771" s="43"/>
      <c r="DR771" s="43"/>
      <c r="DS771" s="43"/>
      <c r="DT771" s="43"/>
      <c r="DU771" s="43"/>
      <c r="DV771" s="43"/>
      <c r="DW771" s="43"/>
      <c r="DX771" s="43"/>
      <c r="DY771" s="43"/>
      <c r="DZ771" s="61"/>
      <c r="EA771" s="201"/>
      <c r="EB771" s="201"/>
      <c r="EC771" s="201"/>
      <c r="ED771" s="201"/>
    </row>
    <row r="772" spans="1:134" x14ac:dyDescent="0.45">
      <c r="A772" s="313" t="s">
        <v>10</v>
      </c>
      <c r="B772" s="67" t="s">
        <v>9</v>
      </c>
      <c r="C772" s="67" t="s">
        <v>256</v>
      </c>
      <c r="D772" s="67" t="s">
        <v>255</v>
      </c>
      <c r="E772" s="67" t="s">
        <v>1471</v>
      </c>
      <c r="F772" s="67" t="s">
        <v>1470</v>
      </c>
      <c r="G772" s="119">
        <v>291.62392446947308</v>
      </c>
      <c r="H772" s="369">
        <v>1.849562726358168</v>
      </c>
      <c r="I772" s="46">
        <v>1.8864882655174795</v>
      </c>
      <c r="J772" s="361" t="s">
        <v>5</v>
      </c>
      <c r="K772" s="256" t="s">
        <v>65</v>
      </c>
      <c r="L772" s="362">
        <v>4.2057516461164627E-4</v>
      </c>
      <c r="M772" s="348">
        <v>1.5605593010658422E-4</v>
      </c>
      <c r="N772" s="184">
        <v>3.5982550560473329E-3</v>
      </c>
      <c r="O772" s="66">
        <v>30.527987672511721</v>
      </c>
      <c r="P772" s="66">
        <v>261.09593679696133</v>
      </c>
      <c r="Q772" s="66">
        <v>3.8496573419563638</v>
      </c>
      <c r="R772" s="66">
        <v>264.74280087728948</v>
      </c>
      <c r="S772" s="38">
        <v>1.4332708250556974E-2</v>
      </c>
      <c r="T772" s="38">
        <v>0.98566729174944312</v>
      </c>
      <c r="U772" s="338">
        <v>16190</v>
      </c>
      <c r="V772" s="149">
        <v>1</v>
      </c>
      <c r="W772" s="105">
        <v>127</v>
      </c>
      <c r="X772" s="43">
        <v>127</v>
      </c>
      <c r="Y772" s="43">
        <v>0</v>
      </c>
      <c r="Z772" s="66">
        <v>535.10677275698549</v>
      </c>
      <c r="AA772" s="66">
        <v>404.30055384884446</v>
      </c>
      <c r="AB772" s="119">
        <v>86.748563468833595</v>
      </c>
      <c r="AC772" s="113"/>
      <c r="AD772" s="113"/>
      <c r="AE772" s="235">
        <v>18.056878518063026</v>
      </c>
      <c r="AF772" s="113"/>
      <c r="AG772" s="105">
        <v>115.45287769041869</v>
      </c>
      <c r="AH772" s="43">
        <v>5.2760723675728975</v>
      </c>
      <c r="AI772" s="43">
        <v>3.2587505799714958</v>
      </c>
      <c r="AJ772" s="43">
        <v>2.0173217876014018</v>
      </c>
      <c r="AK772" s="43">
        <v>110.17680532284579</v>
      </c>
      <c r="AL772" s="43">
        <v>0.46553579713878507</v>
      </c>
      <c r="AM772" s="43">
        <v>9.6210731408682246</v>
      </c>
      <c r="AN772" s="43">
        <v>100.09019638483879</v>
      </c>
      <c r="AO772" s="188"/>
      <c r="AP772" s="188"/>
      <c r="AQ772" s="188"/>
      <c r="AR772" s="188"/>
      <c r="AS772" s="188"/>
      <c r="AT772" s="188"/>
      <c r="AU772" s="188"/>
      <c r="AV772" s="188"/>
      <c r="AW772" s="190"/>
      <c r="AX772" s="190"/>
      <c r="AY772" s="190"/>
      <c r="AZ772" s="190"/>
      <c r="BA772" s="190"/>
      <c r="BB772" s="190"/>
      <c r="BC772" s="190"/>
      <c r="BD772" s="190"/>
      <c r="BE772" s="190"/>
      <c r="BF772" s="190"/>
      <c r="BG772" s="190"/>
      <c r="BH772" s="190"/>
      <c r="BI772" s="190"/>
      <c r="BJ772" s="190"/>
      <c r="BK772" s="190"/>
      <c r="BL772" s="190"/>
      <c r="BM772" s="190"/>
      <c r="BN772" s="190"/>
      <c r="BO772" s="190"/>
      <c r="BP772" s="190"/>
      <c r="BQ772" s="190"/>
      <c r="BR772" s="190"/>
      <c r="BS772" s="190"/>
      <c r="BT772" s="190"/>
      <c r="BU772" s="190"/>
      <c r="BV772" s="190"/>
      <c r="BW772" s="190"/>
      <c r="BX772" s="190"/>
      <c r="BY772" s="190"/>
      <c r="BZ772" s="190"/>
      <c r="CA772" s="190"/>
      <c r="CB772" s="190"/>
      <c r="CC772" s="190"/>
      <c r="CD772" s="190"/>
      <c r="CE772" s="190"/>
      <c r="CF772" s="190"/>
      <c r="CG772" s="190"/>
      <c r="CH772" s="190"/>
      <c r="CI772" s="190"/>
      <c r="CJ772" s="190"/>
      <c r="CK772" s="190"/>
      <c r="CL772" s="190"/>
      <c r="CM772" s="190"/>
      <c r="CN772" s="190"/>
      <c r="CO772" s="190"/>
      <c r="CP772" s="190"/>
      <c r="CQ772" s="190"/>
      <c r="CR772" s="190"/>
      <c r="CS772" s="190"/>
      <c r="CT772" s="190"/>
      <c r="CU772" s="190"/>
      <c r="CV772" s="190"/>
      <c r="CW772" s="190"/>
      <c r="CX772" s="190"/>
      <c r="CY772" s="190"/>
      <c r="CZ772" s="190"/>
      <c r="DA772" s="190"/>
      <c r="DB772" s="190"/>
      <c r="DC772" s="190"/>
      <c r="DD772" s="190"/>
      <c r="DE772" s="190"/>
      <c r="DF772" s="190"/>
      <c r="DG772" s="190"/>
      <c r="DH772" s="190"/>
      <c r="DI772" s="190"/>
      <c r="DJ772" s="190"/>
      <c r="DK772" s="190"/>
      <c r="DL772" s="190"/>
      <c r="DM772" s="190"/>
      <c r="DN772" s="190"/>
      <c r="DO772" s="43"/>
      <c r="DP772" s="43"/>
      <c r="DQ772" s="43"/>
      <c r="DR772" s="43"/>
      <c r="DS772" s="43"/>
      <c r="DT772" s="43"/>
      <c r="DU772" s="43"/>
      <c r="DV772" s="43"/>
      <c r="DW772" s="43"/>
      <c r="DX772" s="43"/>
      <c r="DY772" s="43"/>
      <c r="DZ772" s="61"/>
      <c r="EA772" s="201"/>
      <c r="EB772" s="201"/>
      <c r="EC772" s="201"/>
      <c r="ED772" s="201"/>
    </row>
    <row r="773" spans="1:134" x14ac:dyDescent="0.45">
      <c r="A773" s="313" t="s">
        <v>10</v>
      </c>
      <c r="B773" s="67" t="s">
        <v>9</v>
      </c>
      <c r="C773" s="67" t="s">
        <v>244</v>
      </c>
      <c r="D773" s="67" t="s">
        <v>243</v>
      </c>
      <c r="E773" s="67" t="s">
        <v>1469</v>
      </c>
      <c r="F773" s="67" t="s">
        <v>243</v>
      </c>
      <c r="G773" s="119">
        <v>152.44453472614455</v>
      </c>
      <c r="H773" s="369">
        <v>2.5182292880430728</v>
      </c>
      <c r="I773" s="46">
        <v>2.5685044005670221</v>
      </c>
      <c r="J773" s="361" t="s">
        <v>5</v>
      </c>
      <c r="K773" s="256" t="s">
        <v>65</v>
      </c>
      <c r="L773" s="362">
        <v>2.1985296783599628E-4</v>
      </c>
      <c r="M773" s="348">
        <v>8.1577235817098631E-5</v>
      </c>
      <c r="N773" s="184">
        <v>1.8809647351225908E-3</v>
      </c>
      <c r="O773" s="66">
        <v>15.9583096116954</v>
      </c>
      <c r="P773" s="66">
        <v>136.48622511444916</v>
      </c>
      <c r="Q773" s="66">
        <v>0</v>
      </c>
      <c r="R773" s="66">
        <v>146.457557022701</v>
      </c>
      <c r="S773" s="38">
        <v>0</v>
      </c>
      <c r="T773" s="38">
        <v>1</v>
      </c>
      <c r="U773" s="338">
        <v>15116</v>
      </c>
      <c r="V773" s="149">
        <v>1</v>
      </c>
      <c r="W773" s="105">
        <v>135</v>
      </c>
      <c r="X773" s="43">
        <v>135</v>
      </c>
      <c r="Y773" s="43">
        <v>0</v>
      </c>
      <c r="Z773" s="66">
        <v>279.72363087201546</v>
      </c>
      <c r="AA773" s="66">
        <v>211.3455195184487</v>
      </c>
      <c r="AB773" s="119">
        <v>45.347254757049491</v>
      </c>
      <c r="AC773" s="113"/>
      <c r="AD773" s="113"/>
      <c r="AE773" s="235">
        <v>9.4391173471118286</v>
      </c>
      <c r="AF773" s="113"/>
      <c r="AG773" s="105">
        <v>122.725499907138</v>
      </c>
      <c r="AH773" s="43">
        <v>2.5567812480653749</v>
      </c>
      <c r="AI773" s="43">
        <v>0.85226041602179159</v>
      </c>
      <c r="AJ773" s="43">
        <v>1.7045208320435832</v>
      </c>
      <c r="AK773" s="43">
        <v>120.16871865907262</v>
      </c>
      <c r="AL773" s="43">
        <v>0</v>
      </c>
      <c r="AM773" s="43">
        <v>15.34068748839225</v>
      </c>
      <c r="AN773" s="43">
        <v>104.82803117068038</v>
      </c>
      <c r="AO773" s="188"/>
      <c r="AP773" s="188"/>
      <c r="AQ773" s="188"/>
      <c r="AR773" s="188"/>
      <c r="AS773" s="188"/>
      <c r="AT773" s="188"/>
      <c r="AU773" s="188"/>
      <c r="AV773" s="188"/>
      <c r="AW773" s="190"/>
      <c r="AX773" s="190"/>
      <c r="AY773" s="190"/>
      <c r="AZ773" s="190"/>
      <c r="BA773" s="190"/>
      <c r="BB773" s="190"/>
      <c r="BC773" s="190"/>
      <c r="BD773" s="190"/>
      <c r="BE773" s="190"/>
      <c r="BF773" s="190"/>
      <c r="BG773" s="190"/>
      <c r="BH773" s="190"/>
      <c r="BI773" s="190"/>
      <c r="BJ773" s="190"/>
      <c r="BK773" s="190"/>
      <c r="BL773" s="190"/>
      <c r="BM773" s="190"/>
      <c r="BN773" s="190"/>
      <c r="BO773" s="190"/>
      <c r="BP773" s="190"/>
      <c r="BQ773" s="190"/>
      <c r="BR773" s="190"/>
      <c r="BS773" s="190"/>
      <c r="BT773" s="190"/>
      <c r="BU773" s="190"/>
      <c r="BV773" s="190"/>
      <c r="BW773" s="190"/>
      <c r="BX773" s="190"/>
      <c r="BY773" s="190"/>
      <c r="BZ773" s="190"/>
      <c r="CA773" s="190"/>
      <c r="CB773" s="190"/>
      <c r="CC773" s="190"/>
      <c r="CD773" s="190"/>
      <c r="CE773" s="190"/>
      <c r="CF773" s="190"/>
      <c r="CG773" s="190"/>
      <c r="CH773" s="190"/>
      <c r="CI773" s="190"/>
      <c r="CJ773" s="190"/>
      <c r="CK773" s="190"/>
      <c r="CL773" s="190"/>
      <c r="CM773" s="190"/>
      <c r="CN773" s="190"/>
      <c r="CO773" s="190"/>
      <c r="CP773" s="190"/>
      <c r="CQ773" s="190"/>
      <c r="CR773" s="190"/>
      <c r="CS773" s="190"/>
      <c r="CT773" s="190"/>
      <c r="CU773" s="190"/>
      <c r="CV773" s="190"/>
      <c r="CW773" s="190"/>
      <c r="CX773" s="190"/>
      <c r="CY773" s="190"/>
      <c r="CZ773" s="190"/>
      <c r="DA773" s="190"/>
      <c r="DB773" s="190"/>
      <c r="DC773" s="190"/>
      <c r="DD773" s="190"/>
      <c r="DE773" s="190"/>
      <c r="DF773" s="190"/>
      <c r="DG773" s="190"/>
      <c r="DH773" s="190"/>
      <c r="DI773" s="190"/>
      <c r="DJ773" s="190"/>
      <c r="DK773" s="190"/>
      <c r="DL773" s="190"/>
      <c r="DM773" s="190"/>
      <c r="DN773" s="190"/>
      <c r="DO773" s="43"/>
      <c r="DP773" s="43"/>
      <c r="DQ773" s="43"/>
      <c r="DR773" s="43"/>
      <c r="DS773" s="43"/>
      <c r="DT773" s="43"/>
      <c r="DU773" s="43"/>
      <c r="DV773" s="43"/>
      <c r="DW773" s="43"/>
      <c r="DX773" s="43"/>
      <c r="DY773" s="43"/>
      <c r="DZ773" s="61"/>
      <c r="EA773" s="201"/>
      <c r="EB773" s="201"/>
      <c r="EC773" s="201"/>
      <c r="ED773" s="201"/>
    </row>
    <row r="774" spans="1:134" x14ac:dyDescent="0.45">
      <c r="A774" s="313" t="s">
        <v>10</v>
      </c>
      <c r="B774" s="67" t="s">
        <v>9</v>
      </c>
      <c r="C774" s="67" t="s">
        <v>242</v>
      </c>
      <c r="D774" s="67" t="s">
        <v>241</v>
      </c>
      <c r="E774" s="67" t="s">
        <v>1468</v>
      </c>
      <c r="F774" s="67" t="s">
        <v>241</v>
      </c>
      <c r="G774" s="119">
        <v>10491.554861047833</v>
      </c>
      <c r="H774" s="369">
        <v>0.82519663230444351</v>
      </c>
      <c r="I774" s="46">
        <v>0.84167124553385664</v>
      </c>
      <c r="J774" s="357" t="s">
        <v>82</v>
      </c>
      <c r="K774" s="257" t="s">
        <v>0</v>
      </c>
      <c r="L774" s="358">
        <v>1.0543574044538465E-2</v>
      </c>
      <c r="M774" s="347">
        <v>5.6143176698675223E-3</v>
      </c>
      <c r="N774" s="176">
        <v>0.12945196589491445</v>
      </c>
      <c r="O774" s="66">
        <v>1098.2845733463678</v>
      </c>
      <c r="P774" s="66">
        <v>9393.2702877014653</v>
      </c>
      <c r="Q774" s="66">
        <v>941.85379628222688</v>
      </c>
      <c r="R774" s="66">
        <v>8040.7118842995333</v>
      </c>
      <c r="S774" s="38">
        <v>0.10485353848492285</v>
      </c>
      <c r="T774" s="38">
        <v>0.89514646151507704</v>
      </c>
      <c r="U774" s="338">
        <v>405952</v>
      </c>
      <c r="V774" s="149">
        <v>0.9981378026070763</v>
      </c>
      <c r="W774" s="105">
        <v>4296</v>
      </c>
      <c r="X774" s="43">
        <v>4288</v>
      </c>
      <c r="Y774" s="43">
        <v>8</v>
      </c>
      <c r="Z774" s="66">
        <v>19251.171086567858</v>
      </c>
      <c r="AA774" s="66">
        <v>14545.245040419159</v>
      </c>
      <c r="AB774" s="119">
        <v>3120.8938512369164</v>
      </c>
      <c r="AC774" s="113"/>
      <c r="AD774" s="113"/>
      <c r="AE774" s="235">
        <v>649.61999237948407</v>
      </c>
      <c r="AF774" s="113"/>
      <c r="AG774" s="105">
        <v>3905.398130378258</v>
      </c>
      <c r="AH774" s="43">
        <v>167.9836701505441</v>
      </c>
      <c r="AI774" s="43">
        <v>113.76671840883409</v>
      </c>
      <c r="AJ774" s="43">
        <v>54.216951741709998</v>
      </c>
      <c r="AK774" s="43">
        <v>3737.4144602277138</v>
      </c>
      <c r="AL774" s="43">
        <v>20.442457214087376</v>
      </c>
      <c r="AM774" s="43">
        <v>145.76360796131868</v>
      </c>
      <c r="AN774" s="43">
        <v>3571.2083950523079</v>
      </c>
      <c r="AO774" s="188"/>
      <c r="AP774" s="188"/>
      <c r="AQ774" s="188"/>
      <c r="AR774" s="188"/>
      <c r="AS774" s="188"/>
      <c r="AT774" s="188"/>
      <c r="AU774" s="188"/>
      <c r="AV774" s="188"/>
      <c r="AW774" s="190"/>
      <c r="AX774" s="190"/>
      <c r="AY774" s="190"/>
      <c r="AZ774" s="190"/>
      <c r="BA774" s="190"/>
      <c r="BB774" s="190"/>
      <c r="BC774" s="190"/>
      <c r="BD774" s="190"/>
      <c r="BE774" s="190"/>
      <c r="BF774" s="190"/>
      <c r="BG774" s="190"/>
      <c r="BH774" s="190"/>
      <c r="BI774" s="190"/>
      <c r="BJ774" s="190"/>
      <c r="BK774" s="190"/>
      <c r="BL774" s="190"/>
      <c r="BM774" s="190"/>
      <c r="BN774" s="190"/>
      <c r="BO774" s="190"/>
      <c r="BP774" s="190"/>
      <c r="BQ774" s="190"/>
      <c r="BR774" s="190"/>
      <c r="BS774" s="190"/>
      <c r="BT774" s="190"/>
      <c r="BU774" s="190"/>
      <c r="BV774" s="190"/>
      <c r="BW774" s="190"/>
      <c r="BX774" s="190"/>
      <c r="BY774" s="190"/>
      <c r="BZ774" s="190"/>
      <c r="CA774" s="190"/>
      <c r="CB774" s="190"/>
      <c r="CC774" s="190"/>
      <c r="CD774" s="190"/>
      <c r="CE774" s="190"/>
      <c r="CF774" s="190"/>
      <c r="CG774" s="190"/>
      <c r="CH774" s="190"/>
      <c r="CI774" s="190"/>
      <c r="CJ774" s="190"/>
      <c r="CK774" s="190"/>
      <c r="CL774" s="190"/>
      <c r="CM774" s="190"/>
      <c r="CN774" s="190"/>
      <c r="CO774" s="190"/>
      <c r="CP774" s="190"/>
      <c r="CQ774" s="190"/>
      <c r="CR774" s="190"/>
      <c r="CS774" s="190"/>
      <c r="CT774" s="190"/>
      <c r="CU774" s="190"/>
      <c r="CV774" s="190"/>
      <c r="CW774" s="190"/>
      <c r="CX774" s="190"/>
      <c r="CY774" s="190"/>
      <c r="CZ774" s="190"/>
      <c r="DA774" s="190"/>
      <c r="DB774" s="190"/>
      <c r="DC774" s="190"/>
      <c r="DD774" s="190"/>
      <c r="DE774" s="190"/>
      <c r="DF774" s="190"/>
      <c r="DG774" s="190"/>
      <c r="DH774" s="190"/>
      <c r="DI774" s="190"/>
      <c r="DJ774" s="190"/>
      <c r="DK774" s="190"/>
      <c r="DL774" s="190"/>
      <c r="DM774" s="190"/>
      <c r="DN774" s="190"/>
      <c r="DO774" s="43"/>
      <c r="DP774" s="43"/>
      <c r="DQ774" s="43"/>
      <c r="DR774" s="43"/>
      <c r="DS774" s="43"/>
      <c r="DT774" s="43"/>
      <c r="DU774" s="43"/>
      <c r="DV774" s="43"/>
      <c r="DW774" s="43"/>
      <c r="DX774" s="43"/>
      <c r="DY774" s="43"/>
      <c r="DZ774" s="61"/>
      <c r="EA774" s="201"/>
      <c r="EB774" s="201"/>
      <c r="EC774" s="201"/>
      <c r="ED774" s="201"/>
    </row>
    <row r="775" spans="1:134" x14ac:dyDescent="0.45">
      <c r="A775" s="313" t="s">
        <v>10</v>
      </c>
      <c r="B775" s="67" t="s">
        <v>9</v>
      </c>
      <c r="C775" s="67" t="s">
        <v>240</v>
      </c>
      <c r="D775" s="67" t="s">
        <v>239</v>
      </c>
      <c r="E775" s="67" t="s">
        <v>1467</v>
      </c>
      <c r="F775" s="67" t="s">
        <v>239</v>
      </c>
      <c r="G775" s="119">
        <v>6041.8323304169262</v>
      </c>
      <c r="H775" s="369">
        <v>1.3719560783156708</v>
      </c>
      <c r="I775" s="46">
        <v>1.3993464539827085</v>
      </c>
      <c r="J775" s="357" t="s">
        <v>82</v>
      </c>
      <c r="K775" s="257" t="s">
        <v>0</v>
      </c>
      <c r="L775" s="358">
        <v>6.0717889182419077E-3</v>
      </c>
      <c r="M775" s="347">
        <v>3.2331495626996914E-3</v>
      </c>
      <c r="N775" s="176">
        <v>7.4548251726132553E-2</v>
      </c>
      <c r="O775" s="66">
        <v>632.47548443734831</v>
      </c>
      <c r="P775" s="66">
        <v>5409.3568459795779</v>
      </c>
      <c r="Q775" s="66">
        <v>386.81419682547181</v>
      </c>
      <c r="R775" s="66">
        <v>5258.2541444231492</v>
      </c>
      <c r="S775" s="38">
        <v>6.8522500250176449E-2</v>
      </c>
      <c r="T775" s="38">
        <v>0.93147749974982352</v>
      </c>
      <c r="U775" s="338">
        <v>212540</v>
      </c>
      <c r="V775" s="149">
        <v>0.99898887765419619</v>
      </c>
      <c r="W775" s="105">
        <v>1978</v>
      </c>
      <c r="X775" s="43">
        <v>1976</v>
      </c>
      <c r="Y775" s="43">
        <v>2</v>
      </c>
      <c r="Z775" s="66">
        <v>11086.283149607116</v>
      </c>
      <c r="AA775" s="66">
        <v>8376.2543210171989</v>
      </c>
      <c r="AB775" s="119">
        <v>1797.2471783195131</v>
      </c>
      <c r="AC775" s="113">
        <v>27929.878397405824</v>
      </c>
      <c r="AD775" s="113">
        <v>114583.81755304514</v>
      </c>
      <c r="AE775" s="235">
        <v>374.10041928252087</v>
      </c>
      <c r="AF775" s="230">
        <v>1185.4076177881316</v>
      </c>
      <c r="AG775" s="122">
        <v>1798.155843083844</v>
      </c>
      <c r="AH775" s="69">
        <v>74.789129430589213</v>
      </c>
      <c r="AI775" s="69">
        <v>49.055235432967123</v>
      </c>
      <c r="AJ775" s="69">
        <v>25.733893997622097</v>
      </c>
      <c r="AK775" s="69">
        <v>1723.3667136532549</v>
      </c>
      <c r="AL775" s="69">
        <v>8.0418418742569049</v>
      </c>
      <c r="AM775" s="69">
        <v>86.047708054548892</v>
      </c>
      <c r="AN775" s="69">
        <v>1629.2771637244491</v>
      </c>
      <c r="AO775" s="188" t="s">
        <v>2555</v>
      </c>
      <c r="AP775" s="43">
        <v>645710</v>
      </c>
      <c r="AQ775" s="43">
        <v>224337</v>
      </c>
      <c r="AR775" s="43">
        <v>213843</v>
      </c>
      <c r="AS775" s="43">
        <v>10494</v>
      </c>
      <c r="AT775" s="38">
        <v>0.34742686345263352</v>
      </c>
      <c r="AU775" s="38">
        <v>0.33117498567468368</v>
      </c>
      <c r="AV775" s="38">
        <v>1.6251877777949855E-2</v>
      </c>
      <c r="AW775" s="43">
        <v>315588</v>
      </c>
      <c r="AX775" s="43">
        <v>23582</v>
      </c>
      <c r="AY775" s="43">
        <v>20959</v>
      </c>
      <c r="AZ775" s="43">
        <v>27375</v>
      </c>
      <c r="BA775" s="43">
        <v>26037</v>
      </c>
      <c r="BB775" s="43">
        <v>30529</v>
      </c>
      <c r="BC775" s="43">
        <v>23933</v>
      </c>
      <c r="BD775" s="43">
        <v>28491</v>
      </c>
      <c r="BE775" s="43">
        <v>28137</v>
      </c>
      <c r="BF775" s="43">
        <v>25931</v>
      </c>
      <c r="BG775" s="43">
        <v>26716</v>
      </c>
      <c r="BH775" s="43">
        <v>27067</v>
      </c>
      <c r="BI775" s="43">
        <v>26831</v>
      </c>
      <c r="BJ775" s="43">
        <v>299903</v>
      </c>
      <c r="BK775" s="43">
        <v>23488</v>
      </c>
      <c r="BL775" s="43">
        <v>20895</v>
      </c>
      <c r="BM775" s="43">
        <v>27324</v>
      </c>
      <c r="BN775" s="43">
        <v>24702</v>
      </c>
      <c r="BO775" s="43">
        <v>28520</v>
      </c>
      <c r="BP775" s="43">
        <v>22150</v>
      </c>
      <c r="BQ775" s="43">
        <v>26312</v>
      </c>
      <c r="BR775" s="43">
        <v>26206</v>
      </c>
      <c r="BS775" s="43">
        <v>24518</v>
      </c>
      <c r="BT775" s="43">
        <v>25312</v>
      </c>
      <c r="BU775" s="43">
        <v>25765</v>
      </c>
      <c r="BV775" s="43">
        <v>24711</v>
      </c>
      <c r="BW775" s="43">
        <v>15685</v>
      </c>
      <c r="BX775" s="43">
        <v>94</v>
      </c>
      <c r="BY775" s="43">
        <v>64</v>
      </c>
      <c r="BZ775" s="43">
        <v>51</v>
      </c>
      <c r="CA775" s="43">
        <v>1335</v>
      </c>
      <c r="CB775" s="43">
        <v>2009</v>
      </c>
      <c r="CC775" s="43">
        <v>1783</v>
      </c>
      <c r="CD775" s="43">
        <v>2179</v>
      </c>
      <c r="CE775" s="43">
        <v>1931</v>
      </c>
      <c r="CF775" s="43">
        <v>1413</v>
      </c>
      <c r="CG775" s="43">
        <v>1404</v>
      </c>
      <c r="CH775" s="43">
        <v>1302</v>
      </c>
      <c r="CI775" s="43">
        <v>2120</v>
      </c>
      <c r="CJ775" s="43">
        <v>341440</v>
      </c>
      <c r="CK775" s="43">
        <v>323626</v>
      </c>
      <c r="CL775" s="43">
        <v>17814</v>
      </c>
      <c r="CM775" s="43">
        <v>12.994757448497763</v>
      </c>
      <c r="CN775" s="43">
        <v>1.0819169296677946</v>
      </c>
      <c r="CO775" s="43">
        <v>1.0991858196929862</v>
      </c>
      <c r="CP775" s="43">
        <v>1.1112648504222529</v>
      </c>
      <c r="CQ775" s="43">
        <v>1.08186301369863</v>
      </c>
      <c r="CR775" s="43">
        <v>1.0771978338518262</v>
      </c>
      <c r="CS775" s="43">
        <v>1.0789740902093092</v>
      </c>
      <c r="CT775" s="43">
        <v>1.1027869468934108</v>
      </c>
      <c r="CU775" s="43">
        <v>1.0681969744831701</v>
      </c>
      <c r="CV775" s="43">
        <v>1.0716494295767138</v>
      </c>
      <c r="CW775" s="43">
        <v>1.0622035401642822</v>
      </c>
      <c r="CX775" s="43">
        <v>1.0620976194041023</v>
      </c>
      <c r="CY775" s="43">
        <v>1.0686444748217387</v>
      </c>
      <c r="CZ775" s="43">
        <v>1.1106928552793411</v>
      </c>
      <c r="DA775" s="43">
        <v>1.079102243058589</v>
      </c>
      <c r="DB775" s="43">
        <v>1.0922598773841963</v>
      </c>
      <c r="DC775" s="43">
        <v>1.103948312993539</v>
      </c>
      <c r="DD775" s="43">
        <v>1.0750622163665642</v>
      </c>
      <c r="DE775" s="43">
        <v>1.0773216743583516</v>
      </c>
      <c r="DF775" s="43">
        <v>1.0699509116409538</v>
      </c>
      <c r="DG775" s="43">
        <v>1.088216704288939</v>
      </c>
      <c r="DH775" s="43">
        <v>1.0720963818789906</v>
      </c>
      <c r="DI775" s="43">
        <v>1.0744104403571701</v>
      </c>
      <c r="DJ775" s="43">
        <v>1.0618321233379557</v>
      </c>
      <c r="DK775" s="43">
        <v>1.0603271175726927</v>
      </c>
      <c r="DL775" s="43">
        <v>1.0666019794294586</v>
      </c>
      <c r="DM775" s="43">
        <v>1.1160616729391768</v>
      </c>
      <c r="DN775" s="43">
        <v>1.1357347784507492</v>
      </c>
      <c r="DO775" s="43">
        <v>2.8297872340425534</v>
      </c>
      <c r="DP775" s="43">
        <v>3.5</v>
      </c>
      <c r="DQ775" s="43">
        <v>4.7254901960784315</v>
      </c>
      <c r="DR775" s="43">
        <v>1.0749063670411985</v>
      </c>
      <c r="DS775" s="43">
        <v>1.2070681931309108</v>
      </c>
      <c r="DT775" s="43">
        <v>1.2837913628715647</v>
      </c>
      <c r="DU775" s="43">
        <v>1.0211106011932078</v>
      </c>
      <c r="DV775" s="43">
        <v>1.034179181771103</v>
      </c>
      <c r="DW775" s="43">
        <v>1.0686482661004955</v>
      </c>
      <c r="DX775" s="43">
        <v>1.0940170940170941</v>
      </c>
      <c r="DY775" s="43">
        <v>1.1090629800307219</v>
      </c>
      <c r="DZ775" s="61">
        <v>1.0481132075471697</v>
      </c>
      <c r="EA775" s="99">
        <v>5.2300243745477704E-2</v>
      </c>
      <c r="EB775" s="137">
        <v>3.5602075201363735E-2</v>
      </c>
      <c r="EC775" s="108">
        <v>1.4848405006116496</v>
      </c>
      <c r="ED775" s="113">
        <v>148.48405006116496</v>
      </c>
    </row>
    <row r="776" spans="1:134" x14ac:dyDescent="0.45">
      <c r="A776" s="313" t="s">
        <v>10</v>
      </c>
      <c r="B776" s="67" t="s">
        <v>9</v>
      </c>
      <c r="C776" s="67" t="s">
        <v>238</v>
      </c>
      <c r="D776" s="67" t="s">
        <v>237</v>
      </c>
      <c r="E776" s="67" t="s">
        <v>1466</v>
      </c>
      <c r="F776" s="67" t="s">
        <v>237</v>
      </c>
      <c r="G776" s="119">
        <v>5162.317224712976</v>
      </c>
      <c r="H776" s="369">
        <v>0.78911370463330932</v>
      </c>
      <c r="I776" s="46">
        <v>0.80486794134360506</v>
      </c>
      <c r="J776" s="357" t="s">
        <v>82</v>
      </c>
      <c r="K776" s="257" t="s">
        <v>0</v>
      </c>
      <c r="L776" s="358">
        <v>5.187913004414439E-3</v>
      </c>
      <c r="M776" s="347">
        <v>2.7624969983975184E-3</v>
      </c>
      <c r="N776" s="176">
        <v>6.369619395437548E-2</v>
      </c>
      <c r="O776" s="66">
        <v>540.40544473274031</v>
      </c>
      <c r="P776" s="66">
        <v>4621.9117799802361</v>
      </c>
      <c r="Q776" s="66">
        <v>333.64737967559955</v>
      </c>
      <c r="R776" s="66">
        <v>4059.8251412428299</v>
      </c>
      <c r="S776" s="38">
        <v>7.5941610670607451E-2</v>
      </c>
      <c r="T776" s="38">
        <v>0.92405838932939266</v>
      </c>
      <c r="U776" s="338">
        <v>180057</v>
      </c>
      <c r="V776" s="149">
        <v>1</v>
      </c>
      <c r="W776" s="105">
        <v>1502</v>
      </c>
      <c r="X776" s="43">
        <v>1502</v>
      </c>
      <c r="Y776" s="43">
        <v>0</v>
      </c>
      <c r="Z776" s="66">
        <v>9472.4426848357652</v>
      </c>
      <c r="AA776" s="66">
        <v>7156.9152527242804</v>
      </c>
      <c r="AB776" s="119">
        <v>1535.6202486779994</v>
      </c>
      <c r="AC776" s="113"/>
      <c r="AD776" s="113"/>
      <c r="AE776" s="235">
        <v>319.64227615386949</v>
      </c>
      <c r="AF776" s="113"/>
      <c r="AG776" s="105">
        <v>1365.4348211890463</v>
      </c>
      <c r="AH776" s="43">
        <v>83.393002324275812</v>
      </c>
      <c r="AI776" s="43">
        <v>63.298302969028633</v>
      </c>
      <c r="AJ776" s="43">
        <v>20.094699355247187</v>
      </c>
      <c r="AK776" s="43">
        <v>1282.0418188647704</v>
      </c>
      <c r="AL776" s="43">
        <v>6.0284098065741558</v>
      </c>
      <c r="AM776" s="43">
        <v>98.464026840711213</v>
      </c>
      <c r="AN776" s="43">
        <v>1177.5493822174851</v>
      </c>
      <c r="AO776" s="188"/>
      <c r="AP776" s="188"/>
      <c r="AQ776" s="188"/>
      <c r="AR776" s="188"/>
      <c r="AS776" s="188"/>
      <c r="AT776" s="188"/>
      <c r="AU776" s="188"/>
      <c r="AV776" s="188"/>
      <c r="AW776" s="190"/>
      <c r="AX776" s="190"/>
      <c r="AY776" s="190"/>
      <c r="AZ776" s="190"/>
      <c r="BA776" s="190"/>
      <c r="BB776" s="190"/>
      <c r="BC776" s="190"/>
      <c r="BD776" s="190"/>
      <c r="BE776" s="190"/>
      <c r="BF776" s="190"/>
      <c r="BG776" s="190"/>
      <c r="BH776" s="190"/>
      <c r="BI776" s="190"/>
      <c r="BJ776" s="190"/>
      <c r="BK776" s="190"/>
      <c r="BL776" s="190"/>
      <c r="BM776" s="190"/>
      <c r="BN776" s="190"/>
      <c r="BO776" s="190"/>
      <c r="BP776" s="190"/>
      <c r="BQ776" s="190"/>
      <c r="BR776" s="190"/>
      <c r="BS776" s="190"/>
      <c r="BT776" s="190"/>
      <c r="BU776" s="190"/>
      <c r="BV776" s="190"/>
      <c r="BW776" s="190"/>
      <c r="BX776" s="190"/>
      <c r="BY776" s="190"/>
      <c r="BZ776" s="190"/>
      <c r="CA776" s="190"/>
      <c r="CB776" s="190"/>
      <c r="CC776" s="190"/>
      <c r="CD776" s="190"/>
      <c r="CE776" s="190"/>
      <c r="CF776" s="190"/>
      <c r="CG776" s="190"/>
      <c r="CH776" s="190"/>
      <c r="CI776" s="190"/>
      <c r="CJ776" s="190"/>
      <c r="CK776" s="190"/>
      <c r="CL776" s="190"/>
      <c r="CM776" s="190"/>
      <c r="CN776" s="190"/>
      <c r="CO776" s="190"/>
      <c r="CP776" s="190"/>
      <c r="CQ776" s="190"/>
      <c r="CR776" s="190"/>
      <c r="CS776" s="190"/>
      <c r="CT776" s="190"/>
      <c r="CU776" s="190"/>
      <c r="CV776" s="190"/>
      <c r="CW776" s="190"/>
      <c r="CX776" s="190"/>
      <c r="CY776" s="190"/>
      <c r="CZ776" s="190"/>
      <c r="DA776" s="190"/>
      <c r="DB776" s="190"/>
      <c r="DC776" s="190"/>
      <c r="DD776" s="190"/>
      <c r="DE776" s="190"/>
      <c r="DF776" s="190"/>
      <c r="DG776" s="190"/>
      <c r="DH776" s="190"/>
      <c r="DI776" s="190"/>
      <c r="DJ776" s="190"/>
      <c r="DK776" s="190"/>
      <c r="DL776" s="190"/>
      <c r="DM776" s="190"/>
      <c r="DN776" s="190"/>
      <c r="DO776" s="43"/>
      <c r="DP776" s="43"/>
      <c r="DQ776" s="43"/>
      <c r="DR776" s="43"/>
      <c r="DS776" s="43"/>
      <c r="DT776" s="43"/>
      <c r="DU776" s="43"/>
      <c r="DV776" s="43"/>
      <c r="DW776" s="43"/>
      <c r="DX776" s="43"/>
      <c r="DY776" s="43"/>
      <c r="DZ776" s="61"/>
      <c r="EA776" s="201"/>
      <c r="EB776" s="201"/>
      <c r="EC776" s="201"/>
      <c r="ED776" s="201"/>
    </row>
    <row r="777" spans="1:134" x14ac:dyDescent="0.45">
      <c r="A777" s="313" t="s">
        <v>10</v>
      </c>
      <c r="B777" s="67" t="s">
        <v>9</v>
      </c>
      <c r="C777" s="67" t="s">
        <v>236</v>
      </c>
      <c r="D777" s="67" t="s">
        <v>235</v>
      </c>
      <c r="E777" s="67" t="s">
        <v>1465</v>
      </c>
      <c r="F777" s="67" t="s">
        <v>235</v>
      </c>
      <c r="G777" s="119">
        <v>4351.1654245725977</v>
      </c>
      <c r="H777" s="369">
        <v>1.1764194862021986</v>
      </c>
      <c r="I777" s="46">
        <v>1.1999060774848151</v>
      </c>
      <c r="J777" s="357" t="s">
        <v>82</v>
      </c>
      <c r="K777" s="257" t="s">
        <v>0</v>
      </c>
      <c r="L777" s="358">
        <v>4.3727393548066455E-3</v>
      </c>
      <c r="M777" s="347">
        <v>2.3284275068123461E-3</v>
      </c>
      <c r="N777" s="176">
        <v>5.3687649314607615E-2</v>
      </c>
      <c r="O777" s="66">
        <v>455.49186228140292</v>
      </c>
      <c r="P777" s="66">
        <v>3895.6735622911947</v>
      </c>
      <c r="Q777" s="66">
        <v>257.31850006422843</v>
      </c>
      <c r="R777" s="66">
        <v>3876.3207630628135</v>
      </c>
      <c r="S777" s="38">
        <v>6.2249868381008766E-2</v>
      </c>
      <c r="T777" s="38">
        <v>0.93775013161899123</v>
      </c>
      <c r="U777" s="338">
        <v>120500</v>
      </c>
      <c r="V777" s="149">
        <v>1</v>
      </c>
      <c r="W777" s="105">
        <v>1885</v>
      </c>
      <c r="X777" s="43">
        <v>1885</v>
      </c>
      <c r="Y777" s="43">
        <v>0</v>
      </c>
      <c r="Z777" s="66">
        <v>7984.0434638912811</v>
      </c>
      <c r="AA777" s="66">
        <v>6032.3534642878467</v>
      </c>
      <c r="AB777" s="119">
        <v>1294.3291627516728</v>
      </c>
      <c r="AC777" s="113"/>
      <c r="AD777" s="113"/>
      <c r="AE777" s="235">
        <v>269.41707758180866</v>
      </c>
      <c r="AF777" s="113"/>
      <c r="AG777" s="105">
        <v>1713.6116098144823</v>
      </c>
      <c r="AH777" s="43">
        <v>60.958515764151542</v>
      </c>
      <c r="AI777" s="43">
        <v>49.347369904313155</v>
      </c>
      <c r="AJ777" s="43">
        <v>11.611145859838391</v>
      </c>
      <c r="AK777" s="43">
        <v>1652.6530940503308</v>
      </c>
      <c r="AL777" s="43">
        <v>11.611145859838391</v>
      </c>
      <c r="AM777" s="43">
        <v>106.43550371518523</v>
      </c>
      <c r="AN777" s="43">
        <v>1534.6064444753072</v>
      </c>
      <c r="AO777" s="188"/>
      <c r="AP777" s="188"/>
      <c r="AQ777" s="188"/>
      <c r="AR777" s="188"/>
      <c r="AS777" s="188"/>
      <c r="AT777" s="188"/>
      <c r="AU777" s="188"/>
      <c r="AV777" s="188"/>
      <c r="AW777" s="190"/>
      <c r="AX777" s="190"/>
      <c r="AY777" s="190"/>
      <c r="AZ777" s="190"/>
      <c r="BA777" s="190"/>
      <c r="BB777" s="190"/>
      <c r="BC777" s="190"/>
      <c r="BD777" s="190"/>
      <c r="BE777" s="190"/>
      <c r="BF777" s="190"/>
      <c r="BG777" s="190"/>
      <c r="BH777" s="190"/>
      <c r="BI777" s="190"/>
      <c r="BJ777" s="190"/>
      <c r="BK777" s="190"/>
      <c r="BL777" s="190"/>
      <c r="BM777" s="190"/>
      <c r="BN777" s="190"/>
      <c r="BO777" s="190"/>
      <c r="BP777" s="190"/>
      <c r="BQ777" s="190"/>
      <c r="BR777" s="190"/>
      <c r="BS777" s="190"/>
      <c r="BT777" s="190"/>
      <c r="BU777" s="190"/>
      <c r="BV777" s="190"/>
      <c r="BW777" s="190"/>
      <c r="BX777" s="190"/>
      <c r="BY777" s="190"/>
      <c r="BZ777" s="190"/>
      <c r="CA777" s="190"/>
      <c r="CB777" s="190"/>
      <c r="CC777" s="190"/>
      <c r="CD777" s="190"/>
      <c r="CE777" s="190"/>
      <c r="CF777" s="190"/>
      <c r="CG777" s="190"/>
      <c r="CH777" s="190"/>
      <c r="CI777" s="190"/>
      <c r="CJ777" s="190"/>
      <c r="CK777" s="190"/>
      <c r="CL777" s="190"/>
      <c r="CM777" s="190"/>
      <c r="CN777" s="190"/>
      <c r="CO777" s="190"/>
      <c r="CP777" s="190"/>
      <c r="CQ777" s="190"/>
      <c r="CR777" s="190"/>
      <c r="CS777" s="190"/>
      <c r="CT777" s="190"/>
      <c r="CU777" s="190"/>
      <c r="CV777" s="190"/>
      <c r="CW777" s="190"/>
      <c r="CX777" s="190"/>
      <c r="CY777" s="190"/>
      <c r="CZ777" s="190"/>
      <c r="DA777" s="190"/>
      <c r="DB777" s="190"/>
      <c r="DC777" s="190"/>
      <c r="DD777" s="190"/>
      <c r="DE777" s="190"/>
      <c r="DF777" s="190"/>
      <c r="DG777" s="190"/>
      <c r="DH777" s="190"/>
      <c r="DI777" s="190"/>
      <c r="DJ777" s="190"/>
      <c r="DK777" s="190"/>
      <c r="DL777" s="190"/>
      <c r="DM777" s="190"/>
      <c r="DN777" s="190"/>
      <c r="DO777" s="43"/>
      <c r="DP777" s="43"/>
      <c r="DQ777" s="43"/>
      <c r="DR777" s="43"/>
      <c r="DS777" s="43"/>
      <c r="DT777" s="43"/>
      <c r="DU777" s="43"/>
      <c r="DV777" s="43"/>
      <c r="DW777" s="43"/>
      <c r="DX777" s="43"/>
      <c r="DY777" s="43"/>
      <c r="DZ777" s="61"/>
      <c r="EA777" s="201"/>
      <c r="EB777" s="201"/>
      <c r="EC777" s="201"/>
      <c r="ED777" s="201"/>
    </row>
    <row r="778" spans="1:134" x14ac:dyDescent="0.45">
      <c r="A778" s="313" t="s">
        <v>10</v>
      </c>
      <c r="B778" s="67" t="s">
        <v>9</v>
      </c>
      <c r="C778" s="67" t="s">
        <v>234</v>
      </c>
      <c r="D778" s="67" t="s">
        <v>233</v>
      </c>
      <c r="E778" s="67" t="s">
        <v>1464</v>
      </c>
      <c r="F778" s="67" t="s">
        <v>233</v>
      </c>
      <c r="G778" s="119">
        <v>3440.8260296614349</v>
      </c>
      <c r="H778" s="369">
        <v>0.87242866265675856</v>
      </c>
      <c r="I778" s="46">
        <v>0.88984623832885801</v>
      </c>
      <c r="J778" s="357" t="s">
        <v>82</v>
      </c>
      <c r="K778" s="257" t="s">
        <v>0</v>
      </c>
      <c r="L778" s="358">
        <v>3.4578863189099651E-3</v>
      </c>
      <c r="M778" s="347">
        <v>1.8412800231346216E-3</v>
      </c>
      <c r="N778" s="176">
        <v>4.2455260420530265E-2</v>
      </c>
      <c r="O778" s="66">
        <v>360.19505192468313</v>
      </c>
      <c r="P778" s="66">
        <v>3080.6309777367519</v>
      </c>
      <c r="Q778" s="66">
        <v>63.425441246210269</v>
      </c>
      <c r="R778" s="66">
        <v>3071.9285528198093</v>
      </c>
      <c r="S778" s="38">
        <v>2.0229116510049407E-2</v>
      </c>
      <c r="T778" s="38">
        <v>0.97977088348995056</v>
      </c>
      <c r="U778" s="338">
        <v>101336</v>
      </c>
      <c r="V778" s="149">
        <v>1</v>
      </c>
      <c r="W778" s="105">
        <v>1360</v>
      </c>
      <c r="X778" s="43">
        <v>1360</v>
      </c>
      <c r="Y778" s="43">
        <v>0</v>
      </c>
      <c r="Z778" s="66">
        <v>6313.6428730938978</v>
      </c>
      <c r="AA778" s="66">
        <v>4770.2803260068613</v>
      </c>
      <c r="AB778" s="119">
        <v>1023.533016923462</v>
      </c>
      <c r="AC778" s="113"/>
      <c r="AD778" s="113"/>
      <c r="AE778" s="235">
        <v>213.05034466021471</v>
      </c>
      <c r="AF778" s="113"/>
      <c r="AG778" s="105">
        <v>1236.3457768422791</v>
      </c>
      <c r="AH778" s="43">
        <v>33.924121925550338</v>
      </c>
      <c r="AI778" s="43">
        <v>17.904397682929346</v>
      </c>
      <c r="AJ778" s="43">
        <v>16.019724242620992</v>
      </c>
      <c r="AK778" s="43">
        <v>1202.4216549167288</v>
      </c>
      <c r="AL778" s="43">
        <v>9.4233672015417618</v>
      </c>
      <c r="AM778" s="43">
        <v>62.194223530175627</v>
      </c>
      <c r="AN778" s="43">
        <v>1130.8040641850114</v>
      </c>
      <c r="AO778" s="188"/>
      <c r="AP778" s="188"/>
      <c r="AQ778" s="188"/>
      <c r="AR778" s="188"/>
      <c r="AS778" s="188"/>
      <c r="AT778" s="188"/>
      <c r="AU778" s="188"/>
      <c r="AV778" s="188"/>
      <c r="AW778" s="190"/>
      <c r="AX778" s="190"/>
      <c r="AY778" s="190"/>
      <c r="AZ778" s="190"/>
      <c r="BA778" s="190"/>
      <c r="BB778" s="190"/>
      <c r="BC778" s="190"/>
      <c r="BD778" s="190"/>
      <c r="BE778" s="190"/>
      <c r="BF778" s="190"/>
      <c r="BG778" s="190"/>
      <c r="BH778" s="190"/>
      <c r="BI778" s="190"/>
      <c r="BJ778" s="190"/>
      <c r="BK778" s="190"/>
      <c r="BL778" s="190"/>
      <c r="BM778" s="190"/>
      <c r="BN778" s="190"/>
      <c r="BO778" s="190"/>
      <c r="BP778" s="190"/>
      <c r="BQ778" s="190"/>
      <c r="BR778" s="190"/>
      <c r="BS778" s="190"/>
      <c r="BT778" s="190"/>
      <c r="BU778" s="190"/>
      <c r="BV778" s="190"/>
      <c r="BW778" s="190"/>
      <c r="BX778" s="190"/>
      <c r="BY778" s="190"/>
      <c r="BZ778" s="190"/>
      <c r="CA778" s="190"/>
      <c r="CB778" s="190"/>
      <c r="CC778" s="190"/>
      <c r="CD778" s="190"/>
      <c r="CE778" s="190"/>
      <c r="CF778" s="190"/>
      <c r="CG778" s="190"/>
      <c r="CH778" s="190"/>
      <c r="CI778" s="190"/>
      <c r="CJ778" s="190"/>
      <c r="CK778" s="190"/>
      <c r="CL778" s="190"/>
      <c r="CM778" s="190"/>
      <c r="CN778" s="190"/>
      <c r="CO778" s="190"/>
      <c r="CP778" s="190"/>
      <c r="CQ778" s="190"/>
      <c r="CR778" s="190"/>
      <c r="CS778" s="190"/>
      <c r="CT778" s="190"/>
      <c r="CU778" s="190"/>
      <c r="CV778" s="190"/>
      <c r="CW778" s="190"/>
      <c r="CX778" s="190"/>
      <c r="CY778" s="190"/>
      <c r="CZ778" s="190"/>
      <c r="DA778" s="190"/>
      <c r="DB778" s="190"/>
      <c r="DC778" s="190"/>
      <c r="DD778" s="190"/>
      <c r="DE778" s="190"/>
      <c r="DF778" s="190"/>
      <c r="DG778" s="190"/>
      <c r="DH778" s="190"/>
      <c r="DI778" s="190"/>
      <c r="DJ778" s="190"/>
      <c r="DK778" s="190"/>
      <c r="DL778" s="190"/>
      <c r="DM778" s="190"/>
      <c r="DN778" s="190"/>
      <c r="DO778" s="43"/>
      <c r="DP778" s="43"/>
      <c r="DQ778" s="43"/>
      <c r="DR778" s="43"/>
      <c r="DS778" s="43"/>
      <c r="DT778" s="43"/>
      <c r="DU778" s="43"/>
      <c r="DV778" s="43"/>
      <c r="DW778" s="43"/>
      <c r="DX778" s="43"/>
      <c r="DY778" s="43"/>
      <c r="DZ778" s="61"/>
      <c r="EA778" s="201"/>
      <c r="EB778" s="201"/>
      <c r="EC778" s="201"/>
      <c r="ED778" s="201"/>
    </row>
    <row r="779" spans="1:134" x14ac:dyDescent="0.45">
      <c r="A779" s="313" t="s">
        <v>10</v>
      </c>
      <c r="B779" s="67" t="s">
        <v>9</v>
      </c>
      <c r="C779" s="67" t="s">
        <v>232</v>
      </c>
      <c r="D779" s="67" t="s">
        <v>231</v>
      </c>
      <c r="E779" s="67" t="s">
        <v>1463</v>
      </c>
      <c r="F779" s="67" t="s">
        <v>1462</v>
      </c>
      <c r="G779" s="119">
        <v>1996.8250732617705</v>
      </c>
      <c r="H779" s="369">
        <v>1.4376680739353713</v>
      </c>
      <c r="I779" s="46">
        <v>1.4663703547532387</v>
      </c>
      <c r="J779" s="357" t="s">
        <v>82</v>
      </c>
      <c r="K779" s="257" t="s">
        <v>0</v>
      </c>
      <c r="L779" s="358">
        <v>2.0067257229996228E-3</v>
      </c>
      <c r="M779" s="347">
        <v>1.0685556565186182E-3</v>
      </c>
      <c r="N779" s="176">
        <v>2.4638190878808985E-2</v>
      </c>
      <c r="O779" s="66">
        <v>209.0330940151612</v>
      </c>
      <c r="P779" s="66">
        <v>1787.7919792466093</v>
      </c>
      <c r="Q779" s="66">
        <v>175.64260787827095</v>
      </c>
      <c r="R779" s="66">
        <v>1497.5633617878552</v>
      </c>
      <c r="S779" s="38">
        <v>0.10497369186013537</v>
      </c>
      <c r="T779" s="38">
        <v>0.89502630813986461</v>
      </c>
      <c r="U779" s="338">
        <v>89557</v>
      </c>
      <c r="V779" s="149">
        <v>0.99868421052631584</v>
      </c>
      <c r="W779" s="105">
        <v>760</v>
      </c>
      <c r="X779" s="43">
        <v>759</v>
      </c>
      <c r="Y779" s="43">
        <v>1</v>
      </c>
      <c r="Z779" s="66">
        <v>3664.0156415739757</v>
      </c>
      <c r="AA779" s="66">
        <v>2768.3513433531834</v>
      </c>
      <c r="AB779" s="119">
        <v>593.99004014891671</v>
      </c>
      <c r="AC779" s="113"/>
      <c r="AD779" s="113"/>
      <c r="AE779" s="235">
        <v>123.64015687431861</v>
      </c>
      <c r="AF779" s="113"/>
      <c r="AG779" s="105">
        <v>690.89911058833252</v>
      </c>
      <c r="AH779" s="43">
        <v>63.90353703833101</v>
      </c>
      <c r="AI779" s="43">
        <v>44.454634461447661</v>
      </c>
      <c r="AJ779" s="43">
        <v>19.448902576883352</v>
      </c>
      <c r="AK779" s="43">
        <v>626.9955735500015</v>
      </c>
      <c r="AL779" s="43">
        <v>0</v>
      </c>
      <c r="AM779" s="43">
        <v>46.306910897341318</v>
      </c>
      <c r="AN779" s="43">
        <v>580.68866265266013</v>
      </c>
      <c r="AO779" s="188"/>
      <c r="AP779" s="188"/>
      <c r="AQ779" s="188"/>
      <c r="AR779" s="188"/>
      <c r="AS779" s="188"/>
      <c r="AT779" s="188"/>
      <c r="AU779" s="188"/>
      <c r="AV779" s="188"/>
      <c r="AW779" s="190"/>
      <c r="AX779" s="190"/>
      <c r="AY779" s="190"/>
      <c r="AZ779" s="190"/>
      <c r="BA779" s="190"/>
      <c r="BB779" s="190"/>
      <c r="BC779" s="190"/>
      <c r="BD779" s="190"/>
      <c r="BE779" s="190"/>
      <c r="BF779" s="190"/>
      <c r="BG779" s="190"/>
      <c r="BH779" s="190"/>
      <c r="BI779" s="190"/>
      <c r="BJ779" s="190"/>
      <c r="BK779" s="190"/>
      <c r="BL779" s="190"/>
      <c r="BM779" s="190"/>
      <c r="BN779" s="190"/>
      <c r="BO779" s="190"/>
      <c r="BP779" s="190"/>
      <c r="BQ779" s="190"/>
      <c r="BR779" s="190"/>
      <c r="BS779" s="190"/>
      <c r="BT779" s="190"/>
      <c r="BU779" s="190"/>
      <c r="BV779" s="190"/>
      <c r="BW779" s="190"/>
      <c r="BX779" s="190"/>
      <c r="BY779" s="190"/>
      <c r="BZ779" s="190"/>
      <c r="CA779" s="190"/>
      <c r="CB779" s="190"/>
      <c r="CC779" s="190"/>
      <c r="CD779" s="190"/>
      <c r="CE779" s="190"/>
      <c r="CF779" s="190"/>
      <c r="CG779" s="190"/>
      <c r="CH779" s="190"/>
      <c r="CI779" s="190"/>
      <c r="CJ779" s="190"/>
      <c r="CK779" s="190"/>
      <c r="CL779" s="190"/>
      <c r="CM779" s="190"/>
      <c r="CN779" s="190"/>
      <c r="CO779" s="190"/>
      <c r="CP779" s="190"/>
      <c r="CQ779" s="190"/>
      <c r="CR779" s="190"/>
      <c r="CS779" s="190"/>
      <c r="CT779" s="190"/>
      <c r="CU779" s="190"/>
      <c r="CV779" s="190"/>
      <c r="CW779" s="190"/>
      <c r="CX779" s="190"/>
      <c r="CY779" s="190"/>
      <c r="CZ779" s="190"/>
      <c r="DA779" s="190"/>
      <c r="DB779" s="190"/>
      <c r="DC779" s="190"/>
      <c r="DD779" s="190"/>
      <c r="DE779" s="190"/>
      <c r="DF779" s="190"/>
      <c r="DG779" s="190"/>
      <c r="DH779" s="190"/>
      <c r="DI779" s="190"/>
      <c r="DJ779" s="190"/>
      <c r="DK779" s="190"/>
      <c r="DL779" s="190"/>
      <c r="DM779" s="190"/>
      <c r="DN779" s="190"/>
      <c r="DO779" s="43"/>
      <c r="DP779" s="43"/>
      <c r="DQ779" s="43"/>
      <c r="DR779" s="43"/>
      <c r="DS779" s="43"/>
      <c r="DT779" s="43"/>
      <c r="DU779" s="43"/>
      <c r="DV779" s="43"/>
      <c r="DW779" s="43"/>
      <c r="DX779" s="43"/>
      <c r="DY779" s="43"/>
      <c r="DZ779" s="61"/>
      <c r="EA779" s="201"/>
      <c r="EB779" s="201"/>
      <c r="EC779" s="201"/>
      <c r="ED779" s="201"/>
    </row>
    <row r="780" spans="1:134" x14ac:dyDescent="0.45">
      <c r="A780" s="313" t="s">
        <v>10</v>
      </c>
      <c r="B780" s="67" t="s">
        <v>9</v>
      </c>
      <c r="C780" s="67" t="s">
        <v>230</v>
      </c>
      <c r="D780" s="67" t="s">
        <v>229</v>
      </c>
      <c r="E780" s="67" t="s">
        <v>1461</v>
      </c>
      <c r="F780" s="67" t="s">
        <v>229</v>
      </c>
      <c r="G780" s="119">
        <v>1204.3388948225427</v>
      </c>
      <c r="H780" s="369">
        <v>1.3514346965658879</v>
      </c>
      <c r="I780" s="46">
        <v>1.3784153737271079</v>
      </c>
      <c r="J780" s="357" t="s">
        <v>82</v>
      </c>
      <c r="K780" s="257" t="s">
        <v>11</v>
      </c>
      <c r="L780" s="358">
        <v>1.2103102429005359E-3</v>
      </c>
      <c r="M780" s="347">
        <v>6.4447464911179266E-4</v>
      </c>
      <c r="N780" s="176">
        <v>1.4859955421604306E-2</v>
      </c>
      <c r="O780" s="66">
        <v>126.07347974468951</v>
      </c>
      <c r="P780" s="66">
        <v>1078.2654150778533</v>
      </c>
      <c r="Q780" s="66">
        <v>25.32077623718547</v>
      </c>
      <c r="R780" s="66">
        <v>1122.2895413011522</v>
      </c>
      <c r="S780" s="38">
        <v>2.2063914771609391E-2</v>
      </c>
      <c r="T780" s="38">
        <v>0.97793608522839071</v>
      </c>
      <c r="U780" s="338">
        <v>47035</v>
      </c>
      <c r="V780" s="149">
        <v>1</v>
      </c>
      <c r="W780" s="105">
        <v>934</v>
      </c>
      <c r="X780" s="43">
        <v>934</v>
      </c>
      <c r="Y780" s="43">
        <v>0</v>
      </c>
      <c r="Z780" s="66">
        <v>2209.8663560837776</v>
      </c>
      <c r="AA780" s="66">
        <v>1669.6671340812056</v>
      </c>
      <c r="AB780" s="119">
        <v>358.25136516340422</v>
      </c>
      <c r="AC780" s="113"/>
      <c r="AD780" s="113"/>
      <c r="AE780" s="235">
        <v>74.570703202594586</v>
      </c>
      <c r="AF780" s="113"/>
      <c r="AG780" s="105">
        <v>849.07864380197691</v>
      </c>
      <c r="AH780" s="43">
        <v>19.944800357764557</v>
      </c>
      <c r="AI780" s="43">
        <v>17.09554316379819</v>
      </c>
      <c r="AJ780" s="43">
        <v>2.8492571939663653</v>
      </c>
      <c r="AK780" s="43">
        <v>829.1338434442124</v>
      </c>
      <c r="AL780" s="43">
        <v>0.94975239798878852</v>
      </c>
      <c r="AM780" s="43">
        <v>61.733905869271254</v>
      </c>
      <c r="AN780" s="43">
        <v>766.45018517695235</v>
      </c>
      <c r="AO780" s="188"/>
      <c r="AP780" s="188"/>
      <c r="AQ780" s="188"/>
      <c r="AR780" s="188"/>
      <c r="AS780" s="188"/>
      <c r="AT780" s="188"/>
      <c r="AU780" s="188"/>
      <c r="AV780" s="188"/>
      <c r="AW780" s="190"/>
      <c r="AX780" s="190"/>
      <c r="AY780" s="190"/>
      <c r="AZ780" s="190"/>
      <c r="BA780" s="190"/>
      <c r="BB780" s="190"/>
      <c r="BC780" s="190"/>
      <c r="BD780" s="190"/>
      <c r="BE780" s="190"/>
      <c r="BF780" s="190"/>
      <c r="BG780" s="190"/>
      <c r="BH780" s="190"/>
      <c r="BI780" s="190"/>
      <c r="BJ780" s="190"/>
      <c r="BK780" s="190"/>
      <c r="BL780" s="190"/>
      <c r="BM780" s="190"/>
      <c r="BN780" s="190"/>
      <c r="BO780" s="190"/>
      <c r="BP780" s="190"/>
      <c r="BQ780" s="190"/>
      <c r="BR780" s="190"/>
      <c r="BS780" s="190"/>
      <c r="BT780" s="190"/>
      <c r="BU780" s="190"/>
      <c r="BV780" s="190"/>
      <c r="BW780" s="190"/>
      <c r="BX780" s="190"/>
      <c r="BY780" s="190"/>
      <c r="BZ780" s="190"/>
      <c r="CA780" s="190"/>
      <c r="CB780" s="190"/>
      <c r="CC780" s="190"/>
      <c r="CD780" s="190"/>
      <c r="CE780" s="190"/>
      <c r="CF780" s="190"/>
      <c r="CG780" s="190"/>
      <c r="CH780" s="190"/>
      <c r="CI780" s="190"/>
      <c r="CJ780" s="190"/>
      <c r="CK780" s="190"/>
      <c r="CL780" s="190"/>
      <c r="CM780" s="190"/>
      <c r="CN780" s="190"/>
      <c r="CO780" s="190"/>
      <c r="CP780" s="190"/>
      <c r="CQ780" s="190"/>
      <c r="CR780" s="190"/>
      <c r="CS780" s="190"/>
      <c r="CT780" s="190"/>
      <c r="CU780" s="190"/>
      <c r="CV780" s="190"/>
      <c r="CW780" s="190"/>
      <c r="CX780" s="190"/>
      <c r="CY780" s="190"/>
      <c r="CZ780" s="190"/>
      <c r="DA780" s="190"/>
      <c r="DB780" s="190"/>
      <c r="DC780" s="190"/>
      <c r="DD780" s="190"/>
      <c r="DE780" s="190"/>
      <c r="DF780" s="190"/>
      <c r="DG780" s="190"/>
      <c r="DH780" s="190"/>
      <c r="DI780" s="190"/>
      <c r="DJ780" s="190"/>
      <c r="DK780" s="190"/>
      <c r="DL780" s="190"/>
      <c r="DM780" s="190"/>
      <c r="DN780" s="190"/>
      <c r="DO780" s="43"/>
      <c r="DP780" s="43"/>
      <c r="DQ780" s="43"/>
      <c r="DR780" s="43"/>
      <c r="DS780" s="43"/>
      <c r="DT780" s="43"/>
      <c r="DU780" s="43"/>
      <c r="DV780" s="43"/>
      <c r="DW780" s="43"/>
      <c r="DX780" s="43"/>
      <c r="DY780" s="43"/>
      <c r="DZ780" s="61"/>
      <c r="EA780" s="201"/>
      <c r="EB780" s="201"/>
      <c r="EC780" s="201"/>
      <c r="ED780" s="201"/>
    </row>
    <row r="781" spans="1:134" x14ac:dyDescent="0.45">
      <c r="A781" s="313" t="s">
        <v>10</v>
      </c>
      <c r="B781" s="67" t="s">
        <v>9</v>
      </c>
      <c r="C781" s="67" t="s">
        <v>228</v>
      </c>
      <c r="D781" s="67" t="s">
        <v>227</v>
      </c>
      <c r="E781" s="67" t="s">
        <v>1460</v>
      </c>
      <c r="F781" s="67" t="s">
        <v>227</v>
      </c>
      <c r="G781" s="119">
        <v>830.53646265799011</v>
      </c>
      <c r="H781" s="369">
        <v>0.81491948430492778</v>
      </c>
      <c r="I781" s="46">
        <v>0.83118891972366493</v>
      </c>
      <c r="J781" s="357" t="s">
        <v>82</v>
      </c>
      <c r="K781" s="257" t="s">
        <v>4</v>
      </c>
      <c r="L781" s="358">
        <v>8.3465442507813339E-4</v>
      </c>
      <c r="M781" s="347">
        <v>4.4444275415096289E-4</v>
      </c>
      <c r="N781" s="176">
        <v>1.0247725838774971E-2</v>
      </c>
      <c r="O781" s="66">
        <v>86.942821785695813</v>
      </c>
      <c r="P781" s="66">
        <v>743.59364087229437</v>
      </c>
      <c r="Q781" s="66">
        <v>3.8921179121491076</v>
      </c>
      <c r="R781" s="66">
        <v>765.85127477032142</v>
      </c>
      <c r="S781" s="38">
        <v>5.0563836586963182E-3</v>
      </c>
      <c r="T781" s="38">
        <v>0.99494361634130357</v>
      </c>
      <c r="U781" s="338">
        <v>41588</v>
      </c>
      <c r="V781" s="149">
        <v>1</v>
      </c>
      <c r="W781" s="105">
        <v>314</v>
      </c>
      <c r="X781" s="43">
        <v>314</v>
      </c>
      <c r="Y781" s="43">
        <v>0</v>
      </c>
      <c r="Z781" s="66">
        <v>1523.9685392699723</v>
      </c>
      <c r="AA781" s="66">
        <v>1151.4362288867533</v>
      </c>
      <c r="AB781" s="119">
        <v>247.05738795312413</v>
      </c>
      <c r="AC781" s="113"/>
      <c r="AD781" s="113"/>
      <c r="AE781" s="235">
        <v>51.425465308855273</v>
      </c>
      <c r="AF781" s="113"/>
      <c r="AG781" s="105">
        <v>285.45042200623203</v>
      </c>
      <c r="AH781" s="43">
        <v>12.793296224368943</v>
      </c>
      <c r="AI781" s="43">
        <v>7.9958101402305894</v>
      </c>
      <c r="AJ781" s="43">
        <v>4.7974860841383533</v>
      </c>
      <c r="AK781" s="43">
        <v>272.6571257818631</v>
      </c>
      <c r="AL781" s="43">
        <v>0</v>
      </c>
      <c r="AM781" s="43">
        <v>25.586592448737886</v>
      </c>
      <c r="AN781" s="43">
        <v>247.07053333312521</v>
      </c>
      <c r="AO781" s="188"/>
      <c r="AP781" s="188"/>
      <c r="AQ781" s="188"/>
      <c r="AR781" s="188"/>
      <c r="AS781" s="188"/>
      <c r="AT781" s="188"/>
      <c r="AU781" s="188"/>
      <c r="AV781" s="188"/>
      <c r="AW781" s="190"/>
      <c r="AX781" s="190"/>
      <c r="AY781" s="190"/>
      <c r="AZ781" s="190"/>
      <c r="BA781" s="190"/>
      <c r="BB781" s="190"/>
      <c r="BC781" s="190"/>
      <c r="BD781" s="190"/>
      <c r="BE781" s="190"/>
      <c r="BF781" s="190"/>
      <c r="BG781" s="190"/>
      <c r="BH781" s="190"/>
      <c r="BI781" s="190"/>
      <c r="BJ781" s="190"/>
      <c r="BK781" s="190"/>
      <c r="BL781" s="190"/>
      <c r="BM781" s="190"/>
      <c r="BN781" s="190"/>
      <c r="BO781" s="190"/>
      <c r="BP781" s="190"/>
      <c r="BQ781" s="190"/>
      <c r="BR781" s="190"/>
      <c r="BS781" s="190"/>
      <c r="BT781" s="190"/>
      <c r="BU781" s="190"/>
      <c r="BV781" s="190"/>
      <c r="BW781" s="190"/>
      <c r="BX781" s="190"/>
      <c r="BY781" s="190"/>
      <c r="BZ781" s="190"/>
      <c r="CA781" s="190"/>
      <c r="CB781" s="190"/>
      <c r="CC781" s="190"/>
      <c r="CD781" s="190"/>
      <c r="CE781" s="190"/>
      <c r="CF781" s="190"/>
      <c r="CG781" s="190"/>
      <c r="CH781" s="190"/>
      <c r="CI781" s="190"/>
      <c r="CJ781" s="190"/>
      <c r="CK781" s="190"/>
      <c r="CL781" s="190"/>
      <c r="CM781" s="190"/>
      <c r="CN781" s="190"/>
      <c r="CO781" s="190"/>
      <c r="CP781" s="190"/>
      <c r="CQ781" s="190"/>
      <c r="CR781" s="190"/>
      <c r="CS781" s="190"/>
      <c r="CT781" s="190"/>
      <c r="CU781" s="190"/>
      <c r="CV781" s="190"/>
      <c r="CW781" s="190"/>
      <c r="CX781" s="190"/>
      <c r="CY781" s="190"/>
      <c r="CZ781" s="190"/>
      <c r="DA781" s="190"/>
      <c r="DB781" s="190"/>
      <c r="DC781" s="190"/>
      <c r="DD781" s="190"/>
      <c r="DE781" s="190"/>
      <c r="DF781" s="190"/>
      <c r="DG781" s="190"/>
      <c r="DH781" s="190"/>
      <c r="DI781" s="190"/>
      <c r="DJ781" s="190"/>
      <c r="DK781" s="190"/>
      <c r="DL781" s="190"/>
      <c r="DM781" s="190"/>
      <c r="DN781" s="190"/>
      <c r="DO781" s="43"/>
      <c r="DP781" s="43"/>
      <c r="DQ781" s="43"/>
      <c r="DR781" s="43"/>
      <c r="DS781" s="43"/>
      <c r="DT781" s="43"/>
      <c r="DU781" s="43"/>
      <c r="DV781" s="43"/>
      <c r="DW781" s="43"/>
      <c r="DX781" s="43"/>
      <c r="DY781" s="43"/>
      <c r="DZ781" s="61"/>
      <c r="EA781" s="201"/>
      <c r="EB781" s="201"/>
      <c r="EC781" s="201"/>
      <c r="ED781" s="201"/>
    </row>
    <row r="782" spans="1:134" x14ac:dyDescent="0.45">
      <c r="A782" s="313" t="s">
        <v>10</v>
      </c>
      <c r="B782" s="67" t="s">
        <v>9</v>
      </c>
      <c r="C782" s="67" t="s">
        <v>242</v>
      </c>
      <c r="D782" s="67" t="s">
        <v>241</v>
      </c>
      <c r="E782" s="67" t="s">
        <v>1459</v>
      </c>
      <c r="F782" s="67" t="s">
        <v>1458</v>
      </c>
      <c r="G782" s="119">
        <v>677.77321322818352</v>
      </c>
      <c r="H782" s="369">
        <v>0.82519663230444351</v>
      </c>
      <c r="I782" s="46">
        <v>0.84167124553385664</v>
      </c>
      <c r="J782" s="357" t="s">
        <v>82</v>
      </c>
      <c r="K782" s="257" t="s">
        <v>4</v>
      </c>
      <c r="L782" s="358">
        <v>6.8113374554306966E-4</v>
      </c>
      <c r="M782" s="347">
        <v>3.626949653876027E-4</v>
      </c>
      <c r="N782" s="176">
        <v>8.3628285840692401E-3</v>
      </c>
      <c r="O782" s="66">
        <v>70.951148249685403</v>
      </c>
      <c r="P782" s="66">
        <v>606.82206497849813</v>
      </c>
      <c r="Q782" s="66">
        <v>60.845440199472208</v>
      </c>
      <c r="R782" s="66">
        <v>519.44437241587718</v>
      </c>
      <c r="S782" s="38">
        <v>0.10485353848492285</v>
      </c>
      <c r="T782" s="38">
        <v>0.89514646151507704</v>
      </c>
      <c r="U782" s="338">
        <v>36818</v>
      </c>
      <c r="V782" s="149">
        <v>1</v>
      </c>
      <c r="W782" s="105">
        <v>231</v>
      </c>
      <c r="X782" s="43">
        <v>231</v>
      </c>
      <c r="Y782" s="43">
        <v>0</v>
      </c>
      <c r="Z782" s="66">
        <v>1243.6600921939466</v>
      </c>
      <c r="AA782" s="66">
        <v>939.64885079499038</v>
      </c>
      <c r="AB782" s="119">
        <v>201.61532601333275</v>
      </c>
      <c r="AC782" s="113"/>
      <c r="AD782" s="113"/>
      <c r="AE782" s="235">
        <v>41.966613666292837</v>
      </c>
      <c r="AF782" s="113"/>
      <c r="AG782" s="105">
        <v>209.99696650776946</v>
      </c>
      <c r="AH782" s="43">
        <v>9.0326414815585867</v>
      </c>
      <c r="AI782" s="43">
        <v>6.1173444954470853</v>
      </c>
      <c r="AJ782" s="43">
        <v>2.9152969861115015</v>
      </c>
      <c r="AK782" s="43">
        <v>200.96432502621087</v>
      </c>
      <c r="AL782" s="43">
        <v>1.099210339025648</v>
      </c>
      <c r="AM782" s="43">
        <v>7.8378476347915775</v>
      </c>
      <c r="AN782" s="43">
        <v>192.02726705239365</v>
      </c>
      <c r="AO782" s="188"/>
      <c r="AP782" s="188"/>
      <c r="AQ782" s="188"/>
      <c r="AR782" s="188"/>
      <c r="AS782" s="188"/>
      <c r="AT782" s="188"/>
      <c r="AU782" s="188"/>
      <c r="AV782" s="188"/>
      <c r="AW782" s="190"/>
      <c r="AX782" s="190"/>
      <c r="AY782" s="190"/>
      <c r="AZ782" s="190"/>
      <c r="BA782" s="190"/>
      <c r="BB782" s="190"/>
      <c r="BC782" s="190"/>
      <c r="BD782" s="190"/>
      <c r="BE782" s="190"/>
      <c r="BF782" s="190"/>
      <c r="BG782" s="190"/>
      <c r="BH782" s="190"/>
      <c r="BI782" s="190"/>
      <c r="BJ782" s="190"/>
      <c r="BK782" s="190"/>
      <c r="BL782" s="190"/>
      <c r="BM782" s="190"/>
      <c r="BN782" s="190"/>
      <c r="BO782" s="190"/>
      <c r="BP782" s="190"/>
      <c r="BQ782" s="190"/>
      <c r="BR782" s="190"/>
      <c r="BS782" s="190"/>
      <c r="BT782" s="190"/>
      <c r="BU782" s="190"/>
      <c r="BV782" s="190"/>
      <c r="BW782" s="190"/>
      <c r="BX782" s="190"/>
      <c r="BY782" s="190"/>
      <c r="BZ782" s="190"/>
      <c r="CA782" s="190"/>
      <c r="CB782" s="190"/>
      <c r="CC782" s="190"/>
      <c r="CD782" s="190"/>
      <c r="CE782" s="190"/>
      <c r="CF782" s="190"/>
      <c r="CG782" s="190"/>
      <c r="CH782" s="190"/>
      <c r="CI782" s="190"/>
      <c r="CJ782" s="190"/>
      <c r="CK782" s="190"/>
      <c r="CL782" s="190"/>
      <c r="CM782" s="190"/>
      <c r="CN782" s="190"/>
      <c r="CO782" s="190"/>
      <c r="CP782" s="190"/>
      <c r="CQ782" s="190"/>
      <c r="CR782" s="190"/>
      <c r="CS782" s="190"/>
      <c r="CT782" s="190"/>
      <c r="CU782" s="190"/>
      <c r="CV782" s="190"/>
      <c r="CW782" s="190"/>
      <c r="CX782" s="190"/>
      <c r="CY782" s="190"/>
      <c r="CZ782" s="190"/>
      <c r="DA782" s="190"/>
      <c r="DB782" s="190"/>
      <c r="DC782" s="190"/>
      <c r="DD782" s="190"/>
      <c r="DE782" s="190"/>
      <c r="DF782" s="190"/>
      <c r="DG782" s="190"/>
      <c r="DH782" s="190"/>
      <c r="DI782" s="190"/>
      <c r="DJ782" s="190"/>
      <c r="DK782" s="190"/>
      <c r="DL782" s="190"/>
      <c r="DM782" s="190"/>
      <c r="DN782" s="190"/>
      <c r="DO782" s="43"/>
      <c r="DP782" s="43"/>
      <c r="DQ782" s="43"/>
      <c r="DR782" s="43"/>
      <c r="DS782" s="43"/>
      <c r="DT782" s="43"/>
      <c r="DU782" s="43"/>
      <c r="DV782" s="43"/>
      <c r="DW782" s="43"/>
      <c r="DX782" s="43"/>
      <c r="DY782" s="43"/>
      <c r="DZ782" s="61"/>
      <c r="EA782" s="201"/>
      <c r="EB782" s="201"/>
      <c r="EC782" s="201"/>
      <c r="ED782" s="201"/>
    </row>
    <row r="783" spans="1:134" x14ac:dyDescent="0.45">
      <c r="A783" s="313" t="s">
        <v>10</v>
      </c>
      <c r="B783" s="67" t="s">
        <v>9</v>
      </c>
      <c r="C783" s="67" t="s">
        <v>226</v>
      </c>
      <c r="D783" s="67" t="s">
        <v>225</v>
      </c>
      <c r="E783" s="67" t="s">
        <v>1457</v>
      </c>
      <c r="F783" s="67" t="s">
        <v>1456</v>
      </c>
      <c r="G783" s="119">
        <v>387.86284128754897</v>
      </c>
      <c r="H783" s="369">
        <v>1.323770016287658</v>
      </c>
      <c r="I783" s="46">
        <v>1.3501983827754496</v>
      </c>
      <c r="J783" s="357" t="s">
        <v>82</v>
      </c>
      <c r="K783" s="257" t="s">
        <v>65</v>
      </c>
      <c r="L783" s="358">
        <v>3.897859412071847E-4</v>
      </c>
      <c r="M783" s="347">
        <v>2.075560040590804E-4</v>
      </c>
      <c r="N783" s="176">
        <v>4.7857165088727163E-3</v>
      </c>
      <c r="O783" s="66">
        <v>40.602539928753799</v>
      </c>
      <c r="P783" s="66">
        <v>347.26030135879518</v>
      </c>
      <c r="Q783" s="66">
        <v>0.61815265116496998</v>
      </c>
      <c r="R783" s="66">
        <v>377.91176861013167</v>
      </c>
      <c r="S783" s="38">
        <v>1.6330351088369138E-3</v>
      </c>
      <c r="T783" s="38">
        <v>0.99836696489116306</v>
      </c>
      <c r="U783" s="338">
        <v>26236</v>
      </c>
      <c r="V783" s="149">
        <v>1</v>
      </c>
      <c r="W783" s="105">
        <v>428</v>
      </c>
      <c r="X783" s="43">
        <v>428</v>
      </c>
      <c r="Y783" s="43">
        <v>0</v>
      </c>
      <c r="Z783" s="66">
        <v>711.69755242581653</v>
      </c>
      <c r="AA783" s="66">
        <v>537.72392589263541</v>
      </c>
      <c r="AB783" s="119">
        <v>115.37648828313863</v>
      </c>
      <c r="AC783" s="113"/>
      <c r="AD783" s="113"/>
      <c r="AE783" s="235">
        <v>24.015835530439006</v>
      </c>
      <c r="AF783" s="113"/>
      <c r="AG783" s="105">
        <v>389.08528859448194</v>
      </c>
      <c r="AH783" s="43">
        <v>13.465611080683345</v>
      </c>
      <c r="AI783" s="43">
        <v>10.630745590013168</v>
      </c>
      <c r="AJ783" s="43">
        <v>2.834865490670178</v>
      </c>
      <c r="AK783" s="43">
        <v>375.61967751379859</v>
      </c>
      <c r="AL783" s="43">
        <v>0</v>
      </c>
      <c r="AM783" s="43">
        <v>62.367040794743914</v>
      </c>
      <c r="AN783" s="43">
        <v>313.25263671905469</v>
      </c>
      <c r="AO783" s="188"/>
      <c r="AP783" s="188"/>
      <c r="AQ783" s="188"/>
      <c r="AR783" s="188"/>
      <c r="AS783" s="188"/>
      <c r="AT783" s="188"/>
      <c r="AU783" s="188"/>
      <c r="AV783" s="188"/>
      <c r="AW783" s="190"/>
      <c r="AX783" s="190"/>
      <c r="AY783" s="190"/>
      <c r="AZ783" s="190"/>
      <c r="BA783" s="190"/>
      <c r="BB783" s="190"/>
      <c r="BC783" s="190"/>
      <c r="BD783" s="190"/>
      <c r="BE783" s="190"/>
      <c r="BF783" s="190"/>
      <c r="BG783" s="190"/>
      <c r="BH783" s="190"/>
      <c r="BI783" s="190"/>
      <c r="BJ783" s="190"/>
      <c r="BK783" s="190"/>
      <c r="BL783" s="190"/>
      <c r="BM783" s="190"/>
      <c r="BN783" s="190"/>
      <c r="BO783" s="190"/>
      <c r="BP783" s="190"/>
      <c r="BQ783" s="190"/>
      <c r="BR783" s="190"/>
      <c r="BS783" s="190"/>
      <c r="BT783" s="190"/>
      <c r="BU783" s="190"/>
      <c r="BV783" s="190"/>
      <c r="BW783" s="190"/>
      <c r="BX783" s="190"/>
      <c r="BY783" s="190"/>
      <c r="BZ783" s="190"/>
      <c r="CA783" s="190"/>
      <c r="CB783" s="190"/>
      <c r="CC783" s="190"/>
      <c r="CD783" s="190"/>
      <c r="CE783" s="190"/>
      <c r="CF783" s="190"/>
      <c r="CG783" s="190"/>
      <c r="CH783" s="190"/>
      <c r="CI783" s="190"/>
      <c r="CJ783" s="190"/>
      <c r="CK783" s="190"/>
      <c r="CL783" s="190"/>
      <c r="CM783" s="190"/>
      <c r="CN783" s="190"/>
      <c r="CO783" s="190"/>
      <c r="CP783" s="190"/>
      <c r="CQ783" s="190"/>
      <c r="CR783" s="190"/>
      <c r="CS783" s="190"/>
      <c r="CT783" s="190"/>
      <c r="CU783" s="190"/>
      <c r="CV783" s="190"/>
      <c r="CW783" s="190"/>
      <c r="CX783" s="190"/>
      <c r="CY783" s="190"/>
      <c r="CZ783" s="190"/>
      <c r="DA783" s="190"/>
      <c r="DB783" s="190"/>
      <c r="DC783" s="190"/>
      <c r="DD783" s="190"/>
      <c r="DE783" s="190"/>
      <c r="DF783" s="190"/>
      <c r="DG783" s="190"/>
      <c r="DH783" s="190"/>
      <c r="DI783" s="190"/>
      <c r="DJ783" s="190"/>
      <c r="DK783" s="190"/>
      <c r="DL783" s="190"/>
      <c r="DM783" s="190"/>
      <c r="DN783" s="190"/>
      <c r="DO783" s="43"/>
      <c r="DP783" s="43"/>
      <c r="DQ783" s="43"/>
      <c r="DR783" s="43"/>
      <c r="DS783" s="43"/>
      <c r="DT783" s="43"/>
      <c r="DU783" s="43"/>
      <c r="DV783" s="43"/>
      <c r="DW783" s="43"/>
      <c r="DX783" s="43"/>
      <c r="DY783" s="43"/>
      <c r="DZ783" s="61"/>
      <c r="EA783" s="201"/>
      <c r="EB783" s="201"/>
      <c r="EC783" s="201"/>
      <c r="ED783" s="201"/>
    </row>
    <row r="784" spans="1:134" x14ac:dyDescent="0.45">
      <c r="A784" s="313" t="s">
        <v>10</v>
      </c>
      <c r="B784" s="67" t="s">
        <v>9</v>
      </c>
      <c r="C784" s="67" t="s">
        <v>240</v>
      </c>
      <c r="D784" s="67" t="s">
        <v>239</v>
      </c>
      <c r="E784" s="67" t="s">
        <v>1455</v>
      </c>
      <c r="F784" s="67" t="s">
        <v>608</v>
      </c>
      <c r="G784" s="119">
        <v>322.03887329448156</v>
      </c>
      <c r="H784" s="369">
        <v>1.3719560783156708</v>
      </c>
      <c r="I784" s="46">
        <v>1.3993464539827085</v>
      </c>
      <c r="J784" s="357" t="s">
        <v>82</v>
      </c>
      <c r="K784" s="257" t="s">
        <v>65</v>
      </c>
      <c r="L784" s="358">
        <v>3.2363560509094942E-4</v>
      </c>
      <c r="M784" s="347">
        <v>1.7233180025909536E-4</v>
      </c>
      <c r="N784" s="176">
        <v>3.973535457297347E-3</v>
      </c>
      <c r="O784" s="66">
        <v>33.711907457142175</v>
      </c>
      <c r="P784" s="66">
        <v>288.3269658373394</v>
      </c>
      <c r="Q784" s="66">
        <v>20.617786344856857</v>
      </c>
      <c r="R784" s="66">
        <v>280.27296150557294</v>
      </c>
      <c r="S784" s="38">
        <v>6.8522500250176449E-2</v>
      </c>
      <c r="T784" s="38">
        <v>0.93147749974982341</v>
      </c>
      <c r="U784" s="338">
        <v>23351</v>
      </c>
      <c r="V784" s="149">
        <v>1</v>
      </c>
      <c r="W784" s="105">
        <v>104</v>
      </c>
      <c r="X784" s="43">
        <v>104</v>
      </c>
      <c r="Y784" s="43">
        <v>0</v>
      </c>
      <c r="Z784" s="66">
        <v>590.91579164639018</v>
      </c>
      <c r="AA784" s="66">
        <v>446.46712395315143</v>
      </c>
      <c r="AB784" s="119">
        <v>95.796014302462837</v>
      </c>
      <c r="AC784" s="113"/>
      <c r="AD784" s="113"/>
      <c r="AE784" s="235">
        <v>19.940122621115936</v>
      </c>
      <c r="AF784" s="113"/>
      <c r="AG784" s="105">
        <v>94.54408881735074</v>
      </c>
      <c r="AH784" s="43">
        <v>3.9322899195051959</v>
      </c>
      <c r="AI784" s="43">
        <v>2.5792439256969564</v>
      </c>
      <c r="AJ784" s="43">
        <v>1.3530459938082395</v>
      </c>
      <c r="AK784" s="43">
        <v>90.611798897845546</v>
      </c>
      <c r="AL784" s="43">
        <v>0.42282687306507483</v>
      </c>
      <c r="AM784" s="43">
        <v>4.5242475417963011</v>
      </c>
      <c r="AN784" s="43">
        <v>85.66472448298417</v>
      </c>
      <c r="AO784" s="188"/>
      <c r="AP784" s="188"/>
      <c r="AQ784" s="188"/>
      <c r="AR784" s="188"/>
      <c r="AS784" s="188"/>
      <c r="AT784" s="188"/>
      <c r="AU784" s="188"/>
      <c r="AV784" s="188"/>
      <c r="AW784" s="190"/>
      <c r="AX784" s="190"/>
      <c r="AY784" s="190"/>
      <c r="AZ784" s="190"/>
      <c r="BA784" s="190"/>
      <c r="BB784" s="190"/>
      <c r="BC784" s="190"/>
      <c r="BD784" s="190"/>
      <c r="BE784" s="190"/>
      <c r="BF784" s="190"/>
      <c r="BG784" s="190"/>
      <c r="BH784" s="190"/>
      <c r="BI784" s="190"/>
      <c r="BJ784" s="190"/>
      <c r="BK784" s="190"/>
      <c r="BL784" s="190"/>
      <c r="BM784" s="190"/>
      <c r="BN784" s="190"/>
      <c r="BO784" s="190"/>
      <c r="BP784" s="190"/>
      <c r="BQ784" s="190"/>
      <c r="BR784" s="190"/>
      <c r="BS784" s="190"/>
      <c r="BT784" s="190"/>
      <c r="BU784" s="190"/>
      <c r="BV784" s="190"/>
      <c r="BW784" s="190"/>
      <c r="BX784" s="190"/>
      <c r="BY784" s="190"/>
      <c r="BZ784" s="190"/>
      <c r="CA784" s="190"/>
      <c r="CB784" s="190"/>
      <c r="CC784" s="190"/>
      <c r="CD784" s="190"/>
      <c r="CE784" s="190"/>
      <c r="CF784" s="190"/>
      <c r="CG784" s="190"/>
      <c r="CH784" s="190"/>
      <c r="CI784" s="190"/>
      <c r="CJ784" s="190"/>
      <c r="CK784" s="190"/>
      <c r="CL784" s="190"/>
      <c r="CM784" s="190"/>
      <c r="CN784" s="190"/>
      <c r="CO784" s="190"/>
      <c r="CP784" s="190"/>
      <c r="CQ784" s="190"/>
      <c r="CR784" s="190"/>
      <c r="CS784" s="190"/>
      <c r="CT784" s="190"/>
      <c r="CU784" s="190"/>
      <c r="CV784" s="190"/>
      <c r="CW784" s="190"/>
      <c r="CX784" s="190"/>
      <c r="CY784" s="190"/>
      <c r="CZ784" s="190"/>
      <c r="DA784" s="190"/>
      <c r="DB784" s="190"/>
      <c r="DC784" s="190"/>
      <c r="DD784" s="190"/>
      <c r="DE784" s="190"/>
      <c r="DF784" s="190"/>
      <c r="DG784" s="190"/>
      <c r="DH784" s="190"/>
      <c r="DI784" s="190"/>
      <c r="DJ784" s="190"/>
      <c r="DK784" s="190"/>
      <c r="DL784" s="190"/>
      <c r="DM784" s="190"/>
      <c r="DN784" s="190"/>
      <c r="DO784" s="43"/>
      <c r="DP784" s="43"/>
      <c r="DQ784" s="43"/>
      <c r="DR784" s="43"/>
      <c r="DS784" s="43"/>
      <c r="DT784" s="43"/>
      <c r="DU784" s="43"/>
      <c r="DV784" s="43"/>
      <c r="DW784" s="43"/>
      <c r="DX784" s="43"/>
      <c r="DY784" s="43"/>
      <c r="DZ784" s="61"/>
      <c r="EA784" s="201"/>
      <c r="EB784" s="201"/>
      <c r="EC784" s="201"/>
      <c r="ED784" s="201"/>
    </row>
    <row r="785" spans="1:134" x14ac:dyDescent="0.45">
      <c r="A785" s="313" t="s">
        <v>10</v>
      </c>
      <c r="B785" s="67" t="s">
        <v>9</v>
      </c>
      <c r="C785" s="67" t="s">
        <v>242</v>
      </c>
      <c r="D785" s="67" t="s">
        <v>241</v>
      </c>
      <c r="E785" s="67" t="s">
        <v>1454</v>
      </c>
      <c r="F785" s="67" t="s">
        <v>1453</v>
      </c>
      <c r="G785" s="119">
        <v>313.94635251029945</v>
      </c>
      <c r="H785" s="369">
        <v>0.82519663230444351</v>
      </c>
      <c r="I785" s="46">
        <v>0.84167124553385664</v>
      </c>
      <c r="J785" s="357" t="s">
        <v>82</v>
      </c>
      <c r="K785" s="257" t="s">
        <v>65</v>
      </c>
      <c r="L785" s="358">
        <v>3.1550296000401623E-4</v>
      </c>
      <c r="M785" s="347">
        <v>1.6800127127324527E-4</v>
      </c>
      <c r="N785" s="176">
        <v>3.8736844115341263E-3</v>
      </c>
      <c r="O785" s="66">
        <v>32.864760313133019</v>
      </c>
      <c r="P785" s="66">
        <v>281.08159219716646</v>
      </c>
      <c r="Q785" s="66">
        <v>28.183769503851394</v>
      </c>
      <c r="R785" s="66">
        <v>240.60801292992892</v>
      </c>
      <c r="S785" s="38">
        <v>0.10485353848492285</v>
      </c>
      <c r="T785" s="38">
        <v>0.89514646151507715</v>
      </c>
      <c r="U785" s="338">
        <v>20849</v>
      </c>
      <c r="V785" s="149">
        <v>1</v>
      </c>
      <c r="W785" s="105">
        <v>85</v>
      </c>
      <c r="X785" s="43">
        <v>85</v>
      </c>
      <c r="Y785" s="43">
        <v>0</v>
      </c>
      <c r="Z785" s="66">
        <v>576.06665782388097</v>
      </c>
      <c r="AA785" s="66">
        <v>435.24784336418662</v>
      </c>
      <c r="AB785" s="119">
        <v>93.388754492944159</v>
      </c>
      <c r="AC785" s="113"/>
      <c r="AD785" s="113"/>
      <c r="AE785" s="235">
        <v>19.439046912150317</v>
      </c>
      <c r="AF785" s="113"/>
      <c r="AG785" s="105">
        <v>77.271611052642442</v>
      </c>
      <c r="AH785" s="43">
        <v>3.3236992464609516</v>
      </c>
      <c r="AI785" s="43">
        <v>2.2509709182381048</v>
      </c>
      <c r="AJ785" s="43">
        <v>1.0727283282228468</v>
      </c>
      <c r="AK785" s="43">
        <v>73.947911806181494</v>
      </c>
      <c r="AL785" s="43">
        <v>0.40447133687090947</v>
      </c>
      <c r="AM785" s="43">
        <v>2.8840564889925719</v>
      </c>
      <c r="AN785" s="43">
        <v>70.659383980318012</v>
      </c>
      <c r="AO785" s="188"/>
      <c r="AP785" s="188"/>
      <c r="AQ785" s="188"/>
      <c r="AR785" s="188"/>
      <c r="AS785" s="188"/>
      <c r="AT785" s="188"/>
      <c r="AU785" s="188"/>
      <c r="AV785" s="188"/>
      <c r="AW785" s="190"/>
      <c r="AX785" s="190"/>
      <c r="AY785" s="190"/>
      <c r="AZ785" s="190"/>
      <c r="BA785" s="190"/>
      <c r="BB785" s="190"/>
      <c r="BC785" s="190"/>
      <c r="BD785" s="190"/>
      <c r="BE785" s="190"/>
      <c r="BF785" s="190"/>
      <c r="BG785" s="190"/>
      <c r="BH785" s="190"/>
      <c r="BI785" s="190"/>
      <c r="BJ785" s="190"/>
      <c r="BK785" s="190"/>
      <c r="BL785" s="190"/>
      <c r="BM785" s="190"/>
      <c r="BN785" s="190"/>
      <c r="BO785" s="190"/>
      <c r="BP785" s="190"/>
      <c r="BQ785" s="190"/>
      <c r="BR785" s="190"/>
      <c r="BS785" s="190"/>
      <c r="BT785" s="190"/>
      <c r="BU785" s="190"/>
      <c r="BV785" s="190"/>
      <c r="BW785" s="190"/>
      <c r="BX785" s="190"/>
      <c r="BY785" s="190"/>
      <c r="BZ785" s="190"/>
      <c r="CA785" s="190"/>
      <c r="CB785" s="190"/>
      <c r="CC785" s="190"/>
      <c r="CD785" s="190"/>
      <c r="CE785" s="190"/>
      <c r="CF785" s="190"/>
      <c r="CG785" s="190"/>
      <c r="CH785" s="190"/>
      <c r="CI785" s="190"/>
      <c r="CJ785" s="190"/>
      <c r="CK785" s="190"/>
      <c r="CL785" s="190"/>
      <c r="CM785" s="190"/>
      <c r="CN785" s="190"/>
      <c r="CO785" s="190"/>
      <c r="CP785" s="190"/>
      <c r="CQ785" s="190"/>
      <c r="CR785" s="190"/>
      <c r="CS785" s="190"/>
      <c r="CT785" s="190"/>
      <c r="CU785" s="190"/>
      <c r="CV785" s="190"/>
      <c r="CW785" s="190"/>
      <c r="CX785" s="190"/>
      <c r="CY785" s="190"/>
      <c r="CZ785" s="190"/>
      <c r="DA785" s="190"/>
      <c r="DB785" s="190"/>
      <c r="DC785" s="190"/>
      <c r="DD785" s="190"/>
      <c r="DE785" s="190"/>
      <c r="DF785" s="190"/>
      <c r="DG785" s="190"/>
      <c r="DH785" s="190"/>
      <c r="DI785" s="190"/>
      <c r="DJ785" s="190"/>
      <c r="DK785" s="190"/>
      <c r="DL785" s="190"/>
      <c r="DM785" s="190"/>
      <c r="DN785" s="190"/>
      <c r="DO785" s="43"/>
      <c r="DP785" s="43"/>
      <c r="DQ785" s="43"/>
      <c r="DR785" s="43"/>
      <c r="DS785" s="43"/>
      <c r="DT785" s="43"/>
      <c r="DU785" s="43"/>
      <c r="DV785" s="43"/>
      <c r="DW785" s="43"/>
      <c r="DX785" s="43"/>
      <c r="DY785" s="43"/>
      <c r="DZ785" s="61"/>
      <c r="EA785" s="201"/>
      <c r="EB785" s="201"/>
      <c r="EC785" s="201"/>
      <c r="ED785" s="201"/>
    </row>
    <row r="786" spans="1:134" x14ac:dyDescent="0.45">
      <c r="A786" s="313" t="s">
        <v>10</v>
      </c>
      <c r="B786" s="67" t="s">
        <v>9</v>
      </c>
      <c r="C786" s="67" t="s">
        <v>242</v>
      </c>
      <c r="D786" s="67" t="s">
        <v>241</v>
      </c>
      <c r="E786" s="67" t="s">
        <v>1452</v>
      </c>
      <c r="F786" s="67" t="s">
        <v>1451</v>
      </c>
      <c r="G786" s="119">
        <v>306.25853574149539</v>
      </c>
      <c r="H786" s="369">
        <v>0.82519663230444351</v>
      </c>
      <c r="I786" s="46">
        <v>0.84167124553385664</v>
      </c>
      <c r="J786" s="357" t="s">
        <v>82</v>
      </c>
      <c r="K786" s="257" t="s">
        <v>65</v>
      </c>
      <c r="L786" s="358">
        <v>3.0777702553421978E-4</v>
      </c>
      <c r="M786" s="347">
        <v>1.638873104638663E-4</v>
      </c>
      <c r="N786" s="176">
        <v>3.778826880182269E-3</v>
      </c>
      <c r="O786" s="66">
        <v>32.059978689082321</v>
      </c>
      <c r="P786" s="66">
        <v>274.19855705241304</v>
      </c>
      <c r="Q786" s="66">
        <v>27.493614469186006</v>
      </c>
      <c r="R786" s="66">
        <v>234.71608170753748</v>
      </c>
      <c r="S786" s="38">
        <v>0.10485353848492285</v>
      </c>
      <c r="T786" s="38">
        <v>0.89514646151507704</v>
      </c>
      <c r="U786" s="338">
        <v>16855</v>
      </c>
      <c r="V786" s="149">
        <v>1</v>
      </c>
      <c r="W786" s="105">
        <v>99</v>
      </c>
      <c r="X786" s="43">
        <v>99</v>
      </c>
      <c r="Y786" s="43">
        <v>0</v>
      </c>
      <c r="Z786" s="66">
        <v>561.96012377258296</v>
      </c>
      <c r="AA786" s="66">
        <v>424.58963490899765</v>
      </c>
      <c r="AB786" s="119">
        <v>91.10188086925703</v>
      </c>
      <c r="AC786" s="113"/>
      <c r="AD786" s="113"/>
      <c r="AE786" s="235">
        <v>18.963029816790389</v>
      </c>
      <c r="AF786" s="113"/>
      <c r="AG786" s="105">
        <v>89.998699931901214</v>
      </c>
      <c r="AH786" s="43">
        <v>3.8711320635251085</v>
      </c>
      <c r="AI786" s="43">
        <v>2.6217190694773223</v>
      </c>
      <c r="AJ786" s="43">
        <v>1.2494129940477863</v>
      </c>
      <c r="AK786" s="43">
        <v>86.127567868376104</v>
      </c>
      <c r="AL786" s="43">
        <v>0.47109014529670634</v>
      </c>
      <c r="AM786" s="43">
        <v>3.3590775577678191</v>
      </c>
      <c r="AN786" s="43">
        <v>82.297400165311572</v>
      </c>
      <c r="AO786" s="188"/>
      <c r="AP786" s="188"/>
      <c r="AQ786" s="188"/>
      <c r="AR786" s="188"/>
      <c r="AS786" s="188"/>
      <c r="AT786" s="188"/>
      <c r="AU786" s="188"/>
      <c r="AV786" s="188"/>
      <c r="AW786" s="190"/>
      <c r="AX786" s="190"/>
      <c r="AY786" s="190"/>
      <c r="AZ786" s="190"/>
      <c r="BA786" s="190"/>
      <c r="BB786" s="190"/>
      <c r="BC786" s="190"/>
      <c r="BD786" s="190"/>
      <c r="BE786" s="190"/>
      <c r="BF786" s="190"/>
      <c r="BG786" s="190"/>
      <c r="BH786" s="190"/>
      <c r="BI786" s="190"/>
      <c r="BJ786" s="190"/>
      <c r="BK786" s="190"/>
      <c r="BL786" s="190"/>
      <c r="BM786" s="190"/>
      <c r="BN786" s="190"/>
      <c r="BO786" s="190"/>
      <c r="BP786" s="190"/>
      <c r="BQ786" s="190"/>
      <c r="BR786" s="190"/>
      <c r="BS786" s="190"/>
      <c r="BT786" s="190"/>
      <c r="BU786" s="190"/>
      <c r="BV786" s="190"/>
      <c r="BW786" s="190"/>
      <c r="BX786" s="190"/>
      <c r="BY786" s="190"/>
      <c r="BZ786" s="190"/>
      <c r="CA786" s="190"/>
      <c r="CB786" s="190"/>
      <c r="CC786" s="190"/>
      <c r="CD786" s="190"/>
      <c r="CE786" s="190"/>
      <c r="CF786" s="190"/>
      <c r="CG786" s="190"/>
      <c r="CH786" s="190"/>
      <c r="CI786" s="190"/>
      <c r="CJ786" s="190"/>
      <c r="CK786" s="190"/>
      <c r="CL786" s="190"/>
      <c r="CM786" s="190"/>
      <c r="CN786" s="190"/>
      <c r="CO786" s="190"/>
      <c r="CP786" s="190"/>
      <c r="CQ786" s="190"/>
      <c r="CR786" s="190"/>
      <c r="CS786" s="190"/>
      <c r="CT786" s="190"/>
      <c r="CU786" s="190"/>
      <c r="CV786" s="190"/>
      <c r="CW786" s="190"/>
      <c r="CX786" s="190"/>
      <c r="CY786" s="190"/>
      <c r="CZ786" s="190"/>
      <c r="DA786" s="190"/>
      <c r="DB786" s="190"/>
      <c r="DC786" s="190"/>
      <c r="DD786" s="190"/>
      <c r="DE786" s="190"/>
      <c r="DF786" s="190"/>
      <c r="DG786" s="190"/>
      <c r="DH786" s="190"/>
      <c r="DI786" s="190"/>
      <c r="DJ786" s="190"/>
      <c r="DK786" s="190"/>
      <c r="DL786" s="190"/>
      <c r="DM786" s="190"/>
      <c r="DN786" s="190"/>
      <c r="DO786" s="43"/>
      <c r="DP786" s="43"/>
      <c r="DQ786" s="43"/>
      <c r="DR786" s="43"/>
      <c r="DS786" s="43"/>
      <c r="DT786" s="43"/>
      <c r="DU786" s="43"/>
      <c r="DV786" s="43"/>
      <c r="DW786" s="43"/>
      <c r="DX786" s="43"/>
      <c r="DY786" s="43"/>
      <c r="DZ786" s="61"/>
      <c r="EA786" s="201"/>
      <c r="EB786" s="201"/>
      <c r="EC786" s="201"/>
      <c r="ED786" s="201"/>
    </row>
    <row r="787" spans="1:134" x14ac:dyDescent="0.45">
      <c r="A787" s="313" t="s">
        <v>10</v>
      </c>
      <c r="B787" s="67" t="s">
        <v>9</v>
      </c>
      <c r="C787" s="67" t="s">
        <v>220</v>
      </c>
      <c r="D787" s="67" t="s">
        <v>219</v>
      </c>
      <c r="E787" s="67" t="s">
        <v>1450</v>
      </c>
      <c r="F787" s="67" t="s">
        <v>219</v>
      </c>
      <c r="G787" s="119">
        <v>295.35897246178473</v>
      </c>
      <c r="H787" s="369">
        <v>0.34323424263465169</v>
      </c>
      <c r="I787" s="46">
        <v>0.35008673229969706</v>
      </c>
      <c r="J787" s="357" t="s">
        <v>82</v>
      </c>
      <c r="K787" s="257" t="s">
        <v>65</v>
      </c>
      <c r="L787" s="358">
        <v>2.9682342008538124E-4</v>
      </c>
      <c r="M787" s="347">
        <v>1.5805465634104288E-4</v>
      </c>
      <c r="N787" s="176">
        <v>3.6443406278925251E-3</v>
      </c>
      <c r="O787" s="66">
        <v>30.918982681830531</v>
      </c>
      <c r="P787" s="66">
        <v>264.4399897799542</v>
      </c>
      <c r="Q787" s="66">
        <v>4.7877334702741612</v>
      </c>
      <c r="R787" s="66">
        <v>246.88735035695672</v>
      </c>
      <c r="S787" s="38">
        <v>1.9023470251671115E-2</v>
      </c>
      <c r="T787" s="38">
        <v>0.98097652974832883</v>
      </c>
      <c r="U787" s="338">
        <v>42451</v>
      </c>
      <c r="V787" s="149">
        <v>0.99773755656108598</v>
      </c>
      <c r="W787" s="105">
        <v>442</v>
      </c>
      <c r="X787" s="43">
        <v>441</v>
      </c>
      <c r="Y787" s="43">
        <v>1</v>
      </c>
      <c r="Z787" s="66">
        <v>541.96028959684804</v>
      </c>
      <c r="AA787" s="66">
        <v>409.47873658776325</v>
      </c>
      <c r="AB787" s="119">
        <v>87.859617880468804</v>
      </c>
      <c r="AC787" s="113"/>
      <c r="AD787" s="113"/>
      <c r="AE787" s="235">
        <v>18.28814660753477</v>
      </c>
      <c r="AF787" s="113"/>
      <c r="AG787" s="105">
        <v>401.81237747374064</v>
      </c>
      <c r="AH787" s="43">
        <v>17.508164595805692</v>
      </c>
      <c r="AI787" s="43">
        <v>11.3803069872737</v>
      </c>
      <c r="AJ787" s="43">
        <v>6.1278576085319925</v>
      </c>
      <c r="AK787" s="43">
        <v>384.30421287793496</v>
      </c>
      <c r="AL787" s="43">
        <v>1.7508164595805693</v>
      </c>
      <c r="AM787" s="43">
        <v>35.891737421401672</v>
      </c>
      <c r="AN787" s="43">
        <v>346.66165899695272</v>
      </c>
      <c r="AO787" s="188"/>
      <c r="AP787" s="188"/>
      <c r="AQ787" s="188"/>
      <c r="AR787" s="188"/>
      <c r="AS787" s="188"/>
      <c r="AT787" s="188"/>
      <c r="AU787" s="188"/>
      <c r="AV787" s="188"/>
      <c r="AW787" s="190"/>
      <c r="AX787" s="190"/>
      <c r="AY787" s="190"/>
      <c r="AZ787" s="190"/>
      <c r="BA787" s="190"/>
      <c r="BB787" s="190"/>
      <c r="BC787" s="190"/>
      <c r="BD787" s="190"/>
      <c r="BE787" s="190"/>
      <c r="BF787" s="190"/>
      <c r="BG787" s="190"/>
      <c r="BH787" s="190"/>
      <c r="BI787" s="190"/>
      <c r="BJ787" s="190"/>
      <c r="BK787" s="190"/>
      <c r="BL787" s="190"/>
      <c r="BM787" s="190"/>
      <c r="BN787" s="190"/>
      <c r="BO787" s="190"/>
      <c r="BP787" s="190"/>
      <c r="BQ787" s="190"/>
      <c r="BR787" s="190"/>
      <c r="BS787" s="190"/>
      <c r="BT787" s="190"/>
      <c r="BU787" s="190"/>
      <c r="BV787" s="190"/>
      <c r="BW787" s="190"/>
      <c r="BX787" s="190"/>
      <c r="BY787" s="190"/>
      <c r="BZ787" s="190"/>
      <c r="CA787" s="190"/>
      <c r="CB787" s="190"/>
      <c r="CC787" s="190"/>
      <c r="CD787" s="190"/>
      <c r="CE787" s="190"/>
      <c r="CF787" s="190"/>
      <c r="CG787" s="190"/>
      <c r="CH787" s="190"/>
      <c r="CI787" s="190"/>
      <c r="CJ787" s="190"/>
      <c r="CK787" s="190"/>
      <c r="CL787" s="190"/>
      <c r="CM787" s="190"/>
      <c r="CN787" s="190"/>
      <c r="CO787" s="190"/>
      <c r="CP787" s="190"/>
      <c r="CQ787" s="190"/>
      <c r="CR787" s="190"/>
      <c r="CS787" s="190"/>
      <c r="CT787" s="190"/>
      <c r="CU787" s="190"/>
      <c r="CV787" s="190"/>
      <c r="CW787" s="190"/>
      <c r="CX787" s="190"/>
      <c r="CY787" s="190"/>
      <c r="CZ787" s="190"/>
      <c r="DA787" s="190"/>
      <c r="DB787" s="190"/>
      <c r="DC787" s="190"/>
      <c r="DD787" s="190"/>
      <c r="DE787" s="190"/>
      <c r="DF787" s="190"/>
      <c r="DG787" s="190"/>
      <c r="DH787" s="190"/>
      <c r="DI787" s="190"/>
      <c r="DJ787" s="190"/>
      <c r="DK787" s="190"/>
      <c r="DL787" s="190"/>
      <c r="DM787" s="190"/>
      <c r="DN787" s="190"/>
      <c r="DO787" s="43"/>
      <c r="DP787" s="43"/>
      <c r="DQ787" s="43"/>
      <c r="DR787" s="43"/>
      <c r="DS787" s="43"/>
      <c r="DT787" s="43"/>
      <c r="DU787" s="43"/>
      <c r="DV787" s="43"/>
      <c r="DW787" s="43"/>
      <c r="DX787" s="43"/>
      <c r="DY787" s="43"/>
      <c r="DZ787" s="61"/>
      <c r="EA787" s="201"/>
      <c r="EB787" s="201"/>
      <c r="EC787" s="201"/>
      <c r="ED787" s="201"/>
    </row>
    <row r="788" spans="1:134" x14ac:dyDescent="0.45">
      <c r="A788" s="313" t="s">
        <v>10</v>
      </c>
      <c r="B788" s="67" t="s">
        <v>9</v>
      </c>
      <c r="C788" s="67" t="s">
        <v>224</v>
      </c>
      <c r="D788" s="67" t="s">
        <v>223</v>
      </c>
      <c r="E788" s="67" t="s">
        <v>1449</v>
      </c>
      <c r="F788" s="67" t="s">
        <v>223</v>
      </c>
      <c r="G788" s="119">
        <v>291.08673006106937</v>
      </c>
      <c r="H788" s="369">
        <v>1.3481420810042681</v>
      </c>
      <c r="I788" s="46">
        <v>1.3750570228416064</v>
      </c>
      <c r="J788" s="357" t="s">
        <v>82</v>
      </c>
      <c r="K788" s="257" t="s">
        <v>65</v>
      </c>
      <c r="L788" s="358">
        <v>2.9252999507023907E-4</v>
      </c>
      <c r="M788" s="347">
        <v>1.5576846270073263E-4</v>
      </c>
      <c r="N788" s="176">
        <v>3.5916267847227652E-3</v>
      </c>
      <c r="O788" s="66">
        <v>30.471752696909753</v>
      </c>
      <c r="P788" s="66">
        <v>260.61497736415964</v>
      </c>
      <c r="Q788" s="66">
        <v>0</v>
      </c>
      <c r="R788" s="66">
        <v>290.0899414042949</v>
      </c>
      <c r="S788" s="38">
        <v>0</v>
      </c>
      <c r="T788" s="38">
        <v>1</v>
      </c>
      <c r="U788" s="338">
        <v>33226</v>
      </c>
      <c r="V788" s="149">
        <v>1</v>
      </c>
      <c r="W788" s="105">
        <v>313</v>
      </c>
      <c r="X788" s="43">
        <v>313</v>
      </c>
      <c r="Y788" s="43">
        <v>0</v>
      </c>
      <c r="Z788" s="66">
        <v>534.12106362236295</v>
      </c>
      <c r="AA788" s="66">
        <v>403.55580014855298</v>
      </c>
      <c r="AB788" s="119">
        <v>86.588765731671614</v>
      </c>
      <c r="AC788" s="113"/>
      <c r="AD788" s="113"/>
      <c r="AE788" s="235">
        <v>18.023616315070679</v>
      </c>
      <c r="AF788" s="113"/>
      <c r="AG788" s="105">
        <v>284.54134422914217</v>
      </c>
      <c r="AH788" s="43">
        <v>4.4459585035803464</v>
      </c>
      <c r="AI788" s="43">
        <v>3.5567668028642774</v>
      </c>
      <c r="AJ788" s="43">
        <v>0.88919170071606934</v>
      </c>
      <c r="AK788" s="43">
        <v>280.09538572556181</v>
      </c>
      <c r="AL788" s="43">
        <v>0</v>
      </c>
      <c r="AM788" s="43">
        <v>32.010901225778497</v>
      </c>
      <c r="AN788" s="43">
        <v>248.08448449978331</v>
      </c>
      <c r="AO788" s="188"/>
      <c r="AP788" s="188"/>
      <c r="AQ788" s="188"/>
      <c r="AR788" s="188"/>
      <c r="AS788" s="188"/>
      <c r="AT788" s="188"/>
      <c r="AU788" s="188"/>
      <c r="AV788" s="188"/>
      <c r="AW788" s="190"/>
      <c r="AX788" s="190"/>
      <c r="AY788" s="190"/>
      <c r="AZ788" s="190"/>
      <c r="BA788" s="190"/>
      <c r="BB788" s="190"/>
      <c r="BC788" s="190"/>
      <c r="BD788" s="190"/>
      <c r="BE788" s="190"/>
      <c r="BF788" s="190"/>
      <c r="BG788" s="190"/>
      <c r="BH788" s="190"/>
      <c r="BI788" s="190"/>
      <c r="BJ788" s="190"/>
      <c r="BK788" s="190"/>
      <c r="BL788" s="190"/>
      <c r="BM788" s="190"/>
      <c r="BN788" s="190"/>
      <c r="BO788" s="190"/>
      <c r="BP788" s="190"/>
      <c r="BQ788" s="190"/>
      <c r="BR788" s="190"/>
      <c r="BS788" s="190"/>
      <c r="BT788" s="190"/>
      <c r="BU788" s="190"/>
      <c r="BV788" s="190"/>
      <c r="BW788" s="190"/>
      <c r="BX788" s="190"/>
      <c r="BY788" s="190"/>
      <c r="BZ788" s="190"/>
      <c r="CA788" s="190"/>
      <c r="CB788" s="190"/>
      <c r="CC788" s="190"/>
      <c r="CD788" s="190"/>
      <c r="CE788" s="190"/>
      <c r="CF788" s="190"/>
      <c r="CG788" s="190"/>
      <c r="CH788" s="190"/>
      <c r="CI788" s="190"/>
      <c r="CJ788" s="190"/>
      <c r="CK788" s="190"/>
      <c r="CL788" s="190"/>
      <c r="CM788" s="190"/>
      <c r="CN788" s="190"/>
      <c r="CO788" s="190"/>
      <c r="CP788" s="190"/>
      <c r="CQ788" s="190"/>
      <c r="CR788" s="190"/>
      <c r="CS788" s="190"/>
      <c r="CT788" s="190"/>
      <c r="CU788" s="190"/>
      <c r="CV788" s="190"/>
      <c r="CW788" s="190"/>
      <c r="CX788" s="190"/>
      <c r="CY788" s="190"/>
      <c r="CZ788" s="190"/>
      <c r="DA788" s="190"/>
      <c r="DB788" s="190"/>
      <c r="DC788" s="190"/>
      <c r="DD788" s="190"/>
      <c r="DE788" s="190"/>
      <c r="DF788" s="190"/>
      <c r="DG788" s="190"/>
      <c r="DH788" s="190"/>
      <c r="DI788" s="190"/>
      <c r="DJ788" s="190"/>
      <c r="DK788" s="190"/>
      <c r="DL788" s="190"/>
      <c r="DM788" s="190"/>
      <c r="DN788" s="190"/>
      <c r="DO788" s="43"/>
      <c r="DP788" s="43"/>
      <c r="DQ788" s="43"/>
      <c r="DR788" s="43"/>
      <c r="DS788" s="43"/>
      <c r="DT788" s="43"/>
      <c r="DU788" s="43"/>
      <c r="DV788" s="43"/>
      <c r="DW788" s="43"/>
      <c r="DX788" s="43"/>
      <c r="DY788" s="43"/>
      <c r="DZ788" s="61"/>
      <c r="EA788" s="201"/>
      <c r="EB788" s="201"/>
      <c r="EC788" s="201"/>
      <c r="ED788" s="201"/>
    </row>
    <row r="789" spans="1:134" x14ac:dyDescent="0.45">
      <c r="A789" s="313" t="s">
        <v>10</v>
      </c>
      <c r="B789" s="67" t="s">
        <v>9</v>
      </c>
      <c r="C789" s="67" t="s">
        <v>242</v>
      </c>
      <c r="D789" s="67" t="s">
        <v>241</v>
      </c>
      <c r="E789" s="67" t="s">
        <v>1448</v>
      </c>
      <c r="F789" s="67" t="s">
        <v>1447</v>
      </c>
      <c r="G789" s="119">
        <v>222.94737226720554</v>
      </c>
      <c r="H789" s="369">
        <v>0.82519663230444351</v>
      </c>
      <c r="I789" s="46">
        <v>0.84167124553385664</v>
      </c>
      <c r="J789" s="357" t="s">
        <v>82</v>
      </c>
      <c r="K789" s="257" t="s">
        <v>65</v>
      </c>
      <c r="L789" s="358">
        <v>2.2405278899716806E-4</v>
      </c>
      <c r="M789" s="347">
        <v>1.1930523055429103E-4</v>
      </c>
      <c r="N789" s="176">
        <v>2.7508768731932865E-3</v>
      </c>
      <c r="O789" s="66">
        <v>23.33873890687796</v>
      </c>
      <c r="P789" s="66">
        <v>199.60863336032756</v>
      </c>
      <c r="Q789" s="66">
        <v>20.014557586752446</v>
      </c>
      <c r="R789" s="66">
        <v>170.86653117717503</v>
      </c>
      <c r="S789" s="38">
        <v>0.10485353848492285</v>
      </c>
      <c r="T789" s="38">
        <v>0.89514646151507704</v>
      </c>
      <c r="U789" s="338">
        <v>15076</v>
      </c>
      <c r="V789" s="149">
        <v>1</v>
      </c>
      <c r="W789" s="105">
        <v>61</v>
      </c>
      <c r="X789" s="43">
        <v>61</v>
      </c>
      <c r="Y789" s="43">
        <v>0</v>
      </c>
      <c r="Z789" s="66">
        <v>409.09074619165159</v>
      </c>
      <c r="AA789" s="66">
        <v>309.08899621577933</v>
      </c>
      <c r="AB789" s="119">
        <v>66.319539141089493</v>
      </c>
      <c r="AC789" s="113"/>
      <c r="AD789" s="113"/>
      <c r="AE789" s="235">
        <v>13.804538239700269</v>
      </c>
      <c r="AF789" s="113"/>
      <c r="AG789" s="105">
        <v>55.453744402484574</v>
      </c>
      <c r="AH789" s="43">
        <v>2.3852429886366826</v>
      </c>
      <c r="AI789" s="43">
        <v>1.6154026589708752</v>
      </c>
      <c r="AJ789" s="43">
        <v>0.76984032966580762</v>
      </c>
      <c r="AK789" s="43">
        <v>53.068501413847891</v>
      </c>
      <c r="AL789" s="43">
        <v>0.29026766528382913</v>
      </c>
      <c r="AM789" s="43">
        <v>2.0697346568064336</v>
      </c>
      <c r="AN789" s="43">
        <v>50.708499091757631</v>
      </c>
      <c r="AO789" s="188"/>
      <c r="AP789" s="188"/>
      <c r="AQ789" s="188"/>
      <c r="AR789" s="188"/>
      <c r="AS789" s="188"/>
      <c r="AT789" s="188"/>
      <c r="AU789" s="188"/>
      <c r="AV789" s="188"/>
      <c r="AW789" s="190"/>
      <c r="AX789" s="190"/>
      <c r="AY789" s="190"/>
      <c r="AZ789" s="190"/>
      <c r="BA789" s="190"/>
      <c r="BB789" s="190"/>
      <c r="BC789" s="190"/>
      <c r="BD789" s="190"/>
      <c r="BE789" s="190"/>
      <c r="BF789" s="190"/>
      <c r="BG789" s="190"/>
      <c r="BH789" s="190"/>
      <c r="BI789" s="190"/>
      <c r="BJ789" s="190"/>
      <c r="BK789" s="190"/>
      <c r="BL789" s="190"/>
      <c r="BM789" s="190"/>
      <c r="BN789" s="190"/>
      <c r="BO789" s="190"/>
      <c r="BP789" s="190"/>
      <c r="BQ789" s="190"/>
      <c r="BR789" s="190"/>
      <c r="BS789" s="190"/>
      <c r="BT789" s="190"/>
      <c r="BU789" s="190"/>
      <c r="BV789" s="190"/>
      <c r="BW789" s="190"/>
      <c r="BX789" s="190"/>
      <c r="BY789" s="190"/>
      <c r="BZ789" s="190"/>
      <c r="CA789" s="190"/>
      <c r="CB789" s="190"/>
      <c r="CC789" s="190"/>
      <c r="CD789" s="190"/>
      <c r="CE789" s="190"/>
      <c r="CF789" s="190"/>
      <c r="CG789" s="190"/>
      <c r="CH789" s="190"/>
      <c r="CI789" s="190"/>
      <c r="CJ789" s="190"/>
      <c r="CK789" s="190"/>
      <c r="CL789" s="190"/>
      <c r="CM789" s="190"/>
      <c r="CN789" s="190"/>
      <c r="CO789" s="190"/>
      <c r="CP789" s="190"/>
      <c r="CQ789" s="190"/>
      <c r="CR789" s="190"/>
      <c r="CS789" s="190"/>
      <c r="CT789" s="190"/>
      <c r="CU789" s="190"/>
      <c r="CV789" s="190"/>
      <c r="CW789" s="190"/>
      <c r="CX789" s="190"/>
      <c r="CY789" s="190"/>
      <c r="CZ789" s="190"/>
      <c r="DA789" s="190"/>
      <c r="DB789" s="190"/>
      <c r="DC789" s="190"/>
      <c r="DD789" s="190"/>
      <c r="DE789" s="190"/>
      <c r="DF789" s="190"/>
      <c r="DG789" s="190"/>
      <c r="DH789" s="190"/>
      <c r="DI789" s="190"/>
      <c r="DJ789" s="190"/>
      <c r="DK789" s="190"/>
      <c r="DL789" s="190"/>
      <c r="DM789" s="190"/>
      <c r="DN789" s="190"/>
      <c r="DO789" s="43"/>
      <c r="DP789" s="43"/>
      <c r="DQ789" s="43"/>
      <c r="DR789" s="43"/>
      <c r="DS789" s="43"/>
      <c r="DT789" s="43"/>
      <c r="DU789" s="43"/>
      <c r="DV789" s="43"/>
      <c r="DW789" s="43"/>
      <c r="DX789" s="43"/>
      <c r="DY789" s="43"/>
      <c r="DZ789" s="61"/>
      <c r="EA789" s="201"/>
      <c r="EB789" s="201"/>
      <c r="EC789" s="201"/>
      <c r="ED789" s="201"/>
    </row>
    <row r="790" spans="1:134" x14ac:dyDescent="0.45">
      <c r="A790" s="313" t="s">
        <v>10</v>
      </c>
      <c r="B790" s="67" t="s">
        <v>9</v>
      </c>
      <c r="C790" s="67" t="s">
        <v>218</v>
      </c>
      <c r="D790" s="67" t="s">
        <v>217</v>
      </c>
      <c r="E790" s="67" t="s">
        <v>1446</v>
      </c>
      <c r="F790" s="67" t="s">
        <v>217</v>
      </c>
      <c r="G790" s="119">
        <v>203.98778405945893</v>
      </c>
      <c r="H790" s="369">
        <v>0.25356964997193565</v>
      </c>
      <c r="I790" s="46">
        <v>0.25863203358629838</v>
      </c>
      <c r="J790" s="357" t="s">
        <v>82</v>
      </c>
      <c r="K790" s="257" t="s">
        <v>65</v>
      </c>
      <c r="L790" s="358">
        <v>2.0499919543836073E-4</v>
      </c>
      <c r="M790" s="347">
        <v>1.0915943686613482E-4</v>
      </c>
      <c r="N790" s="176">
        <v>2.5169405311966236E-3</v>
      </c>
      <c r="O790" s="66">
        <v>21.353997510454658</v>
      </c>
      <c r="P790" s="66">
        <v>182.63378654900427</v>
      </c>
      <c r="Q790" s="66">
        <v>22.031059107874903</v>
      </c>
      <c r="R790" s="66">
        <v>132.12126101841241</v>
      </c>
      <c r="S790" s="38">
        <v>0.14291746689135942</v>
      </c>
      <c r="T790" s="38">
        <v>0.85708253310864069</v>
      </c>
      <c r="U790" s="338">
        <v>55720</v>
      </c>
      <c r="V790" s="149">
        <v>1</v>
      </c>
      <c r="W790" s="105">
        <v>585</v>
      </c>
      <c r="X790" s="43">
        <v>585</v>
      </c>
      <c r="Y790" s="43">
        <v>0</v>
      </c>
      <c r="Z790" s="66">
        <v>374.30140551219478</v>
      </c>
      <c r="AA790" s="66">
        <v>282.80386879667975</v>
      </c>
      <c r="AB790" s="119">
        <v>60.679682795370425</v>
      </c>
      <c r="AC790" s="113"/>
      <c r="AD790" s="113"/>
      <c r="AE790" s="235">
        <v>12.630591411974832</v>
      </c>
      <c r="AF790" s="113"/>
      <c r="AG790" s="105">
        <v>531.81049959759798</v>
      </c>
      <c r="AH790" s="43">
        <v>23.462227923423441</v>
      </c>
      <c r="AI790" s="43">
        <v>15.641485282282293</v>
      </c>
      <c r="AJ790" s="43">
        <v>7.8207426411411465</v>
      </c>
      <c r="AK790" s="43">
        <v>508.3482716741745</v>
      </c>
      <c r="AL790" s="43">
        <v>0.86897140457123856</v>
      </c>
      <c r="AM790" s="43">
        <v>25.200170732565915</v>
      </c>
      <c r="AN790" s="43">
        <v>482.27912953703736</v>
      </c>
      <c r="AO790" s="188"/>
      <c r="AP790" s="188"/>
      <c r="AQ790" s="188"/>
      <c r="AR790" s="188"/>
      <c r="AS790" s="188"/>
      <c r="AT790" s="188"/>
      <c r="AU790" s="188"/>
      <c r="AV790" s="188"/>
      <c r="AW790" s="190"/>
      <c r="AX790" s="190"/>
      <c r="AY790" s="190"/>
      <c r="AZ790" s="190"/>
      <c r="BA790" s="190"/>
      <c r="BB790" s="190"/>
      <c r="BC790" s="190"/>
      <c r="BD790" s="190"/>
      <c r="BE790" s="190"/>
      <c r="BF790" s="190"/>
      <c r="BG790" s="190"/>
      <c r="BH790" s="190"/>
      <c r="BI790" s="190"/>
      <c r="BJ790" s="190"/>
      <c r="BK790" s="190"/>
      <c r="BL790" s="190"/>
      <c r="BM790" s="190"/>
      <c r="BN790" s="190"/>
      <c r="BO790" s="190"/>
      <c r="BP790" s="190"/>
      <c r="BQ790" s="190"/>
      <c r="BR790" s="190"/>
      <c r="BS790" s="190"/>
      <c r="BT790" s="190"/>
      <c r="BU790" s="190"/>
      <c r="BV790" s="190"/>
      <c r="BW790" s="190"/>
      <c r="BX790" s="190"/>
      <c r="BY790" s="190"/>
      <c r="BZ790" s="190"/>
      <c r="CA790" s="190"/>
      <c r="CB790" s="190"/>
      <c r="CC790" s="190"/>
      <c r="CD790" s="190"/>
      <c r="CE790" s="190"/>
      <c r="CF790" s="190"/>
      <c r="CG790" s="190"/>
      <c r="CH790" s="190"/>
      <c r="CI790" s="190"/>
      <c r="CJ790" s="190"/>
      <c r="CK790" s="190"/>
      <c r="CL790" s="190"/>
      <c r="CM790" s="190"/>
      <c r="CN790" s="190"/>
      <c r="CO790" s="190"/>
      <c r="CP790" s="190"/>
      <c r="CQ790" s="190"/>
      <c r="CR790" s="190"/>
      <c r="CS790" s="190"/>
      <c r="CT790" s="190"/>
      <c r="CU790" s="190"/>
      <c r="CV790" s="190"/>
      <c r="CW790" s="190"/>
      <c r="CX790" s="190"/>
      <c r="CY790" s="190"/>
      <c r="CZ790" s="190"/>
      <c r="DA790" s="190"/>
      <c r="DB790" s="190"/>
      <c r="DC790" s="190"/>
      <c r="DD790" s="190"/>
      <c r="DE790" s="190"/>
      <c r="DF790" s="190"/>
      <c r="DG790" s="190"/>
      <c r="DH790" s="190"/>
      <c r="DI790" s="190"/>
      <c r="DJ790" s="190"/>
      <c r="DK790" s="190"/>
      <c r="DL790" s="190"/>
      <c r="DM790" s="190"/>
      <c r="DN790" s="190"/>
      <c r="DO790" s="43"/>
      <c r="DP790" s="43"/>
      <c r="DQ790" s="43"/>
      <c r="DR790" s="43"/>
      <c r="DS790" s="43"/>
      <c r="DT790" s="43"/>
      <c r="DU790" s="43"/>
      <c r="DV790" s="43"/>
      <c r="DW790" s="43"/>
      <c r="DX790" s="43"/>
      <c r="DY790" s="43"/>
      <c r="DZ790" s="61"/>
      <c r="EA790" s="201"/>
      <c r="EB790" s="201"/>
      <c r="EC790" s="201"/>
      <c r="ED790" s="201"/>
    </row>
    <row r="791" spans="1:134" x14ac:dyDescent="0.45">
      <c r="A791" s="313" t="s">
        <v>10</v>
      </c>
      <c r="B791" s="67" t="s">
        <v>9</v>
      </c>
      <c r="C791" s="67" t="s">
        <v>232</v>
      </c>
      <c r="D791" s="67" t="s">
        <v>231</v>
      </c>
      <c r="E791" s="67" t="s">
        <v>1445</v>
      </c>
      <c r="F791" s="67" t="s">
        <v>1444</v>
      </c>
      <c r="G791" s="119">
        <v>181.9468844892578</v>
      </c>
      <c r="H791" s="369">
        <v>1.4376680739353713</v>
      </c>
      <c r="I791" s="46">
        <v>1.4663703547532387</v>
      </c>
      <c r="J791" s="357" t="s">
        <v>82</v>
      </c>
      <c r="K791" s="257" t="s">
        <v>65</v>
      </c>
      <c r="L791" s="358">
        <v>1.8284901277197167E-4</v>
      </c>
      <c r="M791" s="347">
        <v>9.7364749276387339E-5</v>
      </c>
      <c r="N791" s="176">
        <v>2.2449848661647252E-3</v>
      </c>
      <c r="O791" s="66">
        <v>19.046696037867125</v>
      </c>
      <c r="P791" s="66">
        <v>162.90018845139065</v>
      </c>
      <c r="Q791" s="66">
        <v>16.004218754534001</v>
      </c>
      <c r="R791" s="66">
        <v>136.45511149230222</v>
      </c>
      <c r="S791" s="38">
        <v>0.10497369186013536</v>
      </c>
      <c r="T791" s="38">
        <v>0.89502630813986461</v>
      </c>
      <c r="U791" s="338">
        <v>20380</v>
      </c>
      <c r="V791" s="149">
        <v>1</v>
      </c>
      <c r="W791" s="105">
        <v>36</v>
      </c>
      <c r="X791" s="43">
        <v>36</v>
      </c>
      <c r="Y791" s="43">
        <v>0</v>
      </c>
      <c r="Z791" s="66">
        <v>333.85810286092084</v>
      </c>
      <c r="AA791" s="66">
        <v>252.24688373528477</v>
      </c>
      <c r="AB791" s="119">
        <v>54.123237267953051</v>
      </c>
      <c r="AC791" s="113"/>
      <c r="AD791" s="113"/>
      <c r="AE791" s="235">
        <v>11.265854802343165</v>
      </c>
      <c r="AF791" s="113"/>
      <c r="AG791" s="105">
        <v>32.726799975236801</v>
      </c>
      <c r="AH791" s="43">
        <v>3.0270096491841008</v>
      </c>
      <c r="AI791" s="43">
        <v>2.1057458429106788</v>
      </c>
      <c r="AJ791" s="43">
        <v>0.92126380627342208</v>
      </c>
      <c r="AK791" s="43">
        <v>29.6997903260527</v>
      </c>
      <c r="AL791" s="43">
        <v>0</v>
      </c>
      <c r="AM791" s="43">
        <v>2.1934852530319571</v>
      </c>
      <c r="AN791" s="43">
        <v>27.506305073020744</v>
      </c>
      <c r="AO791" s="188"/>
      <c r="AP791" s="188"/>
      <c r="AQ791" s="188"/>
      <c r="AR791" s="188"/>
      <c r="AS791" s="188"/>
      <c r="AT791" s="188"/>
      <c r="AU791" s="188"/>
      <c r="AV791" s="188"/>
      <c r="AW791" s="190"/>
      <c r="AX791" s="190"/>
      <c r="AY791" s="190"/>
      <c r="AZ791" s="190"/>
      <c r="BA791" s="190"/>
      <c r="BB791" s="190"/>
      <c r="BC791" s="190"/>
      <c r="BD791" s="190"/>
      <c r="BE791" s="190"/>
      <c r="BF791" s="190"/>
      <c r="BG791" s="190"/>
      <c r="BH791" s="190"/>
      <c r="BI791" s="190"/>
      <c r="BJ791" s="190"/>
      <c r="BK791" s="190"/>
      <c r="BL791" s="190"/>
      <c r="BM791" s="190"/>
      <c r="BN791" s="190"/>
      <c r="BO791" s="190"/>
      <c r="BP791" s="190"/>
      <c r="BQ791" s="190"/>
      <c r="BR791" s="190"/>
      <c r="BS791" s="190"/>
      <c r="BT791" s="190"/>
      <c r="BU791" s="190"/>
      <c r="BV791" s="190"/>
      <c r="BW791" s="190"/>
      <c r="BX791" s="190"/>
      <c r="BY791" s="190"/>
      <c r="BZ791" s="190"/>
      <c r="CA791" s="190"/>
      <c r="CB791" s="190"/>
      <c r="CC791" s="190"/>
      <c r="CD791" s="190"/>
      <c r="CE791" s="190"/>
      <c r="CF791" s="190"/>
      <c r="CG791" s="190"/>
      <c r="CH791" s="190"/>
      <c r="CI791" s="190"/>
      <c r="CJ791" s="190"/>
      <c r="CK791" s="190"/>
      <c r="CL791" s="190"/>
      <c r="CM791" s="190"/>
      <c r="CN791" s="190"/>
      <c r="CO791" s="190"/>
      <c r="CP791" s="190"/>
      <c r="CQ791" s="190"/>
      <c r="CR791" s="190"/>
      <c r="CS791" s="190"/>
      <c r="CT791" s="190"/>
      <c r="CU791" s="190"/>
      <c r="CV791" s="190"/>
      <c r="CW791" s="190"/>
      <c r="CX791" s="190"/>
      <c r="CY791" s="190"/>
      <c r="CZ791" s="190"/>
      <c r="DA791" s="190"/>
      <c r="DB791" s="190"/>
      <c r="DC791" s="190"/>
      <c r="DD791" s="190"/>
      <c r="DE791" s="190"/>
      <c r="DF791" s="190"/>
      <c r="DG791" s="190"/>
      <c r="DH791" s="190"/>
      <c r="DI791" s="190"/>
      <c r="DJ791" s="190"/>
      <c r="DK791" s="190"/>
      <c r="DL791" s="190"/>
      <c r="DM791" s="190"/>
      <c r="DN791" s="190"/>
      <c r="DO791" s="43"/>
      <c r="DP791" s="43"/>
      <c r="DQ791" s="43"/>
      <c r="DR791" s="43"/>
      <c r="DS791" s="43"/>
      <c r="DT791" s="43"/>
      <c r="DU791" s="43"/>
      <c r="DV791" s="43"/>
      <c r="DW791" s="43"/>
      <c r="DX791" s="43"/>
      <c r="DY791" s="43"/>
      <c r="DZ791" s="61"/>
      <c r="EA791" s="201"/>
      <c r="EB791" s="201"/>
      <c r="EC791" s="201"/>
      <c r="ED791" s="201"/>
    </row>
    <row r="792" spans="1:134" x14ac:dyDescent="0.45">
      <c r="A792" s="313" t="s">
        <v>10</v>
      </c>
      <c r="B792" s="67" t="s">
        <v>9</v>
      </c>
      <c r="C792" s="67" t="s">
        <v>208</v>
      </c>
      <c r="D792" s="67" t="s">
        <v>207</v>
      </c>
      <c r="E792" s="67" t="s">
        <v>1443</v>
      </c>
      <c r="F792" s="67" t="s">
        <v>207</v>
      </c>
      <c r="G792" s="119">
        <v>152.80805971669142</v>
      </c>
      <c r="H792" s="369">
        <v>1.1908611060813232</v>
      </c>
      <c r="I792" s="46">
        <v>1.214636016647612</v>
      </c>
      <c r="J792" s="357" t="s">
        <v>82</v>
      </c>
      <c r="K792" s="257" t="s">
        <v>65</v>
      </c>
      <c r="L792" s="358">
        <v>1.5356571200012581E-4</v>
      </c>
      <c r="M792" s="347">
        <v>8.1771767972236396E-5</v>
      </c>
      <c r="N792" s="176">
        <v>1.8854501546148855E-3</v>
      </c>
      <c r="O792" s="66">
        <v>15.996364399039248</v>
      </c>
      <c r="P792" s="66">
        <v>136.81169531765215</v>
      </c>
      <c r="Q792" s="66">
        <v>100.30286554947719</v>
      </c>
      <c r="R792" s="66">
        <v>120.47580200782726</v>
      </c>
      <c r="S792" s="38">
        <v>0.45431411766013569</v>
      </c>
      <c r="T792" s="38">
        <v>0.54568588233986437</v>
      </c>
      <c r="U792" s="338">
        <v>28655</v>
      </c>
      <c r="V792" s="149">
        <v>1</v>
      </c>
      <c r="W792" s="105">
        <v>271</v>
      </c>
      <c r="X792" s="43">
        <v>271</v>
      </c>
      <c r="Y792" s="43">
        <v>0</v>
      </c>
      <c r="Z792" s="66">
        <v>280.39067039856297</v>
      </c>
      <c r="AA792" s="66">
        <v>211.84950202017026</v>
      </c>
      <c r="AB792" s="119">
        <v>45.455391532083738</v>
      </c>
      <c r="AC792" s="113"/>
      <c r="AD792" s="113"/>
      <c r="AE792" s="235">
        <v>9.4616262225565517</v>
      </c>
      <c r="AF792" s="113"/>
      <c r="AG792" s="105">
        <v>246.36007759136592</v>
      </c>
      <c r="AH792" s="43">
        <v>30.205066984382022</v>
      </c>
      <c r="AI792" s="43">
        <v>21.70989189502458</v>
      </c>
      <c r="AJ792" s="43">
        <v>8.4951750893574438</v>
      </c>
      <c r="AK792" s="43">
        <v>216.15501060698389</v>
      </c>
      <c r="AL792" s="43">
        <v>0</v>
      </c>
      <c r="AM792" s="43">
        <v>23.597708581548456</v>
      </c>
      <c r="AN792" s="43">
        <v>192.55730202543543</v>
      </c>
      <c r="AO792" s="188"/>
      <c r="AP792" s="188"/>
      <c r="AQ792" s="188"/>
      <c r="AR792" s="188"/>
      <c r="AS792" s="188"/>
      <c r="AT792" s="188"/>
      <c r="AU792" s="188"/>
      <c r="AV792" s="188"/>
      <c r="AW792" s="190"/>
      <c r="AX792" s="190"/>
      <c r="AY792" s="190"/>
      <c r="AZ792" s="190"/>
      <c r="BA792" s="190"/>
      <c r="BB792" s="190"/>
      <c r="BC792" s="190"/>
      <c r="BD792" s="190"/>
      <c r="BE792" s="190"/>
      <c r="BF792" s="190"/>
      <c r="BG792" s="190"/>
      <c r="BH792" s="190"/>
      <c r="BI792" s="190"/>
      <c r="BJ792" s="190"/>
      <c r="BK792" s="190"/>
      <c r="BL792" s="190"/>
      <c r="BM792" s="190"/>
      <c r="BN792" s="190"/>
      <c r="BO792" s="190"/>
      <c r="BP792" s="190"/>
      <c r="BQ792" s="190"/>
      <c r="BR792" s="190"/>
      <c r="BS792" s="190"/>
      <c r="BT792" s="190"/>
      <c r="BU792" s="190"/>
      <c r="BV792" s="190"/>
      <c r="BW792" s="190"/>
      <c r="BX792" s="190"/>
      <c r="BY792" s="190"/>
      <c r="BZ792" s="190"/>
      <c r="CA792" s="190"/>
      <c r="CB792" s="190"/>
      <c r="CC792" s="190"/>
      <c r="CD792" s="190"/>
      <c r="CE792" s="190"/>
      <c r="CF792" s="190"/>
      <c r="CG792" s="190"/>
      <c r="CH792" s="190"/>
      <c r="CI792" s="190"/>
      <c r="CJ792" s="190"/>
      <c r="CK792" s="190"/>
      <c r="CL792" s="190"/>
      <c r="CM792" s="190"/>
      <c r="CN792" s="190"/>
      <c r="CO792" s="190"/>
      <c r="CP792" s="190"/>
      <c r="CQ792" s="190"/>
      <c r="CR792" s="190"/>
      <c r="CS792" s="190"/>
      <c r="CT792" s="190"/>
      <c r="CU792" s="190"/>
      <c r="CV792" s="190"/>
      <c r="CW792" s="190"/>
      <c r="CX792" s="190"/>
      <c r="CY792" s="190"/>
      <c r="CZ792" s="190"/>
      <c r="DA792" s="190"/>
      <c r="DB792" s="190"/>
      <c r="DC792" s="190"/>
      <c r="DD792" s="190"/>
      <c r="DE792" s="190"/>
      <c r="DF792" s="190"/>
      <c r="DG792" s="190"/>
      <c r="DH792" s="190"/>
      <c r="DI792" s="190"/>
      <c r="DJ792" s="190"/>
      <c r="DK792" s="190"/>
      <c r="DL792" s="190"/>
      <c r="DM792" s="190"/>
      <c r="DN792" s="190"/>
      <c r="DO792" s="43"/>
      <c r="DP792" s="43"/>
      <c r="DQ792" s="43"/>
      <c r="DR792" s="43"/>
      <c r="DS792" s="43"/>
      <c r="DT792" s="43"/>
      <c r="DU792" s="43"/>
      <c r="DV792" s="43"/>
      <c r="DW792" s="43"/>
      <c r="DX792" s="43"/>
      <c r="DY792" s="43"/>
      <c r="DZ792" s="61"/>
      <c r="EA792" s="201"/>
      <c r="EB792" s="201"/>
      <c r="EC792" s="201"/>
      <c r="ED792" s="201"/>
    </row>
    <row r="793" spans="1:134" x14ac:dyDescent="0.45">
      <c r="A793" s="313" t="s">
        <v>10</v>
      </c>
      <c r="B793" s="67" t="s">
        <v>9</v>
      </c>
      <c r="C793" s="67" t="s">
        <v>206</v>
      </c>
      <c r="D793" s="67" t="s">
        <v>205</v>
      </c>
      <c r="E793" s="67" t="s">
        <v>1442</v>
      </c>
      <c r="F793" s="67" t="s">
        <v>205</v>
      </c>
      <c r="G793" s="119">
        <v>151.03568716976875</v>
      </c>
      <c r="H793" s="369">
        <v>0.33727570559820963</v>
      </c>
      <c r="I793" s="46">
        <v>0.34400923623064916</v>
      </c>
      <c r="J793" s="357" t="s">
        <v>82</v>
      </c>
      <c r="K793" s="257" t="s">
        <v>65</v>
      </c>
      <c r="L793" s="358">
        <v>1.5178455168304386E-4</v>
      </c>
      <c r="M793" s="347">
        <v>8.082332299534169E-5</v>
      </c>
      <c r="N793" s="176">
        <v>1.8635814122276964E-3</v>
      </c>
      <c r="O793" s="66">
        <v>15.810827607563773</v>
      </c>
      <c r="P793" s="66">
        <v>135.22485956220498</v>
      </c>
      <c r="Q793" s="66">
        <v>6.1333726237220407</v>
      </c>
      <c r="R793" s="66">
        <v>121.72080146063882</v>
      </c>
      <c r="S793" s="38">
        <v>4.797162601570687E-2</v>
      </c>
      <c r="T793" s="38">
        <v>0.95202837398429319</v>
      </c>
      <c r="U793" s="338">
        <v>46909</v>
      </c>
      <c r="V793" s="149">
        <v>1</v>
      </c>
      <c r="W793" s="105">
        <v>414</v>
      </c>
      <c r="X793" s="43">
        <v>414</v>
      </c>
      <c r="Y793" s="43">
        <v>0</v>
      </c>
      <c r="Z793" s="66">
        <v>277.13850734152908</v>
      </c>
      <c r="AA793" s="66">
        <v>209.39232638325737</v>
      </c>
      <c r="AB793" s="119">
        <v>44.928168765101084</v>
      </c>
      <c r="AC793" s="113"/>
      <c r="AD793" s="113"/>
      <c r="AE793" s="235">
        <v>9.3518838006110485</v>
      </c>
      <c r="AF793" s="113"/>
      <c r="AG793" s="105">
        <v>376.35819971522318</v>
      </c>
      <c r="AH793" s="43">
        <v>25.090546647681542</v>
      </c>
      <c r="AI793" s="43">
        <v>13.047084256794403</v>
      </c>
      <c r="AJ793" s="43">
        <v>12.043462390887141</v>
      </c>
      <c r="AK793" s="43">
        <v>351.26765306754163</v>
      </c>
      <c r="AL793" s="43">
        <v>0</v>
      </c>
      <c r="AM793" s="43">
        <v>18.065193586330714</v>
      </c>
      <c r="AN793" s="43">
        <v>333.20245948121089</v>
      </c>
      <c r="AO793" s="188"/>
      <c r="AP793" s="188"/>
      <c r="AQ793" s="188"/>
      <c r="AR793" s="188"/>
      <c r="AS793" s="188"/>
      <c r="AT793" s="188"/>
      <c r="AU793" s="188"/>
      <c r="AV793" s="188"/>
      <c r="AW793" s="190"/>
      <c r="AX793" s="190"/>
      <c r="AY793" s="190"/>
      <c r="AZ793" s="190"/>
      <c r="BA793" s="190"/>
      <c r="BB793" s="190"/>
      <c r="BC793" s="190"/>
      <c r="BD793" s="190"/>
      <c r="BE793" s="190"/>
      <c r="BF793" s="190"/>
      <c r="BG793" s="190"/>
      <c r="BH793" s="190"/>
      <c r="BI793" s="190"/>
      <c r="BJ793" s="190"/>
      <c r="BK793" s="190"/>
      <c r="BL793" s="190"/>
      <c r="BM793" s="190"/>
      <c r="BN793" s="190"/>
      <c r="BO793" s="190"/>
      <c r="BP793" s="190"/>
      <c r="BQ793" s="190"/>
      <c r="BR793" s="190"/>
      <c r="BS793" s="190"/>
      <c r="BT793" s="190"/>
      <c r="BU793" s="190"/>
      <c r="BV793" s="190"/>
      <c r="BW793" s="190"/>
      <c r="BX793" s="190"/>
      <c r="BY793" s="190"/>
      <c r="BZ793" s="190"/>
      <c r="CA793" s="190"/>
      <c r="CB793" s="190"/>
      <c r="CC793" s="190"/>
      <c r="CD793" s="190"/>
      <c r="CE793" s="190"/>
      <c r="CF793" s="190"/>
      <c r="CG793" s="190"/>
      <c r="CH793" s="190"/>
      <c r="CI793" s="190"/>
      <c r="CJ793" s="190"/>
      <c r="CK793" s="190"/>
      <c r="CL793" s="190"/>
      <c r="CM793" s="190"/>
      <c r="CN793" s="190"/>
      <c r="CO793" s="190"/>
      <c r="CP793" s="190"/>
      <c r="CQ793" s="190"/>
      <c r="CR793" s="190"/>
      <c r="CS793" s="190"/>
      <c r="CT793" s="190"/>
      <c r="CU793" s="190"/>
      <c r="CV793" s="190"/>
      <c r="CW793" s="190"/>
      <c r="CX793" s="190"/>
      <c r="CY793" s="190"/>
      <c r="CZ793" s="190"/>
      <c r="DA793" s="190"/>
      <c r="DB793" s="190"/>
      <c r="DC793" s="190"/>
      <c r="DD793" s="190"/>
      <c r="DE793" s="190"/>
      <c r="DF793" s="190"/>
      <c r="DG793" s="190"/>
      <c r="DH793" s="190"/>
      <c r="DI793" s="190"/>
      <c r="DJ793" s="190"/>
      <c r="DK793" s="190"/>
      <c r="DL793" s="190"/>
      <c r="DM793" s="190"/>
      <c r="DN793" s="190"/>
      <c r="DO793" s="43"/>
      <c r="DP793" s="43"/>
      <c r="DQ793" s="43"/>
      <c r="DR793" s="43"/>
      <c r="DS793" s="43"/>
      <c r="DT793" s="43"/>
      <c r="DU793" s="43"/>
      <c r="DV793" s="43"/>
      <c r="DW793" s="43"/>
      <c r="DX793" s="43"/>
      <c r="DY793" s="43"/>
      <c r="DZ793" s="61"/>
      <c r="EA793" s="201"/>
      <c r="EB793" s="201"/>
      <c r="EC793" s="201"/>
      <c r="ED793" s="201"/>
    </row>
    <row r="794" spans="1:134" x14ac:dyDescent="0.45">
      <c r="A794" s="313" t="s">
        <v>10</v>
      </c>
      <c r="B794" s="67" t="s">
        <v>9</v>
      </c>
      <c r="C794" s="67" t="s">
        <v>214</v>
      </c>
      <c r="D794" s="67" t="s">
        <v>213</v>
      </c>
      <c r="E794" s="67" t="s">
        <v>1441</v>
      </c>
      <c r="F794" s="67" t="s">
        <v>1440</v>
      </c>
      <c r="G794" s="119">
        <v>150.07901407417097</v>
      </c>
      <c r="H794" s="369">
        <v>0.55977628120569578</v>
      </c>
      <c r="I794" s="46">
        <v>0.5709519178562108</v>
      </c>
      <c r="J794" s="357" t="s">
        <v>82</v>
      </c>
      <c r="K794" s="257" t="s">
        <v>65</v>
      </c>
      <c r="L794" s="358">
        <v>1.5082313521489935E-4</v>
      </c>
      <c r="M794" s="347">
        <v>8.0311381082437739E-5</v>
      </c>
      <c r="N794" s="176">
        <v>1.8517773265050261E-3</v>
      </c>
      <c r="O794" s="66">
        <v>15.710680459067079</v>
      </c>
      <c r="P794" s="66">
        <v>134.36833361510389</v>
      </c>
      <c r="Q794" s="66">
        <v>5.9694863679268382</v>
      </c>
      <c r="R794" s="66">
        <v>107.1798312966726</v>
      </c>
      <c r="S794" s="38">
        <v>5.2757599348692195E-2</v>
      </c>
      <c r="T794" s="38">
        <v>0.94724240065130771</v>
      </c>
      <c r="U794" s="338">
        <v>55452</v>
      </c>
      <c r="V794" s="149">
        <v>1</v>
      </c>
      <c r="W794" s="105">
        <v>430</v>
      </c>
      <c r="X794" s="43">
        <v>430</v>
      </c>
      <c r="Y794" s="43">
        <v>0</v>
      </c>
      <c r="Z794" s="66">
        <v>275.3830880846898</v>
      </c>
      <c r="AA794" s="66">
        <v>208.06601729148409</v>
      </c>
      <c r="AB794" s="119">
        <v>44.643589861283893</v>
      </c>
      <c r="AC794" s="113"/>
      <c r="AD794" s="113"/>
      <c r="AE794" s="235">
        <v>9.2926481603934814</v>
      </c>
      <c r="AF794" s="113"/>
      <c r="AG794" s="105">
        <v>390.90344414866172</v>
      </c>
      <c r="AH794" s="43">
        <v>19.259841226302676</v>
      </c>
      <c r="AI794" s="43">
        <v>13.553221603694475</v>
      </c>
      <c r="AJ794" s="43">
        <v>5.7066196226082004</v>
      </c>
      <c r="AK794" s="43">
        <v>371.64360292235904</v>
      </c>
      <c r="AL794" s="43">
        <v>0.71332745282602505</v>
      </c>
      <c r="AM794" s="43">
        <v>49.932921697821754</v>
      </c>
      <c r="AN794" s="43">
        <v>320.99735377171129</v>
      </c>
      <c r="AO794" s="188"/>
      <c r="AP794" s="188"/>
      <c r="AQ794" s="188"/>
      <c r="AR794" s="188"/>
      <c r="AS794" s="188"/>
      <c r="AT794" s="188"/>
      <c r="AU794" s="188"/>
      <c r="AV794" s="188"/>
      <c r="AW794" s="190"/>
      <c r="AX794" s="190"/>
      <c r="AY794" s="190"/>
      <c r="AZ794" s="190"/>
      <c r="BA794" s="190"/>
      <c r="BB794" s="190"/>
      <c r="BC794" s="190"/>
      <c r="BD794" s="190"/>
      <c r="BE794" s="190"/>
      <c r="BF794" s="190"/>
      <c r="BG794" s="190"/>
      <c r="BH794" s="190"/>
      <c r="BI794" s="190"/>
      <c r="BJ794" s="190"/>
      <c r="BK794" s="190"/>
      <c r="BL794" s="190"/>
      <c r="BM794" s="190"/>
      <c r="BN794" s="190"/>
      <c r="BO794" s="190"/>
      <c r="BP794" s="190"/>
      <c r="BQ794" s="190"/>
      <c r="BR794" s="190"/>
      <c r="BS794" s="190"/>
      <c r="BT794" s="190"/>
      <c r="BU794" s="190"/>
      <c r="BV794" s="190"/>
      <c r="BW794" s="190"/>
      <c r="BX794" s="190"/>
      <c r="BY794" s="190"/>
      <c r="BZ794" s="190"/>
      <c r="CA794" s="190"/>
      <c r="CB794" s="190"/>
      <c r="CC794" s="190"/>
      <c r="CD794" s="190"/>
      <c r="CE794" s="190"/>
      <c r="CF794" s="190"/>
      <c r="CG794" s="190"/>
      <c r="CH794" s="190"/>
      <c r="CI794" s="190"/>
      <c r="CJ794" s="190"/>
      <c r="CK794" s="190"/>
      <c r="CL794" s="190"/>
      <c r="CM794" s="190"/>
      <c r="CN794" s="190"/>
      <c r="CO794" s="190"/>
      <c r="CP794" s="190"/>
      <c r="CQ794" s="190"/>
      <c r="CR794" s="190"/>
      <c r="CS794" s="190"/>
      <c r="CT794" s="190"/>
      <c r="CU794" s="190"/>
      <c r="CV794" s="190"/>
      <c r="CW794" s="190"/>
      <c r="CX794" s="190"/>
      <c r="CY794" s="190"/>
      <c r="CZ794" s="190"/>
      <c r="DA794" s="190"/>
      <c r="DB794" s="190"/>
      <c r="DC794" s="190"/>
      <c r="DD794" s="190"/>
      <c r="DE794" s="190"/>
      <c r="DF794" s="190"/>
      <c r="DG794" s="190"/>
      <c r="DH794" s="190"/>
      <c r="DI794" s="190"/>
      <c r="DJ794" s="190"/>
      <c r="DK794" s="190"/>
      <c r="DL794" s="190"/>
      <c r="DM794" s="190"/>
      <c r="DN794" s="190"/>
      <c r="DO794" s="43"/>
      <c r="DP794" s="43"/>
      <c r="DQ794" s="43"/>
      <c r="DR794" s="43"/>
      <c r="DS794" s="43"/>
      <c r="DT794" s="43"/>
      <c r="DU794" s="43"/>
      <c r="DV794" s="43"/>
      <c r="DW794" s="43"/>
      <c r="DX794" s="43"/>
      <c r="DY794" s="43"/>
      <c r="DZ794" s="61"/>
      <c r="EA794" s="201"/>
      <c r="EB794" s="201"/>
      <c r="EC794" s="201"/>
      <c r="ED794" s="201"/>
    </row>
    <row r="795" spans="1:134" x14ac:dyDescent="0.45">
      <c r="A795" s="313" t="s">
        <v>10</v>
      </c>
      <c r="B795" s="67" t="s">
        <v>9</v>
      </c>
      <c r="C795" s="67" t="s">
        <v>204</v>
      </c>
      <c r="D795" s="67" t="s">
        <v>203</v>
      </c>
      <c r="E795" s="67" t="s">
        <v>1439</v>
      </c>
      <c r="F795" s="67" t="s">
        <v>1438</v>
      </c>
      <c r="G795" s="119">
        <v>146.83783117526735</v>
      </c>
      <c r="H795" s="369">
        <v>0.68921829440740512</v>
      </c>
      <c r="I795" s="46">
        <v>0.70297817221893832</v>
      </c>
      <c r="J795" s="357" t="s">
        <v>82</v>
      </c>
      <c r="K795" s="257" t="s">
        <v>65</v>
      </c>
      <c r="L795" s="358">
        <v>1.4756588189648425E-4</v>
      </c>
      <c r="M795" s="347">
        <v>7.8576935553477354E-5</v>
      </c>
      <c r="N795" s="176">
        <v>1.8117853993173962E-3</v>
      </c>
      <c r="O795" s="66">
        <v>15.371384594497355</v>
      </c>
      <c r="P795" s="66">
        <v>131.46644658077</v>
      </c>
      <c r="Q795" s="66">
        <v>0.87232886893413519</v>
      </c>
      <c r="R795" s="66">
        <v>118.37234142413521</v>
      </c>
      <c r="S795" s="38">
        <v>7.3154537371791948E-3</v>
      </c>
      <c r="T795" s="38">
        <v>0.99268454626282066</v>
      </c>
      <c r="U795" s="338">
        <v>33402</v>
      </c>
      <c r="V795" s="149">
        <v>1</v>
      </c>
      <c r="W795" s="105">
        <v>434</v>
      </c>
      <c r="X795" s="43">
        <v>434</v>
      </c>
      <c r="Y795" s="43">
        <v>0</v>
      </c>
      <c r="Z795" s="66">
        <v>269.43577452287332</v>
      </c>
      <c r="AA795" s="66">
        <v>203.57251750906377</v>
      </c>
      <c r="AB795" s="119">
        <v>43.679444135136279</v>
      </c>
      <c r="AC795" s="113"/>
      <c r="AD795" s="113"/>
      <c r="AE795" s="235">
        <v>9.0919593932877074</v>
      </c>
      <c r="AF795" s="113"/>
      <c r="AG795" s="105">
        <v>394.53975525702145</v>
      </c>
      <c r="AH795" s="43">
        <v>13.117690072484088</v>
      </c>
      <c r="AI795" s="43">
        <v>7.0633715774914316</v>
      </c>
      <c r="AJ795" s="43">
        <v>6.0543184949926561</v>
      </c>
      <c r="AK795" s="43">
        <v>381.42206518453736</v>
      </c>
      <c r="AL795" s="43">
        <v>4.036212329995104</v>
      </c>
      <c r="AM795" s="43">
        <v>71.642768857413088</v>
      </c>
      <c r="AN795" s="43">
        <v>305.74308399712913</v>
      </c>
      <c r="AO795" s="188"/>
      <c r="AP795" s="188"/>
      <c r="AQ795" s="188"/>
      <c r="AR795" s="188"/>
      <c r="AS795" s="188"/>
      <c r="AT795" s="188"/>
      <c r="AU795" s="188"/>
      <c r="AV795" s="188"/>
      <c r="AW795" s="190"/>
      <c r="AX795" s="190"/>
      <c r="AY795" s="190"/>
      <c r="AZ795" s="190"/>
      <c r="BA795" s="190"/>
      <c r="BB795" s="190"/>
      <c r="BC795" s="190"/>
      <c r="BD795" s="190"/>
      <c r="BE795" s="190"/>
      <c r="BF795" s="190"/>
      <c r="BG795" s="190"/>
      <c r="BH795" s="190"/>
      <c r="BI795" s="190"/>
      <c r="BJ795" s="190"/>
      <c r="BK795" s="190"/>
      <c r="BL795" s="190"/>
      <c r="BM795" s="190"/>
      <c r="BN795" s="190"/>
      <c r="BO795" s="190"/>
      <c r="BP795" s="190"/>
      <c r="BQ795" s="190"/>
      <c r="BR795" s="190"/>
      <c r="BS795" s="190"/>
      <c r="BT795" s="190"/>
      <c r="BU795" s="190"/>
      <c r="BV795" s="190"/>
      <c r="BW795" s="190"/>
      <c r="BX795" s="190"/>
      <c r="BY795" s="190"/>
      <c r="BZ795" s="190"/>
      <c r="CA795" s="190"/>
      <c r="CB795" s="190"/>
      <c r="CC795" s="190"/>
      <c r="CD795" s="190"/>
      <c r="CE795" s="190"/>
      <c r="CF795" s="190"/>
      <c r="CG795" s="190"/>
      <c r="CH795" s="190"/>
      <c r="CI795" s="190"/>
      <c r="CJ795" s="190"/>
      <c r="CK795" s="190"/>
      <c r="CL795" s="190"/>
      <c r="CM795" s="190"/>
      <c r="CN795" s="190"/>
      <c r="CO795" s="190"/>
      <c r="CP795" s="190"/>
      <c r="CQ795" s="190"/>
      <c r="CR795" s="190"/>
      <c r="CS795" s="190"/>
      <c r="CT795" s="190"/>
      <c r="CU795" s="190"/>
      <c r="CV795" s="190"/>
      <c r="CW795" s="190"/>
      <c r="CX795" s="190"/>
      <c r="CY795" s="190"/>
      <c r="CZ795" s="190"/>
      <c r="DA795" s="190"/>
      <c r="DB795" s="190"/>
      <c r="DC795" s="190"/>
      <c r="DD795" s="190"/>
      <c r="DE795" s="190"/>
      <c r="DF795" s="190"/>
      <c r="DG795" s="190"/>
      <c r="DH795" s="190"/>
      <c r="DI795" s="190"/>
      <c r="DJ795" s="190"/>
      <c r="DK795" s="190"/>
      <c r="DL795" s="190"/>
      <c r="DM795" s="190"/>
      <c r="DN795" s="190"/>
      <c r="DO795" s="43"/>
      <c r="DP795" s="43"/>
      <c r="DQ795" s="43"/>
      <c r="DR795" s="43"/>
      <c r="DS795" s="43"/>
      <c r="DT795" s="43"/>
      <c r="DU795" s="43"/>
      <c r="DV795" s="43"/>
      <c r="DW795" s="43"/>
      <c r="DX795" s="43"/>
      <c r="DY795" s="43"/>
      <c r="DZ795" s="61"/>
      <c r="EA795" s="201"/>
      <c r="EB795" s="201"/>
      <c r="EC795" s="201"/>
      <c r="ED795" s="201"/>
    </row>
    <row r="796" spans="1:134" x14ac:dyDescent="0.45">
      <c r="A796" s="313" t="s">
        <v>10</v>
      </c>
      <c r="B796" s="67" t="s">
        <v>9</v>
      </c>
      <c r="C796" s="67" t="s">
        <v>216</v>
      </c>
      <c r="D796" s="67" t="s">
        <v>215</v>
      </c>
      <c r="E796" s="67" t="s">
        <v>1437</v>
      </c>
      <c r="F796" s="67" t="s">
        <v>215</v>
      </c>
      <c r="G796" s="119">
        <v>135.82633011882268</v>
      </c>
      <c r="H796" s="369">
        <v>5.631828047162548E-2</v>
      </c>
      <c r="I796" s="46">
        <v>5.7442645080245616E-2</v>
      </c>
      <c r="J796" s="357" t="s">
        <v>82</v>
      </c>
      <c r="K796" s="257" t="s">
        <v>65</v>
      </c>
      <c r="L796" s="358">
        <v>1.3649978366149466E-4</v>
      </c>
      <c r="M796" s="347">
        <v>7.2684380467816036E-5</v>
      </c>
      <c r="N796" s="176">
        <v>1.6759179823244183E-3</v>
      </c>
      <c r="O796" s="66">
        <v>14.218670635522491</v>
      </c>
      <c r="P796" s="66">
        <v>121.60765948330018</v>
      </c>
      <c r="Q796" s="66">
        <v>5.9705022899461557</v>
      </c>
      <c r="R796" s="66">
        <v>133.83536972050308</v>
      </c>
      <c r="S796" s="38">
        <v>4.2705661815834989E-2</v>
      </c>
      <c r="T796" s="38">
        <v>0.95729433818416498</v>
      </c>
      <c r="U796" s="338">
        <v>30131</v>
      </c>
      <c r="V796" s="149">
        <v>1</v>
      </c>
      <c r="W796" s="105">
        <v>296</v>
      </c>
      <c r="X796" s="43">
        <v>296</v>
      </c>
      <c r="Y796" s="43">
        <v>0</v>
      </c>
      <c r="Z796" s="66">
        <v>249.23054340459771</v>
      </c>
      <c r="AA796" s="66">
        <v>188.30643128542218</v>
      </c>
      <c r="AB796" s="119">
        <v>40.403883325028211</v>
      </c>
      <c r="AC796" s="113"/>
      <c r="AD796" s="113"/>
      <c r="AE796" s="235">
        <v>8.4101451791779951</v>
      </c>
      <c r="AF796" s="113"/>
      <c r="AG796" s="105">
        <v>269.08702201861365</v>
      </c>
      <c r="AH796" s="43">
        <v>5.8243944159873084</v>
      </c>
      <c r="AI796" s="43">
        <v>1.7473183247961928</v>
      </c>
      <c r="AJ796" s="43">
        <v>4.0770760911911159</v>
      </c>
      <c r="AK796" s="43">
        <v>263.26262760262637</v>
      </c>
      <c r="AL796" s="43">
        <v>3.4946366495923855</v>
      </c>
      <c r="AM796" s="43">
        <v>17.473183247961924</v>
      </c>
      <c r="AN796" s="43">
        <v>242.29480770507203</v>
      </c>
      <c r="AO796" s="188"/>
      <c r="AP796" s="188"/>
      <c r="AQ796" s="188"/>
      <c r="AR796" s="188"/>
      <c r="AS796" s="188"/>
      <c r="AT796" s="188"/>
      <c r="AU796" s="188"/>
      <c r="AV796" s="188"/>
      <c r="AW796" s="190"/>
      <c r="AX796" s="190"/>
      <c r="AY796" s="190"/>
      <c r="AZ796" s="190"/>
      <c r="BA796" s="190"/>
      <c r="BB796" s="190"/>
      <c r="BC796" s="190"/>
      <c r="BD796" s="190"/>
      <c r="BE796" s="190"/>
      <c r="BF796" s="190"/>
      <c r="BG796" s="190"/>
      <c r="BH796" s="190"/>
      <c r="BI796" s="190"/>
      <c r="BJ796" s="190"/>
      <c r="BK796" s="190"/>
      <c r="BL796" s="190"/>
      <c r="BM796" s="190"/>
      <c r="BN796" s="190"/>
      <c r="BO796" s="190"/>
      <c r="BP796" s="190"/>
      <c r="BQ796" s="190"/>
      <c r="BR796" s="190"/>
      <c r="BS796" s="190"/>
      <c r="BT796" s="190"/>
      <c r="BU796" s="190"/>
      <c r="BV796" s="190"/>
      <c r="BW796" s="190"/>
      <c r="BX796" s="190"/>
      <c r="BY796" s="190"/>
      <c r="BZ796" s="190"/>
      <c r="CA796" s="190"/>
      <c r="CB796" s="190"/>
      <c r="CC796" s="190"/>
      <c r="CD796" s="190"/>
      <c r="CE796" s="190"/>
      <c r="CF796" s="190"/>
      <c r="CG796" s="190"/>
      <c r="CH796" s="190"/>
      <c r="CI796" s="190"/>
      <c r="CJ796" s="190"/>
      <c r="CK796" s="190"/>
      <c r="CL796" s="190"/>
      <c r="CM796" s="190"/>
      <c r="CN796" s="190"/>
      <c r="CO796" s="190"/>
      <c r="CP796" s="190"/>
      <c r="CQ796" s="190"/>
      <c r="CR796" s="190"/>
      <c r="CS796" s="190"/>
      <c r="CT796" s="190"/>
      <c r="CU796" s="190"/>
      <c r="CV796" s="190"/>
      <c r="CW796" s="190"/>
      <c r="CX796" s="190"/>
      <c r="CY796" s="190"/>
      <c r="CZ796" s="190"/>
      <c r="DA796" s="190"/>
      <c r="DB796" s="190"/>
      <c r="DC796" s="190"/>
      <c r="DD796" s="190"/>
      <c r="DE796" s="190"/>
      <c r="DF796" s="190"/>
      <c r="DG796" s="190"/>
      <c r="DH796" s="190"/>
      <c r="DI796" s="190"/>
      <c r="DJ796" s="190"/>
      <c r="DK796" s="190"/>
      <c r="DL796" s="190"/>
      <c r="DM796" s="190"/>
      <c r="DN796" s="190"/>
      <c r="DO796" s="43"/>
      <c r="DP796" s="43"/>
      <c r="DQ796" s="43"/>
      <c r="DR796" s="43"/>
      <c r="DS796" s="43"/>
      <c r="DT796" s="43"/>
      <c r="DU796" s="43"/>
      <c r="DV796" s="43"/>
      <c r="DW796" s="43"/>
      <c r="DX796" s="43"/>
      <c r="DY796" s="43"/>
      <c r="DZ796" s="61"/>
      <c r="EA796" s="201"/>
      <c r="EB796" s="201"/>
      <c r="EC796" s="201"/>
      <c r="ED796" s="201"/>
    </row>
    <row r="797" spans="1:134" x14ac:dyDescent="0.45">
      <c r="A797" s="313" t="s">
        <v>10</v>
      </c>
      <c r="B797" s="67" t="s">
        <v>9</v>
      </c>
      <c r="C797" s="67" t="s">
        <v>222</v>
      </c>
      <c r="D797" s="67" t="s">
        <v>221</v>
      </c>
      <c r="E797" s="67" t="s">
        <v>1436</v>
      </c>
      <c r="F797" s="67" t="s">
        <v>221</v>
      </c>
      <c r="G797" s="119">
        <v>127.95051654957619</v>
      </c>
      <c r="H797" s="369">
        <v>0.83256415128827366</v>
      </c>
      <c r="I797" s="46">
        <v>0.84918585312780381</v>
      </c>
      <c r="J797" s="357" t="s">
        <v>82</v>
      </c>
      <c r="K797" s="257" t="s">
        <v>65</v>
      </c>
      <c r="L797" s="358">
        <v>1.2858492026630506E-4</v>
      </c>
      <c r="M797" s="347">
        <v>6.8469817433830543E-5</v>
      </c>
      <c r="N797" s="176">
        <v>1.5787408181134144E-3</v>
      </c>
      <c r="O797" s="66">
        <v>13.394208993733823</v>
      </c>
      <c r="P797" s="66">
        <v>114.55630755584237</v>
      </c>
      <c r="Q797" s="66">
        <v>0</v>
      </c>
      <c r="R797" s="66">
        <v>124.15235222763899</v>
      </c>
      <c r="S797" s="38">
        <v>0</v>
      </c>
      <c r="T797" s="38">
        <v>1</v>
      </c>
      <c r="U797" s="338">
        <v>15305</v>
      </c>
      <c r="V797" s="149">
        <v>1</v>
      </c>
      <c r="W797" s="105">
        <v>133</v>
      </c>
      <c r="X797" s="43">
        <v>133</v>
      </c>
      <c r="Y797" s="43">
        <v>0</v>
      </c>
      <c r="Z797" s="66">
        <v>234.77905013448256</v>
      </c>
      <c r="AA797" s="66">
        <v>177.38758848523238</v>
      </c>
      <c r="AB797" s="119">
        <v>38.061086812281886</v>
      </c>
      <c r="AC797" s="113"/>
      <c r="AD797" s="113"/>
      <c r="AE797" s="235">
        <v>7.9224876280716785</v>
      </c>
      <c r="AF797" s="113"/>
      <c r="AG797" s="105">
        <v>120.90734435295816</v>
      </c>
      <c r="AH797" s="43">
        <v>4.0302448117652716</v>
      </c>
      <c r="AI797" s="43">
        <v>2.0151224058826358</v>
      </c>
      <c r="AJ797" s="43">
        <v>2.0151224058826358</v>
      </c>
      <c r="AK797" s="43">
        <v>116.87709954119289</v>
      </c>
      <c r="AL797" s="43">
        <v>0.40302448117652723</v>
      </c>
      <c r="AM797" s="43">
        <v>12.493758916472343</v>
      </c>
      <c r="AN797" s="43">
        <v>103.98031614354402</v>
      </c>
      <c r="AO797" s="188"/>
      <c r="AP797" s="188"/>
      <c r="AQ797" s="188"/>
      <c r="AR797" s="188"/>
      <c r="AS797" s="188"/>
      <c r="AT797" s="188"/>
      <c r="AU797" s="188"/>
      <c r="AV797" s="188"/>
      <c r="AW797" s="190"/>
      <c r="AX797" s="190"/>
      <c r="AY797" s="190"/>
      <c r="AZ797" s="190"/>
      <c r="BA797" s="190"/>
      <c r="BB797" s="190"/>
      <c r="BC797" s="190"/>
      <c r="BD797" s="190"/>
      <c r="BE797" s="190"/>
      <c r="BF797" s="190"/>
      <c r="BG797" s="190"/>
      <c r="BH797" s="190"/>
      <c r="BI797" s="190"/>
      <c r="BJ797" s="190"/>
      <c r="BK797" s="190"/>
      <c r="BL797" s="190"/>
      <c r="BM797" s="190"/>
      <c r="BN797" s="190"/>
      <c r="BO797" s="190"/>
      <c r="BP797" s="190"/>
      <c r="BQ797" s="190"/>
      <c r="BR797" s="190"/>
      <c r="BS797" s="190"/>
      <c r="BT797" s="190"/>
      <c r="BU797" s="190"/>
      <c r="BV797" s="190"/>
      <c r="BW797" s="190"/>
      <c r="BX797" s="190"/>
      <c r="BY797" s="190"/>
      <c r="BZ797" s="190"/>
      <c r="CA797" s="190"/>
      <c r="CB797" s="190"/>
      <c r="CC797" s="190"/>
      <c r="CD797" s="190"/>
      <c r="CE797" s="190"/>
      <c r="CF797" s="190"/>
      <c r="CG797" s="190"/>
      <c r="CH797" s="190"/>
      <c r="CI797" s="190"/>
      <c r="CJ797" s="190"/>
      <c r="CK797" s="190"/>
      <c r="CL797" s="190"/>
      <c r="CM797" s="190"/>
      <c r="CN797" s="190"/>
      <c r="CO797" s="190"/>
      <c r="CP797" s="190"/>
      <c r="CQ797" s="190"/>
      <c r="CR797" s="190"/>
      <c r="CS797" s="190"/>
      <c r="CT797" s="190"/>
      <c r="CU797" s="190"/>
      <c r="CV797" s="190"/>
      <c r="CW797" s="190"/>
      <c r="CX797" s="190"/>
      <c r="CY797" s="190"/>
      <c r="CZ797" s="190"/>
      <c r="DA797" s="190"/>
      <c r="DB797" s="190"/>
      <c r="DC797" s="190"/>
      <c r="DD797" s="190"/>
      <c r="DE797" s="190"/>
      <c r="DF797" s="190"/>
      <c r="DG797" s="190"/>
      <c r="DH797" s="190"/>
      <c r="DI797" s="190"/>
      <c r="DJ797" s="190"/>
      <c r="DK797" s="190"/>
      <c r="DL797" s="190"/>
      <c r="DM797" s="190"/>
      <c r="DN797" s="190"/>
      <c r="DO797" s="43"/>
      <c r="DP797" s="43"/>
      <c r="DQ797" s="43"/>
      <c r="DR797" s="43"/>
      <c r="DS797" s="43"/>
      <c r="DT797" s="43"/>
      <c r="DU797" s="43"/>
      <c r="DV797" s="43"/>
      <c r="DW797" s="43"/>
      <c r="DX797" s="43"/>
      <c r="DY797" s="43"/>
      <c r="DZ797" s="61"/>
      <c r="EA797" s="201"/>
      <c r="EB797" s="201"/>
      <c r="EC797" s="201"/>
      <c r="ED797" s="201"/>
    </row>
    <row r="798" spans="1:134" x14ac:dyDescent="0.45">
      <c r="A798" s="313" t="s">
        <v>10</v>
      </c>
      <c r="B798" s="67" t="s">
        <v>9</v>
      </c>
      <c r="C798" s="67" t="s">
        <v>196</v>
      </c>
      <c r="D798" s="67" t="s">
        <v>195</v>
      </c>
      <c r="E798" s="67" t="s">
        <v>1435</v>
      </c>
      <c r="F798" s="67" t="s">
        <v>1434</v>
      </c>
      <c r="G798" s="119">
        <v>125.03613094455316</v>
      </c>
      <c r="H798" s="369">
        <v>1.2827791886459781</v>
      </c>
      <c r="I798" s="46">
        <v>1.3083891949939996</v>
      </c>
      <c r="J798" s="357" t="s">
        <v>82</v>
      </c>
      <c r="K798" s="257" t="s">
        <v>65</v>
      </c>
      <c r="L798" s="358">
        <v>1.2565608456674809E-4</v>
      </c>
      <c r="M798" s="347">
        <v>6.6910250066000548E-5</v>
      </c>
      <c r="N798" s="176">
        <v>1.5427811390245905E-3</v>
      </c>
      <c r="O798" s="66">
        <v>13.089123161064416</v>
      </c>
      <c r="P798" s="66">
        <v>111.94700778348876</v>
      </c>
      <c r="Q798" s="66">
        <v>4.8090055829411096</v>
      </c>
      <c r="R798" s="66">
        <v>93.670498506823179</v>
      </c>
      <c r="S798" s="38">
        <v>4.8832552797561712E-2</v>
      </c>
      <c r="T798" s="38">
        <v>0.95116744720243829</v>
      </c>
      <c r="U798" s="338">
        <v>34847</v>
      </c>
      <c r="V798" s="149">
        <v>1</v>
      </c>
      <c r="W798" s="105">
        <v>451</v>
      </c>
      <c r="X798" s="43">
        <v>451</v>
      </c>
      <c r="Y798" s="43">
        <v>0</v>
      </c>
      <c r="Z798" s="66">
        <v>229.43138368869842</v>
      </c>
      <c r="AA798" s="66">
        <v>173.34715278921234</v>
      </c>
      <c r="AB798" s="119">
        <v>37.194152574667712</v>
      </c>
      <c r="AC798" s="113"/>
      <c r="AD798" s="113"/>
      <c r="AE798" s="235">
        <v>7.7420336172410238</v>
      </c>
      <c r="AF798" s="113"/>
      <c r="AG798" s="105">
        <v>409.99407746754986</v>
      </c>
      <c r="AH798" s="43">
        <v>11.05376189250747</v>
      </c>
      <c r="AI798" s="43">
        <v>8.0390995581872513</v>
      </c>
      <c r="AJ798" s="43">
        <v>3.0146623343202195</v>
      </c>
      <c r="AK798" s="43">
        <v>398.9403155750424</v>
      </c>
      <c r="AL798" s="43">
        <v>2.0097748895468128</v>
      </c>
      <c r="AM798" s="43">
        <v>46.2248224595767</v>
      </c>
      <c r="AN798" s="43">
        <v>350.70571822591887</v>
      </c>
      <c r="AO798" s="188"/>
      <c r="AP798" s="188"/>
      <c r="AQ798" s="188"/>
      <c r="AR798" s="188"/>
      <c r="AS798" s="188"/>
      <c r="AT798" s="188"/>
      <c r="AU798" s="188"/>
      <c r="AV798" s="188"/>
      <c r="AW798" s="190"/>
      <c r="AX798" s="190"/>
      <c r="AY798" s="190"/>
      <c r="AZ798" s="190"/>
      <c r="BA798" s="190"/>
      <c r="BB798" s="190"/>
      <c r="BC798" s="190"/>
      <c r="BD798" s="190"/>
      <c r="BE798" s="190"/>
      <c r="BF798" s="190"/>
      <c r="BG798" s="190"/>
      <c r="BH798" s="190"/>
      <c r="BI798" s="190"/>
      <c r="BJ798" s="190"/>
      <c r="BK798" s="190"/>
      <c r="BL798" s="190"/>
      <c r="BM798" s="190"/>
      <c r="BN798" s="190"/>
      <c r="BO798" s="190"/>
      <c r="BP798" s="190"/>
      <c r="BQ798" s="190"/>
      <c r="BR798" s="190"/>
      <c r="BS798" s="190"/>
      <c r="BT798" s="190"/>
      <c r="BU798" s="190"/>
      <c r="BV798" s="190"/>
      <c r="BW798" s="190"/>
      <c r="BX798" s="190"/>
      <c r="BY798" s="190"/>
      <c r="BZ798" s="190"/>
      <c r="CA798" s="190"/>
      <c r="CB798" s="190"/>
      <c r="CC798" s="190"/>
      <c r="CD798" s="190"/>
      <c r="CE798" s="190"/>
      <c r="CF798" s="190"/>
      <c r="CG798" s="190"/>
      <c r="CH798" s="190"/>
      <c r="CI798" s="190"/>
      <c r="CJ798" s="190"/>
      <c r="CK798" s="190"/>
      <c r="CL798" s="190"/>
      <c r="CM798" s="190"/>
      <c r="CN798" s="190"/>
      <c r="CO798" s="190"/>
      <c r="CP798" s="190"/>
      <c r="CQ798" s="190"/>
      <c r="CR798" s="190"/>
      <c r="CS798" s="190"/>
      <c r="CT798" s="190"/>
      <c r="CU798" s="190"/>
      <c r="CV798" s="190"/>
      <c r="CW798" s="190"/>
      <c r="CX798" s="190"/>
      <c r="CY798" s="190"/>
      <c r="CZ798" s="190"/>
      <c r="DA798" s="190"/>
      <c r="DB798" s="190"/>
      <c r="DC798" s="190"/>
      <c r="DD798" s="190"/>
      <c r="DE798" s="190"/>
      <c r="DF798" s="190"/>
      <c r="DG798" s="190"/>
      <c r="DH798" s="190"/>
      <c r="DI798" s="190"/>
      <c r="DJ798" s="190"/>
      <c r="DK798" s="190"/>
      <c r="DL798" s="190"/>
      <c r="DM798" s="190"/>
      <c r="DN798" s="190"/>
      <c r="DO798" s="43"/>
      <c r="DP798" s="43"/>
      <c r="DQ798" s="43"/>
      <c r="DR798" s="43"/>
      <c r="DS798" s="43"/>
      <c r="DT798" s="43"/>
      <c r="DU798" s="43"/>
      <c r="DV798" s="43"/>
      <c r="DW798" s="43"/>
      <c r="DX798" s="43"/>
      <c r="DY798" s="43"/>
      <c r="DZ798" s="61"/>
      <c r="EA798" s="201"/>
      <c r="EB798" s="201"/>
      <c r="EC798" s="201"/>
      <c r="ED798" s="201"/>
    </row>
    <row r="799" spans="1:134" x14ac:dyDescent="0.45">
      <c r="A799" s="313" t="s">
        <v>10</v>
      </c>
      <c r="B799" s="67" t="s">
        <v>9</v>
      </c>
      <c r="C799" s="67" t="s">
        <v>210</v>
      </c>
      <c r="D799" s="67" t="s">
        <v>209</v>
      </c>
      <c r="E799" s="67" t="s">
        <v>1433</v>
      </c>
      <c r="F799" s="67" t="s">
        <v>1432</v>
      </c>
      <c r="G799" s="119">
        <v>117.44975462795179</v>
      </c>
      <c r="H799" s="369">
        <v>0.48595158125654409</v>
      </c>
      <c r="I799" s="46">
        <v>0.49565334691579804</v>
      </c>
      <c r="J799" s="357" t="s">
        <v>82</v>
      </c>
      <c r="K799" s="257" t="s">
        <v>65</v>
      </c>
      <c r="L799" s="358">
        <v>1.1803209351078073E-4</v>
      </c>
      <c r="M799" s="347">
        <v>6.2850572814281383E-5</v>
      </c>
      <c r="N799" s="176">
        <v>1.449175249219942E-3</v>
      </c>
      <c r="O799" s="66">
        <v>12.294960600178625</v>
      </c>
      <c r="P799" s="66">
        <v>105.15479402777316</v>
      </c>
      <c r="Q799" s="66">
        <v>10.716910225691294</v>
      </c>
      <c r="R799" s="66">
        <v>93.494820888102552</v>
      </c>
      <c r="S799" s="38">
        <v>0.10283784859104758</v>
      </c>
      <c r="T799" s="38">
        <v>0.89716215140895239</v>
      </c>
      <c r="U799" s="338">
        <v>21391</v>
      </c>
      <c r="V799" s="149">
        <v>1</v>
      </c>
      <c r="W799" s="105">
        <v>304</v>
      </c>
      <c r="X799" s="43">
        <v>304</v>
      </c>
      <c r="Y799" s="43">
        <v>0</v>
      </c>
      <c r="Z799" s="66">
        <v>215.51098482196713</v>
      </c>
      <c r="AA799" s="66">
        <v>162.82957899245494</v>
      </c>
      <c r="AB799" s="119">
        <v>34.937454162161302</v>
      </c>
      <c r="AC799" s="113"/>
      <c r="AD799" s="113"/>
      <c r="AE799" s="235">
        <v>7.2722975494942199</v>
      </c>
      <c r="AF799" s="113"/>
      <c r="AG799" s="105">
        <v>276.35964423533295</v>
      </c>
      <c r="AH799" s="43">
        <v>5.6528109048136281</v>
      </c>
      <c r="AI799" s="43">
        <v>3.7685406032090856</v>
      </c>
      <c r="AJ799" s="43">
        <v>1.8842703016045428</v>
      </c>
      <c r="AK799" s="43">
        <v>270.70683333051932</v>
      </c>
      <c r="AL799" s="43">
        <v>0.6280901005348476</v>
      </c>
      <c r="AM799" s="43">
        <v>20.098883217115123</v>
      </c>
      <c r="AN799" s="43">
        <v>249.97986001286935</v>
      </c>
      <c r="AO799" s="188"/>
      <c r="AP799" s="188"/>
      <c r="AQ799" s="188"/>
      <c r="AR799" s="188"/>
      <c r="AS799" s="188"/>
      <c r="AT799" s="188"/>
      <c r="AU799" s="188"/>
      <c r="AV799" s="188"/>
      <c r="AW799" s="190"/>
      <c r="AX799" s="190"/>
      <c r="AY799" s="190"/>
      <c r="AZ799" s="190"/>
      <c r="BA799" s="190"/>
      <c r="BB799" s="190"/>
      <c r="BC799" s="190"/>
      <c r="BD799" s="190"/>
      <c r="BE799" s="190"/>
      <c r="BF799" s="190"/>
      <c r="BG799" s="190"/>
      <c r="BH799" s="190"/>
      <c r="BI799" s="190"/>
      <c r="BJ799" s="190"/>
      <c r="BK799" s="190"/>
      <c r="BL799" s="190"/>
      <c r="BM799" s="190"/>
      <c r="BN799" s="190"/>
      <c r="BO799" s="190"/>
      <c r="BP799" s="190"/>
      <c r="BQ799" s="190"/>
      <c r="BR799" s="190"/>
      <c r="BS799" s="190"/>
      <c r="BT799" s="190"/>
      <c r="BU799" s="190"/>
      <c r="BV799" s="190"/>
      <c r="BW799" s="190"/>
      <c r="BX799" s="190"/>
      <c r="BY799" s="190"/>
      <c r="BZ799" s="190"/>
      <c r="CA799" s="190"/>
      <c r="CB799" s="190"/>
      <c r="CC799" s="190"/>
      <c r="CD799" s="190"/>
      <c r="CE799" s="190"/>
      <c r="CF799" s="190"/>
      <c r="CG799" s="190"/>
      <c r="CH799" s="190"/>
      <c r="CI799" s="190"/>
      <c r="CJ799" s="190"/>
      <c r="CK799" s="190"/>
      <c r="CL799" s="190"/>
      <c r="CM799" s="190"/>
      <c r="CN799" s="190"/>
      <c r="CO799" s="190"/>
      <c r="CP799" s="190"/>
      <c r="CQ799" s="190"/>
      <c r="CR799" s="190"/>
      <c r="CS799" s="190"/>
      <c r="CT799" s="190"/>
      <c r="CU799" s="190"/>
      <c r="CV799" s="190"/>
      <c r="CW799" s="190"/>
      <c r="CX799" s="190"/>
      <c r="CY799" s="190"/>
      <c r="CZ799" s="190"/>
      <c r="DA799" s="190"/>
      <c r="DB799" s="190"/>
      <c r="DC799" s="190"/>
      <c r="DD799" s="190"/>
      <c r="DE799" s="190"/>
      <c r="DF799" s="190"/>
      <c r="DG799" s="190"/>
      <c r="DH799" s="190"/>
      <c r="DI799" s="190"/>
      <c r="DJ799" s="190"/>
      <c r="DK799" s="190"/>
      <c r="DL799" s="190"/>
      <c r="DM799" s="190"/>
      <c r="DN799" s="190"/>
      <c r="DO799" s="43"/>
      <c r="DP799" s="43"/>
      <c r="DQ799" s="43"/>
      <c r="DR799" s="43"/>
      <c r="DS799" s="43"/>
      <c r="DT799" s="43"/>
      <c r="DU799" s="43"/>
      <c r="DV799" s="43"/>
      <c r="DW799" s="43"/>
      <c r="DX799" s="43"/>
      <c r="DY799" s="43"/>
      <c r="DZ799" s="61"/>
      <c r="EA799" s="201"/>
      <c r="EB799" s="201"/>
      <c r="EC799" s="201"/>
      <c r="ED799" s="201"/>
    </row>
    <row r="800" spans="1:134" x14ac:dyDescent="0.45">
      <c r="A800" s="313" t="s">
        <v>10</v>
      </c>
      <c r="B800" s="67" t="s">
        <v>9</v>
      </c>
      <c r="C800" s="67" t="s">
        <v>194</v>
      </c>
      <c r="D800" s="67" t="s">
        <v>193</v>
      </c>
      <c r="E800" s="67" t="s">
        <v>1431</v>
      </c>
      <c r="F800" s="67" t="s">
        <v>193</v>
      </c>
      <c r="G800" s="119">
        <v>114.36451534475302</v>
      </c>
      <c r="H800" s="369">
        <v>0.41012035289593429</v>
      </c>
      <c r="I800" s="46">
        <v>0.41830818828809108</v>
      </c>
      <c r="J800" s="357" t="s">
        <v>82</v>
      </c>
      <c r="K800" s="257" t="s">
        <v>65</v>
      </c>
      <c r="L800" s="358">
        <v>1.1493155700705451E-4</v>
      </c>
      <c r="M800" s="347">
        <v>6.1199576974976173E-5</v>
      </c>
      <c r="N800" s="176">
        <v>1.4111074608171837E-3</v>
      </c>
      <c r="O800" s="66">
        <v>11.971989338559448</v>
      </c>
      <c r="P800" s="66">
        <v>102.39252600619356</v>
      </c>
      <c r="Q800" s="66">
        <v>4.3246117369103789</v>
      </c>
      <c r="R800" s="66">
        <v>81.007013214341768</v>
      </c>
      <c r="S800" s="38">
        <v>5.0680058411883326E-2</v>
      </c>
      <c r="T800" s="38">
        <v>0.94931994158811683</v>
      </c>
      <c r="U800" s="338">
        <v>33986</v>
      </c>
      <c r="V800" s="149">
        <v>1</v>
      </c>
      <c r="W800" s="105">
        <v>222</v>
      </c>
      <c r="X800" s="43">
        <v>222</v>
      </c>
      <c r="Y800" s="43">
        <v>0</v>
      </c>
      <c r="Z800" s="66">
        <v>209.84981542710702</v>
      </c>
      <c r="AA800" s="66">
        <v>158.55227577317106</v>
      </c>
      <c r="AB800" s="119">
        <v>34.019696552726472</v>
      </c>
      <c r="AC800" s="113"/>
      <c r="AD800" s="113"/>
      <c r="AE800" s="235">
        <v>7.0812645571317985</v>
      </c>
      <c r="AF800" s="113"/>
      <c r="AG800" s="105">
        <v>201.81526651396027</v>
      </c>
      <c r="AH800" s="43">
        <v>10.715854859148333</v>
      </c>
      <c r="AI800" s="43">
        <v>7.1439032394322215</v>
      </c>
      <c r="AJ800" s="43">
        <v>3.5719516197161107</v>
      </c>
      <c r="AK800" s="43">
        <v>191.09941165481195</v>
      </c>
      <c r="AL800" s="43">
        <v>1.7859758098580554</v>
      </c>
      <c r="AM800" s="43">
        <v>12.501830669006388</v>
      </c>
      <c r="AN800" s="43">
        <v>176.81160517594751</v>
      </c>
      <c r="AO800" s="188"/>
      <c r="AP800" s="188"/>
      <c r="AQ800" s="188"/>
      <c r="AR800" s="188"/>
      <c r="AS800" s="188"/>
      <c r="AT800" s="188"/>
      <c r="AU800" s="188"/>
      <c r="AV800" s="188"/>
      <c r="AW800" s="190"/>
      <c r="AX800" s="190"/>
      <c r="AY800" s="190"/>
      <c r="AZ800" s="190"/>
      <c r="BA800" s="190"/>
      <c r="BB800" s="190"/>
      <c r="BC800" s="190"/>
      <c r="BD800" s="190"/>
      <c r="BE800" s="190"/>
      <c r="BF800" s="190"/>
      <c r="BG800" s="190"/>
      <c r="BH800" s="190"/>
      <c r="BI800" s="190"/>
      <c r="BJ800" s="190"/>
      <c r="BK800" s="190"/>
      <c r="BL800" s="190"/>
      <c r="BM800" s="190"/>
      <c r="BN800" s="190"/>
      <c r="BO800" s="190"/>
      <c r="BP800" s="190"/>
      <c r="BQ800" s="190"/>
      <c r="BR800" s="190"/>
      <c r="BS800" s="190"/>
      <c r="BT800" s="190"/>
      <c r="BU800" s="190"/>
      <c r="BV800" s="190"/>
      <c r="BW800" s="190"/>
      <c r="BX800" s="190"/>
      <c r="BY800" s="190"/>
      <c r="BZ800" s="190"/>
      <c r="CA800" s="190"/>
      <c r="CB800" s="190"/>
      <c r="CC800" s="190"/>
      <c r="CD800" s="190"/>
      <c r="CE800" s="190"/>
      <c r="CF800" s="190"/>
      <c r="CG800" s="190"/>
      <c r="CH800" s="190"/>
      <c r="CI800" s="190"/>
      <c r="CJ800" s="190"/>
      <c r="CK800" s="190"/>
      <c r="CL800" s="190"/>
      <c r="CM800" s="190"/>
      <c r="CN800" s="190"/>
      <c r="CO800" s="190"/>
      <c r="CP800" s="190"/>
      <c r="CQ800" s="190"/>
      <c r="CR800" s="190"/>
      <c r="CS800" s="190"/>
      <c r="CT800" s="190"/>
      <c r="CU800" s="190"/>
      <c r="CV800" s="190"/>
      <c r="CW800" s="190"/>
      <c r="CX800" s="190"/>
      <c r="CY800" s="190"/>
      <c r="CZ800" s="190"/>
      <c r="DA800" s="190"/>
      <c r="DB800" s="190"/>
      <c r="DC800" s="190"/>
      <c r="DD800" s="190"/>
      <c r="DE800" s="190"/>
      <c r="DF800" s="190"/>
      <c r="DG800" s="190"/>
      <c r="DH800" s="190"/>
      <c r="DI800" s="190"/>
      <c r="DJ800" s="190"/>
      <c r="DK800" s="190"/>
      <c r="DL800" s="190"/>
      <c r="DM800" s="190"/>
      <c r="DN800" s="190"/>
      <c r="DO800" s="43"/>
      <c r="DP800" s="43"/>
      <c r="DQ800" s="43"/>
      <c r="DR800" s="43"/>
      <c r="DS800" s="43"/>
      <c r="DT800" s="43"/>
      <c r="DU800" s="43"/>
      <c r="DV800" s="43"/>
      <c r="DW800" s="43"/>
      <c r="DX800" s="43"/>
      <c r="DY800" s="43"/>
      <c r="DZ800" s="61"/>
      <c r="EA800" s="201"/>
      <c r="EB800" s="201"/>
      <c r="EC800" s="201"/>
      <c r="ED800" s="201"/>
    </row>
    <row r="801" spans="1:134" x14ac:dyDescent="0.45">
      <c r="A801" s="313" t="s">
        <v>10</v>
      </c>
      <c r="B801" s="67" t="s">
        <v>9</v>
      </c>
      <c r="C801" s="67" t="s">
        <v>190</v>
      </c>
      <c r="D801" s="67" t="s">
        <v>189</v>
      </c>
      <c r="E801" s="67" t="s">
        <v>1430</v>
      </c>
      <c r="F801" s="67" t="s">
        <v>189</v>
      </c>
      <c r="G801" s="119">
        <v>103.44250729747378</v>
      </c>
      <c r="H801" s="369">
        <v>0.3840789000534951</v>
      </c>
      <c r="I801" s="46">
        <v>0.39174683164731344</v>
      </c>
      <c r="J801" s="357" t="s">
        <v>82</v>
      </c>
      <c r="K801" s="257" t="s">
        <v>65</v>
      </c>
      <c r="L801" s="358">
        <v>1.0395539550509459E-4</v>
      </c>
      <c r="M801" s="347">
        <v>5.5354912043762073E-5</v>
      </c>
      <c r="N801" s="176">
        <v>1.2763442696633453E-3</v>
      </c>
      <c r="O801" s="66">
        <v>10.828643751831645</v>
      </c>
      <c r="P801" s="66">
        <v>92.613863545642133</v>
      </c>
      <c r="Q801" s="66">
        <v>1.3666061417219781</v>
      </c>
      <c r="R801" s="66">
        <v>77.55449460129141</v>
      </c>
      <c r="S801" s="38">
        <v>1.7316105944492403E-2</v>
      </c>
      <c r="T801" s="38">
        <v>0.98268389405550749</v>
      </c>
      <c r="U801" s="338">
        <v>25608</v>
      </c>
      <c r="V801" s="149">
        <v>1</v>
      </c>
      <c r="W801" s="105">
        <v>286</v>
      </c>
      <c r="X801" s="43">
        <v>286</v>
      </c>
      <c r="Y801" s="43">
        <v>0</v>
      </c>
      <c r="Z801" s="66">
        <v>189.80879688297449</v>
      </c>
      <c r="AA801" s="66">
        <v>143.41026055377583</v>
      </c>
      <c r="AB801" s="119">
        <v>30.770756980912658</v>
      </c>
      <c r="AC801" s="113"/>
      <c r="AD801" s="113"/>
      <c r="AE801" s="235">
        <v>6.4049916044177539</v>
      </c>
      <c r="AF801" s="113"/>
      <c r="AG801" s="105">
        <v>259.99624424771457</v>
      </c>
      <c r="AH801" s="43">
        <v>13.581893356223896</v>
      </c>
      <c r="AI801" s="43">
        <v>7.7610819178422261</v>
      </c>
      <c r="AJ801" s="43">
        <v>5.8208114383816696</v>
      </c>
      <c r="AK801" s="43">
        <v>246.4143508914907</v>
      </c>
      <c r="AL801" s="43">
        <v>0.97013523973027826</v>
      </c>
      <c r="AM801" s="43">
        <v>26.193651472717512</v>
      </c>
      <c r="AN801" s="43">
        <v>219.2505641790429</v>
      </c>
      <c r="AO801" s="188"/>
      <c r="AP801" s="188"/>
      <c r="AQ801" s="188"/>
      <c r="AR801" s="188"/>
      <c r="AS801" s="188"/>
      <c r="AT801" s="188"/>
      <c r="AU801" s="188"/>
      <c r="AV801" s="188"/>
      <c r="AW801" s="190"/>
      <c r="AX801" s="190"/>
      <c r="AY801" s="190"/>
      <c r="AZ801" s="190"/>
      <c r="BA801" s="190"/>
      <c r="BB801" s="190"/>
      <c r="BC801" s="190"/>
      <c r="BD801" s="190"/>
      <c r="BE801" s="190"/>
      <c r="BF801" s="190"/>
      <c r="BG801" s="190"/>
      <c r="BH801" s="190"/>
      <c r="BI801" s="190"/>
      <c r="BJ801" s="190"/>
      <c r="BK801" s="190"/>
      <c r="BL801" s="190"/>
      <c r="BM801" s="190"/>
      <c r="BN801" s="190"/>
      <c r="BO801" s="190"/>
      <c r="BP801" s="190"/>
      <c r="BQ801" s="190"/>
      <c r="BR801" s="190"/>
      <c r="BS801" s="190"/>
      <c r="BT801" s="190"/>
      <c r="BU801" s="190"/>
      <c r="BV801" s="190"/>
      <c r="BW801" s="190"/>
      <c r="BX801" s="190"/>
      <c r="BY801" s="190"/>
      <c r="BZ801" s="190"/>
      <c r="CA801" s="190"/>
      <c r="CB801" s="190"/>
      <c r="CC801" s="190"/>
      <c r="CD801" s="190"/>
      <c r="CE801" s="190"/>
      <c r="CF801" s="190"/>
      <c r="CG801" s="190"/>
      <c r="CH801" s="190"/>
      <c r="CI801" s="190"/>
      <c r="CJ801" s="190"/>
      <c r="CK801" s="190"/>
      <c r="CL801" s="190"/>
      <c r="CM801" s="190"/>
      <c r="CN801" s="190"/>
      <c r="CO801" s="190"/>
      <c r="CP801" s="190"/>
      <c r="CQ801" s="190"/>
      <c r="CR801" s="190"/>
      <c r="CS801" s="190"/>
      <c r="CT801" s="190"/>
      <c r="CU801" s="190"/>
      <c r="CV801" s="190"/>
      <c r="CW801" s="190"/>
      <c r="CX801" s="190"/>
      <c r="CY801" s="190"/>
      <c r="CZ801" s="190"/>
      <c r="DA801" s="190"/>
      <c r="DB801" s="190"/>
      <c r="DC801" s="190"/>
      <c r="DD801" s="190"/>
      <c r="DE801" s="190"/>
      <c r="DF801" s="190"/>
      <c r="DG801" s="190"/>
      <c r="DH801" s="190"/>
      <c r="DI801" s="190"/>
      <c r="DJ801" s="190"/>
      <c r="DK801" s="190"/>
      <c r="DL801" s="190"/>
      <c r="DM801" s="190"/>
      <c r="DN801" s="190"/>
      <c r="DO801" s="43"/>
      <c r="DP801" s="43"/>
      <c r="DQ801" s="43"/>
      <c r="DR801" s="43"/>
      <c r="DS801" s="43"/>
      <c r="DT801" s="43"/>
      <c r="DU801" s="43"/>
      <c r="DV801" s="43"/>
      <c r="DW801" s="43"/>
      <c r="DX801" s="43"/>
      <c r="DY801" s="43"/>
      <c r="DZ801" s="61"/>
      <c r="EA801" s="201"/>
      <c r="EB801" s="201"/>
      <c r="EC801" s="201"/>
      <c r="ED801" s="201"/>
    </row>
    <row r="802" spans="1:134" x14ac:dyDescent="0.45">
      <c r="A802" s="313" t="s">
        <v>10</v>
      </c>
      <c r="B802" s="67" t="s">
        <v>9</v>
      </c>
      <c r="C802" s="67" t="s">
        <v>200</v>
      </c>
      <c r="D802" s="67" t="s">
        <v>199</v>
      </c>
      <c r="E802" s="67" t="s">
        <v>1429</v>
      </c>
      <c r="F802" s="67" t="s">
        <v>199</v>
      </c>
      <c r="G802" s="119">
        <v>102.90305586399577</v>
      </c>
      <c r="H802" s="369">
        <v>0.40349174614893907</v>
      </c>
      <c r="I802" s="46">
        <v>0.41154724492200223</v>
      </c>
      <c r="J802" s="357" t="s">
        <v>82</v>
      </c>
      <c r="K802" s="257" t="s">
        <v>65</v>
      </c>
      <c r="L802" s="358">
        <v>1.0341326936577232E-4</v>
      </c>
      <c r="M802" s="347">
        <v>5.50662368421239E-5</v>
      </c>
      <c r="N802" s="176">
        <v>1.269688149622661E-3</v>
      </c>
      <c r="O802" s="66">
        <v>10.772172504689989</v>
      </c>
      <c r="P802" s="66">
        <v>92.130883359305784</v>
      </c>
      <c r="Q802" s="66">
        <v>0.74354094822886774</v>
      </c>
      <c r="R802" s="66">
        <v>88.532667875615232</v>
      </c>
      <c r="S802" s="38">
        <v>8.3285452868634927E-3</v>
      </c>
      <c r="T802" s="38">
        <v>0.99167145471313645</v>
      </c>
      <c r="U802" s="338">
        <v>16758</v>
      </c>
      <c r="V802" s="149">
        <v>1</v>
      </c>
      <c r="W802" s="105">
        <v>327</v>
      </c>
      <c r="X802" s="43">
        <v>327</v>
      </c>
      <c r="Y802" s="43">
        <v>0</v>
      </c>
      <c r="Z802" s="66">
        <v>188.81894628634498</v>
      </c>
      <c r="AA802" s="66">
        <v>142.66237776697605</v>
      </c>
      <c r="AB802" s="119">
        <v>30.610287852734807</v>
      </c>
      <c r="AC802" s="113"/>
      <c r="AD802" s="113"/>
      <c r="AE802" s="235">
        <v>6.3715896501081826</v>
      </c>
      <c r="AF802" s="113"/>
      <c r="AG802" s="105">
        <v>297.26843310840093</v>
      </c>
      <c r="AH802" s="43">
        <v>7.4131778830025166</v>
      </c>
      <c r="AI802" s="43">
        <v>4.4479067298015096</v>
      </c>
      <c r="AJ802" s="43">
        <v>2.9652711532010065</v>
      </c>
      <c r="AK802" s="43">
        <v>289.85525522539842</v>
      </c>
      <c r="AL802" s="43">
        <v>0</v>
      </c>
      <c r="AM802" s="43">
        <v>33.359300473511325</v>
      </c>
      <c r="AN802" s="43">
        <v>256.4959547518871</v>
      </c>
      <c r="AO802" s="188"/>
      <c r="AP802" s="188"/>
      <c r="AQ802" s="188"/>
      <c r="AR802" s="188"/>
      <c r="AS802" s="188"/>
      <c r="AT802" s="188"/>
      <c r="AU802" s="188"/>
      <c r="AV802" s="188"/>
      <c r="AW802" s="190"/>
      <c r="AX802" s="190"/>
      <c r="AY802" s="190"/>
      <c r="AZ802" s="190"/>
      <c r="BA802" s="190"/>
      <c r="BB802" s="190"/>
      <c r="BC802" s="190"/>
      <c r="BD802" s="190"/>
      <c r="BE802" s="190"/>
      <c r="BF802" s="190"/>
      <c r="BG802" s="190"/>
      <c r="BH802" s="190"/>
      <c r="BI802" s="190"/>
      <c r="BJ802" s="190"/>
      <c r="BK802" s="190"/>
      <c r="BL802" s="190"/>
      <c r="BM802" s="190"/>
      <c r="BN802" s="190"/>
      <c r="BO802" s="190"/>
      <c r="BP802" s="190"/>
      <c r="BQ802" s="190"/>
      <c r="BR802" s="190"/>
      <c r="BS802" s="190"/>
      <c r="BT802" s="190"/>
      <c r="BU802" s="190"/>
      <c r="BV802" s="190"/>
      <c r="BW802" s="190"/>
      <c r="BX802" s="190"/>
      <c r="BY802" s="190"/>
      <c r="BZ802" s="190"/>
      <c r="CA802" s="190"/>
      <c r="CB802" s="190"/>
      <c r="CC802" s="190"/>
      <c r="CD802" s="190"/>
      <c r="CE802" s="190"/>
      <c r="CF802" s="190"/>
      <c r="CG802" s="190"/>
      <c r="CH802" s="190"/>
      <c r="CI802" s="190"/>
      <c r="CJ802" s="190"/>
      <c r="CK802" s="190"/>
      <c r="CL802" s="190"/>
      <c r="CM802" s="190"/>
      <c r="CN802" s="190"/>
      <c r="CO802" s="190"/>
      <c r="CP802" s="190"/>
      <c r="CQ802" s="190"/>
      <c r="CR802" s="190"/>
      <c r="CS802" s="190"/>
      <c r="CT802" s="190"/>
      <c r="CU802" s="190"/>
      <c r="CV802" s="190"/>
      <c r="CW802" s="190"/>
      <c r="CX802" s="190"/>
      <c r="CY802" s="190"/>
      <c r="CZ802" s="190"/>
      <c r="DA802" s="190"/>
      <c r="DB802" s="190"/>
      <c r="DC802" s="190"/>
      <c r="DD802" s="190"/>
      <c r="DE802" s="190"/>
      <c r="DF802" s="190"/>
      <c r="DG802" s="190"/>
      <c r="DH802" s="190"/>
      <c r="DI802" s="190"/>
      <c r="DJ802" s="190"/>
      <c r="DK802" s="190"/>
      <c r="DL802" s="190"/>
      <c r="DM802" s="190"/>
      <c r="DN802" s="190"/>
      <c r="DO802" s="43"/>
      <c r="DP802" s="43"/>
      <c r="DQ802" s="43"/>
      <c r="DR802" s="43"/>
      <c r="DS802" s="43"/>
      <c r="DT802" s="43"/>
      <c r="DU802" s="43"/>
      <c r="DV802" s="43"/>
      <c r="DW802" s="43"/>
      <c r="DX802" s="43"/>
      <c r="DY802" s="43"/>
      <c r="DZ802" s="61"/>
      <c r="EA802" s="201"/>
      <c r="EB802" s="201"/>
      <c r="EC802" s="201"/>
      <c r="ED802" s="201"/>
    </row>
    <row r="803" spans="1:134" x14ac:dyDescent="0.45">
      <c r="A803" s="313" t="s">
        <v>10</v>
      </c>
      <c r="B803" s="67" t="s">
        <v>9</v>
      </c>
      <c r="C803" s="67" t="s">
        <v>188</v>
      </c>
      <c r="D803" s="67" t="s">
        <v>187</v>
      </c>
      <c r="E803" s="67" t="s">
        <v>1428</v>
      </c>
      <c r="F803" s="67" t="s">
        <v>187</v>
      </c>
      <c r="G803" s="119">
        <v>91.672601446567043</v>
      </c>
      <c r="H803" s="369">
        <v>0.67864893795151682</v>
      </c>
      <c r="I803" s="46">
        <v>0.69219780416547683</v>
      </c>
      <c r="J803" s="357" t="s">
        <v>82</v>
      </c>
      <c r="K803" s="257" t="s">
        <v>65</v>
      </c>
      <c r="L803" s="358">
        <v>9.2127132156158759E-5</v>
      </c>
      <c r="M803" s="347">
        <v>4.9056513830475394E-5</v>
      </c>
      <c r="N803" s="176">
        <v>1.1311191365941976E-3</v>
      </c>
      <c r="O803" s="66">
        <v>9.5965379108010449</v>
      </c>
      <c r="P803" s="66">
        <v>82.076063535765996</v>
      </c>
      <c r="Q803" s="66">
        <v>6.0448566355787138E-2</v>
      </c>
      <c r="R803" s="66">
        <v>69.524574050740142</v>
      </c>
      <c r="S803" s="38">
        <v>8.6870082213547886E-4</v>
      </c>
      <c r="T803" s="38">
        <v>0.99913129917786425</v>
      </c>
      <c r="U803" s="338">
        <v>35893</v>
      </c>
      <c r="V803" s="149">
        <v>1</v>
      </c>
      <c r="W803" s="105">
        <v>469</v>
      </c>
      <c r="X803" s="43">
        <v>469</v>
      </c>
      <c r="Y803" s="43">
        <v>0</v>
      </c>
      <c r="Z803" s="66">
        <v>168.21195311581798</v>
      </c>
      <c r="AA803" s="66">
        <v>127.09273975047675</v>
      </c>
      <c r="AB803" s="119">
        <v>27.269595590992271</v>
      </c>
      <c r="AC803" s="113"/>
      <c r="AD803" s="113"/>
      <c r="AE803" s="235">
        <v>5.6762182004335093</v>
      </c>
      <c r="AF803" s="113"/>
      <c r="AG803" s="105">
        <v>426.35747745516829</v>
      </c>
      <c r="AH803" s="43">
        <v>20.75191261949934</v>
      </c>
      <c r="AI803" s="43">
        <v>14.149031331476824</v>
      </c>
      <c r="AJ803" s="43">
        <v>6.6028812880225169</v>
      </c>
      <c r="AK803" s="43">
        <v>405.60556483566893</v>
      </c>
      <c r="AL803" s="43">
        <v>1.8865375108635762</v>
      </c>
      <c r="AM803" s="43">
        <v>40.560556483566884</v>
      </c>
      <c r="AN803" s="43">
        <v>363.15847084123845</v>
      </c>
      <c r="AO803" s="188"/>
      <c r="AP803" s="188"/>
      <c r="AQ803" s="188"/>
      <c r="AR803" s="188"/>
      <c r="AS803" s="188"/>
      <c r="AT803" s="188"/>
      <c r="AU803" s="188"/>
      <c r="AV803" s="188"/>
      <c r="AW803" s="190"/>
      <c r="AX803" s="190"/>
      <c r="AY803" s="190"/>
      <c r="AZ803" s="190"/>
      <c r="BA803" s="190"/>
      <c r="BB803" s="190"/>
      <c r="BC803" s="190"/>
      <c r="BD803" s="190"/>
      <c r="BE803" s="190"/>
      <c r="BF803" s="190"/>
      <c r="BG803" s="190"/>
      <c r="BH803" s="190"/>
      <c r="BI803" s="190"/>
      <c r="BJ803" s="190"/>
      <c r="BK803" s="190"/>
      <c r="BL803" s="190"/>
      <c r="BM803" s="190"/>
      <c r="BN803" s="190"/>
      <c r="BO803" s="190"/>
      <c r="BP803" s="190"/>
      <c r="BQ803" s="190"/>
      <c r="BR803" s="190"/>
      <c r="BS803" s="190"/>
      <c r="BT803" s="190"/>
      <c r="BU803" s="190"/>
      <c r="BV803" s="190"/>
      <c r="BW803" s="190"/>
      <c r="BX803" s="190"/>
      <c r="BY803" s="190"/>
      <c r="BZ803" s="190"/>
      <c r="CA803" s="190"/>
      <c r="CB803" s="190"/>
      <c r="CC803" s="190"/>
      <c r="CD803" s="190"/>
      <c r="CE803" s="190"/>
      <c r="CF803" s="190"/>
      <c r="CG803" s="190"/>
      <c r="CH803" s="190"/>
      <c r="CI803" s="190"/>
      <c r="CJ803" s="190"/>
      <c r="CK803" s="190"/>
      <c r="CL803" s="190"/>
      <c r="CM803" s="190"/>
      <c r="CN803" s="190"/>
      <c r="CO803" s="190"/>
      <c r="CP803" s="190"/>
      <c r="CQ803" s="190"/>
      <c r="CR803" s="190"/>
      <c r="CS803" s="190"/>
      <c r="CT803" s="190"/>
      <c r="CU803" s="190"/>
      <c r="CV803" s="190"/>
      <c r="CW803" s="190"/>
      <c r="CX803" s="190"/>
      <c r="CY803" s="190"/>
      <c r="CZ803" s="190"/>
      <c r="DA803" s="190"/>
      <c r="DB803" s="190"/>
      <c r="DC803" s="190"/>
      <c r="DD803" s="190"/>
      <c r="DE803" s="190"/>
      <c r="DF803" s="190"/>
      <c r="DG803" s="190"/>
      <c r="DH803" s="190"/>
      <c r="DI803" s="190"/>
      <c r="DJ803" s="190"/>
      <c r="DK803" s="190"/>
      <c r="DL803" s="190"/>
      <c r="DM803" s="190"/>
      <c r="DN803" s="190"/>
      <c r="DO803" s="43"/>
      <c r="DP803" s="43"/>
      <c r="DQ803" s="43"/>
      <c r="DR803" s="43"/>
      <c r="DS803" s="43"/>
      <c r="DT803" s="43"/>
      <c r="DU803" s="43"/>
      <c r="DV803" s="43"/>
      <c r="DW803" s="43"/>
      <c r="DX803" s="43"/>
      <c r="DY803" s="43"/>
      <c r="DZ803" s="61"/>
      <c r="EA803" s="201"/>
      <c r="EB803" s="201"/>
      <c r="EC803" s="201"/>
      <c r="ED803" s="201"/>
    </row>
    <row r="804" spans="1:134" x14ac:dyDescent="0.45">
      <c r="A804" s="313" t="s">
        <v>10</v>
      </c>
      <c r="B804" s="67" t="s">
        <v>9</v>
      </c>
      <c r="C804" s="67" t="s">
        <v>186</v>
      </c>
      <c r="D804" s="67" t="s">
        <v>185</v>
      </c>
      <c r="E804" s="67" t="s">
        <v>1427</v>
      </c>
      <c r="F804" s="67" t="s">
        <v>185</v>
      </c>
      <c r="G804" s="119">
        <v>88.798830316420904</v>
      </c>
      <c r="H804" s="369">
        <v>0.71398197223038751</v>
      </c>
      <c r="I804" s="46">
        <v>0.72823624373949558</v>
      </c>
      <c r="J804" s="357" t="s">
        <v>82</v>
      </c>
      <c r="K804" s="257" t="s">
        <v>65</v>
      </c>
      <c r="L804" s="358">
        <v>8.9239112305998381E-5</v>
      </c>
      <c r="M804" s="347">
        <v>4.7518680377872811E-5</v>
      </c>
      <c r="N804" s="176">
        <v>1.0956605866217189E-3</v>
      </c>
      <c r="O804" s="66">
        <v>9.2957037121175095</v>
      </c>
      <c r="P804" s="66">
        <v>79.50312660430339</v>
      </c>
      <c r="Q804" s="66">
        <v>3.1804397988161988</v>
      </c>
      <c r="R804" s="66">
        <v>66.878098994042219</v>
      </c>
      <c r="S804" s="38">
        <v>4.5396890280851872E-2</v>
      </c>
      <c r="T804" s="38">
        <v>0.95460310971914797</v>
      </c>
      <c r="U804" s="338">
        <v>30232</v>
      </c>
      <c r="V804" s="149">
        <v>1</v>
      </c>
      <c r="W804" s="105">
        <v>375</v>
      </c>
      <c r="X804" s="43">
        <v>375</v>
      </c>
      <c r="Y804" s="43">
        <v>0</v>
      </c>
      <c r="Z804" s="66">
        <v>162.93881101030576</v>
      </c>
      <c r="AA804" s="66">
        <v>123.10861100772495</v>
      </c>
      <c r="AB804" s="119">
        <v>26.414742829059563</v>
      </c>
      <c r="AC804" s="113"/>
      <c r="AD804" s="113"/>
      <c r="AE804" s="235">
        <v>5.4982789717499676</v>
      </c>
      <c r="AF804" s="113"/>
      <c r="AG804" s="105">
        <v>340.90416640871672</v>
      </c>
      <c r="AH804" s="43">
        <v>17.532214272448286</v>
      </c>
      <c r="AI804" s="43">
        <v>11.688142848298858</v>
      </c>
      <c r="AJ804" s="43">
        <v>5.8440714241494289</v>
      </c>
      <c r="AK804" s="43">
        <v>323.37195213626842</v>
      </c>
      <c r="AL804" s="43">
        <v>0</v>
      </c>
      <c r="AM804" s="43">
        <v>29.220357120747142</v>
      </c>
      <c r="AN804" s="43">
        <v>294.15159501552125</v>
      </c>
      <c r="AO804" s="188"/>
      <c r="AP804" s="188"/>
      <c r="AQ804" s="188"/>
      <c r="AR804" s="188"/>
      <c r="AS804" s="188"/>
      <c r="AT804" s="188"/>
      <c r="AU804" s="188"/>
      <c r="AV804" s="188"/>
      <c r="AW804" s="190"/>
      <c r="AX804" s="190"/>
      <c r="AY804" s="190"/>
      <c r="AZ804" s="190"/>
      <c r="BA804" s="190"/>
      <c r="BB804" s="190"/>
      <c r="BC804" s="190"/>
      <c r="BD804" s="190"/>
      <c r="BE804" s="190"/>
      <c r="BF804" s="190"/>
      <c r="BG804" s="190"/>
      <c r="BH804" s="190"/>
      <c r="BI804" s="190"/>
      <c r="BJ804" s="190"/>
      <c r="BK804" s="190"/>
      <c r="BL804" s="190"/>
      <c r="BM804" s="190"/>
      <c r="BN804" s="190"/>
      <c r="BO804" s="190"/>
      <c r="BP804" s="190"/>
      <c r="BQ804" s="190"/>
      <c r="BR804" s="190"/>
      <c r="BS804" s="190"/>
      <c r="BT804" s="190"/>
      <c r="BU804" s="190"/>
      <c r="BV804" s="190"/>
      <c r="BW804" s="190"/>
      <c r="BX804" s="190"/>
      <c r="BY804" s="190"/>
      <c r="BZ804" s="190"/>
      <c r="CA804" s="190"/>
      <c r="CB804" s="190"/>
      <c r="CC804" s="190"/>
      <c r="CD804" s="190"/>
      <c r="CE804" s="190"/>
      <c r="CF804" s="190"/>
      <c r="CG804" s="190"/>
      <c r="CH804" s="190"/>
      <c r="CI804" s="190"/>
      <c r="CJ804" s="190"/>
      <c r="CK804" s="190"/>
      <c r="CL804" s="190"/>
      <c r="CM804" s="190"/>
      <c r="CN804" s="190"/>
      <c r="CO804" s="190"/>
      <c r="CP804" s="190"/>
      <c r="CQ804" s="190"/>
      <c r="CR804" s="190"/>
      <c r="CS804" s="190"/>
      <c r="CT804" s="190"/>
      <c r="CU804" s="190"/>
      <c r="CV804" s="190"/>
      <c r="CW804" s="190"/>
      <c r="CX804" s="190"/>
      <c r="CY804" s="190"/>
      <c r="CZ804" s="190"/>
      <c r="DA804" s="190"/>
      <c r="DB804" s="190"/>
      <c r="DC804" s="190"/>
      <c r="DD804" s="190"/>
      <c r="DE804" s="190"/>
      <c r="DF804" s="190"/>
      <c r="DG804" s="190"/>
      <c r="DH804" s="190"/>
      <c r="DI804" s="190"/>
      <c r="DJ804" s="190"/>
      <c r="DK804" s="190"/>
      <c r="DL804" s="190"/>
      <c r="DM804" s="190"/>
      <c r="DN804" s="190"/>
      <c r="DO804" s="43"/>
      <c r="DP804" s="43"/>
      <c r="DQ804" s="43"/>
      <c r="DR804" s="43"/>
      <c r="DS804" s="43"/>
      <c r="DT804" s="43"/>
      <c r="DU804" s="43"/>
      <c r="DV804" s="43"/>
      <c r="DW804" s="43"/>
      <c r="DX804" s="43"/>
      <c r="DY804" s="43"/>
      <c r="DZ804" s="61"/>
      <c r="EA804" s="201"/>
      <c r="EB804" s="201"/>
      <c r="EC804" s="201"/>
      <c r="ED804" s="201"/>
    </row>
    <row r="805" spans="1:134" x14ac:dyDescent="0.45">
      <c r="A805" s="313" t="s">
        <v>10</v>
      </c>
      <c r="B805" s="67" t="s">
        <v>9</v>
      </c>
      <c r="C805" s="67" t="s">
        <v>192</v>
      </c>
      <c r="D805" s="67" t="s">
        <v>191</v>
      </c>
      <c r="E805" s="67" t="s">
        <v>1426</v>
      </c>
      <c r="F805" s="67" t="s">
        <v>191</v>
      </c>
      <c r="G805" s="119">
        <v>85.133096583624948</v>
      </c>
      <c r="H805" s="369">
        <v>0.85539459918212024</v>
      </c>
      <c r="I805" s="46">
        <v>0.87247209880872456</v>
      </c>
      <c r="J805" s="357" t="s">
        <v>82</v>
      </c>
      <c r="K805" s="257" t="s">
        <v>65</v>
      </c>
      <c r="L805" s="358">
        <v>8.5555203147519616E-5</v>
      </c>
      <c r="M805" s="347">
        <v>4.555704609757412E-5</v>
      </c>
      <c r="N805" s="176">
        <v>1.0504302614275421E-3</v>
      </c>
      <c r="O805" s="66">
        <v>8.9119647085049323</v>
      </c>
      <c r="P805" s="66">
        <v>76.221131875120008</v>
      </c>
      <c r="Q805" s="66">
        <v>0</v>
      </c>
      <c r="R805" s="66">
        <v>73.087923128812321</v>
      </c>
      <c r="S805" s="38">
        <v>0</v>
      </c>
      <c r="T805" s="38">
        <v>1</v>
      </c>
      <c r="U805" s="338">
        <v>15512</v>
      </c>
      <c r="V805" s="149">
        <v>1</v>
      </c>
      <c r="W805" s="105">
        <v>192</v>
      </c>
      <c r="X805" s="43">
        <v>192</v>
      </c>
      <c r="Y805" s="43">
        <v>0</v>
      </c>
      <c r="Z805" s="66">
        <v>156.21248033935217</v>
      </c>
      <c r="AA805" s="66">
        <v>118.02652392886823</v>
      </c>
      <c r="AB805" s="119">
        <v>25.324307138785525</v>
      </c>
      <c r="AC805" s="113"/>
      <c r="AD805" s="113"/>
      <c r="AE805" s="235">
        <v>5.2713027083549822</v>
      </c>
      <c r="AF805" s="113"/>
      <c r="AG805" s="105">
        <v>174.54293320126291</v>
      </c>
      <c r="AH805" s="43">
        <v>3.8615693186120121</v>
      </c>
      <c r="AI805" s="43">
        <v>3.0892554548896096</v>
      </c>
      <c r="AJ805" s="43">
        <v>0.77231386372240241</v>
      </c>
      <c r="AK805" s="43">
        <v>170.68136388265091</v>
      </c>
      <c r="AL805" s="43">
        <v>0</v>
      </c>
      <c r="AM805" s="43">
        <v>20.852474320504864</v>
      </c>
      <c r="AN805" s="43">
        <v>149.82888956214606</v>
      </c>
      <c r="AO805" s="188"/>
      <c r="AP805" s="188"/>
      <c r="AQ805" s="188"/>
      <c r="AR805" s="188"/>
      <c r="AS805" s="188"/>
      <c r="AT805" s="188"/>
      <c r="AU805" s="188"/>
      <c r="AV805" s="188"/>
      <c r="AW805" s="190"/>
      <c r="AX805" s="190"/>
      <c r="AY805" s="190"/>
      <c r="AZ805" s="190"/>
      <c r="BA805" s="190"/>
      <c r="BB805" s="190"/>
      <c r="BC805" s="190"/>
      <c r="BD805" s="190"/>
      <c r="BE805" s="190"/>
      <c r="BF805" s="190"/>
      <c r="BG805" s="190"/>
      <c r="BH805" s="190"/>
      <c r="BI805" s="190"/>
      <c r="BJ805" s="190"/>
      <c r="BK805" s="190"/>
      <c r="BL805" s="190"/>
      <c r="BM805" s="190"/>
      <c r="BN805" s="190"/>
      <c r="BO805" s="190"/>
      <c r="BP805" s="190"/>
      <c r="BQ805" s="190"/>
      <c r="BR805" s="190"/>
      <c r="BS805" s="190"/>
      <c r="BT805" s="190"/>
      <c r="BU805" s="190"/>
      <c r="BV805" s="190"/>
      <c r="BW805" s="190"/>
      <c r="BX805" s="190"/>
      <c r="BY805" s="190"/>
      <c r="BZ805" s="190"/>
      <c r="CA805" s="190"/>
      <c r="CB805" s="190"/>
      <c r="CC805" s="190"/>
      <c r="CD805" s="190"/>
      <c r="CE805" s="190"/>
      <c r="CF805" s="190"/>
      <c r="CG805" s="190"/>
      <c r="CH805" s="190"/>
      <c r="CI805" s="190"/>
      <c r="CJ805" s="190"/>
      <c r="CK805" s="190"/>
      <c r="CL805" s="190"/>
      <c r="CM805" s="190"/>
      <c r="CN805" s="190"/>
      <c r="CO805" s="190"/>
      <c r="CP805" s="190"/>
      <c r="CQ805" s="190"/>
      <c r="CR805" s="190"/>
      <c r="CS805" s="190"/>
      <c r="CT805" s="190"/>
      <c r="CU805" s="190"/>
      <c r="CV805" s="190"/>
      <c r="CW805" s="190"/>
      <c r="CX805" s="190"/>
      <c r="CY805" s="190"/>
      <c r="CZ805" s="190"/>
      <c r="DA805" s="190"/>
      <c r="DB805" s="190"/>
      <c r="DC805" s="190"/>
      <c r="DD805" s="190"/>
      <c r="DE805" s="190"/>
      <c r="DF805" s="190"/>
      <c r="DG805" s="190"/>
      <c r="DH805" s="190"/>
      <c r="DI805" s="190"/>
      <c r="DJ805" s="190"/>
      <c r="DK805" s="190"/>
      <c r="DL805" s="190"/>
      <c r="DM805" s="190"/>
      <c r="DN805" s="190"/>
      <c r="DO805" s="43"/>
      <c r="DP805" s="43"/>
      <c r="DQ805" s="43"/>
      <c r="DR805" s="43"/>
      <c r="DS805" s="43"/>
      <c r="DT805" s="43"/>
      <c r="DU805" s="43"/>
      <c r="DV805" s="43"/>
      <c r="DW805" s="43"/>
      <c r="DX805" s="43"/>
      <c r="DY805" s="43"/>
      <c r="DZ805" s="61"/>
      <c r="EA805" s="201"/>
      <c r="EB805" s="201"/>
      <c r="EC805" s="201"/>
      <c r="ED805" s="201"/>
    </row>
    <row r="806" spans="1:134" x14ac:dyDescent="0.45">
      <c r="A806" s="313" t="s">
        <v>10</v>
      </c>
      <c r="B806" s="67" t="s">
        <v>9</v>
      </c>
      <c r="C806" s="67" t="s">
        <v>212</v>
      </c>
      <c r="D806" s="67" t="s">
        <v>211</v>
      </c>
      <c r="E806" s="67" t="s">
        <v>1425</v>
      </c>
      <c r="F806" s="67" t="s">
        <v>1424</v>
      </c>
      <c r="G806" s="119">
        <v>84.189355884480563</v>
      </c>
      <c r="H806" s="369">
        <v>0.59030572353659216</v>
      </c>
      <c r="I806" s="46">
        <v>0.60209086431596748</v>
      </c>
      <c r="J806" s="357" t="s">
        <v>82</v>
      </c>
      <c r="K806" s="257" t="s">
        <v>65</v>
      </c>
      <c r="L806" s="358">
        <v>8.4606783197182573E-5</v>
      </c>
      <c r="M806" s="347">
        <v>4.5052024663367914E-5</v>
      </c>
      <c r="N806" s="176">
        <v>1.0387857444405643E-3</v>
      </c>
      <c r="O806" s="66">
        <v>8.8131713585356515</v>
      </c>
      <c r="P806" s="66">
        <v>75.376184525944907</v>
      </c>
      <c r="Q806" s="66">
        <v>0</v>
      </c>
      <c r="R806" s="66">
        <v>69.977056871697883</v>
      </c>
      <c r="S806" s="38">
        <v>0</v>
      </c>
      <c r="T806" s="38">
        <v>1</v>
      </c>
      <c r="U806" s="338">
        <v>34913</v>
      </c>
      <c r="V806" s="149">
        <v>1</v>
      </c>
      <c r="W806" s="105">
        <v>99</v>
      </c>
      <c r="X806" s="43">
        <v>99</v>
      </c>
      <c r="Y806" s="43">
        <v>0</v>
      </c>
      <c r="Z806" s="66">
        <v>154.48079100433867</v>
      </c>
      <c r="AA806" s="66">
        <v>116.71814400754354</v>
      </c>
      <c r="AB806" s="119">
        <v>25.043575199227465</v>
      </c>
      <c r="AC806" s="113"/>
      <c r="AD806" s="113"/>
      <c r="AE806" s="235">
        <v>5.2128678210664878</v>
      </c>
      <c r="AF806" s="113"/>
      <c r="AG806" s="105">
        <v>89.9986999319012</v>
      </c>
      <c r="AH806" s="43">
        <v>0.33087757327904854</v>
      </c>
      <c r="AI806" s="43">
        <v>0.33087757327904854</v>
      </c>
      <c r="AJ806" s="43">
        <v>0</v>
      </c>
      <c r="AK806" s="43">
        <v>89.667822358622146</v>
      </c>
      <c r="AL806" s="43">
        <v>0</v>
      </c>
      <c r="AM806" s="43">
        <v>4.6322860259066791</v>
      </c>
      <c r="AN806" s="43">
        <v>85.035536332715466</v>
      </c>
      <c r="AO806" s="188"/>
      <c r="AP806" s="188"/>
      <c r="AQ806" s="188"/>
      <c r="AR806" s="188"/>
      <c r="AS806" s="188"/>
      <c r="AT806" s="188"/>
      <c r="AU806" s="188"/>
      <c r="AV806" s="188"/>
      <c r="AW806" s="190"/>
      <c r="AX806" s="190"/>
      <c r="AY806" s="190"/>
      <c r="AZ806" s="190"/>
      <c r="BA806" s="190"/>
      <c r="BB806" s="190"/>
      <c r="BC806" s="190"/>
      <c r="BD806" s="190"/>
      <c r="BE806" s="190"/>
      <c r="BF806" s="190"/>
      <c r="BG806" s="190"/>
      <c r="BH806" s="190"/>
      <c r="BI806" s="190"/>
      <c r="BJ806" s="190"/>
      <c r="BK806" s="190"/>
      <c r="BL806" s="190"/>
      <c r="BM806" s="190"/>
      <c r="BN806" s="190"/>
      <c r="BO806" s="190"/>
      <c r="BP806" s="190"/>
      <c r="BQ806" s="190"/>
      <c r="BR806" s="190"/>
      <c r="BS806" s="190"/>
      <c r="BT806" s="190"/>
      <c r="BU806" s="190"/>
      <c r="BV806" s="190"/>
      <c r="BW806" s="190"/>
      <c r="BX806" s="190"/>
      <c r="BY806" s="190"/>
      <c r="BZ806" s="190"/>
      <c r="CA806" s="190"/>
      <c r="CB806" s="190"/>
      <c r="CC806" s="190"/>
      <c r="CD806" s="190"/>
      <c r="CE806" s="190"/>
      <c r="CF806" s="190"/>
      <c r="CG806" s="190"/>
      <c r="CH806" s="190"/>
      <c r="CI806" s="190"/>
      <c r="CJ806" s="190"/>
      <c r="CK806" s="190"/>
      <c r="CL806" s="190"/>
      <c r="CM806" s="190"/>
      <c r="CN806" s="190"/>
      <c r="CO806" s="190"/>
      <c r="CP806" s="190"/>
      <c r="CQ806" s="190"/>
      <c r="CR806" s="190"/>
      <c r="CS806" s="190"/>
      <c r="CT806" s="190"/>
      <c r="CU806" s="190"/>
      <c r="CV806" s="190"/>
      <c r="CW806" s="190"/>
      <c r="CX806" s="190"/>
      <c r="CY806" s="190"/>
      <c r="CZ806" s="190"/>
      <c r="DA806" s="190"/>
      <c r="DB806" s="190"/>
      <c r="DC806" s="190"/>
      <c r="DD806" s="190"/>
      <c r="DE806" s="190"/>
      <c r="DF806" s="190"/>
      <c r="DG806" s="190"/>
      <c r="DH806" s="190"/>
      <c r="DI806" s="190"/>
      <c r="DJ806" s="190"/>
      <c r="DK806" s="190"/>
      <c r="DL806" s="190"/>
      <c r="DM806" s="190"/>
      <c r="DN806" s="190"/>
      <c r="DO806" s="43"/>
      <c r="DP806" s="43"/>
      <c r="DQ806" s="43"/>
      <c r="DR806" s="43"/>
      <c r="DS806" s="43"/>
      <c r="DT806" s="43"/>
      <c r="DU806" s="43"/>
      <c r="DV806" s="43"/>
      <c r="DW806" s="43"/>
      <c r="DX806" s="43"/>
      <c r="DY806" s="43"/>
      <c r="DZ806" s="61"/>
      <c r="EA806" s="201"/>
      <c r="EB806" s="201"/>
      <c r="EC806" s="201"/>
      <c r="ED806" s="201"/>
    </row>
    <row r="807" spans="1:134" x14ac:dyDescent="0.45">
      <c r="A807" s="313" t="s">
        <v>10</v>
      </c>
      <c r="B807" s="67" t="s">
        <v>9</v>
      </c>
      <c r="C807" s="67" t="s">
        <v>198</v>
      </c>
      <c r="D807" s="67" t="s">
        <v>197</v>
      </c>
      <c r="E807" s="67" t="s">
        <v>1423</v>
      </c>
      <c r="F807" s="67" t="s">
        <v>197</v>
      </c>
      <c r="G807" s="119">
        <v>80.65373324428127</v>
      </c>
      <c r="H807" s="369">
        <v>0.57673136139658043</v>
      </c>
      <c r="I807" s="46">
        <v>0.58824549723320863</v>
      </c>
      <c r="J807" s="357" t="s">
        <v>82</v>
      </c>
      <c r="K807" s="257" t="s">
        <v>65</v>
      </c>
      <c r="L807" s="358">
        <v>8.1053630247576334E-5</v>
      </c>
      <c r="M807" s="347">
        <v>4.3160016383779885E-5</v>
      </c>
      <c r="N807" s="176">
        <v>9.9516081872667861E-4</v>
      </c>
      <c r="O807" s="66">
        <v>8.443052738909314</v>
      </c>
      <c r="P807" s="66">
        <v>72.210680505371968</v>
      </c>
      <c r="Q807" s="66">
        <v>3.1284063507768836</v>
      </c>
      <c r="R807" s="66">
        <v>61.394020706315388</v>
      </c>
      <c r="S807" s="38">
        <v>4.8485565305978529E-2</v>
      </c>
      <c r="T807" s="38">
        <v>0.95151443469402142</v>
      </c>
      <c r="U807" s="338">
        <v>20797</v>
      </c>
      <c r="V807" s="149">
        <v>1</v>
      </c>
      <c r="W807" s="105">
        <v>251</v>
      </c>
      <c r="X807" s="43">
        <v>251</v>
      </c>
      <c r="Y807" s="43">
        <v>0</v>
      </c>
      <c r="Z807" s="66">
        <v>147.99320386921107</v>
      </c>
      <c r="AA807" s="66">
        <v>111.81643988901631</v>
      </c>
      <c r="AB807" s="119">
        <v>23.991843296355828</v>
      </c>
      <c r="AC807" s="113"/>
      <c r="AD807" s="113"/>
      <c r="AE807" s="235">
        <v>4.9939478246500935</v>
      </c>
      <c r="AF807" s="113"/>
      <c r="AG807" s="105">
        <v>228.17852204956768</v>
      </c>
      <c r="AH807" s="43">
        <v>6.3187898413726424</v>
      </c>
      <c r="AI807" s="43">
        <v>5.6167020812201267</v>
      </c>
      <c r="AJ807" s="43">
        <v>0.70208776015251584</v>
      </c>
      <c r="AK807" s="43">
        <v>221.85973220819503</v>
      </c>
      <c r="AL807" s="43">
        <v>0</v>
      </c>
      <c r="AM807" s="43">
        <v>11.233404162440253</v>
      </c>
      <c r="AN807" s="43">
        <v>210.62632804575478</v>
      </c>
      <c r="AO807" s="188"/>
      <c r="AP807" s="188"/>
      <c r="AQ807" s="188"/>
      <c r="AR807" s="188"/>
      <c r="AS807" s="188"/>
      <c r="AT807" s="188"/>
      <c r="AU807" s="188"/>
      <c r="AV807" s="188"/>
      <c r="AW807" s="190"/>
      <c r="AX807" s="190"/>
      <c r="AY807" s="190"/>
      <c r="AZ807" s="190"/>
      <c r="BA807" s="190"/>
      <c r="BB807" s="190"/>
      <c r="BC807" s="190"/>
      <c r="BD807" s="190"/>
      <c r="BE807" s="190"/>
      <c r="BF807" s="190"/>
      <c r="BG807" s="190"/>
      <c r="BH807" s="190"/>
      <c r="BI807" s="190"/>
      <c r="BJ807" s="190"/>
      <c r="BK807" s="190"/>
      <c r="BL807" s="190"/>
      <c r="BM807" s="190"/>
      <c r="BN807" s="190"/>
      <c r="BO807" s="190"/>
      <c r="BP807" s="190"/>
      <c r="BQ807" s="190"/>
      <c r="BR807" s="190"/>
      <c r="BS807" s="190"/>
      <c r="BT807" s="190"/>
      <c r="BU807" s="190"/>
      <c r="BV807" s="190"/>
      <c r="BW807" s="190"/>
      <c r="BX807" s="190"/>
      <c r="BY807" s="190"/>
      <c r="BZ807" s="190"/>
      <c r="CA807" s="190"/>
      <c r="CB807" s="190"/>
      <c r="CC807" s="190"/>
      <c r="CD807" s="190"/>
      <c r="CE807" s="190"/>
      <c r="CF807" s="190"/>
      <c r="CG807" s="190"/>
      <c r="CH807" s="190"/>
      <c r="CI807" s="190"/>
      <c r="CJ807" s="190"/>
      <c r="CK807" s="190"/>
      <c r="CL807" s="190"/>
      <c r="CM807" s="190"/>
      <c r="CN807" s="190"/>
      <c r="CO807" s="190"/>
      <c r="CP807" s="190"/>
      <c r="CQ807" s="190"/>
      <c r="CR807" s="190"/>
      <c r="CS807" s="190"/>
      <c r="CT807" s="190"/>
      <c r="CU807" s="190"/>
      <c r="CV807" s="190"/>
      <c r="CW807" s="190"/>
      <c r="CX807" s="190"/>
      <c r="CY807" s="190"/>
      <c r="CZ807" s="190"/>
      <c r="DA807" s="190"/>
      <c r="DB807" s="190"/>
      <c r="DC807" s="190"/>
      <c r="DD807" s="190"/>
      <c r="DE807" s="190"/>
      <c r="DF807" s="190"/>
      <c r="DG807" s="190"/>
      <c r="DH807" s="190"/>
      <c r="DI807" s="190"/>
      <c r="DJ807" s="190"/>
      <c r="DK807" s="190"/>
      <c r="DL807" s="190"/>
      <c r="DM807" s="190"/>
      <c r="DN807" s="190"/>
      <c r="DO807" s="43"/>
      <c r="DP807" s="43"/>
      <c r="DQ807" s="43"/>
      <c r="DR807" s="43"/>
      <c r="DS807" s="43"/>
      <c r="DT807" s="43"/>
      <c r="DU807" s="43"/>
      <c r="DV807" s="43"/>
      <c r="DW807" s="43"/>
      <c r="DX807" s="43"/>
      <c r="DY807" s="43"/>
      <c r="DZ807" s="61"/>
      <c r="EA807" s="201"/>
      <c r="EB807" s="201"/>
      <c r="EC807" s="201"/>
      <c r="ED807" s="201"/>
    </row>
    <row r="808" spans="1:134" x14ac:dyDescent="0.45">
      <c r="A808" s="313" t="s">
        <v>10</v>
      </c>
      <c r="B808" s="67" t="s">
        <v>9</v>
      </c>
      <c r="C808" s="67" t="s">
        <v>180</v>
      </c>
      <c r="D808" s="67" t="s">
        <v>179</v>
      </c>
      <c r="E808" s="67" t="s">
        <v>1422</v>
      </c>
      <c r="F808" s="67" t="s">
        <v>179</v>
      </c>
      <c r="G808" s="119">
        <v>77.710311954265109</v>
      </c>
      <c r="H808" s="369">
        <v>0.23504747222885558</v>
      </c>
      <c r="I808" s="46">
        <v>0.23974007038537956</v>
      </c>
      <c r="J808" s="357" t="s">
        <v>82</v>
      </c>
      <c r="K808" s="257" t="s">
        <v>65</v>
      </c>
      <c r="L808" s="358">
        <v>7.8095614898414172E-5</v>
      </c>
      <c r="M808" s="347">
        <v>4.1584911227559832E-5</v>
      </c>
      <c r="N808" s="176">
        <v>9.5884287753531157E-4</v>
      </c>
      <c r="O808" s="66">
        <v>8.1349273715544541</v>
      </c>
      <c r="P808" s="66">
        <v>69.575384582710655</v>
      </c>
      <c r="Q808" s="66">
        <v>5.1162634875093467</v>
      </c>
      <c r="R808" s="66">
        <v>54.174682762370388</v>
      </c>
      <c r="S808" s="38">
        <v>8.629080510786627E-2</v>
      </c>
      <c r="T808" s="38">
        <v>0.91370919489213376</v>
      </c>
      <c r="U808" s="338">
        <v>41785</v>
      </c>
      <c r="V808" s="149">
        <v>1</v>
      </c>
      <c r="W808" s="105">
        <v>369</v>
      </c>
      <c r="X808" s="43">
        <v>369</v>
      </c>
      <c r="Y808" s="43">
        <v>0</v>
      </c>
      <c r="Z808" s="66">
        <v>142.59225924427983</v>
      </c>
      <c r="AA808" s="66">
        <v>107.73574980184691</v>
      </c>
      <c r="AB808" s="119">
        <v>23.116271893711147</v>
      </c>
      <c r="AC808" s="113"/>
      <c r="AD808" s="113"/>
      <c r="AE808" s="235">
        <v>4.8116959714868397</v>
      </c>
      <c r="AF808" s="113"/>
      <c r="AG808" s="105">
        <v>335.4496997461772</v>
      </c>
      <c r="AH808" s="43">
        <v>7.8011558080506322</v>
      </c>
      <c r="AI808" s="43">
        <v>2.9254334280189873</v>
      </c>
      <c r="AJ808" s="43">
        <v>4.8757223800316449</v>
      </c>
      <c r="AK808" s="43">
        <v>327.64854393812658</v>
      </c>
      <c r="AL808" s="43">
        <v>0</v>
      </c>
      <c r="AM808" s="43">
        <v>20.478033996132911</v>
      </c>
      <c r="AN808" s="43">
        <v>307.17050994199366</v>
      </c>
      <c r="AO808" s="188"/>
      <c r="AP808" s="188"/>
      <c r="AQ808" s="188"/>
      <c r="AR808" s="188"/>
      <c r="AS808" s="188"/>
      <c r="AT808" s="188"/>
      <c r="AU808" s="188"/>
      <c r="AV808" s="188"/>
      <c r="AW808" s="190"/>
      <c r="AX808" s="190"/>
      <c r="AY808" s="190"/>
      <c r="AZ808" s="190"/>
      <c r="BA808" s="190"/>
      <c r="BB808" s="190"/>
      <c r="BC808" s="190"/>
      <c r="BD808" s="190"/>
      <c r="BE808" s="190"/>
      <c r="BF808" s="190"/>
      <c r="BG808" s="190"/>
      <c r="BH808" s="190"/>
      <c r="BI808" s="190"/>
      <c r="BJ808" s="190"/>
      <c r="BK808" s="190"/>
      <c r="BL808" s="190"/>
      <c r="BM808" s="190"/>
      <c r="BN808" s="190"/>
      <c r="BO808" s="190"/>
      <c r="BP808" s="190"/>
      <c r="BQ808" s="190"/>
      <c r="BR808" s="190"/>
      <c r="BS808" s="190"/>
      <c r="BT808" s="190"/>
      <c r="BU808" s="190"/>
      <c r="BV808" s="190"/>
      <c r="BW808" s="190"/>
      <c r="BX808" s="190"/>
      <c r="BY808" s="190"/>
      <c r="BZ808" s="190"/>
      <c r="CA808" s="190"/>
      <c r="CB808" s="190"/>
      <c r="CC808" s="190"/>
      <c r="CD808" s="190"/>
      <c r="CE808" s="190"/>
      <c r="CF808" s="190"/>
      <c r="CG808" s="190"/>
      <c r="CH808" s="190"/>
      <c r="CI808" s="190"/>
      <c r="CJ808" s="190"/>
      <c r="CK808" s="190"/>
      <c r="CL808" s="190"/>
      <c r="CM808" s="190"/>
      <c r="CN808" s="190"/>
      <c r="CO808" s="190"/>
      <c r="CP808" s="190"/>
      <c r="CQ808" s="190"/>
      <c r="CR808" s="190"/>
      <c r="CS808" s="190"/>
      <c r="CT808" s="190"/>
      <c r="CU808" s="190"/>
      <c r="CV808" s="190"/>
      <c r="CW808" s="190"/>
      <c r="CX808" s="190"/>
      <c r="CY808" s="190"/>
      <c r="CZ808" s="190"/>
      <c r="DA808" s="190"/>
      <c r="DB808" s="190"/>
      <c r="DC808" s="190"/>
      <c r="DD808" s="190"/>
      <c r="DE808" s="190"/>
      <c r="DF808" s="190"/>
      <c r="DG808" s="190"/>
      <c r="DH808" s="190"/>
      <c r="DI808" s="190"/>
      <c r="DJ808" s="190"/>
      <c r="DK808" s="190"/>
      <c r="DL808" s="190"/>
      <c r="DM808" s="190"/>
      <c r="DN808" s="190"/>
      <c r="DO808" s="43"/>
      <c r="DP808" s="43"/>
      <c r="DQ808" s="43"/>
      <c r="DR808" s="43"/>
      <c r="DS808" s="43"/>
      <c r="DT808" s="43"/>
      <c r="DU808" s="43"/>
      <c r="DV808" s="43"/>
      <c r="DW808" s="43"/>
      <c r="DX808" s="43"/>
      <c r="DY808" s="43"/>
      <c r="DZ808" s="61"/>
      <c r="EA808" s="201"/>
      <c r="EB808" s="201"/>
      <c r="EC808" s="201"/>
      <c r="ED808" s="201"/>
    </row>
    <row r="809" spans="1:134" x14ac:dyDescent="0.45">
      <c r="A809" s="313" t="s">
        <v>10</v>
      </c>
      <c r="B809" s="67" t="s">
        <v>9</v>
      </c>
      <c r="C809" s="67" t="s">
        <v>178</v>
      </c>
      <c r="D809" s="67" t="s">
        <v>177</v>
      </c>
      <c r="E809" s="67" t="s">
        <v>1421</v>
      </c>
      <c r="F809" s="67" t="s">
        <v>177</v>
      </c>
      <c r="G809" s="119">
        <v>73.87685336771348</v>
      </c>
      <c r="H809" s="369">
        <v>0.64821848110541702</v>
      </c>
      <c r="I809" s="46">
        <v>0.66115981938323676</v>
      </c>
      <c r="J809" s="357" t="s">
        <v>82</v>
      </c>
      <c r="K809" s="257" t="s">
        <v>65</v>
      </c>
      <c r="L809" s="358">
        <v>7.4243149273510396E-5</v>
      </c>
      <c r="M809" s="347">
        <v>3.9533522795222866E-5</v>
      </c>
      <c r="N809" s="176">
        <v>9.115430485987753E-4</v>
      </c>
      <c r="O809" s="66">
        <v>7.7336304728647063</v>
      </c>
      <c r="P809" s="66">
        <v>66.143222894848762</v>
      </c>
      <c r="Q809" s="66">
        <v>3.5161294215271002</v>
      </c>
      <c r="R809" s="66">
        <v>52.404274452493887</v>
      </c>
      <c r="S809" s="38">
        <v>6.287739676287625E-2</v>
      </c>
      <c r="T809" s="38">
        <v>0.93712260323712371</v>
      </c>
      <c r="U809" s="338">
        <v>17727</v>
      </c>
      <c r="V809" s="149">
        <v>1</v>
      </c>
      <c r="W809" s="105">
        <v>208</v>
      </c>
      <c r="X809" s="43">
        <v>208</v>
      </c>
      <c r="Y809" s="43">
        <v>0</v>
      </c>
      <c r="Z809" s="66">
        <v>135.55816676891462</v>
      </c>
      <c r="AA809" s="66">
        <v>102.42113292835487</v>
      </c>
      <c r="AB809" s="119">
        <v>21.975943554376183</v>
      </c>
      <c r="AC809" s="113"/>
      <c r="AD809" s="113"/>
      <c r="AE809" s="235">
        <v>4.5743344582731522</v>
      </c>
      <c r="AF809" s="113"/>
      <c r="AG809" s="105">
        <v>189.08817763470148</v>
      </c>
      <c r="AH809" s="43">
        <v>12.937612153953259</v>
      </c>
      <c r="AI809" s="43">
        <v>6.9664065444363699</v>
      </c>
      <c r="AJ809" s="43">
        <v>5.9712056095168888</v>
      </c>
      <c r="AK809" s="43">
        <v>176.15056548074821</v>
      </c>
      <c r="AL809" s="43">
        <v>0</v>
      </c>
      <c r="AM809" s="43">
        <v>20.899219633309109</v>
      </c>
      <c r="AN809" s="43">
        <v>155.2513458474391</v>
      </c>
      <c r="AO809" s="188"/>
      <c r="AP809" s="188"/>
      <c r="AQ809" s="188"/>
      <c r="AR809" s="188"/>
      <c r="AS809" s="188"/>
      <c r="AT809" s="188"/>
      <c r="AU809" s="188"/>
      <c r="AV809" s="188"/>
      <c r="AW809" s="190"/>
      <c r="AX809" s="190"/>
      <c r="AY809" s="190"/>
      <c r="AZ809" s="190"/>
      <c r="BA809" s="190"/>
      <c r="BB809" s="190"/>
      <c r="BC809" s="190"/>
      <c r="BD809" s="190"/>
      <c r="BE809" s="190"/>
      <c r="BF809" s="190"/>
      <c r="BG809" s="190"/>
      <c r="BH809" s="190"/>
      <c r="BI809" s="190"/>
      <c r="BJ809" s="190"/>
      <c r="BK809" s="190"/>
      <c r="BL809" s="190"/>
      <c r="BM809" s="190"/>
      <c r="BN809" s="190"/>
      <c r="BO809" s="190"/>
      <c r="BP809" s="190"/>
      <c r="BQ809" s="190"/>
      <c r="BR809" s="190"/>
      <c r="BS809" s="190"/>
      <c r="BT809" s="190"/>
      <c r="BU809" s="190"/>
      <c r="BV809" s="190"/>
      <c r="BW809" s="190"/>
      <c r="BX809" s="190"/>
      <c r="BY809" s="190"/>
      <c r="BZ809" s="190"/>
      <c r="CA809" s="190"/>
      <c r="CB809" s="190"/>
      <c r="CC809" s="190"/>
      <c r="CD809" s="190"/>
      <c r="CE809" s="190"/>
      <c r="CF809" s="190"/>
      <c r="CG809" s="190"/>
      <c r="CH809" s="190"/>
      <c r="CI809" s="190"/>
      <c r="CJ809" s="190"/>
      <c r="CK809" s="190"/>
      <c r="CL809" s="190"/>
      <c r="CM809" s="190"/>
      <c r="CN809" s="190"/>
      <c r="CO809" s="190"/>
      <c r="CP809" s="190"/>
      <c r="CQ809" s="190"/>
      <c r="CR809" s="190"/>
      <c r="CS809" s="190"/>
      <c r="CT809" s="190"/>
      <c r="CU809" s="190"/>
      <c r="CV809" s="190"/>
      <c r="CW809" s="190"/>
      <c r="CX809" s="190"/>
      <c r="CY809" s="190"/>
      <c r="CZ809" s="190"/>
      <c r="DA809" s="190"/>
      <c r="DB809" s="190"/>
      <c r="DC809" s="190"/>
      <c r="DD809" s="190"/>
      <c r="DE809" s="190"/>
      <c r="DF809" s="190"/>
      <c r="DG809" s="190"/>
      <c r="DH809" s="190"/>
      <c r="DI809" s="190"/>
      <c r="DJ809" s="190"/>
      <c r="DK809" s="190"/>
      <c r="DL809" s="190"/>
      <c r="DM809" s="190"/>
      <c r="DN809" s="190"/>
      <c r="DO809" s="43"/>
      <c r="DP809" s="43"/>
      <c r="DQ809" s="43"/>
      <c r="DR809" s="43"/>
      <c r="DS809" s="43"/>
      <c r="DT809" s="43"/>
      <c r="DU809" s="43"/>
      <c r="DV809" s="43"/>
      <c r="DW809" s="43"/>
      <c r="DX809" s="43"/>
      <c r="DY809" s="43"/>
      <c r="DZ809" s="61"/>
      <c r="EA809" s="201"/>
      <c r="EB809" s="201"/>
      <c r="EC809" s="201"/>
      <c r="ED809" s="201"/>
    </row>
    <row r="810" spans="1:134" x14ac:dyDescent="0.45">
      <c r="A810" s="313" t="s">
        <v>10</v>
      </c>
      <c r="B810" s="67" t="s">
        <v>9</v>
      </c>
      <c r="C810" s="67" t="s">
        <v>176</v>
      </c>
      <c r="D810" s="67" t="s">
        <v>175</v>
      </c>
      <c r="E810" s="67" t="s">
        <v>1420</v>
      </c>
      <c r="F810" s="67" t="s">
        <v>175</v>
      </c>
      <c r="G810" s="119">
        <v>73.330936305250773</v>
      </c>
      <c r="H810" s="369">
        <v>0.49978636178378827</v>
      </c>
      <c r="I810" s="46">
        <v>0.50976433150081168</v>
      </c>
      <c r="J810" s="357" t="s">
        <v>82</v>
      </c>
      <c r="K810" s="257" t="s">
        <v>65</v>
      </c>
      <c r="L810" s="358">
        <v>7.3694525447348788E-5</v>
      </c>
      <c r="M810" s="347">
        <v>3.9241387658852772E-5</v>
      </c>
      <c r="N810" s="176">
        <v>9.0480715121394131E-4</v>
      </c>
      <c r="O810" s="66">
        <v>7.6764823860491491</v>
      </c>
      <c r="P810" s="66">
        <v>65.654453919201629</v>
      </c>
      <c r="Q810" s="66">
        <v>2.1827104304576737</v>
      </c>
      <c r="R810" s="66">
        <v>53.733282075267823</v>
      </c>
      <c r="S810" s="38">
        <v>3.9035530492178526E-2</v>
      </c>
      <c r="T810" s="38">
        <v>0.96096446950782144</v>
      </c>
      <c r="U810" s="338">
        <v>28076</v>
      </c>
      <c r="V810" s="149">
        <v>1</v>
      </c>
      <c r="W810" s="105">
        <v>199</v>
      </c>
      <c r="X810" s="43">
        <v>199</v>
      </c>
      <c r="Y810" s="43">
        <v>0</v>
      </c>
      <c r="Z810" s="66">
        <v>134.55645225588614</v>
      </c>
      <c r="AA810" s="66">
        <v>101.66428634551455</v>
      </c>
      <c r="AB810" s="119">
        <v>21.813551113399615</v>
      </c>
      <c r="AC810" s="113"/>
      <c r="AD810" s="113"/>
      <c r="AE810" s="235">
        <v>4.5405321627455821</v>
      </c>
      <c r="AF810" s="113"/>
      <c r="AG810" s="105">
        <v>180.90647764089226</v>
      </c>
      <c r="AH810" s="43">
        <v>8.9459247185056636</v>
      </c>
      <c r="AI810" s="43">
        <v>5.9639498123371091</v>
      </c>
      <c r="AJ810" s="43">
        <v>2.9819749061685545</v>
      </c>
      <c r="AK810" s="43">
        <v>171.9605529223866</v>
      </c>
      <c r="AL810" s="43">
        <v>0</v>
      </c>
      <c r="AM810" s="43">
        <v>16.897857801621807</v>
      </c>
      <c r="AN810" s="43">
        <v>155.0626951207648</v>
      </c>
      <c r="AO810" s="188"/>
      <c r="AP810" s="188"/>
      <c r="AQ810" s="188"/>
      <c r="AR810" s="188"/>
      <c r="AS810" s="188"/>
      <c r="AT810" s="188"/>
      <c r="AU810" s="188"/>
      <c r="AV810" s="188"/>
      <c r="AW810" s="190"/>
      <c r="AX810" s="190"/>
      <c r="AY810" s="190"/>
      <c r="AZ810" s="190"/>
      <c r="BA810" s="190"/>
      <c r="BB810" s="190"/>
      <c r="BC810" s="190"/>
      <c r="BD810" s="190"/>
      <c r="BE810" s="190"/>
      <c r="BF810" s="190"/>
      <c r="BG810" s="190"/>
      <c r="BH810" s="190"/>
      <c r="BI810" s="190"/>
      <c r="BJ810" s="190"/>
      <c r="BK810" s="190"/>
      <c r="BL810" s="190"/>
      <c r="BM810" s="190"/>
      <c r="BN810" s="190"/>
      <c r="BO810" s="190"/>
      <c r="BP810" s="190"/>
      <c r="BQ810" s="190"/>
      <c r="BR810" s="190"/>
      <c r="BS810" s="190"/>
      <c r="BT810" s="190"/>
      <c r="BU810" s="190"/>
      <c r="BV810" s="190"/>
      <c r="BW810" s="190"/>
      <c r="BX810" s="190"/>
      <c r="BY810" s="190"/>
      <c r="BZ810" s="190"/>
      <c r="CA810" s="190"/>
      <c r="CB810" s="190"/>
      <c r="CC810" s="190"/>
      <c r="CD810" s="190"/>
      <c r="CE810" s="190"/>
      <c r="CF810" s="190"/>
      <c r="CG810" s="190"/>
      <c r="CH810" s="190"/>
      <c r="CI810" s="190"/>
      <c r="CJ810" s="190"/>
      <c r="CK810" s="190"/>
      <c r="CL810" s="190"/>
      <c r="CM810" s="190"/>
      <c r="CN810" s="190"/>
      <c r="CO810" s="190"/>
      <c r="CP810" s="190"/>
      <c r="CQ810" s="190"/>
      <c r="CR810" s="190"/>
      <c r="CS810" s="190"/>
      <c r="CT810" s="190"/>
      <c r="CU810" s="190"/>
      <c r="CV810" s="190"/>
      <c r="CW810" s="190"/>
      <c r="CX810" s="190"/>
      <c r="CY810" s="190"/>
      <c r="CZ810" s="190"/>
      <c r="DA810" s="190"/>
      <c r="DB810" s="190"/>
      <c r="DC810" s="190"/>
      <c r="DD810" s="190"/>
      <c r="DE810" s="190"/>
      <c r="DF810" s="190"/>
      <c r="DG810" s="190"/>
      <c r="DH810" s="190"/>
      <c r="DI810" s="190"/>
      <c r="DJ810" s="190"/>
      <c r="DK810" s="190"/>
      <c r="DL810" s="190"/>
      <c r="DM810" s="190"/>
      <c r="DN810" s="190"/>
      <c r="DO810" s="43"/>
      <c r="DP810" s="43"/>
      <c r="DQ810" s="43"/>
      <c r="DR810" s="43"/>
      <c r="DS810" s="43"/>
      <c r="DT810" s="43"/>
      <c r="DU810" s="43"/>
      <c r="DV810" s="43"/>
      <c r="DW810" s="43"/>
      <c r="DX810" s="43"/>
      <c r="DY810" s="43"/>
      <c r="DZ810" s="61"/>
      <c r="EA810" s="201"/>
      <c r="EB810" s="201"/>
      <c r="EC810" s="201"/>
      <c r="ED810" s="201"/>
    </row>
    <row r="811" spans="1:134" x14ac:dyDescent="0.45">
      <c r="A811" s="313" t="s">
        <v>10</v>
      </c>
      <c r="B811" s="67" t="s">
        <v>9</v>
      </c>
      <c r="C811" s="67" t="s">
        <v>184</v>
      </c>
      <c r="D811" s="67" t="s">
        <v>183</v>
      </c>
      <c r="E811" s="67" t="s">
        <v>1419</v>
      </c>
      <c r="F811" s="67" t="s">
        <v>183</v>
      </c>
      <c r="G811" s="119">
        <v>71.423544767298921</v>
      </c>
      <c r="H811" s="369">
        <v>0.70715987220459631</v>
      </c>
      <c r="I811" s="46">
        <v>0.72127794410389334</v>
      </c>
      <c r="J811" s="357" t="s">
        <v>82</v>
      </c>
      <c r="K811" s="257" t="s">
        <v>65</v>
      </c>
      <c r="L811" s="358">
        <v>7.1777676688640317E-5</v>
      </c>
      <c r="M811" s="347">
        <v>3.822069033069627E-5</v>
      </c>
      <c r="N811" s="176">
        <v>8.8127245234524275E-4</v>
      </c>
      <c r="O811" s="66">
        <v>7.4768114383956679</v>
      </c>
      <c r="P811" s="66">
        <v>63.946733328903257</v>
      </c>
      <c r="Q811" s="66">
        <v>1.1182454414954068</v>
      </c>
      <c r="R811" s="66">
        <v>53.174866781089399</v>
      </c>
      <c r="S811" s="38">
        <v>2.0596451294060097E-2</v>
      </c>
      <c r="T811" s="38">
        <v>0.97940354870593993</v>
      </c>
      <c r="U811" s="338">
        <v>21640</v>
      </c>
      <c r="V811" s="149">
        <v>1</v>
      </c>
      <c r="W811" s="105">
        <v>252</v>
      </c>
      <c r="X811" s="43">
        <v>252</v>
      </c>
      <c r="Y811" s="43">
        <v>0</v>
      </c>
      <c r="Z811" s="66">
        <v>131.05654005864719</v>
      </c>
      <c r="AA811" s="66">
        <v>99.019923553252411</v>
      </c>
      <c r="AB811" s="119">
        <v>21.246164620021379</v>
      </c>
      <c r="AC811" s="113"/>
      <c r="AD811" s="113"/>
      <c r="AE811" s="235">
        <v>4.4224295847426465</v>
      </c>
      <c r="AF811" s="113"/>
      <c r="AG811" s="105">
        <v>229.08759982665762</v>
      </c>
      <c r="AH811" s="43">
        <v>9.0034427879472414</v>
      </c>
      <c r="AI811" s="43">
        <v>6.0022951919648273</v>
      </c>
      <c r="AJ811" s="43">
        <v>3.0011475959824137</v>
      </c>
      <c r="AK811" s="43">
        <v>220.08415703871037</v>
      </c>
      <c r="AL811" s="43">
        <v>2.0007650639882759</v>
      </c>
      <c r="AM811" s="43">
        <v>13.004972915923794</v>
      </c>
      <c r="AN811" s="43">
        <v>205.07841905879829</v>
      </c>
      <c r="AO811" s="188"/>
      <c r="AP811" s="188"/>
      <c r="AQ811" s="188"/>
      <c r="AR811" s="188"/>
      <c r="AS811" s="188"/>
      <c r="AT811" s="188"/>
      <c r="AU811" s="188"/>
      <c r="AV811" s="188"/>
      <c r="AW811" s="190"/>
      <c r="AX811" s="190"/>
      <c r="AY811" s="190"/>
      <c r="AZ811" s="190"/>
      <c r="BA811" s="190"/>
      <c r="BB811" s="190"/>
      <c r="BC811" s="190"/>
      <c r="BD811" s="190"/>
      <c r="BE811" s="190"/>
      <c r="BF811" s="190"/>
      <c r="BG811" s="190"/>
      <c r="BH811" s="190"/>
      <c r="BI811" s="190"/>
      <c r="BJ811" s="190"/>
      <c r="BK811" s="190"/>
      <c r="BL811" s="190"/>
      <c r="BM811" s="190"/>
      <c r="BN811" s="190"/>
      <c r="BO811" s="190"/>
      <c r="BP811" s="190"/>
      <c r="BQ811" s="190"/>
      <c r="BR811" s="190"/>
      <c r="BS811" s="190"/>
      <c r="BT811" s="190"/>
      <c r="BU811" s="190"/>
      <c r="BV811" s="190"/>
      <c r="BW811" s="190"/>
      <c r="BX811" s="190"/>
      <c r="BY811" s="190"/>
      <c r="BZ811" s="190"/>
      <c r="CA811" s="190"/>
      <c r="CB811" s="190"/>
      <c r="CC811" s="190"/>
      <c r="CD811" s="190"/>
      <c r="CE811" s="190"/>
      <c r="CF811" s="190"/>
      <c r="CG811" s="190"/>
      <c r="CH811" s="190"/>
      <c r="CI811" s="190"/>
      <c r="CJ811" s="190"/>
      <c r="CK811" s="190"/>
      <c r="CL811" s="190"/>
      <c r="CM811" s="190"/>
      <c r="CN811" s="190"/>
      <c r="CO811" s="190"/>
      <c r="CP811" s="190"/>
      <c r="CQ811" s="190"/>
      <c r="CR811" s="190"/>
      <c r="CS811" s="190"/>
      <c r="CT811" s="190"/>
      <c r="CU811" s="190"/>
      <c r="CV811" s="190"/>
      <c r="CW811" s="190"/>
      <c r="CX811" s="190"/>
      <c r="CY811" s="190"/>
      <c r="CZ811" s="190"/>
      <c r="DA811" s="190"/>
      <c r="DB811" s="190"/>
      <c r="DC811" s="190"/>
      <c r="DD811" s="190"/>
      <c r="DE811" s="190"/>
      <c r="DF811" s="190"/>
      <c r="DG811" s="190"/>
      <c r="DH811" s="190"/>
      <c r="DI811" s="190"/>
      <c r="DJ811" s="190"/>
      <c r="DK811" s="190"/>
      <c r="DL811" s="190"/>
      <c r="DM811" s="190"/>
      <c r="DN811" s="190"/>
      <c r="DO811" s="43"/>
      <c r="DP811" s="43"/>
      <c r="DQ811" s="43"/>
      <c r="DR811" s="43"/>
      <c r="DS811" s="43"/>
      <c r="DT811" s="43"/>
      <c r="DU811" s="43"/>
      <c r="DV811" s="43"/>
      <c r="DW811" s="43"/>
      <c r="DX811" s="43"/>
      <c r="DY811" s="43"/>
      <c r="DZ811" s="61"/>
      <c r="EA811" s="201"/>
      <c r="EB811" s="201"/>
      <c r="EC811" s="201"/>
      <c r="ED811" s="201"/>
    </row>
    <row r="812" spans="1:134" x14ac:dyDescent="0.45">
      <c r="A812" s="313" t="s">
        <v>10</v>
      </c>
      <c r="B812" s="67" t="s">
        <v>9</v>
      </c>
      <c r="C812" s="67" t="s">
        <v>202</v>
      </c>
      <c r="D812" s="67" t="s">
        <v>201</v>
      </c>
      <c r="E812" s="67" t="s">
        <v>1418</v>
      </c>
      <c r="F812" s="67" t="s">
        <v>233</v>
      </c>
      <c r="G812" s="119">
        <v>66.22736621760167</v>
      </c>
      <c r="H812" s="369">
        <v>9.8146871828483237E-2</v>
      </c>
      <c r="I812" s="46">
        <v>0.10010632208524883</v>
      </c>
      <c r="J812" s="357" t="s">
        <v>82</v>
      </c>
      <c r="K812" s="257" t="s">
        <v>65</v>
      </c>
      <c r="L812" s="358">
        <v>6.655573446816149E-5</v>
      </c>
      <c r="M812" s="347">
        <v>3.544007321209711E-5</v>
      </c>
      <c r="N812" s="176">
        <v>8.1715845424790883E-4</v>
      </c>
      <c r="O812" s="66">
        <v>6.9328612978236697</v>
      </c>
      <c r="P812" s="66">
        <v>59.294504919778007</v>
      </c>
      <c r="Q812" s="66">
        <v>0</v>
      </c>
      <c r="R812" s="66">
        <v>55.282094148236368</v>
      </c>
      <c r="S812" s="38">
        <v>0</v>
      </c>
      <c r="T812" s="38">
        <v>1</v>
      </c>
      <c r="U812" s="338">
        <v>47826</v>
      </c>
      <c r="V812" s="149">
        <v>1</v>
      </c>
      <c r="W812" s="105">
        <v>293</v>
      </c>
      <c r="X812" s="43">
        <v>293</v>
      </c>
      <c r="Y812" s="43">
        <v>0</v>
      </c>
      <c r="Z812" s="66">
        <v>121.52196452800128</v>
      </c>
      <c r="AA812" s="66">
        <v>91.816063755528617</v>
      </c>
      <c r="AB812" s="119">
        <v>19.700471736511105</v>
      </c>
      <c r="AC812" s="113"/>
      <c r="AD812" s="113"/>
      <c r="AE812" s="235">
        <v>4.1006906704860775</v>
      </c>
      <c r="AF812" s="113"/>
      <c r="AG812" s="105">
        <v>266.35978868734395</v>
      </c>
      <c r="AH812" s="43">
        <v>4.7797025702459761</v>
      </c>
      <c r="AI812" s="43">
        <v>0.43451841547690695</v>
      </c>
      <c r="AJ812" s="43">
        <v>4.3451841547690693</v>
      </c>
      <c r="AK812" s="43">
        <v>261.58008611709795</v>
      </c>
      <c r="AL812" s="43">
        <v>0</v>
      </c>
      <c r="AM812" s="43">
        <v>6.5177762321536044</v>
      </c>
      <c r="AN812" s="43">
        <v>255.06230988494437</v>
      </c>
      <c r="AO812" s="188"/>
      <c r="AP812" s="188"/>
      <c r="AQ812" s="188"/>
      <c r="AR812" s="188"/>
      <c r="AS812" s="188"/>
      <c r="AT812" s="188"/>
      <c r="AU812" s="188"/>
      <c r="AV812" s="188"/>
      <c r="AW812" s="190"/>
      <c r="AX812" s="190"/>
      <c r="AY812" s="190"/>
      <c r="AZ812" s="190"/>
      <c r="BA812" s="190"/>
      <c r="BB812" s="190"/>
      <c r="BC812" s="190"/>
      <c r="BD812" s="190"/>
      <c r="BE812" s="190"/>
      <c r="BF812" s="190"/>
      <c r="BG812" s="190"/>
      <c r="BH812" s="190"/>
      <c r="BI812" s="190"/>
      <c r="BJ812" s="190"/>
      <c r="BK812" s="190"/>
      <c r="BL812" s="190"/>
      <c r="BM812" s="190"/>
      <c r="BN812" s="190"/>
      <c r="BO812" s="190"/>
      <c r="BP812" s="190"/>
      <c r="BQ812" s="190"/>
      <c r="BR812" s="190"/>
      <c r="BS812" s="190"/>
      <c r="BT812" s="190"/>
      <c r="BU812" s="190"/>
      <c r="BV812" s="190"/>
      <c r="BW812" s="190"/>
      <c r="BX812" s="190"/>
      <c r="BY812" s="190"/>
      <c r="BZ812" s="190"/>
      <c r="CA812" s="190"/>
      <c r="CB812" s="190"/>
      <c r="CC812" s="190"/>
      <c r="CD812" s="190"/>
      <c r="CE812" s="190"/>
      <c r="CF812" s="190"/>
      <c r="CG812" s="190"/>
      <c r="CH812" s="190"/>
      <c r="CI812" s="190"/>
      <c r="CJ812" s="190"/>
      <c r="CK812" s="190"/>
      <c r="CL812" s="190"/>
      <c r="CM812" s="190"/>
      <c r="CN812" s="190"/>
      <c r="CO812" s="190"/>
      <c r="CP812" s="190"/>
      <c r="CQ812" s="190"/>
      <c r="CR812" s="190"/>
      <c r="CS812" s="190"/>
      <c r="CT812" s="190"/>
      <c r="CU812" s="190"/>
      <c r="CV812" s="190"/>
      <c r="CW812" s="190"/>
      <c r="CX812" s="190"/>
      <c r="CY812" s="190"/>
      <c r="CZ812" s="190"/>
      <c r="DA812" s="190"/>
      <c r="DB812" s="190"/>
      <c r="DC812" s="190"/>
      <c r="DD812" s="190"/>
      <c r="DE812" s="190"/>
      <c r="DF812" s="190"/>
      <c r="DG812" s="190"/>
      <c r="DH812" s="190"/>
      <c r="DI812" s="190"/>
      <c r="DJ812" s="190"/>
      <c r="DK812" s="190"/>
      <c r="DL812" s="190"/>
      <c r="DM812" s="190"/>
      <c r="DN812" s="190"/>
      <c r="DO812" s="43"/>
      <c r="DP812" s="43"/>
      <c r="DQ812" s="43"/>
      <c r="DR812" s="43"/>
      <c r="DS812" s="43"/>
      <c r="DT812" s="43"/>
      <c r="DU812" s="43"/>
      <c r="DV812" s="43"/>
      <c r="DW812" s="43"/>
      <c r="DX812" s="43"/>
      <c r="DY812" s="43"/>
      <c r="DZ812" s="61"/>
      <c r="EA812" s="201"/>
      <c r="EB812" s="201"/>
      <c r="EC812" s="201"/>
      <c r="ED812" s="201"/>
    </row>
    <row r="813" spans="1:134" x14ac:dyDescent="0.45">
      <c r="A813" s="313" t="s">
        <v>10</v>
      </c>
      <c r="B813" s="67" t="s">
        <v>9</v>
      </c>
      <c r="C813" s="67" t="s">
        <v>172</v>
      </c>
      <c r="D813" s="67" t="s">
        <v>171</v>
      </c>
      <c r="E813" s="67" t="s">
        <v>1417</v>
      </c>
      <c r="F813" s="67" t="s">
        <v>1416</v>
      </c>
      <c r="G813" s="119">
        <v>57.45810096727719</v>
      </c>
      <c r="H813" s="369">
        <v>0.40475129354994338</v>
      </c>
      <c r="I813" s="46">
        <v>0.41283193851903222</v>
      </c>
      <c r="J813" s="357" t="s">
        <v>82</v>
      </c>
      <c r="K813" s="257" t="s">
        <v>65</v>
      </c>
      <c r="L813" s="358">
        <v>5.7742989483500564E-5</v>
      </c>
      <c r="M813" s="347">
        <v>3.0747399771533804E-5</v>
      </c>
      <c r="N813" s="176">
        <v>7.0895727328443379E-4</v>
      </c>
      <c r="O813" s="66">
        <v>6.0148706976151658</v>
      </c>
      <c r="P813" s="66">
        <v>51.443230269662031</v>
      </c>
      <c r="Q813" s="66">
        <v>2.6776696926859738</v>
      </c>
      <c r="R813" s="66">
        <v>42.225753087524858</v>
      </c>
      <c r="S813" s="38">
        <v>5.9631750251921474E-2</v>
      </c>
      <c r="T813" s="38">
        <v>0.94036824974807853</v>
      </c>
      <c r="U813" s="338">
        <v>31856</v>
      </c>
      <c r="V813" s="149">
        <v>1</v>
      </c>
      <c r="W813" s="105">
        <v>306</v>
      </c>
      <c r="X813" s="43">
        <v>306</v>
      </c>
      <c r="Y813" s="43">
        <v>0</v>
      </c>
      <c r="Z813" s="66">
        <v>105.43105828261085</v>
      </c>
      <c r="AA813" s="66">
        <v>79.658560546546369</v>
      </c>
      <c r="AB813" s="119">
        <v>17.091902619533727</v>
      </c>
      <c r="AC813" s="113"/>
      <c r="AD813" s="113"/>
      <c r="AE813" s="235">
        <v>3.5577120461984935</v>
      </c>
      <c r="AF813" s="113"/>
      <c r="AG813" s="105">
        <v>278.17779978951279</v>
      </c>
      <c r="AH813" s="43">
        <v>15.340687488392248</v>
      </c>
      <c r="AI813" s="43">
        <v>2.0454249984523001</v>
      </c>
      <c r="AJ813" s="43">
        <v>13.295262489939949</v>
      </c>
      <c r="AK813" s="43">
        <v>262.83711230112056</v>
      </c>
      <c r="AL813" s="43">
        <v>6.1362749953569002</v>
      </c>
      <c r="AM813" s="43">
        <v>15.340687488392248</v>
      </c>
      <c r="AN813" s="43">
        <v>241.36014981737139</v>
      </c>
      <c r="AO813" s="188"/>
      <c r="AP813" s="188"/>
      <c r="AQ813" s="188"/>
      <c r="AR813" s="188"/>
      <c r="AS813" s="188"/>
      <c r="AT813" s="188"/>
      <c r="AU813" s="188"/>
      <c r="AV813" s="188"/>
      <c r="AW813" s="190"/>
      <c r="AX813" s="190"/>
      <c r="AY813" s="190"/>
      <c r="AZ813" s="190"/>
      <c r="BA813" s="190"/>
      <c r="BB813" s="190"/>
      <c r="BC813" s="190"/>
      <c r="BD813" s="190"/>
      <c r="BE813" s="190"/>
      <c r="BF813" s="190"/>
      <c r="BG813" s="190"/>
      <c r="BH813" s="190"/>
      <c r="BI813" s="190"/>
      <c r="BJ813" s="190"/>
      <c r="BK813" s="190"/>
      <c r="BL813" s="190"/>
      <c r="BM813" s="190"/>
      <c r="BN813" s="190"/>
      <c r="BO813" s="190"/>
      <c r="BP813" s="190"/>
      <c r="BQ813" s="190"/>
      <c r="BR813" s="190"/>
      <c r="BS813" s="190"/>
      <c r="BT813" s="190"/>
      <c r="BU813" s="190"/>
      <c r="BV813" s="190"/>
      <c r="BW813" s="190"/>
      <c r="BX813" s="190"/>
      <c r="BY813" s="190"/>
      <c r="BZ813" s="190"/>
      <c r="CA813" s="190"/>
      <c r="CB813" s="190"/>
      <c r="CC813" s="190"/>
      <c r="CD813" s="190"/>
      <c r="CE813" s="190"/>
      <c r="CF813" s="190"/>
      <c r="CG813" s="190"/>
      <c r="CH813" s="190"/>
      <c r="CI813" s="190"/>
      <c r="CJ813" s="190"/>
      <c r="CK813" s="190"/>
      <c r="CL813" s="190"/>
      <c r="CM813" s="190"/>
      <c r="CN813" s="190"/>
      <c r="CO813" s="190"/>
      <c r="CP813" s="190"/>
      <c r="CQ813" s="190"/>
      <c r="CR813" s="190"/>
      <c r="CS813" s="190"/>
      <c r="CT813" s="190"/>
      <c r="CU813" s="190"/>
      <c r="CV813" s="190"/>
      <c r="CW813" s="190"/>
      <c r="CX813" s="190"/>
      <c r="CY813" s="190"/>
      <c r="CZ813" s="190"/>
      <c r="DA813" s="190"/>
      <c r="DB813" s="190"/>
      <c r="DC813" s="190"/>
      <c r="DD813" s="190"/>
      <c r="DE813" s="190"/>
      <c r="DF813" s="190"/>
      <c r="DG813" s="190"/>
      <c r="DH813" s="190"/>
      <c r="DI813" s="190"/>
      <c r="DJ813" s="190"/>
      <c r="DK813" s="190"/>
      <c r="DL813" s="190"/>
      <c r="DM813" s="190"/>
      <c r="DN813" s="190"/>
      <c r="DO813" s="43"/>
      <c r="DP813" s="43"/>
      <c r="DQ813" s="43"/>
      <c r="DR813" s="43"/>
      <c r="DS813" s="43"/>
      <c r="DT813" s="43"/>
      <c r="DU813" s="43"/>
      <c r="DV813" s="43"/>
      <c r="DW813" s="43"/>
      <c r="DX813" s="43"/>
      <c r="DY813" s="43"/>
      <c r="DZ813" s="61"/>
      <c r="EA813" s="201"/>
      <c r="EB813" s="201"/>
      <c r="EC813" s="201"/>
      <c r="ED813" s="201"/>
    </row>
    <row r="814" spans="1:134" x14ac:dyDescent="0.45">
      <c r="A814" s="313" t="s">
        <v>10</v>
      </c>
      <c r="B814" s="67" t="s">
        <v>9</v>
      </c>
      <c r="C814" s="67" t="s">
        <v>166</v>
      </c>
      <c r="D814" s="67" t="s">
        <v>165</v>
      </c>
      <c r="E814" s="67" t="s">
        <v>1415</v>
      </c>
      <c r="F814" s="67" t="s">
        <v>165</v>
      </c>
      <c r="G814" s="119">
        <v>53.490650263530831</v>
      </c>
      <c r="H814" s="369">
        <v>0.79200455569363526</v>
      </c>
      <c r="I814" s="46">
        <v>0.80781650671256766</v>
      </c>
      <c r="J814" s="357" t="s">
        <v>82</v>
      </c>
      <c r="K814" s="257" t="s">
        <v>65</v>
      </c>
      <c r="L814" s="358">
        <v>5.3755867382246245E-5</v>
      </c>
      <c r="M814" s="347">
        <v>2.8624308496181423E-5</v>
      </c>
      <c r="N814" s="176">
        <v>6.6000415813674887E-4</v>
      </c>
      <c r="O814" s="66">
        <v>5.599547138700693</v>
      </c>
      <c r="P814" s="66">
        <v>47.891103124830138</v>
      </c>
      <c r="Q814" s="66">
        <v>1.6944188073532034</v>
      </c>
      <c r="R814" s="66">
        <v>39.546324486326561</v>
      </c>
      <c r="S814" s="38">
        <v>4.1086039484959452E-2</v>
      </c>
      <c r="T814" s="38">
        <v>0.95891396051504063</v>
      </c>
      <c r="U814" s="338">
        <v>21318</v>
      </c>
      <c r="V814" s="149">
        <v>1</v>
      </c>
      <c r="W814" s="105">
        <v>208</v>
      </c>
      <c r="X814" s="43">
        <v>208</v>
      </c>
      <c r="Y814" s="43">
        <v>0</v>
      </c>
      <c r="Z814" s="66">
        <v>98.15110089908562</v>
      </c>
      <c r="AA814" s="66">
        <v>74.158180151451077</v>
      </c>
      <c r="AB814" s="119">
        <v>15.91171601512694</v>
      </c>
      <c r="AC814" s="113"/>
      <c r="AD814" s="113"/>
      <c r="AE814" s="235">
        <v>3.3120539592830252</v>
      </c>
      <c r="AF814" s="113"/>
      <c r="AG814" s="105">
        <v>189.08817763470148</v>
      </c>
      <c r="AH814" s="43">
        <v>7.878674068112562</v>
      </c>
      <c r="AI814" s="43">
        <v>4.9241712925703514</v>
      </c>
      <c r="AJ814" s="43">
        <v>2.9545027755422106</v>
      </c>
      <c r="AK814" s="43">
        <v>181.20950356658892</v>
      </c>
      <c r="AL814" s="43">
        <v>0</v>
      </c>
      <c r="AM814" s="43">
        <v>18.711850911767332</v>
      </c>
      <c r="AN814" s="43">
        <v>162.49765265482159</v>
      </c>
      <c r="AO814" s="188"/>
      <c r="AP814" s="188"/>
      <c r="AQ814" s="188"/>
      <c r="AR814" s="188"/>
      <c r="AS814" s="188"/>
      <c r="AT814" s="188"/>
      <c r="AU814" s="188"/>
      <c r="AV814" s="188"/>
      <c r="AW814" s="190"/>
      <c r="AX814" s="190"/>
      <c r="AY814" s="190"/>
      <c r="AZ814" s="190"/>
      <c r="BA814" s="190"/>
      <c r="BB814" s="190"/>
      <c r="BC814" s="190"/>
      <c r="BD814" s="190"/>
      <c r="BE814" s="190"/>
      <c r="BF814" s="190"/>
      <c r="BG814" s="190"/>
      <c r="BH814" s="190"/>
      <c r="BI814" s="190"/>
      <c r="BJ814" s="190"/>
      <c r="BK814" s="190"/>
      <c r="BL814" s="190"/>
      <c r="BM814" s="190"/>
      <c r="BN814" s="190"/>
      <c r="BO814" s="190"/>
      <c r="BP814" s="190"/>
      <c r="BQ814" s="190"/>
      <c r="BR814" s="190"/>
      <c r="BS814" s="190"/>
      <c r="BT814" s="190"/>
      <c r="BU814" s="190"/>
      <c r="BV814" s="190"/>
      <c r="BW814" s="190"/>
      <c r="BX814" s="190"/>
      <c r="BY814" s="190"/>
      <c r="BZ814" s="190"/>
      <c r="CA814" s="190"/>
      <c r="CB814" s="190"/>
      <c r="CC814" s="190"/>
      <c r="CD814" s="190"/>
      <c r="CE814" s="190"/>
      <c r="CF814" s="190"/>
      <c r="CG814" s="190"/>
      <c r="CH814" s="190"/>
      <c r="CI814" s="190"/>
      <c r="CJ814" s="190"/>
      <c r="CK814" s="190"/>
      <c r="CL814" s="190"/>
      <c r="CM814" s="190"/>
      <c r="CN814" s="190"/>
      <c r="CO814" s="190"/>
      <c r="CP814" s="190"/>
      <c r="CQ814" s="190"/>
      <c r="CR814" s="190"/>
      <c r="CS814" s="190"/>
      <c r="CT814" s="190"/>
      <c r="CU814" s="190"/>
      <c r="CV814" s="190"/>
      <c r="CW814" s="190"/>
      <c r="CX814" s="190"/>
      <c r="CY814" s="190"/>
      <c r="CZ814" s="190"/>
      <c r="DA814" s="190"/>
      <c r="DB814" s="190"/>
      <c r="DC814" s="190"/>
      <c r="DD814" s="190"/>
      <c r="DE814" s="190"/>
      <c r="DF814" s="190"/>
      <c r="DG814" s="190"/>
      <c r="DH814" s="190"/>
      <c r="DI814" s="190"/>
      <c r="DJ814" s="190"/>
      <c r="DK814" s="190"/>
      <c r="DL814" s="190"/>
      <c r="DM814" s="190"/>
      <c r="DN814" s="190"/>
      <c r="DO814" s="43"/>
      <c r="DP814" s="43"/>
      <c r="DQ814" s="43"/>
      <c r="DR814" s="43"/>
      <c r="DS814" s="43"/>
      <c r="DT814" s="43"/>
      <c r="DU814" s="43"/>
      <c r="DV814" s="43"/>
      <c r="DW814" s="43"/>
      <c r="DX814" s="43"/>
      <c r="DY814" s="43"/>
      <c r="DZ814" s="61"/>
      <c r="EA814" s="201"/>
      <c r="EB814" s="201"/>
      <c r="EC814" s="201"/>
      <c r="ED814" s="201"/>
    </row>
    <row r="815" spans="1:134" x14ac:dyDescent="0.45">
      <c r="A815" s="313" t="s">
        <v>10</v>
      </c>
      <c r="B815" s="67" t="s">
        <v>9</v>
      </c>
      <c r="C815" s="67" t="s">
        <v>168</v>
      </c>
      <c r="D815" s="67" t="s">
        <v>167</v>
      </c>
      <c r="E815" s="67" t="s">
        <v>1414</v>
      </c>
      <c r="F815" s="67" t="s">
        <v>1413</v>
      </c>
      <c r="G815" s="119">
        <v>52.821749329205907</v>
      </c>
      <c r="H815" s="369">
        <v>0.33309012648476338</v>
      </c>
      <c r="I815" s="46">
        <v>0.33974009424947454</v>
      </c>
      <c r="J815" s="357" t="s">
        <v>82</v>
      </c>
      <c r="K815" s="257" t="s">
        <v>65</v>
      </c>
      <c r="L815" s="358">
        <v>5.3083649906102635E-5</v>
      </c>
      <c r="M815" s="347">
        <v>2.8266361329654741E-5</v>
      </c>
      <c r="N815" s="176">
        <v>6.5175080178641492E-4</v>
      </c>
      <c r="O815" s="66">
        <v>5.5295247648013239</v>
      </c>
      <c r="P815" s="66">
        <v>47.292224564404584</v>
      </c>
      <c r="Q815" s="66">
        <v>0</v>
      </c>
      <c r="R815" s="66">
        <v>40.565716355349458</v>
      </c>
      <c r="S815" s="38">
        <v>0</v>
      </c>
      <c r="T815" s="38">
        <v>1</v>
      </c>
      <c r="U815" s="338">
        <v>19272</v>
      </c>
      <c r="V815" s="149">
        <v>1</v>
      </c>
      <c r="W815" s="105">
        <v>286</v>
      </c>
      <c r="X815" s="43">
        <v>286</v>
      </c>
      <c r="Y815" s="43">
        <v>0</v>
      </c>
      <c r="Z815" s="66">
        <v>96.923720735020197</v>
      </c>
      <c r="AA815" s="66">
        <v>73.230831619572015</v>
      </c>
      <c r="AB815" s="119">
        <v>15.712739901417441</v>
      </c>
      <c r="AC815" s="113"/>
      <c r="AD815" s="113"/>
      <c r="AE815" s="235">
        <v>3.2706367026786607</v>
      </c>
      <c r="AF815" s="113"/>
      <c r="AG815" s="105">
        <v>259.99624424771457</v>
      </c>
      <c r="AH815" s="43">
        <v>8.9311686955321807</v>
      </c>
      <c r="AI815" s="43">
        <v>7.9388166182508266</v>
      </c>
      <c r="AJ815" s="43">
        <v>0.99235207728135333</v>
      </c>
      <c r="AK815" s="43">
        <v>251.06507555218238</v>
      </c>
      <c r="AL815" s="43">
        <v>0</v>
      </c>
      <c r="AM815" s="43">
        <v>21.831745700189774</v>
      </c>
      <c r="AN815" s="43">
        <v>229.23332985199261</v>
      </c>
      <c r="AO815" s="188"/>
      <c r="AP815" s="188"/>
      <c r="AQ815" s="188"/>
      <c r="AR815" s="188"/>
      <c r="AS815" s="188"/>
      <c r="AT815" s="188"/>
      <c r="AU815" s="188"/>
      <c r="AV815" s="188"/>
      <c r="AW815" s="190"/>
      <c r="AX815" s="190"/>
      <c r="AY815" s="190"/>
      <c r="AZ815" s="190"/>
      <c r="BA815" s="190"/>
      <c r="BB815" s="190"/>
      <c r="BC815" s="190"/>
      <c r="BD815" s="190"/>
      <c r="BE815" s="190"/>
      <c r="BF815" s="190"/>
      <c r="BG815" s="190"/>
      <c r="BH815" s="190"/>
      <c r="BI815" s="190"/>
      <c r="BJ815" s="190"/>
      <c r="BK815" s="190"/>
      <c r="BL815" s="190"/>
      <c r="BM815" s="190"/>
      <c r="BN815" s="190"/>
      <c r="BO815" s="190"/>
      <c r="BP815" s="190"/>
      <c r="BQ815" s="190"/>
      <c r="BR815" s="190"/>
      <c r="BS815" s="190"/>
      <c r="BT815" s="190"/>
      <c r="BU815" s="190"/>
      <c r="BV815" s="190"/>
      <c r="BW815" s="190"/>
      <c r="BX815" s="190"/>
      <c r="BY815" s="190"/>
      <c r="BZ815" s="190"/>
      <c r="CA815" s="190"/>
      <c r="CB815" s="190"/>
      <c r="CC815" s="190"/>
      <c r="CD815" s="190"/>
      <c r="CE815" s="190"/>
      <c r="CF815" s="190"/>
      <c r="CG815" s="190"/>
      <c r="CH815" s="190"/>
      <c r="CI815" s="190"/>
      <c r="CJ815" s="190"/>
      <c r="CK815" s="190"/>
      <c r="CL815" s="190"/>
      <c r="CM815" s="190"/>
      <c r="CN815" s="190"/>
      <c r="CO815" s="190"/>
      <c r="CP815" s="190"/>
      <c r="CQ815" s="190"/>
      <c r="CR815" s="190"/>
      <c r="CS815" s="190"/>
      <c r="CT815" s="190"/>
      <c r="CU815" s="190"/>
      <c r="CV815" s="190"/>
      <c r="CW815" s="190"/>
      <c r="CX815" s="190"/>
      <c r="CY815" s="190"/>
      <c r="CZ815" s="190"/>
      <c r="DA815" s="190"/>
      <c r="DB815" s="190"/>
      <c r="DC815" s="190"/>
      <c r="DD815" s="190"/>
      <c r="DE815" s="190"/>
      <c r="DF815" s="190"/>
      <c r="DG815" s="190"/>
      <c r="DH815" s="190"/>
      <c r="DI815" s="190"/>
      <c r="DJ815" s="190"/>
      <c r="DK815" s="190"/>
      <c r="DL815" s="190"/>
      <c r="DM815" s="190"/>
      <c r="DN815" s="190"/>
      <c r="DO815" s="43"/>
      <c r="DP815" s="43"/>
      <c r="DQ815" s="43"/>
      <c r="DR815" s="43"/>
      <c r="DS815" s="43"/>
      <c r="DT815" s="43"/>
      <c r="DU815" s="43"/>
      <c r="DV815" s="43"/>
      <c r="DW815" s="43"/>
      <c r="DX815" s="43"/>
      <c r="DY815" s="43"/>
      <c r="DZ815" s="61"/>
      <c r="EA815" s="201"/>
      <c r="EB815" s="201"/>
      <c r="EC815" s="201"/>
      <c r="ED815" s="201"/>
    </row>
    <row r="816" spans="1:134" x14ac:dyDescent="0.45">
      <c r="A816" s="313" t="s">
        <v>10</v>
      </c>
      <c r="B816" s="67" t="s">
        <v>9</v>
      </c>
      <c r="C816" s="67" t="s">
        <v>182</v>
      </c>
      <c r="D816" s="67" t="s">
        <v>181</v>
      </c>
      <c r="E816" s="67" t="s">
        <v>1412</v>
      </c>
      <c r="F816" s="67" t="s">
        <v>181</v>
      </c>
      <c r="G816" s="119">
        <v>52.749973559674721</v>
      </c>
      <c r="H816" s="369">
        <v>0.97658768622194592</v>
      </c>
      <c r="I816" s="46">
        <v>0.99608474157248006</v>
      </c>
      <c r="J816" s="357" t="s">
        <v>82</v>
      </c>
      <c r="K816" s="257" t="s">
        <v>65</v>
      </c>
      <c r="L816" s="358">
        <v>5.3011518258250759E-5</v>
      </c>
      <c r="M816" s="347">
        <v>2.8227952154228952E-5</v>
      </c>
      <c r="N816" s="176">
        <v>6.5086518334448796E-4</v>
      </c>
      <c r="O816" s="66">
        <v>5.5220110815141261</v>
      </c>
      <c r="P816" s="66">
        <v>47.227962478160599</v>
      </c>
      <c r="Q816" s="66">
        <v>0.93044165520976585</v>
      </c>
      <c r="R816" s="66">
        <v>41.072556189980581</v>
      </c>
      <c r="S816" s="38">
        <v>2.2151791608757954E-2</v>
      </c>
      <c r="T816" s="38">
        <v>0.97784820839124209</v>
      </c>
      <c r="U816" s="338">
        <v>15733</v>
      </c>
      <c r="V816" s="149">
        <v>1</v>
      </c>
      <c r="W816" s="105">
        <v>156</v>
      </c>
      <c r="X816" s="43">
        <v>156</v>
      </c>
      <c r="Y816" s="43">
        <v>0</v>
      </c>
      <c r="Z816" s="66">
        <v>96.792017890454716</v>
      </c>
      <c r="AA816" s="66">
        <v>73.131323379885657</v>
      </c>
      <c r="AB816" s="119">
        <v>15.691388961469606</v>
      </c>
      <c r="AC816" s="113"/>
      <c r="AD816" s="113"/>
      <c r="AE816" s="235">
        <v>3.266192463910107</v>
      </c>
      <c r="AF816" s="113"/>
      <c r="AG816" s="105">
        <v>141.81613322602615</v>
      </c>
      <c r="AH816" s="43">
        <v>5.3951789814249071</v>
      </c>
      <c r="AI816" s="43">
        <v>2.3122195634678171</v>
      </c>
      <c r="AJ816" s="43">
        <v>3.0829594179570896</v>
      </c>
      <c r="AK816" s="43">
        <v>136.42095424460123</v>
      </c>
      <c r="AL816" s="43">
        <v>0</v>
      </c>
      <c r="AM816" s="43">
        <v>29.288114470592351</v>
      </c>
      <c r="AN816" s="43">
        <v>107.13283977400887</v>
      </c>
      <c r="AO816" s="188"/>
      <c r="AP816" s="188"/>
      <c r="AQ816" s="188"/>
      <c r="AR816" s="188"/>
      <c r="AS816" s="188"/>
      <c r="AT816" s="188"/>
      <c r="AU816" s="188"/>
      <c r="AV816" s="188"/>
      <c r="AW816" s="190"/>
      <c r="AX816" s="190"/>
      <c r="AY816" s="190"/>
      <c r="AZ816" s="190"/>
      <c r="BA816" s="190"/>
      <c r="BB816" s="190"/>
      <c r="BC816" s="190"/>
      <c r="BD816" s="190"/>
      <c r="BE816" s="190"/>
      <c r="BF816" s="190"/>
      <c r="BG816" s="190"/>
      <c r="BH816" s="190"/>
      <c r="BI816" s="190"/>
      <c r="BJ816" s="190"/>
      <c r="BK816" s="190"/>
      <c r="BL816" s="190"/>
      <c r="BM816" s="190"/>
      <c r="BN816" s="190"/>
      <c r="BO816" s="190"/>
      <c r="BP816" s="190"/>
      <c r="BQ816" s="190"/>
      <c r="BR816" s="190"/>
      <c r="BS816" s="190"/>
      <c r="BT816" s="190"/>
      <c r="BU816" s="190"/>
      <c r="BV816" s="190"/>
      <c r="BW816" s="190"/>
      <c r="BX816" s="190"/>
      <c r="BY816" s="190"/>
      <c r="BZ816" s="190"/>
      <c r="CA816" s="190"/>
      <c r="CB816" s="190"/>
      <c r="CC816" s="190"/>
      <c r="CD816" s="190"/>
      <c r="CE816" s="190"/>
      <c r="CF816" s="190"/>
      <c r="CG816" s="190"/>
      <c r="CH816" s="190"/>
      <c r="CI816" s="190"/>
      <c r="CJ816" s="190"/>
      <c r="CK816" s="190"/>
      <c r="CL816" s="190"/>
      <c r="CM816" s="190"/>
      <c r="CN816" s="190"/>
      <c r="CO816" s="190"/>
      <c r="CP816" s="190"/>
      <c r="CQ816" s="190"/>
      <c r="CR816" s="190"/>
      <c r="CS816" s="190"/>
      <c r="CT816" s="190"/>
      <c r="CU816" s="190"/>
      <c r="CV816" s="190"/>
      <c r="CW816" s="190"/>
      <c r="CX816" s="190"/>
      <c r="CY816" s="190"/>
      <c r="CZ816" s="190"/>
      <c r="DA816" s="190"/>
      <c r="DB816" s="190"/>
      <c r="DC816" s="190"/>
      <c r="DD816" s="190"/>
      <c r="DE816" s="190"/>
      <c r="DF816" s="190"/>
      <c r="DG816" s="190"/>
      <c r="DH816" s="190"/>
      <c r="DI816" s="190"/>
      <c r="DJ816" s="190"/>
      <c r="DK816" s="190"/>
      <c r="DL816" s="190"/>
      <c r="DM816" s="190"/>
      <c r="DN816" s="190"/>
      <c r="DO816" s="43"/>
      <c r="DP816" s="43"/>
      <c r="DQ816" s="43"/>
      <c r="DR816" s="43"/>
      <c r="DS816" s="43"/>
      <c r="DT816" s="43"/>
      <c r="DU816" s="43"/>
      <c r="DV816" s="43"/>
      <c r="DW816" s="43"/>
      <c r="DX816" s="43"/>
      <c r="DY816" s="43"/>
      <c r="DZ816" s="61"/>
      <c r="EA816" s="201"/>
      <c r="EB816" s="201"/>
      <c r="EC816" s="201"/>
      <c r="ED816" s="201"/>
    </row>
    <row r="817" spans="1:134" x14ac:dyDescent="0.45">
      <c r="A817" s="313" t="s">
        <v>10</v>
      </c>
      <c r="B817" s="67" t="s">
        <v>9</v>
      </c>
      <c r="C817" s="67" t="s">
        <v>174</v>
      </c>
      <c r="D817" s="67" t="s">
        <v>173</v>
      </c>
      <c r="E817" s="67" t="s">
        <v>1411</v>
      </c>
      <c r="F817" s="67" t="s">
        <v>1410</v>
      </c>
      <c r="G817" s="119">
        <v>45.297985256390966</v>
      </c>
      <c r="H817" s="369">
        <v>0.44710064101389829</v>
      </c>
      <c r="I817" s="46">
        <v>0.45602676825069627</v>
      </c>
      <c r="J817" s="357" t="s">
        <v>82</v>
      </c>
      <c r="K817" s="257" t="s">
        <v>65</v>
      </c>
      <c r="L817" s="358">
        <v>4.5522581537687331E-5</v>
      </c>
      <c r="M817" s="347">
        <v>2.4240189600357734E-5</v>
      </c>
      <c r="N817" s="176">
        <v>5.5891746458760919E-4</v>
      </c>
      <c r="O817" s="66">
        <v>4.7419166243388142</v>
      </c>
      <c r="P817" s="66">
        <v>40.556068632052153</v>
      </c>
      <c r="Q817" s="66">
        <v>0</v>
      </c>
      <c r="R817" s="66">
        <v>33.933240314837427</v>
      </c>
      <c r="S817" s="38">
        <v>0</v>
      </c>
      <c r="T817" s="38">
        <v>1</v>
      </c>
      <c r="U817" s="338">
        <v>16364</v>
      </c>
      <c r="V817" s="149">
        <v>1</v>
      </c>
      <c r="W817" s="105">
        <v>182</v>
      </c>
      <c r="X817" s="43">
        <v>182</v>
      </c>
      <c r="Y817" s="43">
        <v>0</v>
      </c>
      <c r="Z817" s="66">
        <v>83.118210369870468</v>
      </c>
      <c r="AA817" s="66">
        <v>62.800061965810173</v>
      </c>
      <c r="AB817" s="119">
        <v>13.474666580161394</v>
      </c>
      <c r="AC817" s="113"/>
      <c r="AD817" s="113"/>
      <c r="AE817" s="235">
        <v>2.8047774831083276</v>
      </c>
      <c r="AF817" s="113"/>
      <c r="AG817" s="105">
        <v>165.4521554303638</v>
      </c>
      <c r="AH817" s="43">
        <v>2.506850839853997</v>
      </c>
      <c r="AI817" s="43">
        <v>2.506850839853997</v>
      </c>
      <c r="AJ817" s="43">
        <v>0</v>
      </c>
      <c r="AK817" s="43">
        <v>162.94530459050981</v>
      </c>
      <c r="AL817" s="43">
        <v>2.506850839853997</v>
      </c>
      <c r="AM817" s="43">
        <v>12.534254199269986</v>
      </c>
      <c r="AN817" s="43">
        <v>147.90419955138583</v>
      </c>
      <c r="AO817" s="188"/>
      <c r="AP817" s="188"/>
      <c r="AQ817" s="188"/>
      <c r="AR817" s="188"/>
      <c r="AS817" s="188"/>
      <c r="AT817" s="188"/>
      <c r="AU817" s="188"/>
      <c r="AV817" s="188"/>
      <c r="AW817" s="190"/>
      <c r="AX817" s="190"/>
      <c r="AY817" s="190"/>
      <c r="AZ817" s="190"/>
      <c r="BA817" s="190"/>
      <c r="BB817" s="190"/>
      <c r="BC817" s="190"/>
      <c r="BD817" s="190"/>
      <c r="BE817" s="190"/>
      <c r="BF817" s="190"/>
      <c r="BG817" s="190"/>
      <c r="BH817" s="190"/>
      <c r="BI817" s="190"/>
      <c r="BJ817" s="190"/>
      <c r="BK817" s="190"/>
      <c r="BL817" s="190"/>
      <c r="BM817" s="190"/>
      <c r="BN817" s="190"/>
      <c r="BO817" s="190"/>
      <c r="BP817" s="190"/>
      <c r="BQ817" s="190"/>
      <c r="BR817" s="190"/>
      <c r="BS817" s="190"/>
      <c r="BT817" s="190"/>
      <c r="BU817" s="190"/>
      <c r="BV817" s="190"/>
      <c r="BW817" s="190"/>
      <c r="BX817" s="190"/>
      <c r="BY817" s="190"/>
      <c r="BZ817" s="190"/>
      <c r="CA817" s="190"/>
      <c r="CB817" s="190"/>
      <c r="CC817" s="190"/>
      <c r="CD817" s="190"/>
      <c r="CE817" s="190"/>
      <c r="CF817" s="190"/>
      <c r="CG817" s="190"/>
      <c r="CH817" s="190"/>
      <c r="CI817" s="190"/>
      <c r="CJ817" s="190"/>
      <c r="CK817" s="190"/>
      <c r="CL817" s="190"/>
      <c r="CM817" s="190"/>
      <c r="CN817" s="190"/>
      <c r="CO817" s="190"/>
      <c r="CP817" s="190"/>
      <c r="CQ817" s="190"/>
      <c r="CR817" s="190"/>
      <c r="CS817" s="190"/>
      <c r="CT817" s="190"/>
      <c r="CU817" s="190"/>
      <c r="CV817" s="190"/>
      <c r="CW817" s="190"/>
      <c r="CX817" s="190"/>
      <c r="CY817" s="190"/>
      <c r="CZ817" s="190"/>
      <c r="DA817" s="190"/>
      <c r="DB817" s="190"/>
      <c r="DC817" s="190"/>
      <c r="DD817" s="190"/>
      <c r="DE817" s="190"/>
      <c r="DF817" s="190"/>
      <c r="DG817" s="190"/>
      <c r="DH817" s="190"/>
      <c r="DI817" s="190"/>
      <c r="DJ817" s="190"/>
      <c r="DK817" s="190"/>
      <c r="DL817" s="190"/>
      <c r="DM817" s="190"/>
      <c r="DN817" s="190"/>
      <c r="DO817" s="43"/>
      <c r="DP817" s="43"/>
      <c r="DQ817" s="43"/>
      <c r="DR817" s="43"/>
      <c r="DS817" s="43"/>
      <c r="DT817" s="43"/>
      <c r="DU817" s="43"/>
      <c r="DV817" s="43"/>
      <c r="DW817" s="43"/>
      <c r="DX817" s="43"/>
      <c r="DY817" s="43"/>
      <c r="DZ817" s="61"/>
      <c r="EA817" s="201"/>
      <c r="EB817" s="201"/>
      <c r="EC817" s="201"/>
      <c r="ED817" s="201"/>
    </row>
    <row r="818" spans="1:134" x14ac:dyDescent="0.45">
      <c r="A818" s="313" t="s">
        <v>10</v>
      </c>
      <c r="B818" s="67" t="s">
        <v>9</v>
      </c>
      <c r="C818" s="67" t="s">
        <v>202</v>
      </c>
      <c r="D818" s="67" t="s">
        <v>201</v>
      </c>
      <c r="E818" s="67" t="s">
        <v>1409</v>
      </c>
      <c r="F818" s="67" t="s">
        <v>201</v>
      </c>
      <c r="G818" s="119">
        <v>42.455795221674805</v>
      </c>
      <c r="H818" s="369">
        <v>9.8146871828483237E-2</v>
      </c>
      <c r="I818" s="46">
        <v>0.10010632208524883</v>
      </c>
      <c r="J818" s="357" t="s">
        <v>82</v>
      </c>
      <c r="K818" s="257" t="s">
        <v>65</v>
      </c>
      <c r="L818" s="358">
        <v>4.2666299368212377E-5</v>
      </c>
      <c r="M818" s="347">
        <v>2.2719256054818933E-5</v>
      </c>
      <c r="N818" s="176">
        <v>5.2384858372925801E-4</v>
      </c>
      <c r="O818" s="66">
        <v>4.4443884208466029</v>
      </c>
      <c r="P818" s="66">
        <v>38.011406800828205</v>
      </c>
      <c r="Q818" s="66">
        <v>0</v>
      </c>
      <c r="R818" s="66">
        <v>35.439205914836478</v>
      </c>
      <c r="S818" s="38">
        <v>0</v>
      </c>
      <c r="T818" s="38">
        <v>1</v>
      </c>
      <c r="U818" s="338">
        <v>22521</v>
      </c>
      <c r="V818" s="149">
        <v>1</v>
      </c>
      <c r="W818" s="105">
        <v>204</v>
      </c>
      <c r="X818" s="43">
        <v>204</v>
      </c>
      <c r="Y818" s="43">
        <v>0</v>
      </c>
      <c r="Z818" s="66">
        <v>77.903017069780873</v>
      </c>
      <c r="AA818" s="66">
        <v>58.859716511403889</v>
      </c>
      <c r="AB818" s="119">
        <v>12.629208159472489</v>
      </c>
      <c r="AC818" s="113"/>
      <c r="AD818" s="113"/>
      <c r="AE818" s="235">
        <v>2.6287937044266467</v>
      </c>
      <c r="AF818" s="113"/>
      <c r="AG818" s="105">
        <v>185.45186652634186</v>
      </c>
      <c r="AH818" s="43">
        <v>3.3278475233111915</v>
      </c>
      <c r="AI818" s="43">
        <v>0.30253159302829014</v>
      </c>
      <c r="AJ818" s="43">
        <v>3.0253159302829014</v>
      </c>
      <c r="AK818" s="43">
        <v>182.12401900303067</v>
      </c>
      <c r="AL818" s="43">
        <v>0</v>
      </c>
      <c r="AM818" s="43">
        <v>4.5379738954243525</v>
      </c>
      <c r="AN818" s="43">
        <v>177.58604510760631</v>
      </c>
      <c r="AO818" s="188"/>
      <c r="AP818" s="188"/>
      <c r="AQ818" s="188"/>
      <c r="AR818" s="188"/>
      <c r="AS818" s="188"/>
      <c r="AT818" s="188"/>
      <c r="AU818" s="188"/>
      <c r="AV818" s="188"/>
      <c r="AW818" s="190"/>
      <c r="AX818" s="190"/>
      <c r="AY818" s="190"/>
      <c r="AZ818" s="190"/>
      <c r="BA818" s="190"/>
      <c r="BB818" s="190"/>
      <c r="BC818" s="190"/>
      <c r="BD818" s="190"/>
      <c r="BE818" s="190"/>
      <c r="BF818" s="190"/>
      <c r="BG818" s="190"/>
      <c r="BH818" s="190"/>
      <c r="BI818" s="190"/>
      <c r="BJ818" s="190"/>
      <c r="BK818" s="190"/>
      <c r="BL818" s="190"/>
      <c r="BM818" s="190"/>
      <c r="BN818" s="190"/>
      <c r="BO818" s="190"/>
      <c r="BP818" s="190"/>
      <c r="BQ818" s="190"/>
      <c r="BR818" s="190"/>
      <c r="BS818" s="190"/>
      <c r="BT818" s="190"/>
      <c r="BU818" s="190"/>
      <c r="BV818" s="190"/>
      <c r="BW818" s="190"/>
      <c r="BX818" s="190"/>
      <c r="BY818" s="190"/>
      <c r="BZ818" s="190"/>
      <c r="CA818" s="190"/>
      <c r="CB818" s="190"/>
      <c r="CC818" s="190"/>
      <c r="CD818" s="190"/>
      <c r="CE818" s="190"/>
      <c r="CF818" s="190"/>
      <c r="CG818" s="190"/>
      <c r="CH818" s="190"/>
      <c r="CI818" s="190"/>
      <c r="CJ818" s="190"/>
      <c r="CK818" s="190"/>
      <c r="CL818" s="190"/>
      <c r="CM818" s="190"/>
      <c r="CN818" s="190"/>
      <c r="CO818" s="190"/>
      <c r="CP818" s="190"/>
      <c r="CQ818" s="190"/>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43"/>
      <c r="DP818" s="43"/>
      <c r="DQ818" s="43"/>
      <c r="DR818" s="43"/>
      <c r="DS818" s="43"/>
      <c r="DT818" s="43"/>
      <c r="DU818" s="43"/>
      <c r="DV818" s="43"/>
      <c r="DW818" s="43"/>
      <c r="DX818" s="43"/>
      <c r="DY818" s="43"/>
      <c r="DZ818" s="61"/>
      <c r="EA818" s="201"/>
      <c r="EB818" s="201"/>
      <c r="EC818" s="201"/>
      <c r="ED818" s="201"/>
    </row>
    <row r="819" spans="1:134" x14ac:dyDescent="0.45">
      <c r="A819" s="313" t="s">
        <v>10</v>
      </c>
      <c r="B819" s="67" t="s">
        <v>9</v>
      </c>
      <c r="C819" s="67" t="s">
        <v>160</v>
      </c>
      <c r="D819" s="67" t="s">
        <v>159</v>
      </c>
      <c r="E819" s="67" t="s">
        <v>1408</v>
      </c>
      <c r="F819" s="67" t="s">
        <v>159</v>
      </c>
      <c r="G819" s="119">
        <v>38.276919557455699</v>
      </c>
      <c r="H819" s="369">
        <v>0.12326222941292851</v>
      </c>
      <c r="I819" s="46">
        <v>0.12572309446723959</v>
      </c>
      <c r="J819" s="357" t="s">
        <v>82</v>
      </c>
      <c r="K819" s="257" t="s">
        <v>65</v>
      </c>
      <c r="L819" s="358">
        <v>3.8466704020129385E-5</v>
      </c>
      <c r="M819" s="347">
        <v>2.048302550629359E-5</v>
      </c>
      <c r="N819" s="176">
        <v>4.722867630908296E-4</v>
      </c>
      <c r="O819" s="66">
        <v>4.0069323205135374</v>
      </c>
      <c r="P819" s="66">
        <v>34.269987236942164</v>
      </c>
      <c r="Q819" s="66">
        <v>7.3911555870197141</v>
      </c>
      <c r="R819" s="66">
        <v>22.555854243059777</v>
      </c>
      <c r="S819" s="38">
        <v>0.24680779914113035</v>
      </c>
      <c r="T819" s="38">
        <v>0.75319220085886973</v>
      </c>
      <c r="U819" s="338">
        <v>22760</v>
      </c>
      <c r="V819" s="149">
        <v>1</v>
      </c>
      <c r="W819" s="105">
        <v>218</v>
      </c>
      <c r="X819" s="43">
        <v>218</v>
      </c>
      <c r="Y819" s="43">
        <v>0</v>
      </c>
      <c r="Z819" s="66">
        <v>70.235111651866276</v>
      </c>
      <c r="AA819" s="66">
        <v>53.066221520953953</v>
      </c>
      <c r="AB819" s="119">
        <v>11.386129555941034</v>
      </c>
      <c r="AC819" s="113"/>
      <c r="AD819" s="113"/>
      <c r="AE819" s="235">
        <v>2.3700445282465106</v>
      </c>
      <c r="AF819" s="113"/>
      <c r="AG819" s="105">
        <v>198.17895540560056</v>
      </c>
      <c r="AH819" s="43">
        <v>8.4331470385361946</v>
      </c>
      <c r="AI819" s="43">
        <v>3.162430139451073</v>
      </c>
      <c r="AJ819" s="43">
        <v>5.2707168990851221</v>
      </c>
      <c r="AK819" s="43">
        <v>189.74580836706437</v>
      </c>
      <c r="AL819" s="43">
        <v>0</v>
      </c>
      <c r="AM819" s="43">
        <v>2.1082867596340487</v>
      </c>
      <c r="AN819" s="43">
        <v>187.63752160743033</v>
      </c>
      <c r="AO819" s="188"/>
      <c r="AP819" s="188"/>
      <c r="AQ819" s="188"/>
      <c r="AR819" s="188"/>
      <c r="AS819" s="188"/>
      <c r="AT819" s="188"/>
      <c r="AU819" s="188"/>
      <c r="AV819" s="188"/>
      <c r="AW819" s="190"/>
      <c r="AX819" s="190"/>
      <c r="AY819" s="190"/>
      <c r="AZ819" s="190"/>
      <c r="BA819" s="190"/>
      <c r="BB819" s="190"/>
      <c r="BC819" s="190"/>
      <c r="BD819" s="190"/>
      <c r="BE819" s="190"/>
      <c r="BF819" s="190"/>
      <c r="BG819" s="190"/>
      <c r="BH819" s="190"/>
      <c r="BI819" s="190"/>
      <c r="BJ819" s="190"/>
      <c r="BK819" s="190"/>
      <c r="BL819" s="190"/>
      <c r="BM819" s="190"/>
      <c r="BN819" s="190"/>
      <c r="BO819" s="190"/>
      <c r="BP819" s="190"/>
      <c r="BQ819" s="190"/>
      <c r="BR819" s="190"/>
      <c r="BS819" s="190"/>
      <c r="BT819" s="190"/>
      <c r="BU819" s="190"/>
      <c r="BV819" s="190"/>
      <c r="BW819" s="190"/>
      <c r="BX819" s="190"/>
      <c r="BY819" s="190"/>
      <c r="BZ819" s="190"/>
      <c r="CA819" s="190"/>
      <c r="CB819" s="190"/>
      <c r="CC819" s="190"/>
      <c r="CD819" s="190"/>
      <c r="CE819" s="190"/>
      <c r="CF819" s="190"/>
      <c r="CG819" s="190"/>
      <c r="CH819" s="190"/>
      <c r="CI819" s="190"/>
      <c r="CJ819" s="190"/>
      <c r="CK819" s="190"/>
      <c r="CL819" s="190"/>
      <c r="CM819" s="190"/>
      <c r="CN819" s="190"/>
      <c r="CO819" s="190"/>
      <c r="CP819" s="190"/>
      <c r="CQ819" s="190"/>
      <c r="CR819" s="190"/>
      <c r="CS819" s="190"/>
      <c r="CT819" s="190"/>
      <c r="CU819" s="190"/>
      <c r="CV819" s="190"/>
      <c r="CW819" s="190"/>
      <c r="CX819" s="190"/>
      <c r="CY819" s="190"/>
      <c r="CZ819" s="190"/>
      <c r="DA819" s="190"/>
      <c r="DB819" s="190"/>
      <c r="DC819" s="190"/>
      <c r="DD819" s="190"/>
      <c r="DE819" s="190"/>
      <c r="DF819" s="190"/>
      <c r="DG819" s="190"/>
      <c r="DH819" s="190"/>
      <c r="DI819" s="190"/>
      <c r="DJ819" s="190"/>
      <c r="DK819" s="190"/>
      <c r="DL819" s="190"/>
      <c r="DM819" s="190"/>
      <c r="DN819" s="190"/>
      <c r="DO819" s="43"/>
      <c r="DP819" s="43"/>
      <c r="DQ819" s="43"/>
      <c r="DR819" s="43"/>
      <c r="DS819" s="43"/>
      <c r="DT819" s="43"/>
      <c r="DU819" s="43"/>
      <c r="DV819" s="43"/>
      <c r="DW819" s="43"/>
      <c r="DX819" s="43"/>
      <c r="DY819" s="43"/>
      <c r="DZ819" s="61"/>
      <c r="EA819" s="201"/>
      <c r="EB819" s="201"/>
      <c r="EC819" s="201"/>
      <c r="ED819" s="201"/>
    </row>
    <row r="820" spans="1:134" x14ac:dyDescent="0.45">
      <c r="A820" s="313" t="s">
        <v>10</v>
      </c>
      <c r="B820" s="67" t="s">
        <v>9</v>
      </c>
      <c r="C820" s="67" t="s">
        <v>164</v>
      </c>
      <c r="D820" s="67" t="s">
        <v>163</v>
      </c>
      <c r="E820" s="67" t="s">
        <v>1407</v>
      </c>
      <c r="F820" s="67" t="s">
        <v>163</v>
      </c>
      <c r="G820" s="119">
        <v>37.368827825191168</v>
      </c>
      <c r="H820" s="369">
        <v>0.37218913747300281</v>
      </c>
      <c r="I820" s="46">
        <v>0.37961969626107411</v>
      </c>
      <c r="J820" s="357" t="s">
        <v>82</v>
      </c>
      <c r="K820" s="257" t="s">
        <v>65</v>
      </c>
      <c r="L820" s="358">
        <v>3.7554109791230882E-5</v>
      </c>
      <c r="M820" s="347">
        <v>1.9997080808311602E-5</v>
      </c>
      <c r="N820" s="176">
        <v>4.6108210739284459E-4</v>
      </c>
      <c r="O820" s="66">
        <v>3.9118708016120474</v>
      </c>
      <c r="P820" s="66">
        <v>33.456957023579122</v>
      </c>
      <c r="Q820" s="66">
        <v>0.144963575488195</v>
      </c>
      <c r="R820" s="66">
        <v>32.512166353380891</v>
      </c>
      <c r="S820" s="38">
        <v>4.4389563872863904E-3</v>
      </c>
      <c r="T820" s="38">
        <v>0.99556104361271347</v>
      </c>
      <c r="U820" s="338">
        <v>21261</v>
      </c>
      <c r="V820" s="149">
        <v>1</v>
      </c>
      <c r="W820" s="105">
        <v>225</v>
      </c>
      <c r="X820" s="43">
        <v>225</v>
      </c>
      <c r="Y820" s="43">
        <v>0</v>
      </c>
      <c r="Z820" s="66">
        <v>68.568835343763709</v>
      </c>
      <c r="AA820" s="66">
        <v>51.807264489331743</v>
      </c>
      <c r="AB820" s="119">
        <v>11.116002016113212</v>
      </c>
      <c r="AC820" s="113"/>
      <c r="AD820" s="113"/>
      <c r="AE820" s="235">
        <v>2.3138169669358661</v>
      </c>
      <c r="AF820" s="113"/>
      <c r="AG820" s="105">
        <v>204.54249984523003</v>
      </c>
      <c r="AH820" s="43">
        <v>4.5053414062826</v>
      </c>
      <c r="AI820" s="43">
        <v>0.90106828125651994</v>
      </c>
      <c r="AJ820" s="43">
        <v>3.6042731250260798</v>
      </c>
      <c r="AK820" s="43">
        <v>200.03715843894742</v>
      </c>
      <c r="AL820" s="43">
        <v>0.90106828125651994</v>
      </c>
      <c r="AM820" s="43">
        <v>19.823502187643438</v>
      </c>
      <c r="AN820" s="43">
        <v>179.31258797004745</v>
      </c>
      <c r="AO820" s="188"/>
      <c r="AP820" s="188"/>
      <c r="AQ820" s="188"/>
      <c r="AR820" s="188"/>
      <c r="AS820" s="188"/>
      <c r="AT820" s="188"/>
      <c r="AU820" s="188"/>
      <c r="AV820" s="188"/>
      <c r="AW820" s="190"/>
      <c r="AX820" s="190"/>
      <c r="AY820" s="190"/>
      <c r="AZ820" s="190"/>
      <c r="BA820" s="190"/>
      <c r="BB820" s="190"/>
      <c r="BC820" s="190"/>
      <c r="BD820" s="190"/>
      <c r="BE820" s="190"/>
      <c r="BF820" s="190"/>
      <c r="BG820" s="190"/>
      <c r="BH820" s="190"/>
      <c r="BI820" s="190"/>
      <c r="BJ820" s="190"/>
      <c r="BK820" s="190"/>
      <c r="BL820" s="190"/>
      <c r="BM820" s="190"/>
      <c r="BN820" s="190"/>
      <c r="BO820" s="190"/>
      <c r="BP820" s="190"/>
      <c r="BQ820" s="190"/>
      <c r="BR820" s="190"/>
      <c r="BS820" s="190"/>
      <c r="BT820" s="190"/>
      <c r="BU820" s="190"/>
      <c r="BV820" s="190"/>
      <c r="BW820" s="190"/>
      <c r="BX820" s="190"/>
      <c r="BY820" s="190"/>
      <c r="BZ820" s="190"/>
      <c r="CA820" s="190"/>
      <c r="CB820" s="190"/>
      <c r="CC820" s="190"/>
      <c r="CD820" s="190"/>
      <c r="CE820" s="190"/>
      <c r="CF820" s="190"/>
      <c r="CG820" s="190"/>
      <c r="CH820" s="190"/>
      <c r="CI820" s="190"/>
      <c r="CJ820" s="190"/>
      <c r="CK820" s="190"/>
      <c r="CL820" s="190"/>
      <c r="CM820" s="190"/>
      <c r="CN820" s="190"/>
      <c r="CO820" s="190"/>
      <c r="CP820" s="190"/>
      <c r="CQ820" s="190"/>
      <c r="CR820" s="190"/>
      <c r="CS820" s="190"/>
      <c r="CT820" s="190"/>
      <c r="CU820" s="190"/>
      <c r="CV820" s="190"/>
      <c r="CW820" s="190"/>
      <c r="CX820" s="190"/>
      <c r="CY820" s="190"/>
      <c r="CZ820" s="190"/>
      <c r="DA820" s="190"/>
      <c r="DB820" s="190"/>
      <c r="DC820" s="190"/>
      <c r="DD820" s="190"/>
      <c r="DE820" s="190"/>
      <c r="DF820" s="190"/>
      <c r="DG820" s="190"/>
      <c r="DH820" s="190"/>
      <c r="DI820" s="190"/>
      <c r="DJ820" s="190"/>
      <c r="DK820" s="190"/>
      <c r="DL820" s="190"/>
      <c r="DM820" s="190"/>
      <c r="DN820" s="190"/>
      <c r="DO820" s="43"/>
      <c r="DP820" s="43"/>
      <c r="DQ820" s="43"/>
      <c r="DR820" s="43"/>
      <c r="DS820" s="43"/>
      <c r="DT820" s="43"/>
      <c r="DU820" s="43"/>
      <c r="DV820" s="43"/>
      <c r="DW820" s="43"/>
      <c r="DX820" s="43"/>
      <c r="DY820" s="43"/>
      <c r="DZ820" s="61"/>
      <c r="EA820" s="201"/>
      <c r="EB820" s="201"/>
      <c r="EC820" s="201"/>
      <c r="ED820" s="201"/>
    </row>
    <row r="821" spans="1:134" x14ac:dyDescent="0.45">
      <c r="A821" s="313" t="s">
        <v>10</v>
      </c>
      <c r="B821" s="67" t="s">
        <v>9</v>
      </c>
      <c r="C821" s="67" t="s">
        <v>158</v>
      </c>
      <c r="D821" s="67" t="s">
        <v>157</v>
      </c>
      <c r="E821" s="67" t="s">
        <v>1406</v>
      </c>
      <c r="F821" s="67" t="s">
        <v>157</v>
      </c>
      <c r="G821" s="119">
        <v>32.878057622653387</v>
      </c>
      <c r="H821" s="369">
        <v>0.15334647407348478</v>
      </c>
      <c r="I821" s="46">
        <v>0.15640795512121988</v>
      </c>
      <c r="J821" s="357" t="s">
        <v>82</v>
      </c>
      <c r="K821" s="257" t="s">
        <v>65</v>
      </c>
      <c r="L821" s="358">
        <v>3.3041073470632048E-5</v>
      </c>
      <c r="M821" s="347">
        <v>1.7593946970349252E-5</v>
      </c>
      <c r="N821" s="176">
        <v>4.0567191902704134E-4</v>
      </c>
      <c r="O821" s="66">
        <v>3.4417647304707302</v>
      </c>
      <c r="P821" s="66">
        <v>29.43629289218266</v>
      </c>
      <c r="Q821" s="66">
        <v>0</v>
      </c>
      <c r="R821" s="66">
        <v>24.30484706929483</v>
      </c>
      <c r="S821" s="38">
        <v>0</v>
      </c>
      <c r="T821" s="38">
        <v>1</v>
      </c>
      <c r="U821" s="338">
        <v>34039</v>
      </c>
      <c r="V821" s="149">
        <v>1</v>
      </c>
      <c r="W821" s="105">
        <v>204</v>
      </c>
      <c r="X821" s="43">
        <v>204</v>
      </c>
      <c r="Y821" s="43">
        <v>0</v>
      </c>
      <c r="Z821" s="66">
        <v>60.328628184337823</v>
      </c>
      <c r="AA821" s="66">
        <v>45.581366242482076</v>
      </c>
      <c r="AB821" s="119">
        <v>9.7801450055901444</v>
      </c>
      <c r="AC821" s="113"/>
      <c r="AD821" s="113"/>
      <c r="AE821" s="235">
        <v>2.0357557888371178</v>
      </c>
      <c r="AF821" s="113"/>
      <c r="AG821" s="105">
        <v>185.45186652634186</v>
      </c>
      <c r="AH821" s="43">
        <v>0.99705304584054766</v>
      </c>
      <c r="AI821" s="43">
        <v>0</v>
      </c>
      <c r="AJ821" s="43">
        <v>0.99705304584054766</v>
      </c>
      <c r="AK821" s="43">
        <v>184.45481348050131</v>
      </c>
      <c r="AL821" s="43">
        <v>1.9941060916810953</v>
      </c>
      <c r="AM821" s="43">
        <v>6.9793713208838337</v>
      </c>
      <c r="AN821" s="43">
        <v>175.48133606793638</v>
      </c>
      <c r="AO821" s="188"/>
      <c r="AP821" s="188"/>
      <c r="AQ821" s="188"/>
      <c r="AR821" s="188"/>
      <c r="AS821" s="188"/>
      <c r="AT821" s="188"/>
      <c r="AU821" s="188"/>
      <c r="AV821" s="188"/>
      <c r="AW821" s="190"/>
      <c r="AX821" s="190"/>
      <c r="AY821" s="190"/>
      <c r="AZ821" s="190"/>
      <c r="BA821" s="190"/>
      <c r="BB821" s="190"/>
      <c r="BC821" s="190"/>
      <c r="BD821" s="190"/>
      <c r="BE821" s="190"/>
      <c r="BF821" s="190"/>
      <c r="BG821" s="190"/>
      <c r="BH821" s="190"/>
      <c r="BI821" s="190"/>
      <c r="BJ821" s="190"/>
      <c r="BK821" s="190"/>
      <c r="BL821" s="190"/>
      <c r="BM821" s="190"/>
      <c r="BN821" s="190"/>
      <c r="BO821" s="190"/>
      <c r="BP821" s="190"/>
      <c r="BQ821" s="190"/>
      <c r="BR821" s="190"/>
      <c r="BS821" s="190"/>
      <c r="BT821" s="190"/>
      <c r="BU821" s="190"/>
      <c r="BV821" s="190"/>
      <c r="BW821" s="190"/>
      <c r="BX821" s="190"/>
      <c r="BY821" s="190"/>
      <c r="BZ821" s="190"/>
      <c r="CA821" s="190"/>
      <c r="CB821" s="190"/>
      <c r="CC821" s="190"/>
      <c r="CD821" s="190"/>
      <c r="CE821" s="190"/>
      <c r="CF821" s="190"/>
      <c r="CG821" s="190"/>
      <c r="CH821" s="190"/>
      <c r="CI821" s="190"/>
      <c r="CJ821" s="190"/>
      <c r="CK821" s="190"/>
      <c r="CL821" s="190"/>
      <c r="CM821" s="190"/>
      <c r="CN821" s="190"/>
      <c r="CO821" s="190"/>
      <c r="CP821" s="190"/>
      <c r="CQ821" s="190"/>
      <c r="CR821" s="190"/>
      <c r="CS821" s="190"/>
      <c r="CT821" s="190"/>
      <c r="CU821" s="190"/>
      <c r="CV821" s="190"/>
      <c r="CW821" s="190"/>
      <c r="CX821" s="190"/>
      <c r="CY821" s="190"/>
      <c r="CZ821" s="190"/>
      <c r="DA821" s="190"/>
      <c r="DB821" s="190"/>
      <c r="DC821" s="190"/>
      <c r="DD821" s="190"/>
      <c r="DE821" s="190"/>
      <c r="DF821" s="190"/>
      <c r="DG821" s="190"/>
      <c r="DH821" s="190"/>
      <c r="DI821" s="190"/>
      <c r="DJ821" s="190"/>
      <c r="DK821" s="190"/>
      <c r="DL821" s="190"/>
      <c r="DM821" s="190"/>
      <c r="DN821" s="190"/>
      <c r="DO821" s="43"/>
      <c r="DP821" s="43"/>
      <c r="DQ821" s="43"/>
      <c r="DR821" s="43"/>
      <c r="DS821" s="43"/>
      <c r="DT821" s="43"/>
      <c r="DU821" s="43"/>
      <c r="DV821" s="43"/>
      <c r="DW821" s="43"/>
      <c r="DX821" s="43"/>
      <c r="DY821" s="43"/>
      <c r="DZ821" s="61"/>
      <c r="EA821" s="201"/>
      <c r="EB821" s="201"/>
      <c r="EC821" s="201"/>
      <c r="ED821" s="201"/>
    </row>
    <row r="822" spans="1:134" x14ac:dyDescent="0.45">
      <c r="A822" s="313" t="s">
        <v>10</v>
      </c>
      <c r="B822" s="67" t="s">
        <v>9</v>
      </c>
      <c r="C822" s="67" t="s">
        <v>162</v>
      </c>
      <c r="D822" s="67" t="s">
        <v>161</v>
      </c>
      <c r="E822" s="67" t="s">
        <v>1405</v>
      </c>
      <c r="F822" s="67" t="s">
        <v>161</v>
      </c>
      <c r="G822" s="119">
        <v>29.019207462687099</v>
      </c>
      <c r="H822" s="369">
        <v>0.32903681528054168</v>
      </c>
      <c r="I822" s="46">
        <v>0.33560586083620131</v>
      </c>
      <c r="J822" s="357" t="s">
        <v>82</v>
      </c>
      <c r="K822" s="257" t="s">
        <v>65</v>
      </c>
      <c r="L822" s="358">
        <v>2.9163090375920369E-5</v>
      </c>
      <c r="M822" s="347">
        <v>1.5528970813296961E-5</v>
      </c>
      <c r="N822" s="176">
        <v>3.5805879152425572E-4</v>
      </c>
      <c r="O822" s="66">
        <v>3.0378097726330635</v>
      </c>
      <c r="P822" s="66">
        <v>25.981397690054035</v>
      </c>
      <c r="Q822" s="66">
        <v>0</v>
      </c>
      <c r="R822" s="66">
        <v>21.633674271077393</v>
      </c>
      <c r="S822" s="38">
        <v>0</v>
      </c>
      <c r="T822" s="38">
        <v>1</v>
      </c>
      <c r="U822" s="338">
        <v>21585</v>
      </c>
      <c r="V822" s="149">
        <v>1</v>
      </c>
      <c r="W822" s="105">
        <v>165</v>
      </c>
      <c r="X822" s="43">
        <v>165</v>
      </c>
      <c r="Y822" s="43">
        <v>0</v>
      </c>
      <c r="Z822" s="66">
        <v>53.247944185558126</v>
      </c>
      <c r="AA822" s="66">
        <v>40.231547088473036</v>
      </c>
      <c r="AB822" s="119">
        <v>8.6322635050324106</v>
      </c>
      <c r="AC822" s="113"/>
      <c r="AD822" s="113"/>
      <c r="AE822" s="235">
        <v>1.7968220707456408</v>
      </c>
      <c r="AF822" s="113"/>
      <c r="AG822" s="105">
        <v>149.99783321983537</v>
      </c>
      <c r="AH822" s="43">
        <v>11.707147958621295</v>
      </c>
      <c r="AI822" s="43">
        <v>8.0486642215521407</v>
      </c>
      <c r="AJ822" s="43">
        <v>3.658483737069155</v>
      </c>
      <c r="AK822" s="43">
        <v>138.29068526121407</v>
      </c>
      <c r="AL822" s="43">
        <v>1.4633934948276619</v>
      </c>
      <c r="AM822" s="43">
        <v>8.0486642215521407</v>
      </c>
      <c r="AN822" s="43">
        <v>128.77862754483425</v>
      </c>
      <c r="AO822" s="188"/>
      <c r="AP822" s="188"/>
      <c r="AQ822" s="188"/>
      <c r="AR822" s="188"/>
      <c r="AS822" s="188"/>
      <c r="AT822" s="188"/>
      <c r="AU822" s="188"/>
      <c r="AV822" s="188"/>
      <c r="AW822" s="190"/>
      <c r="AX822" s="190"/>
      <c r="AY822" s="190"/>
      <c r="AZ822" s="190"/>
      <c r="BA822" s="190"/>
      <c r="BB822" s="190"/>
      <c r="BC822" s="190"/>
      <c r="BD822" s="190"/>
      <c r="BE822" s="190"/>
      <c r="BF822" s="190"/>
      <c r="BG822" s="190"/>
      <c r="BH822" s="190"/>
      <c r="BI822" s="190"/>
      <c r="BJ822" s="190"/>
      <c r="BK822" s="190"/>
      <c r="BL822" s="190"/>
      <c r="BM822" s="190"/>
      <c r="BN822" s="190"/>
      <c r="BO822" s="190"/>
      <c r="BP822" s="190"/>
      <c r="BQ822" s="190"/>
      <c r="BR822" s="190"/>
      <c r="BS822" s="190"/>
      <c r="BT822" s="190"/>
      <c r="BU822" s="190"/>
      <c r="BV822" s="190"/>
      <c r="BW822" s="190"/>
      <c r="BX822" s="190"/>
      <c r="BY822" s="190"/>
      <c r="BZ822" s="190"/>
      <c r="CA822" s="190"/>
      <c r="CB822" s="190"/>
      <c r="CC822" s="190"/>
      <c r="CD822" s="190"/>
      <c r="CE822" s="190"/>
      <c r="CF822" s="190"/>
      <c r="CG822" s="190"/>
      <c r="CH822" s="190"/>
      <c r="CI822" s="190"/>
      <c r="CJ822" s="190"/>
      <c r="CK822" s="190"/>
      <c r="CL822" s="190"/>
      <c r="CM822" s="190"/>
      <c r="CN822" s="190"/>
      <c r="CO822" s="190"/>
      <c r="CP822" s="190"/>
      <c r="CQ822" s="190"/>
      <c r="CR822" s="190"/>
      <c r="CS822" s="190"/>
      <c r="CT822" s="190"/>
      <c r="CU822" s="190"/>
      <c r="CV822" s="190"/>
      <c r="CW822" s="190"/>
      <c r="CX822" s="190"/>
      <c r="CY822" s="190"/>
      <c r="CZ822" s="190"/>
      <c r="DA822" s="190"/>
      <c r="DB822" s="190"/>
      <c r="DC822" s="190"/>
      <c r="DD822" s="190"/>
      <c r="DE822" s="190"/>
      <c r="DF822" s="190"/>
      <c r="DG822" s="190"/>
      <c r="DH822" s="190"/>
      <c r="DI822" s="190"/>
      <c r="DJ822" s="190"/>
      <c r="DK822" s="190"/>
      <c r="DL822" s="190"/>
      <c r="DM822" s="190"/>
      <c r="DN822" s="190"/>
      <c r="DO822" s="43"/>
      <c r="DP822" s="43"/>
      <c r="DQ822" s="43"/>
      <c r="DR822" s="43"/>
      <c r="DS822" s="43"/>
      <c r="DT822" s="43"/>
      <c r="DU822" s="43"/>
      <c r="DV822" s="43"/>
      <c r="DW822" s="43"/>
      <c r="DX822" s="43"/>
      <c r="DY822" s="43"/>
      <c r="DZ822" s="61"/>
      <c r="EA822" s="201"/>
      <c r="EB822" s="201"/>
      <c r="EC822" s="201"/>
      <c r="ED822" s="201"/>
    </row>
    <row r="823" spans="1:134" x14ac:dyDescent="0.45">
      <c r="A823" s="313" t="s">
        <v>10</v>
      </c>
      <c r="B823" s="67" t="s">
        <v>9</v>
      </c>
      <c r="C823" s="67" t="s">
        <v>240</v>
      </c>
      <c r="D823" s="67" t="s">
        <v>239</v>
      </c>
      <c r="E823" s="67" t="s">
        <v>1404</v>
      </c>
      <c r="F823" s="67" t="s">
        <v>1403</v>
      </c>
      <c r="G823" s="119">
        <v>21.69121691843857</v>
      </c>
      <c r="H823" s="369">
        <v>1.3719560783156708</v>
      </c>
      <c r="I823" s="46">
        <v>1.3993464539827085</v>
      </c>
      <c r="J823" s="357" t="s">
        <v>82</v>
      </c>
      <c r="K823" s="257" t="s">
        <v>65</v>
      </c>
      <c r="L823" s="358">
        <v>2.1798766219563099E-5</v>
      </c>
      <c r="M823" s="347">
        <v>1.1607562848311335E-5</v>
      </c>
      <c r="N823" s="176">
        <v>2.6764104176494371E-4</v>
      </c>
      <c r="O823" s="66">
        <v>2.270695739015705</v>
      </c>
      <c r="P823" s="66">
        <v>19.420521179422867</v>
      </c>
      <c r="Q823" s="66">
        <v>1.3887294766907086</v>
      </c>
      <c r="R823" s="66">
        <v>18.878036499746823</v>
      </c>
      <c r="S823" s="38">
        <v>6.8522500250176449E-2</v>
      </c>
      <c r="T823" s="38">
        <v>0.9314774997498233</v>
      </c>
      <c r="U823" s="338">
        <v>24085</v>
      </c>
      <c r="V823" s="149">
        <v>1</v>
      </c>
      <c r="W823" s="105">
        <v>149</v>
      </c>
      <c r="X823" s="43">
        <v>149</v>
      </c>
      <c r="Y823" s="43">
        <v>0</v>
      </c>
      <c r="Z823" s="66">
        <v>39.801662718562064</v>
      </c>
      <c r="AA823" s="66">
        <v>30.072193252780082</v>
      </c>
      <c r="AB823" s="119">
        <v>6.4524263946745481</v>
      </c>
      <c r="AC823" s="113"/>
      <c r="AD823" s="113"/>
      <c r="AE823" s="235">
        <v>1.3430848292633788</v>
      </c>
      <c r="AF823" s="113"/>
      <c r="AG823" s="105">
        <v>135.45258878639675</v>
      </c>
      <c r="AH823" s="43">
        <v>5.6337615192910988</v>
      </c>
      <c r="AI823" s="43">
        <v>3.69526293200814</v>
      </c>
      <c r="AJ823" s="43">
        <v>1.9384985872829588</v>
      </c>
      <c r="AK823" s="43">
        <v>129.81882726710566</v>
      </c>
      <c r="AL823" s="43">
        <v>0.60578080852592464</v>
      </c>
      <c r="AM823" s="43">
        <v>6.481854651227394</v>
      </c>
      <c r="AN823" s="43">
        <v>122.73119180735233</v>
      </c>
      <c r="AO823" s="188"/>
      <c r="AP823" s="188"/>
      <c r="AQ823" s="188"/>
      <c r="AR823" s="188"/>
      <c r="AS823" s="188"/>
      <c r="AT823" s="188"/>
      <c r="AU823" s="188"/>
      <c r="AV823" s="188"/>
      <c r="AW823" s="190"/>
      <c r="AX823" s="190"/>
      <c r="AY823" s="190"/>
      <c r="AZ823" s="190"/>
      <c r="BA823" s="190"/>
      <c r="BB823" s="190"/>
      <c r="BC823" s="190"/>
      <c r="BD823" s="190"/>
      <c r="BE823" s="190"/>
      <c r="BF823" s="190"/>
      <c r="BG823" s="190"/>
      <c r="BH823" s="190"/>
      <c r="BI823" s="190"/>
      <c r="BJ823" s="190"/>
      <c r="BK823" s="190"/>
      <c r="BL823" s="190"/>
      <c r="BM823" s="190"/>
      <c r="BN823" s="190"/>
      <c r="BO823" s="190"/>
      <c r="BP823" s="190"/>
      <c r="BQ823" s="190"/>
      <c r="BR823" s="190"/>
      <c r="BS823" s="190"/>
      <c r="BT823" s="190"/>
      <c r="BU823" s="190"/>
      <c r="BV823" s="190"/>
      <c r="BW823" s="190"/>
      <c r="BX823" s="190"/>
      <c r="BY823" s="190"/>
      <c r="BZ823" s="190"/>
      <c r="CA823" s="190"/>
      <c r="CB823" s="190"/>
      <c r="CC823" s="190"/>
      <c r="CD823" s="190"/>
      <c r="CE823" s="190"/>
      <c r="CF823" s="190"/>
      <c r="CG823" s="190"/>
      <c r="CH823" s="190"/>
      <c r="CI823" s="190"/>
      <c r="CJ823" s="190"/>
      <c r="CK823" s="190"/>
      <c r="CL823" s="190"/>
      <c r="CM823" s="190"/>
      <c r="CN823" s="190"/>
      <c r="CO823" s="190"/>
      <c r="CP823" s="190"/>
      <c r="CQ823" s="190"/>
      <c r="CR823" s="190"/>
      <c r="CS823" s="190"/>
      <c r="CT823" s="190"/>
      <c r="CU823" s="190"/>
      <c r="CV823" s="190"/>
      <c r="CW823" s="190"/>
      <c r="CX823" s="190"/>
      <c r="CY823" s="190"/>
      <c r="CZ823" s="190"/>
      <c r="DA823" s="190"/>
      <c r="DB823" s="190"/>
      <c r="DC823" s="190"/>
      <c r="DD823" s="190"/>
      <c r="DE823" s="190"/>
      <c r="DF823" s="190"/>
      <c r="DG823" s="190"/>
      <c r="DH823" s="190"/>
      <c r="DI823" s="190"/>
      <c r="DJ823" s="190"/>
      <c r="DK823" s="190"/>
      <c r="DL823" s="190"/>
      <c r="DM823" s="190"/>
      <c r="DN823" s="190"/>
      <c r="DO823" s="43"/>
      <c r="DP823" s="43"/>
      <c r="DQ823" s="43"/>
      <c r="DR823" s="43"/>
      <c r="DS823" s="43"/>
      <c r="DT823" s="43"/>
      <c r="DU823" s="43"/>
      <c r="DV823" s="43"/>
      <c r="DW823" s="43"/>
      <c r="DX823" s="43"/>
      <c r="DY823" s="43"/>
      <c r="DZ823" s="61"/>
      <c r="EA823" s="201"/>
      <c r="EB823" s="201"/>
      <c r="EC823" s="201"/>
      <c r="ED823" s="201"/>
    </row>
    <row r="824" spans="1:134" x14ac:dyDescent="0.45">
      <c r="A824" s="313" t="s">
        <v>10</v>
      </c>
      <c r="B824" s="67" t="s">
        <v>9</v>
      </c>
      <c r="C824" s="67" t="s">
        <v>170</v>
      </c>
      <c r="D824" s="67" t="s">
        <v>169</v>
      </c>
      <c r="E824" s="67" t="s">
        <v>1402</v>
      </c>
      <c r="F824" s="67" t="s">
        <v>444</v>
      </c>
      <c r="G824" s="119">
        <v>18.593977746450943</v>
      </c>
      <c r="H824" s="369">
        <v>0.44901317874879138</v>
      </c>
      <c r="I824" s="46">
        <v>0.45797748878740357</v>
      </c>
      <c r="J824" s="357" t="s">
        <v>82</v>
      </c>
      <c r="K824" s="257" t="s">
        <v>65</v>
      </c>
      <c r="L824" s="358">
        <v>1.8686170329249556E-5</v>
      </c>
      <c r="M824" s="347">
        <v>9.9501455406388579E-6</v>
      </c>
      <c r="N824" s="176">
        <v>2.2942519054263102E-4</v>
      </c>
      <c r="O824" s="66">
        <v>1.94646829631439</v>
      </c>
      <c r="P824" s="66">
        <v>16.647509450136553</v>
      </c>
      <c r="Q824" s="66">
        <v>0</v>
      </c>
      <c r="R824" s="66">
        <v>13.907513238040297</v>
      </c>
      <c r="S824" s="38">
        <v>0</v>
      </c>
      <c r="T824" s="38">
        <v>1</v>
      </c>
      <c r="U824" s="338">
        <v>15472</v>
      </c>
      <c r="V824" s="149">
        <v>1</v>
      </c>
      <c r="W824" s="105">
        <v>87</v>
      </c>
      <c r="X824" s="43">
        <v>87</v>
      </c>
      <c r="Y824" s="43">
        <v>0</v>
      </c>
      <c r="Z824" s="66">
        <v>34.118474479483595</v>
      </c>
      <c r="AA824" s="66">
        <v>25.778253669753813</v>
      </c>
      <c r="AB824" s="119">
        <v>5.5310992114603614</v>
      </c>
      <c r="AC824" s="113"/>
      <c r="AD824" s="113"/>
      <c r="AE824" s="235">
        <v>1.1513088233279638</v>
      </c>
      <c r="AF824" s="113"/>
      <c r="AG824" s="105">
        <v>79.089766606822266</v>
      </c>
      <c r="AH824" s="43">
        <v>0.33512612968992483</v>
      </c>
      <c r="AI824" s="43">
        <v>0.33512612968992483</v>
      </c>
      <c r="AJ824" s="43">
        <v>0</v>
      </c>
      <c r="AK824" s="43">
        <v>78.754640477132341</v>
      </c>
      <c r="AL824" s="43">
        <v>0</v>
      </c>
      <c r="AM824" s="43">
        <v>6.7025225937984967</v>
      </c>
      <c r="AN824" s="43">
        <v>72.05211788333385</v>
      </c>
      <c r="AO824" s="188"/>
      <c r="AP824" s="188"/>
      <c r="AQ824" s="188"/>
      <c r="AR824" s="188"/>
      <c r="AS824" s="188"/>
      <c r="AT824" s="188"/>
      <c r="AU824" s="188"/>
      <c r="AV824" s="188"/>
      <c r="AW824" s="190"/>
      <c r="AX824" s="190"/>
      <c r="AY824" s="190"/>
      <c r="AZ824" s="190"/>
      <c r="BA824" s="190"/>
      <c r="BB824" s="190"/>
      <c r="BC824" s="190"/>
      <c r="BD824" s="190"/>
      <c r="BE824" s="190"/>
      <c r="BF824" s="190"/>
      <c r="BG824" s="190"/>
      <c r="BH824" s="190"/>
      <c r="BI824" s="190"/>
      <c r="BJ824" s="190"/>
      <c r="BK824" s="190"/>
      <c r="BL824" s="190"/>
      <c r="BM824" s="190"/>
      <c r="BN824" s="190"/>
      <c r="BO824" s="190"/>
      <c r="BP824" s="190"/>
      <c r="BQ824" s="190"/>
      <c r="BR824" s="190"/>
      <c r="BS824" s="190"/>
      <c r="BT824" s="190"/>
      <c r="BU824" s="190"/>
      <c r="BV824" s="190"/>
      <c r="BW824" s="190"/>
      <c r="BX824" s="190"/>
      <c r="BY824" s="190"/>
      <c r="BZ824" s="190"/>
      <c r="CA824" s="190"/>
      <c r="CB824" s="190"/>
      <c r="CC824" s="190"/>
      <c r="CD824" s="190"/>
      <c r="CE824" s="190"/>
      <c r="CF824" s="190"/>
      <c r="CG824" s="190"/>
      <c r="CH824" s="190"/>
      <c r="CI824" s="190"/>
      <c r="CJ824" s="190"/>
      <c r="CK824" s="190"/>
      <c r="CL824" s="190"/>
      <c r="CM824" s="190"/>
      <c r="CN824" s="190"/>
      <c r="CO824" s="190"/>
      <c r="CP824" s="190"/>
      <c r="CQ824" s="190"/>
      <c r="CR824" s="190"/>
      <c r="CS824" s="190"/>
      <c r="CT824" s="190"/>
      <c r="CU824" s="190"/>
      <c r="CV824" s="190"/>
      <c r="CW824" s="190"/>
      <c r="CX824" s="190"/>
      <c r="CY824" s="190"/>
      <c r="CZ824" s="190"/>
      <c r="DA824" s="190"/>
      <c r="DB824" s="190"/>
      <c r="DC824" s="190"/>
      <c r="DD824" s="190"/>
      <c r="DE824" s="190"/>
      <c r="DF824" s="190"/>
      <c r="DG824" s="190"/>
      <c r="DH824" s="190"/>
      <c r="DI824" s="190"/>
      <c r="DJ824" s="190"/>
      <c r="DK824" s="190"/>
      <c r="DL824" s="190"/>
      <c r="DM824" s="190"/>
      <c r="DN824" s="190"/>
      <c r="DO824" s="43"/>
      <c r="DP824" s="43"/>
      <c r="DQ824" s="43"/>
      <c r="DR824" s="43"/>
      <c r="DS824" s="43"/>
      <c r="DT824" s="43"/>
      <c r="DU824" s="43"/>
      <c r="DV824" s="43"/>
      <c r="DW824" s="43"/>
      <c r="DX824" s="43"/>
      <c r="DY824" s="43"/>
      <c r="DZ824" s="61"/>
      <c r="EA824" s="201"/>
      <c r="EB824" s="201"/>
      <c r="EC824" s="201"/>
      <c r="ED824" s="201"/>
    </row>
    <row r="825" spans="1:134" x14ac:dyDescent="0.45">
      <c r="A825" s="313" t="s">
        <v>10</v>
      </c>
      <c r="B825" s="67" t="s">
        <v>9</v>
      </c>
      <c r="C825" s="67" t="s">
        <v>156</v>
      </c>
      <c r="D825" s="67" t="s">
        <v>155</v>
      </c>
      <c r="E825" s="67" t="s">
        <v>1401</v>
      </c>
      <c r="F825" s="67" t="s">
        <v>155</v>
      </c>
      <c r="G825" s="119">
        <v>17.717345669983445</v>
      </c>
      <c r="H825" s="369">
        <v>8.7724273115235257E-2</v>
      </c>
      <c r="I825" s="46">
        <v>8.9475641714945819E-2</v>
      </c>
      <c r="J825" s="357" t="s">
        <v>82</v>
      </c>
      <c r="K825" s="257" t="s">
        <v>65</v>
      </c>
      <c r="L825" s="358">
        <v>1.7805191739282058E-5</v>
      </c>
      <c r="M825" s="347">
        <v>9.4810357640549336E-6</v>
      </c>
      <c r="N825" s="176">
        <v>2.1860870555368204E-4</v>
      </c>
      <c r="O825" s="66">
        <v>1.8547000599722803</v>
      </c>
      <c r="P825" s="66">
        <v>15.862645610011166</v>
      </c>
      <c r="Q825" s="66">
        <v>0</v>
      </c>
      <c r="R825" s="66">
        <v>14.057179577059486</v>
      </c>
      <c r="S825" s="38">
        <v>0</v>
      </c>
      <c r="T825" s="38">
        <v>1</v>
      </c>
      <c r="U825" s="338">
        <v>15807</v>
      </c>
      <c r="V825" s="149">
        <v>1</v>
      </c>
      <c r="W825" s="105">
        <v>158</v>
      </c>
      <c r="X825" s="43">
        <v>158</v>
      </c>
      <c r="Y825" s="43">
        <v>0</v>
      </c>
      <c r="Z825" s="66">
        <v>32.50992414470857</v>
      </c>
      <c r="AA825" s="66">
        <v>24.562911565424603</v>
      </c>
      <c r="AB825" s="119">
        <v>5.2703298885640963</v>
      </c>
      <c r="AC825" s="113"/>
      <c r="AD825" s="113"/>
      <c r="AE825" s="235">
        <v>1.0970291926748623</v>
      </c>
      <c r="AF825" s="113"/>
      <c r="AG825" s="105">
        <v>143.63428878020594</v>
      </c>
      <c r="AH825" s="43">
        <v>3.4198640185763316</v>
      </c>
      <c r="AI825" s="43">
        <v>3.4198640185763316</v>
      </c>
      <c r="AJ825" s="43">
        <v>0</v>
      </c>
      <c r="AK825" s="43">
        <v>140.2144247616296</v>
      </c>
      <c r="AL825" s="43">
        <v>0</v>
      </c>
      <c r="AM825" s="43">
        <v>17.099320092881658</v>
      </c>
      <c r="AN825" s="43">
        <v>123.11510466874793</v>
      </c>
      <c r="AO825" s="188"/>
      <c r="AP825" s="188"/>
      <c r="AQ825" s="188"/>
      <c r="AR825" s="188"/>
      <c r="AS825" s="188"/>
      <c r="AT825" s="188"/>
      <c r="AU825" s="188"/>
      <c r="AV825" s="188"/>
      <c r="AW825" s="190"/>
      <c r="AX825" s="190"/>
      <c r="AY825" s="190"/>
      <c r="AZ825" s="190"/>
      <c r="BA825" s="190"/>
      <c r="BB825" s="190"/>
      <c r="BC825" s="190"/>
      <c r="BD825" s="190"/>
      <c r="BE825" s="190"/>
      <c r="BF825" s="190"/>
      <c r="BG825" s="190"/>
      <c r="BH825" s="190"/>
      <c r="BI825" s="190"/>
      <c r="BJ825" s="190"/>
      <c r="BK825" s="190"/>
      <c r="BL825" s="190"/>
      <c r="BM825" s="190"/>
      <c r="BN825" s="190"/>
      <c r="BO825" s="190"/>
      <c r="BP825" s="190"/>
      <c r="BQ825" s="190"/>
      <c r="BR825" s="190"/>
      <c r="BS825" s="190"/>
      <c r="BT825" s="190"/>
      <c r="BU825" s="190"/>
      <c r="BV825" s="190"/>
      <c r="BW825" s="190"/>
      <c r="BX825" s="190"/>
      <c r="BY825" s="190"/>
      <c r="BZ825" s="190"/>
      <c r="CA825" s="190"/>
      <c r="CB825" s="190"/>
      <c r="CC825" s="190"/>
      <c r="CD825" s="190"/>
      <c r="CE825" s="190"/>
      <c r="CF825" s="190"/>
      <c r="CG825" s="190"/>
      <c r="CH825" s="190"/>
      <c r="CI825" s="190"/>
      <c r="CJ825" s="190"/>
      <c r="CK825" s="190"/>
      <c r="CL825" s="190"/>
      <c r="CM825" s="190"/>
      <c r="CN825" s="190"/>
      <c r="CO825" s="190"/>
      <c r="CP825" s="190"/>
      <c r="CQ825" s="190"/>
      <c r="CR825" s="190"/>
      <c r="CS825" s="190"/>
      <c r="CT825" s="190"/>
      <c r="CU825" s="190"/>
      <c r="CV825" s="190"/>
      <c r="CW825" s="190"/>
      <c r="CX825" s="190"/>
      <c r="CY825" s="190"/>
      <c r="CZ825" s="190"/>
      <c r="DA825" s="190"/>
      <c r="DB825" s="190"/>
      <c r="DC825" s="190"/>
      <c r="DD825" s="190"/>
      <c r="DE825" s="190"/>
      <c r="DF825" s="190"/>
      <c r="DG825" s="190"/>
      <c r="DH825" s="190"/>
      <c r="DI825" s="190"/>
      <c r="DJ825" s="190"/>
      <c r="DK825" s="190"/>
      <c r="DL825" s="190"/>
      <c r="DM825" s="190"/>
      <c r="DN825" s="190"/>
      <c r="DO825" s="43"/>
      <c r="DP825" s="43"/>
      <c r="DQ825" s="43"/>
      <c r="DR825" s="43"/>
      <c r="DS825" s="43"/>
      <c r="DT825" s="43"/>
      <c r="DU825" s="43"/>
      <c r="DV825" s="43"/>
      <c r="DW825" s="43"/>
      <c r="DX825" s="43"/>
      <c r="DY825" s="43"/>
      <c r="DZ825" s="61"/>
      <c r="EA825" s="201"/>
      <c r="EB825" s="201"/>
      <c r="EC825" s="201"/>
      <c r="ED825" s="201"/>
    </row>
    <row r="826" spans="1:134" x14ac:dyDescent="0.45">
      <c r="A826" s="313" t="s">
        <v>10</v>
      </c>
      <c r="B826" s="67" t="s">
        <v>9</v>
      </c>
      <c r="C826" s="67" t="s">
        <v>152</v>
      </c>
      <c r="D826" s="67" t="s">
        <v>151</v>
      </c>
      <c r="E826" s="67" t="s">
        <v>1400</v>
      </c>
      <c r="F826" s="67" t="s">
        <v>151</v>
      </c>
      <c r="G826" s="119">
        <v>12.255638254345703</v>
      </c>
      <c r="H826" s="369">
        <v>1.1436529040237409</v>
      </c>
      <c r="I826" s="46">
        <v>1.1664853278666136</v>
      </c>
      <c r="J826" s="357" t="s">
        <v>82</v>
      </c>
      <c r="K826" s="257" t="s">
        <v>65</v>
      </c>
      <c r="L826" s="358">
        <v>1.2316404108748712E-5</v>
      </c>
      <c r="M826" s="347">
        <v>6.5583268941707092E-6</v>
      </c>
      <c r="N826" s="176">
        <v>1.5121843104612211E-4</v>
      </c>
      <c r="O826" s="66">
        <v>1.2829536336158638</v>
      </c>
      <c r="P826" s="66">
        <v>10.972684620729838</v>
      </c>
      <c r="Q826" s="66">
        <v>0</v>
      </c>
      <c r="R826" s="66">
        <v>9.2892159545727537</v>
      </c>
      <c r="S826" s="38">
        <v>0</v>
      </c>
      <c r="T826" s="38">
        <v>1</v>
      </c>
      <c r="U826" s="338">
        <v>15417</v>
      </c>
      <c r="V826" s="149">
        <v>1</v>
      </c>
      <c r="W826" s="105">
        <v>30</v>
      </c>
      <c r="X826" s="43">
        <v>30</v>
      </c>
      <c r="Y826" s="43">
        <v>0</v>
      </c>
      <c r="Z826" s="66">
        <v>22.488124204111646</v>
      </c>
      <c r="AA826" s="66">
        <v>16.990928789595014</v>
      </c>
      <c r="AB826" s="119">
        <v>3.6456508665819816</v>
      </c>
      <c r="AC826" s="113"/>
      <c r="AD826" s="113"/>
      <c r="AE826" s="235">
        <v>0.75884916343073117</v>
      </c>
      <c r="AF826" s="113"/>
      <c r="AG826" s="105">
        <v>27.272333312697334</v>
      </c>
      <c r="AH826" s="43">
        <v>0</v>
      </c>
      <c r="AI826" s="43">
        <v>0</v>
      </c>
      <c r="AJ826" s="43">
        <v>0</v>
      </c>
      <c r="AK826" s="43">
        <v>27.272333312697334</v>
      </c>
      <c r="AL826" s="43">
        <v>0</v>
      </c>
      <c r="AM826" s="43">
        <v>8.0806913519103212</v>
      </c>
      <c r="AN826" s="43">
        <v>19.191641960787013</v>
      </c>
      <c r="AO826" s="188"/>
      <c r="AP826" s="188"/>
      <c r="AQ826" s="188"/>
      <c r="AR826" s="188"/>
      <c r="AS826" s="188"/>
      <c r="AT826" s="188"/>
      <c r="AU826" s="188"/>
      <c r="AV826" s="188"/>
      <c r="AW826" s="190"/>
      <c r="AX826" s="190"/>
      <c r="AY826" s="190"/>
      <c r="AZ826" s="190"/>
      <c r="BA826" s="190"/>
      <c r="BB826" s="190"/>
      <c r="BC826" s="190"/>
      <c r="BD826" s="190"/>
      <c r="BE826" s="190"/>
      <c r="BF826" s="190"/>
      <c r="BG826" s="190"/>
      <c r="BH826" s="190"/>
      <c r="BI826" s="190"/>
      <c r="BJ826" s="190"/>
      <c r="BK826" s="190"/>
      <c r="BL826" s="190"/>
      <c r="BM826" s="190"/>
      <c r="BN826" s="190"/>
      <c r="BO826" s="190"/>
      <c r="BP826" s="190"/>
      <c r="BQ826" s="190"/>
      <c r="BR826" s="190"/>
      <c r="BS826" s="190"/>
      <c r="BT826" s="190"/>
      <c r="BU826" s="190"/>
      <c r="BV826" s="190"/>
      <c r="BW826" s="190"/>
      <c r="BX826" s="190"/>
      <c r="BY826" s="190"/>
      <c r="BZ826" s="190"/>
      <c r="CA826" s="190"/>
      <c r="CB826" s="190"/>
      <c r="CC826" s="190"/>
      <c r="CD826" s="190"/>
      <c r="CE826" s="190"/>
      <c r="CF826" s="190"/>
      <c r="CG826" s="190"/>
      <c r="CH826" s="190"/>
      <c r="CI826" s="190"/>
      <c r="CJ826" s="190"/>
      <c r="CK826" s="190"/>
      <c r="CL826" s="190"/>
      <c r="CM826" s="190"/>
      <c r="CN826" s="190"/>
      <c r="CO826" s="190"/>
      <c r="CP826" s="190"/>
      <c r="CQ826" s="190"/>
      <c r="CR826" s="190"/>
      <c r="CS826" s="190"/>
      <c r="CT826" s="190"/>
      <c r="CU826" s="190"/>
      <c r="CV826" s="190"/>
      <c r="CW826" s="190"/>
      <c r="CX826" s="190"/>
      <c r="CY826" s="190"/>
      <c r="CZ826" s="190"/>
      <c r="DA826" s="190"/>
      <c r="DB826" s="190"/>
      <c r="DC826" s="190"/>
      <c r="DD826" s="190"/>
      <c r="DE826" s="190"/>
      <c r="DF826" s="190"/>
      <c r="DG826" s="190"/>
      <c r="DH826" s="190"/>
      <c r="DI826" s="190"/>
      <c r="DJ826" s="190"/>
      <c r="DK826" s="190"/>
      <c r="DL826" s="190"/>
      <c r="DM826" s="190"/>
      <c r="DN826" s="190"/>
      <c r="DO826" s="43"/>
      <c r="DP826" s="43"/>
      <c r="DQ826" s="43"/>
      <c r="DR826" s="43"/>
      <c r="DS826" s="43"/>
      <c r="DT826" s="43"/>
      <c r="DU826" s="43"/>
      <c r="DV826" s="43"/>
      <c r="DW826" s="43"/>
      <c r="DX826" s="43"/>
      <c r="DY826" s="43"/>
      <c r="DZ826" s="61"/>
      <c r="EA826" s="201"/>
      <c r="EB826" s="201"/>
      <c r="EC826" s="201"/>
      <c r="ED826" s="201"/>
    </row>
    <row r="827" spans="1:134" x14ac:dyDescent="0.45">
      <c r="A827" s="313" t="s">
        <v>10</v>
      </c>
      <c r="B827" s="67" t="s">
        <v>9</v>
      </c>
      <c r="C827" s="67" t="s">
        <v>154</v>
      </c>
      <c r="D827" s="67" t="s">
        <v>153</v>
      </c>
      <c r="E827" s="67" t="s">
        <v>1399</v>
      </c>
      <c r="F827" s="67" t="s">
        <v>1398</v>
      </c>
      <c r="G827" s="119">
        <v>11.480274655219612</v>
      </c>
      <c r="H827" s="369">
        <v>0.29692202282079894</v>
      </c>
      <c r="I827" s="46">
        <v>0.30284991357285779</v>
      </c>
      <c r="J827" s="357" t="s">
        <v>82</v>
      </c>
      <c r="K827" s="257" t="s">
        <v>65</v>
      </c>
      <c r="L827" s="358">
        <v>1.1537196105063994E-5</v>
      </c>
      <c r="M827" s="347">
        <v>6.1434086467994201E-6</v>
      </c>
      <c r="N827" s="176">
        <v>1.4165146566114538E-4</v>
      </c>
      <c r="O827" s="66">
        <v>1.2017864576412005</v>
      </c>
      <c r="P827" s="66">
        <v>10.278488197578412</v>
      </c>
      <c r="Q827" s="66">
        <v>0</v>
      </c>
      <c r="R827" s="66">
        <v>9.0090996328415542</v>
      </c>
      <c r="S827" s="38">
        <v>0</v>
      </c>
      <c r="T827" s="38">
        <v>1</v>
      </c>
      <c r="U827" s="338">
        <v>15570</v>
      </c>
      <c r="V827" s="149">
        <v>1</v>
      </c>
      <c r="W827" s="105">
        <v>112</v>
      </c>
      <c r="X827" s="43">
        <v>112</v>
      </c>
      <c r="Y827" s="43">
        <v>0</v>
      </c>
      <c r="Z827" s="66">
        <v>21.065393493672161</v>
      </c>
      <c r="AA827" s="66">
        <v>15.915982921792157</v>
      </c>
      <c r="AB827" s="119">
        <v>3.4150055979793574</v>
      </c>
      <c r="AC827" s="113"/>
      <c r="AD827" s="113"/>
      <c r="AE827" s="235">
        <v>0.71083991198739316</v>
      </c>
      <c r="AF827" s="113"/>
      <c r="AG827" s="105">
        <v>101.81671103407002</v>
      </c>
      <c r="AH827" s="43">
        <v>0</v>
      </c>
      <c r="AI827" s="43">
        <v>0</v>
      </c>
      <c r="AJ827" s="43">
        <v>0</v>
      </c>
      <c r="AK827" s="43">
        <v>101.81671103407002</v>
      </c>
      <c r="AL827" s="43">
        <v>0</v>
      </c>
      <c r="AM827" s="43">
        <v>1.4545244433438576</v>
      </c>
      <c r="AN827" s="43">
        <v>100.36218659072617</v>
      </c>
      <c r="AO827" s="188"/>
      <c r="AP827" s="188"/>
      <c r="AQ827" s="188"/>
      <c r="AR827" s="188"/>
      <c r="AS827" s="188"/>
      <c r="AT827" s="188"/>
      <c r="AU827" s="188"/>
      <c r="AV827" s="188"/>
      <c r="AW827" s="190"/>
      <c r="AX827" s="190"/>
      <c r="AY827" s="190"/>
      <c r="AZ827" s="190"/>
      <c r="BA827" s="190"/>
      <c r="BB827" s="190"/>
      <c r="BC827" s="190"/>
      <c r="BD827" s="190"/>
      <c r="BE827" s="190"/>
      <c r="BF827" s="190"/>
      <c r="BG827" s="190"/>
      <c r="BH827" s="190"/>
      <c r="BI827" s="190"/>
      <c r="BJ827" s="190"/>
      <c r="BK827" s="190"/>
      <c r="BL827" s="190"/>
      <c r="BM827" s="190"/>
      <c r="BN827" s="190"/>
      <c r="BO827" s="190"/>
      <c r="BP827" s="190"/>
      <c r="BQ827" s="190"/>
      <c r="BR827" s="190"/>
      <c r="BS827" s="190"/>
      <c r="BT827" s="190"/>
      <c r="BU827" s="190"/>
      <c r="BV827" s="190"/>
      <c r="BW827" s="190"/>
      <c r="BX827" s="190"/>
      <c r="BY827" s="190"/>
      <c r="BZ827" s="190"/>
      <c r="CA827" s="190"/>
      <c r="CB827" s="190"/>
      <c r="CC827" s="190"/>
      <c r="CD827" s="190"/>
      <c r="CE827" s="190"/>
      <c r="CF827" s="190"/>
      <c r="CG827" s="190"/>
      <c r="CH827" s="190"/>
      <c r="CI827" s="190"/>
      <c r="CJ827" s="190"/>
      <c r="CK827" s="190"/>
      <c r="CL827" s="190"/>
      <c r="CM827" s="190"/>
      <c r="CN827" s="190"/>
      <c r="CO827" s="190"/>
      <c r="CP827" s="190"/>
      <c r="CQ827" s="190"/>
      <c r="CR827" s="190"/>
      <c r="CS827" s="190"/>
      <c r="CT827" s="190"/>
      <c r="CU827" s="190"/>
      <c r="CV827" s="190"/>
      <c r="CW827" s="190"/>
      <c r="CX827" s="190"/>
      <c r="CY827" s="190"/>
      <c r="CZ827" s="190"/>
      <c r="DA827" s="190"/>
      <c r="DB827" s="190"/>
      <c r="DC827" s="190"/>
      <c r="DD827" s="190"/>
      <c r="DE827" s="190"/>
      <c r="DF827" s="190"/>
      <c r="DG827" s="190"/>
      <c r="DH827" s="190"/>
      <c r="DI827" s="190"/>
      <c r="DJ827" s="190"/>
      <c r="DK827" s="190"/>
      <c r="DL827" s="190"/>
      <c r="DM827" s="190"/>
      <c r="DN827" s="190"/>
      <c r="DO827" s="43"/>
      <c r="DP827" s="43"/>
      <c r="DQ827" s="43"/>
      <c r="DR827" s="43"/>
      <c r="DS827" s="43"/>
      <c r="DT827" s="43"/>
      <c r="DU827" s="43"/>
      <c r="DV827" s="43"/>
      <c r="DW827" s="43"/>
      <c r="DX827" s="43"/>
      <c r="DY827" s="43"/>
      <c r="DZ827" s="61"/>
      <c r="EA827" s="201"/>
      <c r="EB827" s="201"/>
      <c r="EC827" s="201"/>
      <c r="ED827" s="201"/>
    </row>
    <row r="828" spans="1:134" x14ac:dyDescent="0.45">
      <c r="A828" s="313" t="s">
        <v>10</v>
      </c>
      <c r="B828" s="67" t="s">
        <v>9</v>
      </c>
      <c r="C828" s="67" t="s">
        <v>150</v>
      </c>
      <c r="D828" s="67" t="s">
        <v>149</v>
      </c>
      <c r="E828" s="67" t="s">
        <v>1397</v>
      </c>
      <c r="F828" s="67" t="s">
        <v>149</v>
      </c>
      <c r="G828" s="119">
        <v>1.9409299022093132</v>
      </c>
      <c r="H828" s="369">
        <v>0.44708862845663622</v>
      </c>
      <c r="I828" s="46">
        <v>0.45601451586909775</v>
      </c>
      <c r="J828" s="357" t="s">
        <v>82</v>
      </c>
      <c r="K828" s="257" t="s">
        <v>65</v>
      </c>
      <c r="L828" s="358">
        <v>1.9505534127435179E-6</v>
      </c>
      <c r="M828" s="347">
        <v>1.0386446232488808E-6</v>
      </c>
      <c r="N828" s="176">
        <v>2.3948518101741653E-5</v>
      </c>
      <c r="O828" s="66">
        <v>0.2031818350831425</v>
      </c>
      <c r="P828" s="66">
        <v>1.7377480671261707</v>
      </c>
      <c r="Q828" s="66">
        <v>0</v>
      </c>
      <c r="R828" s="66">
        <v>1.8535578704307816</v>
      </c>
      <c r="S828" s="38">
        <v>0</v>
      </c>
      <c r="T828" s="38">
        <v>1</v>
      </c>
      <c r="U828" s="338">
        <v>3794</v>
      </c>
      <c r="V828" s="149">
        <v>1</v>
      </c>
      <c r="W828" s="105">
        <v>30</v>
      </c>
      <c r="X828" s="43">
        <v>30</v>
      </c>
      <c r="Y828" s="43">
        <v>0</v>
      </c>
      <c r="Z828" s="66">
        <v>3.56145243572935</v>
      </c>
      <c r="AA828" s="66">
        <v>2.69085959210165</v>
      </c>
      <c r="AB828" s="119">
        <v>0.57736305797498677</v>
      </c>
      <c r="AC828" s="113"/>
      <c r="AD828" s="113"/>
      <c r="AE828" s="235">
        <v>0.12017921890334558</v>
      </c>
      <c r="AF828" s="113"/>
      <c r="AG828" s="105">
        <v>27.272333312697334</v>
      </c>
      <c r="AH828" s="43">
        <v>2.7272333312697334</v>
      </c>
      <c r="AI828" s="43">
        <v>1.8181555541798222</v>
      </c>
      <c r="AJ828" s="43">
        <v>0.90907777708991111</v>
      </c>
      <c r="AK828" s="43">
        <v>24.545099981427601</v>
      </c>
      <c r="AL828" s="43">
        <v>0</v>
      </c>
      <c r="AM828" s="43">
        <v>8.1816999938092003</v>
      </c>
      <c r="AN828" s="43">
        <v>16.363399987618401</v>
      </c>
      <c r="AO828" s="188"/>
      <c r="AP828" s="188"/>
      <c r="AQ828" s="188"/>
      <c r="AR828" s="188"/>
      <c r="AS828" s="188"/>
      <c r="AT828" s="188"/>
      <c r="AU828" s="188"/>
      <c r="AV828" s="188"/>
      <c r="AW828" s="190"/>
      <c r="AX828" s="190"/>
      <c r="AY828" s="190"/>
      <c r="AZ828" s="190"/>
      <c r="BA828" s="190"/>
      <c r="BB828" s="190"/>
      <c r="BC828" s="190"/>
      <c r="BD828" s="190"/>
      <c r="BE828" s="190"/>
      <c r="BF828" s="190"/>
      <c r="BG828" s="190"/>
      <c r="BH828" s="190"/>
      <c r="BI828" s="190"/>
      <c r="BJ828" s="190"/>
      <c r="BK828" s="190"/>
      <c r="BL828" s="190"/>
      <c r="BM828" s="190"/>
      <c r="BN828" s="190"/>
      <c r="BO828" s="190"/>
      <c r="BP828" s="190"/>
      <c r="BQ828" s="190"/>
      <c r="BR828" s="190"/>
      <c r="BS828" s="190"/>
      <c r="BT828" s="190"/>
      <c r="BU828" s="190"/>
      <c r="BV828" s="190"/>
      <c r="BW828" s="190"/>
      <c r="BX828" s="190"/>
      <c r="BY828" s="190"/>
      <c r="BZ828" s="190"/>
      <c r="CA828" s="190"/>
      <c r="CB828" s="190"/>
      <c r="CC828" s="190"/>
      <c r="CD828" s="190"/>
      <c r="CE828" s="190"/>
      <c r="CF828" s="190"/>
      <c r="CG828" s="190"/>
      <c r="CH828" s="190"/>
      <c r="CI828" s="190"/>
      <c r="CJ828" s="190"/>
      <c r="CK828" s="190"/>
      <c r="CL828" s="190"/>
      <c r="CM828" s="190"/>
      <c r="CN828" s="190"/>
      <c r="CO828" s="190"/>
      <c r="CP828" s="190"/>
      <c r="CQ828" s="190"/>
      <c r="CR828" s="190"/>
      <c r="CS828" s="190"/>
      <c r="CT828" s="190"/>
      <c r="CU828" s="190"/>
      <c r="CV828" s="190"/>
      <c r="CW828" s="190"/>
      <c r="CX828" s="190"/>
      <c r="CY828" s="190"/>
      <c r="CZ828" s="190"/>
      <c r="DA828" s="190"/>
      <c r="DB828" s="190"/>
      <c r="DC828" s="190"/>
      <c r="DD828" s="190"/>
      <c r="DE828" s="190"/>
      <c r="DF828" s="190"/>
      <c r="DG828" s="190"/>
      <c r="DH828" s="190"/>
      <c r="DI828" s="190"/>
      <c r="DJ828" s="190"/>
      <c r="DK828" s="190"/>
      <c r="DL828" s="190"/>
      <c r="DM828" s="190"/>
      <c r="DN828" s="190"/>
      <c r="DO828" s="43"/>
      <c r="DP828" s="43"/>
      <c r="DQ828" s="43"/>
      <c r="DR828" s="43"/>
      <c r="DS828" s="43"/>
      <c r="DT828" s="43"/>
      <c r="DU828" s="43"/>
      <c r="DV828" s="43"/>
      <c r="DW828" s="43"/>
      <c r="DX828" s="43"/>
      <c r="DY828" s="43"/>
      <c r="DZ828" s="61"/>
      <c r="EA828" s="201"/>
      <c r="EB828" s="201"/>
      <c r="EC828" s="201"/>
      <c r="ED828" s="201"/>
    </row>
    <row r="829" spans="1:134" x14ac:dyDescent="0.45">
      <c r="A829" s="313" t="s">
        <v>10</v>
      </c>
      <c r="B829" s="67" t="s">
        <v>9</v>
      </c>
      <c r="C829" s="67" t="s">
        <v>240</v>
      </c>
      <c r="D829" s="67" t="s">
        <v>239</v>
      </c>
      <c r="E829" s="67" t="s">
        <v>1396</v>
      </c>
      <c r="F829" s="67" t="s">
        <v>1395</v>
      </c>
      <c r="G829" s="119">
        <v>0.40398233463471084</v>
      </c>
      <c r="H829" s="369">
        <v>1.3719560783156708</v>
      </c>
      <c r="I829" s="46">
        <v>1.3993464539827085</v>
      </c>
      <c r="J829" s="357" t="s">
        <v>82</v>
      </c>
      <c r="K829" s="257" t="s">
        <v>65</v>
      </c>
      <c r="L829" s="358">
        <v>4.0598535815893212E-7</v>
      </c>
      <c r="M829" s="347">
        <v>2.1618198538662257E-7</v>
      </c>
      <c r="N829" s="176">
        <v>4.9846098216997234E-6</v>
      </c>
      <c r="O829" s="66">
        <v>4.2289972450226518E-2</v>
      </c>
      <c r="P829" s="66">
        <v>0.36169236218448436</v>
      </c>
      <c r="Q829" s="66">
        <v>2.5864024977439466E-2</v>
      </c>
      <c r="R829" s="66">
        <v>0.35158899969342927</v>
      </c>
      <c r="S829" s="38">
        <v>6.8522500250176449E-2</v>
      </c>
      <c r="T829" s="38">
        <v>0.9314774997498233</v>
      </c>
      <c r="U829" s="338">
        <v>15659</v>
      </c>
      <c r="V829" s="149" t="e">
        <v>#DIV/0!</v>
      </c>
      <c r="W829" s="105"/>
      <c r="X829" s="43"/>
      <c r="Y829" s="43"/>
      <c r="Z829" s="66">
        <v>0.74127554428354703</v>
      </c>
      <c r="AA829" s="66">
        <v>0.56007161255749449</v>
      </c>
      <c r="AB829" s="119">
        <v>0.12017150945383168</v>
      </c>
      <c r="AC829" s="113"/>
      <c r="AD829" s="113"/>
      <c r="AE829" s="235">
        <v>2.5013928309253166E-2</v>
      </c>
      <c r="AF829" s="113"/>
      <c r="AG829" s="105">
        <v>0</v>
      </c>
      <c r="AH829" s="43">
        <v>0</v>
      </c>
      <c r="AI829" s="43">
        <v>0</v>
      </c>
      <c r="AJ829" s="43">
        <v>0</v>
      </c>
      <c r="AK829" s="43">
        <v>0</v>
      </c>
      <c r="AL829" s="43">
        <v>0</v>
      </c>
      <c r="AM829" s="43">
        <v>0</v>
      </c>
      <c r="AN829" s="43">
        <v>0</v>
      </c>
      <c r="AO829" s="188"/>
      <c r="AP829" s="188"/>
      <c r="AQ829" s="188"/>
      <c r="AR829" s="188"/>
      <c r="AS829" s="188"/>
      <c r="AT829" s="188"/>
      <c r="AU829" s="188"/>
      <c r="AV829" s="188"/>
      <c r="AW829" s="190"/>
      <c r="AX829" s="190"/>
      <c r="AY829" s="190"/>
      <c r="AZ829" s="190"/>
      <c r="BA829" s="190"/>
      <c r="BB829" s="190"/>
      <c r="BC829" s="190"/>
      <c r="BD829" s="190"/>
      <c r="BE829" s="190"/>
      <c r="BF829" s="190"/>
      <c r="BG829" s="190"/>
      <c r="BH829" s="190"/>
      <c r="BI829" s="190"/>
      <c r="BJ829" s="190"/>
      <c r="BK829" s="190"/>
      <c r="BL829" s="190"/>
      <c r="BM829" s="190"/>
      <c r="BN829" s="190"/>
      <c r="BO829" s="190"/>
      <c r="BP829" s="190"/>
      <c r="BQ829" s="190"/>
      <c r="BR829" s="190"/>
      <c r="BS829" s="190"/>
      <c r="BT829" s="190"/>
      <c r="BU829" s="190"/>
      <c r="BV829" s="190"/>
      <c r="BW829" s="190"/>
      <c r="BX829" s="190"/>
      <c r="BY829" s="190"/>
      <c r="BZ829" s="190"/>
      <c r="CA829" s="190"/>
      <c r="CB829" s="190"/>
      <c r="CC829" s="190"/>
      <c r="CD829" s="190"/>
      <c r="CE829" s="190"/>
      <c r="CF829" s="190"/>
      <c r="CG829" s="190"/>
      <c r="CH829" s="190"/>
      <c r="CI829" s="190"/>
      <c r="CJ829" s="190"/>
      <c r="CK829" s="190"/>
      <c r="CL829" s="190"/>
      <c r="CM829" s="190"/>
      <c r="CN829" s="190"/>
      <c r="CO829" s="190"/>
      <c r="CP829" s="190"/>
      <c r="CQ829" s="190"/>
      <c r="CR829" s="190"/>
      <c r="CS829" s="190"/>
      <c r="CT829" s="190"/>
      <c r="CU829" s="190"/>
      <c r="CV829" s="190"/>
      <c r="CW829" s="190"/>
      <c r="CX829" s="190"/>
      <c r="CY829" s="190"/>
      <c r="CZ829" s="190"/>
      <c r="DA829" s="190"/>
      <c r="DB829" s="190"/>
      <c r="DC829" s="190"/>
      <c r="DD829" s="190"/>
      <c r="DE829" s="190"/>
      <c r="DF829" s="190"/>
      <c r="DG829" s="190"/>
      <c r="DH829" s="190"/>
      <c r="DI829" s="190"/>
      <c r="DJ829" s="190"/>
      <c r="DK829" s="190"/>
      <c r="DL829" s="190"/>
      <c r="DM829" s="190"/>
      <c r="DN829" s="190"/>
      <c r="DO829" s="43"/>
      <c r="DP829" s="43"/>
      <c r="DQ829" s="43"/>
      <c r="DR829" s="43"/>
      <c r="DS829" s="43"/>
      <c r="DT829" s="43"/>
      <c r="DU829" s="43"/>
      <c r="DV829" s="43"/>
      <c r="DW829" s="43"/>
      <c r="DX829" s="43"/>
      <c r="DY829" s="43"/>
      <c r="DZ829" s="61"/>
      <c r="EA829" s="201"/>
      <c r="EB829" s="201"/>
      <c r="EC829" s="201"/>
      <c r="ED829" s="201"/>
    </row>
    <row r="830" spans="1:134" s="4" customFormat="1" ht="15" customHeight="1" x14ac:dyDescent="0.45">
      <c r="A830" s="309" t="s">
        <v>7</v>
      </c>
      <c r="B830" s="183" t="s">
        <v>6</v>
      </c>
      <c r="C830" s="183"/>
      <c r="D830" s="183"/>
      <c r="E830" s="183"/>
      <c r="F830" s="183" t="s">
        <v>1373</v>
      </c>
      <c r="G830" s="226">
        <v>28794.505203004632</v>
      </c>
      <c r="H830" s="374"/>
      <c r="I830" s="375"/>
      <c r="J830" s="359"/>
      <c r="K830" s="185"/>
      <c r="L830" s="360"/>
      <c r="M830" s="346">
        <v>1.5408726494537478E-2</v>
      </c>
      <c r="N830" s="186">
        <v>0.90991982371667013</v>
      </c>
      <c r="O830" s="179">
        <v>3014.2873273259756</v>
      </c>
      <c r="P830" s="179">
        <v>25780.217875678649</v>
      </c>
      <c r="Q830" s="179">
        <v>3680.5202631534535</v>
      </c>
      <c r="R830" s="179">
        <v>21273.655187681179</v>
      </c>
      <c r="S830" s="182">
        <v>0.14749115916111558</v>
      </c>
      <c r="T830" s="182">
        <v>0.85250884083888445</v>
      </c>
      <c r="U830" s="199">
        <v>1487152</v>
      </c>
      <c r="V830" s="262">
        <v>0.99887396444944909</v>
      </c>
      <c r="W830" s="211">
        <v>12433</v>
      </c>
      <c r="X830" s="172">
        <v>12419</v>
      </c>
      <c r="Y830" s="172">
        <v>14</v>
      </c>
      <c r="Z830" s="179">
        <v>52835.633360139298</v>
      </c>
      <c r="AA830" s="179">
        <v>39920.025157595868</v>
      </c>
      <c r="AB830" s="226">
        <v>8565.4219443781658</v>
      </c>
      <c r="AC830" s="215"/>
      <c r="AD830" s="215"/>
      <c r="AE830" s="236">
        <v>1782.9088727348744</v>
      </c>
      <c r="AF830" s="215"/>
      <c r="AG830" s="211">
        <v>11014.064551804424</v>
      </c>
      <c r="AH830" s="172">
        <v>546.92262350562783</v>
      </c>
      <c r="AI830" s="172">
        <v>372.77573999451891</v>
      </c>
      <c r="AJ830" s="172">
        <v>174.14688351110897</v>
      </c>
      <c r="AK830" s="172">
        <v>10467.141928298794</v>
      </c>
      <c r="AL830" s="172">
        <v>89.743131544305882</v>
      </c>
      <c r="AM830" s="172">
        <v>406.14658494978033</v>
      </c>
      <c r="AN830" s="172">
        <v>9971.2522118047091</v>
      </c>
      <c r="AO830" s="314"/>
      <c r="AP830" s="314"/>
      <c r="AQ830" s="314"/>
      <c r="AR830" s="314"/>
      <c r="AS830" s="314"/>
      <c r="AT830" s="314"/>
      <c r="AU830" s="314"/>
      <c r="AV830" s="314"/>
      <c r="AW830" s="312"/>
      <c r="AX830" s="312"/>
      <c r="AY830" s="312"/>
      <c r="AZ830" s="312"/>
      <c r="BA830" s="312"/>
      <c r="BB830" s="312"/>
      <c r="BC830" s="312"/>
      <c r="BD830" s="312"/>
      <c r="BE830" s="312"/>
      <c r="BF830" s="312"/>
      <c r="BG830" s="312"/>
      <c r="BH830" s="312"/>
      <c r="BI830" s="312"/>
      <c r="BJ830" s="312"/>
      <c r="BK830" s="312"/>
      <c r="BL830" s="312"/>
      <c r="BM830" s="312"/>
      <c r="BN830" s="312"/>
      <c r="BO830" s="312"/>
      <c r="BP830" s="312"/>
      <c r="BQ830" s="312"/>
      <c r="BR830" s="312"/>
      <c r="BS830" s="312"/>
      <c r="BT830" s="312"/>
      <c r="BU830" s="312"/>
      <c r="BV830" s="312"/>
      <c r="BW830" s="312"/>
      <c r="BX830" s="312"/>
      <c r="BY830" s="312"/>
      <c r="BZ830" s="312"/>
      <c r="CA830" s="312"/>
      <c r="CB830" s="312"/>
      <c r="CC830" s="312"/>
      <c r="CD830" s="312"/>
      <c r="CE830" s="312"/>
      <c r="CF830" s="312"/>
      <c r="CG830" s="312"/>
      <c r="CH830" s="312"/>
      <c r="CI830" s="312"/>
      <c r="CJ830" s="312"/>
      <c r="CK830" s="312"/>
      <c r="CL830" s="312"/>
      <c r="CM830" s="312"/>
      <c r="CN830" s="312"/>
      <c r="CO830" s="312"/>
      <c r="CP830" s="312"/>
      <c r="CQ830" s="312"/>
      <c r="CR830" s="312"/>
      <c r="CS830" s="312"/>
      <c r="CT830" s="312"/>
      <c r="CU830" s="312"/>
      <c r="CV830" s="312"/>
      <c r="CW830" s="312"/>
      <c r="CX830" s="312"/>
      <c r="CY830" s="312"/>
      <c r="CZ830" s="312"/>
      <c r="DA830" s="312"/>
      <c r="DB830" s="312"/>
      <c r="DC830" s="312"/>
      <c r="DD830" s="312"/>
      <c r="DE830" s="312"/>
      <c r="DF830" s="312"/>
      <c r="DG830" s="312"/>
      <c r="DH830" s="312"/>
      <c r="DI830" s="312"/>
      <c r="DJ830" s="312"/>
      <c r="DK830" s="312"/>
      <c r="DL830" s="312"/>
      <c r="DM830" s="312"/>
      <c r="DN830" s="312"/>
      <c r="DO830" s="172"/>
      <c r="DP830" s="172"/>
      <c r="DQ830" s="172"/>
      <c r="DR830" s="172"/>
      <c r="DS830" s="172"/>
      <c r="DT830" s="172"/>
      <c r="DU830" s="172"/>
      <c r="DV830" s="172"/>
      <c r="DW830" s="172"/>
      <c r="DX830" s="172"/>
      <c r="DY830" s="172"/>
      <c r="DZ830" s="199"/>
      <c r="EA830" s="202"/>
      <c r="EB830" s="202"/>
      <c r="EC830" s="202"/>
      <c r="ED830" s="202"/>
    </row>
    <row r="831" spans="1:134" x14ac:dyDescent="0.45">
      <c r="A831" s="319" t="s">
        <v>7</v>
      </c>
      <c r="B831" s="67" t="s">
        <v>6</v>
      </c>
      <c r="C831" s="320" t="s">
        <v>148</v>
      </c>
      <c r="D831" s="320" t="s">
        <v>147</v>
      </c>
      <c r="E831" s="320" t="s">
        <v>1394</v>
      </c>
      <c r="F831" s="320" t="s">
        <v>147</v>
      </c>
      <c r="G831" s="225">
        <v>25448.339419841403</v>
      </c>
      <c r="H831" s="379">
        <v>1.5972665983343348</v>
      </c>
      <c r="I831" s="380">
        <v>1.4030868110175638</v>
      </c>
      <c r="J831" s="365" t="s">
        <v>5</v>
      </c>
      <c r="K831" s="343" t="s">
        <v>8</v>
      </c>
      <c r="L831" s="366">
        <v>3.6701171071830969E-2</v>
      </c>
      <c r="M831" s="350">
        <v>1.3618101755732736E-2</v>
      </c>
      <c r="N831" s="321">
        <v>0.80417942088366967</v>
      </c>
      <c r="O831" s="66">
        <v>2664.0015681434124</v>
      </c>
      <c r="P831" s="66">
        <v>22784.33785169799</v>
      </c>
      <c r="Q831" s="66">
        <v>3540.6924678705982</v>
      </c>
      <c r="R831" s="66">
        <v>18526.230822105994</v>
      </c>
      <c r="S831" s="38">
        <v>0.16045247546942251</v>
      </c>
      <c r="T831" s="38">
        <v>0.83954752453057735</v>
      </c>
      <c r="U831" s="338">
        <v>921771</v>
      </c>
      <c r="V831" s="149">
        <v>0.99839464882943141</v>
      </c>
      <c r="W831" s="105">
        <v>7475</v>
      </c>
      <c r="X831" s="43">
        <v>7463</v>
      </c>
      <c r="Y831" s="43">
        <v>12</v>
      </c>
      <c r="Z831" s="66">
        <v>46695.684531881343</v>
      </c>
      <c r="AA831" s="66">
        <v>35280.979572210221</v>
      </c>
      <c r="AB831" s="119">
        <v>7570.0472495685835</v>
      </c>
      <c r="AC831" s="113">
        <v>28838.866955164671</v>
      </c>
      <c r="AD831" s="113">
        <v>26674.256330492972</v>
      </c>
      <c r="AE831" s="235">
        <v>1575.7197363915616</v>
      </c>
      <c r="AF831" s="230">
        <v>1045.4761752861216</v>
      </c>
      <c r="AG831" s="122">
        <v>6637</v>
      </c>
      <c r="AH831" s="69">
        <v>294</v>
      </c>
      <c r="AI831" s="69">
        <v>207</v>
      </c>
      <c r="AJ831" s="69">
        <v>87</v>
      </c>
      <c r="AK831" s="69">
        <v>6343</v>
      </c>
      <c r="AL831" s="69">
        <v>73</v>
      </c>
      <c r="AM831" s="69">
        <v>231</v>
      </c>
      <c r="AN831" s="69">
        <v>6039</v>
      </c>
      <c r="AO831" s="188" t="s">
        <v>2555</v>
      </c>
      <c r="AP831" s="43">
        <v>2460444</v>
      </c>
      <c r="AQ831" s="43">
        <v>1490251</v>
      </c>
      <c r="AR831" s="43">
        <v>1233115</v>
      </c>
      <c r="AS831" s="43">
        <v>257136</v>
      </c>
      <c r="AT831" s="38">
        <v>0.60568377089663494</v>
      </c>
      <c r="AU831" s="38">
        <v>0.50117580404187212</v>
      </c>
      <c r="AV831" s="38">
        <v>0.1045079668547628</v>
      </c>
      <c r="AW831" s="43">
        <v>1507179</v>
      </c>
      <c r="AX831" s="43">
        <v>114094</v>
      </c>
      <c r="AY831" s="43">
        <v>117990</v>
      </c>
      <c r="AZ831" s="43">
        <v>129001</v>
      </c>
      <c r="BA831" s="43">
        <v>121633</v>
      </c>
      <c r="BB831" s="43">
        <v>117276</v>
      </c>
      <c r="BC831" s="43">
        <v>103369</v>
      </c>
      <c r="BD831" s="43">
        <v>136739</v>
      </c>
      <c r="BE831" s="43">
        <v>139004</v>
      </c>
      <c r="BF831" s="43">
        <v>109658</v>
      </c>
      <c r="BG831" s="43">
        <v>129277</v>
      </c>
      <c r="BH831" s="43">
        <v>152180</v>
      </c>
      <c r="BI831" s="43">
        <v>136958</v>
      </c>
      <c r="BJ831" s="43">
        <v>1223383</v>
      </c>
      <c r="BK831" s="43">
        <v>95915</v>
      </c>
      <c r="BL831" s="43">
        <v>98643</v>
      </c>
      <c r="BM831" s="43">
        <v>109187</v>
      </c>
      <c r="BN831" s="43">
        <v>101885</v>
      </c>
      <c r="BO831" s="43">
        <v>94802</v>
      </c>
      <c r="BP831" s="43">
        <v>84102</v>
      </c>
      <c r="BQ831" s="43">
        <v>112007</v>
      </c>
      <c r="BR831" s="43">
        <v>108891</v>
      </c>
      <c r="BS831" s="43">
        <v>89724</v>
      </c>
      <c r="BT831" s="43">
        <v>101118</v>
      </c>
      <c r="BU831" s="43">
        <v>116939</v>
      </c>
      <c r="BV831" s="43">
        <v>110170</v>
      </c>
      <c r="BW831" s="43">
        <v>283796</v>
      </c>
      <c r="BX831" s="43">
        <v>18179</v>
      </c>
      <c r="BY831" s="43">
        <v>19347</v>
      </c>
      <c r="BZ831" s="43">
        <v>19814</v>
      </c>
      <c r="CA831" s="43">
        <v>19748</v>
      </c>
      <c r="CB831" s="43">
        <v>22474</v>
      </c>
      <c r="CC831" s="43">
        <v>19267</v>
      </c>
      <c r="CD831" s="43">
        <v>24732</v>
      </c>
      <c r="CE831" s="43">
        <v>30113</v>
      </c>
      <c r="CF831" s="43">
        <v>19934</v>
      </c>
      <c r="CG831" s="43">
        <v>28159</v>
      </c>
      <c r="CH831" s="43">
        <v>35241</v>
      </c>
      <c r="CI831" s="43">
        <v>26788</v>
      </c>
      <c r="CJ831" s="43">
        <v>2621783</v>
      </c>
      <c r="CK831" s="43">
        <v>2192585</v>
      </c>
      <c r="CL831" s="43">
        <v>429198</v>
      </c>
      <c r="CM831" s="43">
        <v>20.93444915483029</v>
      </c>
      <c r="CN831" s="43">
        <v>1.7395299430260109</v>
      </c>
      <c r="CO831" s="43">
        <v>1.7967816011359055</v>
      </c>
      <c r="CP831" s="43">
        <v>1.7884142723959657</v>
      </c>
      <c r="CQ831" s="43">
        <v>1.8891403942605096</v>
      </c>
      <c r="CR831" s="43">
        <v>1.7922109953713219</v>
      </c>
      <c r="CS831" s="43">
        <v>1.7533340154848391</v>
      </c>
      <c r="CT831" s="43">
        <v>1.8984898760750322</v>
      </c>
      <c r="CU831" s="43">
        <v>1.9117442719341227</v>
      </c>
      <c r="CV831" s="43">
        <v>1.6627003539466489</v>
      </c>
      <c r="CW831" s="43">
        <v>1.6353298436958543</v>
      </c>
      <c r="CX831" s="43">
        <v>1.5825398176009653</v>
      </c>
      <c r="CY831" s="43">
        <v>1.5923511630963334</v>
      </c>
      <c r="CZ831" s="43">
        <v>1.6314125498327954</v>
      </c>
      <c r="DA831" s="43">
        <v>1.792231051109914</v>
      </c>
      <c r="DB831" s="43">
        <v>1.8057655215555439</v>
      </c>
      <c r="DC831" s="43">
        <v>1.7843638169966445</v>
      </c>
      <c r="DD831" s="43">
        <v>1.8987333656937182</v>
      </c>
      <c r="DE831" s="43">
        <v>1.8448054178730922</v>
      </c>
      <c r="DF831" s="43">
        <v>1.8394232189194322</v>
      </c>
      <c r="DG831" s="43">
        <v>1.9322013745214144</v>
      </c>
      <c r="DH831" s="43">
        <v>1.9475122090583625</v>
      </c>
      <c r="DI831" s="43">
        <v>1.735487781359341</v>
      </c>
      <c r="DJ831" s="43">
        <v>1.7047612678881905</v>
      </c>
      <c r="DK831" s="43">
        <v>1.6679819616685456</v>
      </c>
      <c r="DL831" s="43">
        <v>1.6888719759874806</v>
      </c>
      <c r="DM831" s="43">
        <v>1.6790596351093765</v>
      </c>
      <c r="DN831" s="43">
        <v>1.5123468970669072</v>
      </c>
      <c r="DO831" s="43">
        <v>1.7493811540788822</v>
      </c>
      <c r="DP831" s="43">
        <v>1.8090660050653848</v>
      </c>
      <c r="DQ831" s="43">
        <v>1.8362773796305643</v>
      </c>
      <c r="DR831" s="43">
        <v>1.5208628721895887</v>
      </c>
      <c r="DS831" s="43">
        <v>1.3901842128682032</v>
      </c>
      <c r="DT831" s="43">
        <v>1.7513364820677844</v>
      </c>
      <c r="DU831" s="43">
        <v>1.7497573993207181</v>
      </c>
      <c r="DV831" s="43">
        <v>1.3994952346162788</v>
      </c>
      <c r="DW831" s="43">
        <v>1.3228152904585131</v>
      </c>
      <c r="DX831" s="43">
        <v>1.2757200184665649</v>
      </c>
      <c r="DY831" s="43">
        <v>1.2720694645441388</v>
      </c>
      <c r="DZ831" s="61">
        <v>1.4354561744064507</v>
      </c>
      <c r="EA831" s="99">
        <v>0.23197641294672233</v>
      </c>
      <c r="EB831" s="137">
        <v>5.7354655218713121E-2</v>
      </c>
      <c r="EC831" s="108">
        <v>1.6350904942767781</v>
      </c>
      <c r="ED831" s="113">
        <v>163.50904942767781</v>
      </c>
    </row>
    <row r="832" spans="1:134" x14ac:dyDescent="0.45">
      <c r="A832" s="319" t="s">
        <v>7</v>
      </c>
      <c r="B832" s="67" t="s">
        <v>6</v>
      </c>
      <c r="C832" s="320" t="s">
        <v>146</v>
      </c>
      <c r="D832" s="320" t="s">
        <v>145</v>
      </c>
      <c r="E832" s="320" t="s">
        <v>1393</v>
      </c>
      <c r="F832" s="320" t="s">
        <v>2579</v>
      </c>
      <c r="G832" s="225">
        <v>71.719020874509923</v>
      </c>
      <c r="H832" s="379">
        <v>2.5537825979836257</v>
      </c>
      <c r="I832" s="380">
        <v>2.2433191085155184</v>
      </c>
      <c r="J832" s="365" t="s">
        <v>5</v>
      </c>
      <c r="K832" s="343" t="s">
        <v>65</v>
      </c>
      <c r="L832" s="366">
        <v>1.034319768686899E-4</v>
      </c>
      <c r="M832" s="350">
        <v>3.8378807669042124E-5</v>
      </c>
      <c r="N832" s="321">
        <v>2.2663545829728895E-3</v>
      </c>
      <c r="O832" s="66">
        <v>7.5077426830624727</v>
      </c>
      <c r="P832" s="66">
        <v>64.211278191447448</v>
      </c>
      <c r="Q832" s="66">
        <v>7.0093472035644941</v>
      </c>
      <c r="R832" s="66">
        <v>52.233532311739935</v>
      </c>
      <c r="S832" s="38">
        <v>0.11831543741478238</v>
      </c>
      <c r="T832" s="38">
        <v>0.88168456258521777</v>
      </c>
      <c r="U832" s="338">
        <v>6496</v>
      </c>
      <c r="V832" s="149">
        <v>1</v>
      </c>
      <c r="W832" s="105">
        <v>75</v>
      </c>
      <c r="X832" s="43">
        <v>75</v>
      </c>
      <c r="Y832" s="43">
        <v>0</v>
      </c>
      <c r="Z832" s="66">
        <v>131.59871528121892</v>
      </c>
      <c r="AA832" s="66">
        <v>99.429564682703088</v>
      </c>
      <c r="AB832" s="119">
        <v>21.334059081652224</v>
      </c>
      <c r="AC832" s="113">
        <v>7309.9224145495582</v>
      </c>
      <c r="AD832" s="113">
        <v>583.45573859297758</v>
      </c>
      <c r="AE832" s="235">
        <v>4.4407249841431087</v>
      </c>
      <c r="AF832" s="230">
        <v>88.518846734768061</v>
      </c>
      <c r="AG832" s="122">
        <v>66.928114086146678</v>
      </c>
      <c r="AH832" s="69">
        <v>10.075199969957565</v>
      </c>
      <c r="AI832" s="69">
        <v>7.1965714071125459</v>
      </c>
      <c r="AJ832" s="69">
        <v>2.8786285628450186</v>
      </c>
      <c r="AK832" s="69">
        <v>56.852914116189119</v>
      </c>
      <c r="AL832" s="69">
        <v>0</v>
      </c>
      <c r="AM832" s="69">
        <v>1.4393142814225093</v>
      </c>
      <c r="AN832" s="69">
        <v>55.413599834766607</v>
      </c>
      <c r="AO832" s="188" t="s">
        <v>2564</v>
      </c>
      <c r="AP832" s="43">
        <v>106532</v>
      </c>
      <c r="AQ832" s="43">
        <v>24844</v>
      </c>
      <c r="AR832" s="43">
        <v>6243</v>
      </c>
      <c r="AS832" s="43">
        <v>18601</v>
      </c>
      <c r="AT832" s="38">
        <v>0.23320692374122329</v>
      </c>
      <c r="AU832" s="38">
        <v>5.8602110164082157E-2</v>
      </c>
      <c r="AV832" s="38">
        <v>0.17460481357714114</v>
      </c>
      <c r="AW832" s="43">
        <v>50167</v>
      </c>
      <c r="AX832" s="43">
        <v>4851</v>
      </c>
      <c r="AY832" s="43">
        <v>5371</v>
      </c>
      <c r="AZ832" s="43">
        <v>5590</v>
      </c>
      <c r="BA832" s="43">
        <v>4074</v>
      </c>
      <c r="BB832" s="43">
        <v>3354</v>
      </c>
      <c r="BC832" s="43">
        <v>2304</v>
      </c>
      <c r="BD832" s="43">
        <v>5459</v>
      </c>
      <c r="BE832" s="43">
        <v>4743</v>
      </c>
      <c r="BF832" s="43">
        <v>2042</v>
      </c>
      <c r="BG832" s="43">
        <v>2463</v>
      </c>
      <c r="BH832" s="43">
        <v>4064</v>
      </c>
      <c r="BI832" s="43">
        <v>5852</v>
      </c>
      <c r="BJ832" s="43">
        <v>13602</v>
      </c>
      <c r="BK832" s="43">
        <v>1237</v>
      </c>
      <c r="BL832" s="43">
        <v>948</v>
      </c>
      <c r="BM832" s="43">
        <v>1220</v>
      </c>
      <c r="BN832" s="43">
        <v>781</v>
      </c>
      <c r="BO832" s="43">
        <v>1169</v>
      </c>
      <c r="BP832" s="43">
        <v>952</v>
      </c>
      <c r="BQ832" s="43">
        <v>2298</v>
      </c>
      <c r="BR832" s="43">
        <v>1511</v>
      </c>
      <c r="BS832" s="43">
        <v>709</v>
      </c>
      <c r="BT832" s="43">
        <v>604</v>
      </c>
      <c r="BU832" s="43">
        <v>700</v>
      </c>
      <c r="BV832" s="43">
        <v>1473</v>
      </c>
      <c r="BW832" s="43">
        <v>36565</v>
      </c>
      <c r="BX832" s="43">
        <v>3614</v>
      </c>
      <c r="BY832" s="43">
        <v>4423</v>
      </c>
      <c r="BZ832" s="43">
        <v>4370</v>
      </c>
      <c r="CA832" s="43">
        <v>3293</v>
      </c>
      <c r="CB832" s="43">
        <v>2185</v>
      </c>
      <c r="CC832" s="43">
        <v>1352</v>
      </c>
      <c r="CD832" s="43">
        <v>3161</v>
      </c>
      <c r="CE832" s="43">
        <v>3232</v>
      </c>
      <c r="CF832" s="43">
        <v>1333</v>
      </c>
      <c r="CG832" s="43">
        <v>1859</v>
      </c>
      <c r="CH832" s="43">
        <v>3364</v>
      </c>
      <c r="CI832" s="43">
        <v>4379</v>
      </c>
      <c r="CJ832" s="43">
        <v>51933</v>
      </c>
      <c r="CK832" s="43">
        <v>14020</v>
      </c>
      <c r="CL832" s="43">
        <v>37913</v>
      </c>
      <c r="CM832" s="43">
        <v>12.42322361556937</v>
      </c>
      <c r="CN832" s="43">
        <v>1.0352024239041602</v>
      </c>
      <c r="CO832" s="43">
        <v>1.049062049062049</v>
      </c>
      <c r="CP832" s="43">
        <v>1.0495252280767082</v>
      </c>
      <c r="CQ832" s="43">
        <v>1.0366726296958855</v>
      </c>
      <c r="CR832" s="43">
        <v>1.0252822778595974</v>
      </c>
      <c r="CS832" s="43">
        <v>1.037865235539654</v>
      </c>
      <c r="CT832" s="43">
        <v>1.0538194444444444</v>
      </c>
      <c r="CU832" s="43">
        <v>1.0254625389265433</v>
      </c>
      <c r="CV832" s="43">
        <v>1.0267763019186169</v>
      </c>
      <c r="CW832" s="43">
        <v>1.0333006856023506</v>
      </c>
      <c r="CX832" s="43">
        <v>1.0158343483556638</v>
      </c>
      <c r="CY832" s="43">
        <v>1.0433070866141732</v>
      </c>
      <c r="CZ832" s="43">
        <v>1.0263157894736843</v>
      </c>
      <c r="DA832" s="43">
        <v>1.0307307748860461</v>
      </c>
      <c r="DB832" s="43">
        <v>1.0234438156831043</v>
      </c>
      <c r="DC832" s="43">
        <v>1.0432489451476794</v>
      </c>
      <c r="DD832" s="43">
        <v>1.0278688524590165</v>
      </c>
      <c r="DE832" s="43">
        <v>1.0140845070422535</v>
      </c>
      <c r="DF832" s="43">
        <v>1.0573139435414884</v>
      </c>
      <c r="DG832" s="43">
        <v>1.0735294117647058</v>
      </c>
      <c r="DH832" s="43">
        <v>1.0087032201914707</v>
      </c>
      <c r="DI832" s="43">
        <v>1.0258107213765717</v>
      </c>
      <c r="DJ832" s="43">
        <v>1.0183356840620592</v>
      </c>
      <c r="DK832" s="43">
        <v>1.0231788079470199</v>
      </c>
      <c r="DL832" s="43">
        <v>1.0414285714285714</v>
      </c>
      <c r="DM832" s="43">
        <v>1.0346232179226069</v>
      </c>
      <c r="DN832" s="43">
        <v>1.0368658553261316</v>
      </c>
      <c r="DO832" s="43">
        <v>1.057830658550083</v>
      </c>
      <c r="DP832" s="43">
        <v>1.0508704499208681</v>
      </c>
      <c r="DQ832" s="43">
        <v>1.0391304347826087</v>
      </c>
      <c r="DR832" s="43">
        <v>1.0279380504099604</v>
      </c>
      <c r="DS832" s="43">
        <v>1.0274599542334095</v>
      </c>
      <c r="DT832" s="43">
        <v>1.0399408284023668</v>
      </c>
      <c r="DU832" s="43">
        <v>1.0376463144574501</v>
      </c>
      <c r="DV832" s="43">
        <v>1.0272277227722773</v>
      </c>
      <c r="DW832" s="43">
        <v>1.0412603150787696</v>
      </c>
      <c r="DX832" s="43">
        <v>1.0134480903711673</v>
      </c>
      <c r="DY832" s="43">
        <v>1.0436979785969085</v>
      </c>
      <c r="DZ832" s="61">
        <v>1.023521351906828</v>
      </c>
      <c r="EA832" s="99">
        <v>2.6882076165269813</v>
      </c>
      <c r="EB832" s="137">
        <v>3.4036229083751701E-2</v>
      </c>
      <c r="EC832" s="108">
        <v>7.7227524630541868</v>
      </c>
      <c r="ED832" s="113">
        <v>772.27524630541882</v>
      </c>
    </row>
    <row r="833" spans="1:134" x14ac:dyDescent="0.45">
      <c r="A833" s="319" t="s">
        <v>7</v>
      </c>
      <c r="B833" s="67" t="s">
        <v>6</v>
      </c>
      <c r="C833" s="320" t="s">
        <v>144</v>
      </c>
      <c r="D833" s="320" t="s">
        <v>143</v>
      </c>
      <c r="E833" s="320" t="s">
        <v>1392</v>
      </c>
      <c r="F833" s="320" t="s">
        <v>2580</v>
      </c>
      <c r="G833" s="225">
        <v>19.018130077208447</v>
      </c>
      <c r="H833" s="379">
        <v>1.7836591660698817</v>
      </c>
      <c r="I833" s="380">
        <v>1.566819624146047</v>
      </c>
      <c r="J833" s="365" t="s">
        <v>5</v>
      </c>
      <c r="K833" s="343" t="s">
        <v>65</v>
      </c>
      <c r="L833" s="366">
        <v>2.7427630302893497E-5</v>
      </c>
      <c r="M833" s="350">
        <v>1.0177121042061295E-5</v>
      </c>
      <c r="N833" s="321">
        <v>6.0098180000913793E-4</v>
      </c>
      <c r="O833" s="66">
        <v>1.9908697189623714</v>
      </c>
      <c r="P833" s="66">
        <v>17.027260358246071</v>
      </c>
      <c r="Q833" s="66">
        <v>0.43268037674665283</v>
      </c>
      <c r="R833" s="66">
        <v>14.935319327036806</v>
      </c>
      <c r="S833" s="38">
        <v>2.8154632033219707E-2</v>
      </c>
      <c r="T833" s="38">
        <v>0.97184536796678012</v>
      </c>
      <c r="U833" s="338">
        <v>3767</v>
      </c>
      <c r="V833" s="149">
        <v>1</v>
      </c>
      <c r="W833" s="105">
        <v>34</v>
      </c>
      <c r="X833" s="43">
        <v>34</v>
      </c>
      <c r="Y833" s="43">
        <v>0</v>
      </c>
      <c r="Z833" s="66">
        <v>34.89676036697346</v>
      </c>
      <c r="AA833" s="66">
        <v>26.366288490811467</v>
      </c>
      <c r="AB833" s="119">
        <v>5.6572706339597625</v>
      </c>
      <c r="AC833" s="113">
        <v>1474.7896012312042</v>
      </c>
      <c r="AD833" s="113">
        <v>370.6040375997224</v>
      </c>
      <c r="AE833" s="235">
        <v>1.1775716449519942</v>
      </c>
      <c r="AF833" s="230">
        <v>35.530025795854151</v>
      </c>
      <c r="AG833" s="122">
        <v>30.340745052386492</v>
      </c>
      <c r="AH833" s="69">
        <v>4.7906439556399718</v>
      </c>
      <c r="AI833" s="69">
        <v>3.9922032963666436</v>
      </c>
      <c r="AJ833" s="69">
        <v>0.79844065927332863</v>
      </c>
      <c r="AK833" s="69">
        <v>25.55010109674652</v>
      </c>
      <c r="AL833" s="69">
        <v>0</v>
      </c>
      <c r="AM833" s="69">
        <v>0.79844065927332863</v>
      </c>
      <c r="AN833" s="69">
        <v>24.751660437473191</v>
      </c>
      <c r="AO833" s="188" t="s">
        <v>2564</v>
      </c>
      <c r="AP833" s="43">
        <v>70926</v>
      </c>
      <c r="AQ833" s="43">
        <v>16066</v>
      </c>
      <c r="AR833" s="43">
        <v>8759</v>
      </c>
      <c r="AS833" s="43">
        <v>7307</v>
      </c>
      <c r="AT833" s="38">
        <v>0.2265177790937033</v>
      </c>
      <c r="AU833" s="38">
        <v>0.12349491018808335</v>
      </c>
      <c r="AV833" s="38">
        <v>0.10302286890561994</v>
      </c>
      <c r="AW833" s="43">
        <v>33143</v>
      </c>
      <c r="AX833" s="43">
        <v>3019</v>
      </c>
      <c r="AY833" s="43">
        <v>3566</v>
      </c>
      <c r="AZ833" s="43">
        <v>4160</v>
      </c>
      <c r="BA833" s="43">
        <v>2975</v>
      </c>
      <c r="BB833" s="43">
        <v>2068</v>
      </c>
      <c r="BC833" s="43">
        <v>1261</v>
      </c>
      <c r="BD833" s="43">
        <v>2909</v>
      </c>
      <c r="BE833" s="43">
        <v>3129</v>
      </c>
      <c r="BF833" s="43">
        <v>1020</v>
      </c>
      <c r="BG833" s="43">
        <v>1794</v>
      </c>
      <c r="BH833" s="43">
        <v>3758</v>
      </c>
      <c r="BI833" s="43">
        <v>3484</v>
      </c>
      <c r="BJ833" s="43">
        <v>17878</v>
      </c>
      <c r="BK833" s="43">
        <v>1645</v>
      </c>
      <c r="BL833" s="43">
        <v>1702</v>
      </c>
      <c r="BM833" s="43">
        <v>2219</v>
      </c>
      <c r="BN833" s="43">
        <v>1555</v>
      </c>
      <c r="BO833" s="43">
        <v>1323</v>
      </c>
      <c r="BP833" s="43">
        <v>778</v>
      </c>
      <c r="BQ833" s="43">
        <v>1567</v>
      </c>
      <c r="BR833" s="43">
        <v>1477</v>
      </c>
      <c r="BS833" s="43">
        <v>713</v>
      </c>
      <c r="BT833" s="43">
        <v>938</v>
      </c>
      <c r="BU833" s="43">
        <v>1940</v>
      </c>
      <c r="BV833" s="43">
        <v>2021</v>
      </c>
      <c r="BW833" s="43">
        <v>15265</v>
      </c>
      <c r="BX833" s="43">
        <v>1374</v>
      </c>
      <c r="BY833" s="43">
        <v>1864</v>
      </c>
      <c r="BZ833" s="43">
        <v>1941</v>
      </c>
      <c r="CA833" s="43">
        <v>1420</v>
      </c>
      <c r="CB833" s="43">
        <v>745</v>
      </c>
      <c r="CC833" s="43">
        <v>483</v>
      </c>
      <c r="CD833" s="43">
        <v>1342</v>
      </c>
      <c r="CE833" s="43">
        <v>1652</v>
      </c>
      <c r="CF833" s="43">
        <v>307</v>
      </c>
      <c r="CG833" s="43">
        <v>856</v>
      </c>
      <c r="CH833" s="43">
        <v>1818</v>
      </c>
      <c r="CI833" s="43">
        <v>1463</v>
      </c>
      <c r="CJ833" s="43">
        <v>35830</v>
      </c>
      <c r="CK833" s="43">
        <v>20565</v>
      </c>
      <c r="CL833" s="43">
        <v>15265</v>
      </c>
      <c r="CM833" s="43">
        <v>12.970194873117375</v>
      </c>
      <c r="CN833" s="43">
        <v>1.0810729264098</v>
      </c>
      <c r="CO833" s="43">
        <v>1.1026830076184166</v>
      </c>
      <c r="CP833" s="43">
        <v>1.0706674144699944</v>
      </c>
      <c r="CQ833" s="43">
        <v>1.0870192307692308</v>
      </c>
      <c r="CR833" s="43">
        <v>1.0887394957983194</v>
      </c>
      <c r="CS833" s="43">
        <v>1.1141199226305609</v>
      </c>
      <c r="CT833" s="43">
        <v>1.084853291038858</v>
      </c>
      <c r="CU833" s="43">
        <v>1.0756273633551048</v>
      </c>
      <c r="CV833" s="43">
        <v>1.0703100031959092</v>
      </c>
      <c r="CW833" s="43">
        <v>1.0941176470588236</v>
      </c>
      <c r="CX833" s="43">
        <v>1.0211817168338908</v>
      </c>
      <c r="CY833" s="43">
        <v>1.0784992017030335</v>
      </c>
      <c r="CZ833" s="43">
        <v>1.0823765786452353</v>
      </c>
      <c r="DA833" s="43">
        <v>1.1502964537420293</v>
      </c>
      <c r="DB833" s="43">
        <v>1.1884498480243162</v>
      </c>
      <c r="DC833" s="43">
        <v>1.1480611045828437</v>
      </c>
      <c r="DD833" s="43">
        <v>1.1631365479945921</v>
      </c>
      <c r="DE833" s="43">
        <v>1.1697749196141478</v>
      </c>
      <c r="DF833" s="43">
        <v>1.1783824640967497</v>
      </c>
      <c r="DG833" s="43">
        <v>1.1375321336760926</v>
      </c>
      <c r="DH833" s="43">
        <v>1.1403956604977665</v>
      </c>
      <c r="DI833" s="43">
        <v>1.1489505754908598</v>
      </c>
      <c r="DJ833" s="43">
        <v>1.1346423562412342</v>
      </c>
      <c r="DK833" s="43">
        <v>1.0405117270788913</v>
      </c>
      <c r="DL833" s="43">
        <v>1.152061855670103</v>
      </c>
      <c r="DM833" s="43">
        <v>1.1420089064819396</v>
      </c>
      <c r="DN833" s="43">
        <v>1</v>
      </c>
      <c r="DO833" s="43">
        <v>1</v>
      </c>
      <c r="DP833" s="43">
        <v>1</v>
      </c>
      <c r="DQ833" s="43">
        <v>1</v>
      </c>
      <c r="DR833" s="43">
        <v>1</v>
      </c>
      <c r="DS833" s="43">
        <v>1</v>
      </c>
      <c r="DT833" s="43">
        <v>1</v>
      </c>
      <c r="DU833" s="43">
        <v>1</v>
      </c>
      <c r="DV833" s="43">
        <v>1</v>
      </c>
      <c r="DW833" s="43">
        <v>1</v>
      </c>
      <c r="DX833" s="43">
        <v>1</v>
      </c>
      <c r="DY833" s="43">
        <v>1</v>
      </c>
      <c r="DZ833" s="61">
        <v>1</v>
      </c>
      <c r="EA833" s="99">
        <v>0.85384271171271953</v>
      </c>
      <c r="EB833" s="137">
        <v>3.5534780474294175E-2</v>
      </c>
      <c r="EC833" s="108">
        <v>8.7982479426599411</v>
      </c>
      <c r="ED833" s="113">
        <v>879.82479426599411</v>
      </c>
    </row>
    <row r="834" spans="1:134" x14ac:dyDescent="0.45">
      <c r="A834" s="313" t="s">
        <v>7</v>
      </c>
      <c r="B834" s="67" t="s">
        <v>6</v>
      </c>
      <c r="C834" s="67" t="s">
        <v>142</v>
      </c>
      <c r="D834" s="67" t="s">
        <v>141</v>
      </c>
      <c r="E834" s="67" t="s">
        <v>1391</v>
      </c>
      <c r="F834" s="67" t="s">
        <v>141</v>
      </c>
      <c r="G834" s="119">
        <v>1142.4369848174022</v>
      </c>
      <c r="H834" s="369">
        <v>1.0688007124532379</v>
      </c>
      <c r="I834" s="46">
        <v>0.93886655165340049</v>
      </c>
      <c r="J834" s="357" t="s">
        <v>82</v>
      </c>
      <c r="K834" s="257" t="s">
        <v>11</v>
      </c>
      <c r="L834" s="358">
        <v>1.1481014111037616E-3</v>
      </c>
      <c r="M834" s="347">
        <v>6.1134924570464702E-4</v>
      </c>
      <c r="N834" s="176">
        <v>3.610154272503293E-2</v>
      </c>
      <c r="O834" s="66">
        <v>119.59341899871433</v>
      </c>
      <c r="P834" s="66">
        <v>1022.8435658186878</v>
      </c>
      <c r="Q834" s="66">
        <v>63.225084389200745</v>
      </c>
      <c r="R834" s="66">
        <v>941.3609487368999</v>
      </c>
      <c r="S834" s="38">
        <v>6.2936455718436632E-2</v>
      </c>
      <c r="T834" s="38">
        <v>0.93706354428156335</v>
      </c>
      <c r="U834" s="338">
        <v>56494</v>
      </c>
      <c r="V834" s="149">
        <v>0.99842767295597479</v>
      </c>
      <c r="W834" s="105">
        <v>636</v>
      </c>
      <c r="X834" s="43">
        <v>635</v>
      </c>
      <c r="Y834" s="43">
        <v>1</v>
      </c>
      <c r="Z834" s="66">
        <v>2096.2812606544367</v>
      </c>
      <c r="AA834" s="66">
        <v>1583.8477811426253</v>
      </c>
      <c r="AB834" s="119">
        <v>339.83757494131612</v>
      </c>
      <c r="AC834" s="113">
        <v>13713.680201072137</v>
      </c>
      <c r="AD834" s="113">
        <v>5893.3074645160168</v>
      </c>
      <c r="AE834" s="235">
        <v>70.737837737141675</v>
      </c>
      <c r="AF834" s="230">
        <v>408.51378061285681</v>
      </c>
      <c r="AG834" s="122">
        <v>567.55040745052395</v>
      </c>
      <c r="AH834" s="69">
        <v>76.418938277410462</v>
      </c>
      <c r="AI834" s="69">
        <v>52.188543213841285</v>
      </c>
      <c r="AJ834" s="69">
        <v>24.230395063569169</v>
      </c>
      <c r="AK834" s="69">
        <v>491.13146917311349</v>
      </c>
      <c r="AL834" s="69">
        <v>3.7277530867029487</v>
      </c>
      <c r="AM834" s="69">
        <v>25.162333335244906</v>
      </c>
      <c r="AN834" s="69">
        <v>462.24138275116565</v>
      </c>
      <c r="AO834" s="188" t="s">
        <v>2566</v>
      </c>
      <c r="AP834" s="43">
        <v>300294</v>
      </c>
      <c r="AQ834" s="43">
        <v>105136</v>
      </c>
      <c r="AR834" s="43">
        <v>68602</v>
      </c>
      <c r="AS834" s="43">
        <v>36534</v>
      </c>
      <c r="AT834" s="38">
        <v>0.35011022531252706</v>
      </c>
      <c r="AU834" s="38">
        <v>0.2284494528695212</v>
      </c>
      <c r="AV834" s="38">
        <v>0.12166077244300585</v>
      </c>
      <c r="AW834" s="43">
        <v>173159</v>
      </c>
      <c r="AX834" s="43">
        <v>15732</v>
      </c>
      <c r="AY834" s="43">
        <v>15074</v>
      </c>
      <c r="AZ834" s="43">
        <v>18516</v>
      </c>
      <c r="BA834" s="43">
        <v>12918</v>
      </c>
      <c r="BB834" s="43">
        <v>11936</v>
      </c>
      <c r="BC834" s="43">
        <v>11304</v>
      </c>
      <c r="BD834" s="43">
        <v>19221</v>
      </c>
      <c r="BE834" s="43">
        <v>15190</v>
      </c>
      <c r="BF834" s="43">
        <v>11385</v>
      </c>
      <c r="BG834" s="43">
        <v>11638</v>
      </c>
      <c r="BH834" s="43">
        <v>13535</v>
      </c>
      <c r="BI834" s="43">
        <v>16710</v>
      </c>
      <c r="BJ834" s="43">
        <v>115494</v>
      </c>
      <c r="BK834" s="43">
        <v>9629</v>
      </c>
      <c r="BL834" s="43">
        <v>8853</v>
      </c>
      <c r="BM834" s="43">
        <v>11301</v>
      </c>
      <c r="BN834" s="43">
        <v>9057</v>
      </c>
      <c r="BO834" s="43">
        <v>8412</v>
      </c>
      <c r="BP834" s="43">
        <v>8455</v>
      </c>
      <c r="BQ834" s="43">
        <v>13903</v>
      </c>
      <c r="BR834" s="43">
        <v>9866</v>
      </c>
      <c r="BS834" s="43">
        <v>8437</v>
      </c>
      <c r="BT834" s="43">
        <v>8566</v>
      </c>
      <c r="BU834" s="43">
        <v>8779</v>
      </c>
      <c r="BV834" s="43">
        <v>10236</v>
      </c>
      <c r="BW834" s="43">
        <v>57665</v>
      </c>
      <c r="BX834" s="43">
        <v>6103</v>
      </c>
      <c r="BY834" s="43">
        <v>6221</v>
      </c>
      <c r="BZ834" s="43">
        <v>7215</v>
      </c>
      <c r="CA834" s="43">
        <v>3861</v>
      </c>
      <c r="CB834" s="43">
        <v>3524</v>
      </c>
      <c r="CC834" s="43">
        <v>2849</v>
      </c>
      <c r="CD834" s="43">
        <v>5318</v>
      </c>
      <c r="CE834" s="43">
        <v>5324</v>
      </c>
      <c r="CF834" s="43">
        <v>2948</v>
      </c>
      <c r="CG834" s="43">
        <v>3072</v>
      </c>
      <c r="CH834" s="43">
        <v>4756</v>
      </c>
      <c r="CI834" s="43">
        <v>6474</v>
      </c>
      <c r="CJ834" s="43">
        <v>210111</v>
      </c>
      <c r="CK834" s="43">
        <v>137925</v>
      </c>
      <c r="CL834" s="43">
        <v>72186</v>
      </c>
      <c r="CM834" s="43">
        <v>14.535150988241895</v>
      </c>
      <c r="CN834" s="43">
        <v>1.2133992457798901</v>
      </c>
      <c r="CO834" s="43">
        <v>1.1340579710144927</v>
      </c>
      <c r="CP834" s="43">
        <v>1.2148069523683163</v>
      </c>
      <c r="CQ834" s="43">
        <v>1.2073341974508534</v>
      </c>
      <c r="CR834" s="43">
        <v>1.2096299736801361</v>
      </c>
      <c r="CS834" s="43">
        <v>1.2115449061662198</v>
      </c>
      <c r="CT834" s="43">
        <v>1.1956829440905874</v>
      </c>
      <c r="CU834" s="43">
        <v>1.2390614432131524</v>
      </c>
      <c r="CV834" s="43">
        <v>1.2235681369321922</v>
      </c>
      <c r="CW834" s="43">
        <v>1.128765920070268</v>
      </c>
      <c r="CX834" s="43">
        <v>1.2156727960130607</v>
      </c>
      <c r="CY834" s="43">
        <v>1.2899150350942001</v>
      </c>
      <c r="CZ834" s="43">
        <v>1.2651107121484142</v>
      </c>
      <c r="DA834" s="43">
        <v>1.194217881448387</v>
      </c>
      <c r="DB834" s="43">
        <v>1.083497767161699</v>
      </c>
      <c r="DC834" s="43">
        <v>1.169434090138936</v>
      </c>
      <c r="DD834" s="43">
        <v>1.1781258295726043</v>
      </c>
      <c r="DE834" s="43">
        <v>1.219719553936182</v>
      </c>
      <c r="DF834" s="43">
        <v>1.1388492629576794</v>
      </c>
      <c r="DG834" s="43">
        <v>1.2403311649911295</v>
      </c>
      <c r="DH834" s="43">
        <v>1.2503056894195497</v>
      </c>
      <c r="DI834" s="43">
        <v>1.2767078856679506</v>
      </c>
      <c r="DJ834" s="43">
        <v>1.1440085338390422</v>
      </c>
      <c r="DK834" s="43">
        <v>1.2020779827223909</v>
      </c>
      <c r="DL834" s="43">
        <v>1.1453468504385464</v>
      </c>
      <c r="DM834" s="43">
        <v>1.2434544744040641</v>
      </c>
      <c r="DN834" s="43">
        <v>1.2518165264892049</v>
      </c>
      <c r="DO834" s="43">
        <v>1.2138292642962478</v>
      </c>
      <c r="DP834" s="43">
        <v>1.2793763060601189</v>
      </c>
      <c r="DQ834" s="43">
        <v>1.2530838530838531</v>
      </c>
      <c r="DR834" s="43">
        <v>1.1859621859621861</v>
      </c>
      <c r="DS834" s="43">
        <v>1.3850737797956867</v>
      </c>
      <c r="DT834" s="43">
        <v>1.0631800631800632</v>
      </c>
      <c r="DU834" s="43">
        <v>1.2096652877021437</v>
      </c>
      <c r="DV834" s="43">
        <v>1.1250939143501126</v>
      </c>
      <c r="DW834" s="43">
        <v>1.0851424694708276</v>
      </c>
      <c r="DX834" s="43">
        <v>1.2535807291666667</v>
      </c>
      <c r="DY834" s="43">
        <v>1.5567703952901597</v>
      </c>
      <c r="DZ834" s="61">
        <v>1.2993512511584802</v>
      </c>
      <c r="EA834" s="99">
        <v>0.49929000640725923</v>
      </c>
      <c r="EB834" s="137">
        <v>3.9822331474635327E-2</v>
      </c>
      <c r="EC834" s="108">
        <v>3.0650865578645519</v>
      </c>
      <c r="ED834" s="113">
        <v>306.50865578645517</v>
      </c>
    </row>
    <row r="835" spans="1:134" x14ac:dyDescent="0.45">
      <c r="A835" s="313" t="s">
        <v>7</v>
      </c>
      <c r="B835" s="67" t="s">
        <v>6</v>
      </c>
      <c r="C835" s="67" t="s">
        <v>140</v>
      </c>
      <c r="D835" s="67" t="s">
        <v>139</v>
      </c>
      <c r="E835" s="67" t="s">
        <v>1390</v>
      </c>
      <c r="F835" s="67" t="s">
        <v>139</v>
      </c>
      <c r="G835" s="119">
        <v>658.83137075354341</v>
      </c>
      <c r="H835" s="369">
        <v>0.62911305845060594</v>
      </c>
      <c r="I835" s="46">
        <v>0.5526317496850347</v>
      </c>
      <c r="J835" s="357" t="s">
        <v>82</v>
      </c>
      <c r="K835" s="257" t="s">
        <v>4</v>
      </c>
      <c r="L835" s="358">
        <v>6.6209798570418857E-4</v>
      </c>
      <c r="M835" s="347">
        <v>3.5255866792610347E-4</v>
      </c>
      <c r="N835" s="176">
        <v>2.0819379270754817E-2</v>
      </c>
      <c r="O835" s="66">
        <v>68.968264524996329</v>
      </c>
      <c r="P835" s="66">
        <v>589.86310622854694</v>
      </c>
      <c r="Q835" s="66">
        <v>35.692771588995996</v>
      </c>
      <c r="R835" s="66">
        <v>531.82738245290432</v>
      </c>
      <c r="S835" s="38">
        <v>6.2892518150748838E-2</v>
      </c>
      <c r="T835" s="38">
        <v>0.93710748184925108</v>
      </c>
      <c r="U835" s="338">
        <v>41965</v>
      </c>
      <c r="V835" s="149">
        <v>0.99764705882352944</v>
      </c>
      <c r="W835" s="105">
        <v>425</v>
      </c>
      <c r="X835" s="43">
        <v>424</v>
      </c>
      <c r="Y835" s="43">
        <v>1</v>
      </c>
      <c r="Z835" s="66">
        <v>1208.9033135273291</v>
      </c>
      <c r="AA835" s="66">
        <v>913.388325643131</v>
      </c>
      <c r="AB835" s="119">
        <v>195.98074844183461</v>
      </c>
      <c r="AC835" s="113"/>
      <c r="AD835" s="113"/>
      <c r="AE835" s="235">
        <v>40.793765625463912</v>
      </c>
      <c r="AF835" s="113"/>
      <c r="AG835" s="105">
        <v>379.2593131548312</v>
      </c>
      <c r="AH835" s="43">
        <v>30.239945234936705</v>
      </c>
      <c r="AI835" s="43">
        <v>22.679958926202531</v>
      </c>
      <c r="AJ835" s="43">
        <v>7.5599863087341763</v>
      </c>
      <c r="AK835" s="43">
        <v>349.01936791989448</v>
      </c>
      <c r="AL835" s="43">
        <v>0.62999885906118147</v>
      </c>
      <c r="AM835" s="43">
        <v>17.009969194651898</v>
      </c>
      <c r="AN835" s="43">
        <v>331.37939986618142</v>
      </c>
      <c r="AO835" s="188"/>
      <c r="AP835" s="188"/>
      <c r="AQ835" s="188"/>
      <c r="AR835" s="188"/>
      <c r="AS835" s="188"/>
      <c r="AT835" s="188"/>
      <c r="AU835" s="188"/>
      <c r="AV835" s="188"/>
      <c r="AW835" s="190"/>
      <c r="AX835" s="190"/>
      <c r="AY835" s="190"/>
      <c r="AZ835" s="190"/>
      <c r="BA835" s="190"/>
      <c r="BB835" s="190"/>
      <c r="BC835" s="190"/>
      <c r="BD835" s="190"/>
      <c r="BE835" s="190"/>
      <c r="BF835" s="190"/>
      <c r="BG835" s="190"/>
      <c r="BH835" s="190"/>
      <c r="BI835" s="190"/>
      <c r="BJ835" s="190"/>
      <c r="BK835" s="190"/>
      <c r="BL835" s="190"/>
      <c r="BM835" s="190"/>
      <c r="BN835" s="190"/>
      <c r="BO835" s="190"/>
      <c r="BP835" s="190"/>
      <c r="BQ835" s="190"/>
      <c r="BR835" s="190"/>
      <c r="BS835" s="190"/>
      <c r="BT835" s="190"/>
      <c r="BU835" s="190"/>
      <c r="BV835" s="190"/>
      <c r="BW835" s="190"/>
      <c r="BX835" s="190"/>
      <c r="BY835" s="190"/>
      <c r="BZ835" s="190"/>
      <c r="CA835" s="190"/>
      <c r="CB835" s="190"/>
      <c r="CC835" s="190"/>
      <c r="CD835" s="190"/>
      <c r="CE835" s="190"/>
      <c r="CF835" s="190"/>
      <c r="CG835" s="190"/>
      <c r="CH835" s="190"/>
      <c r="CI835" s="190"/>
      <c r="CJ835" s="190"/>
      <c r="CK835" s="190"/>
      <c r="CL835" s="190"/>
      <c r="CM835" s="190"/>
      <c r="CN835" s="190"/>
      <c r="CO835" s="190"/>
      <c r="CP835" s="190"/>
      <c r="CQ835" s="190"/>
      <c r="CR835" s="190"/>
      <c r="CS835" s="190"/>
      <c r="CT835" s="190"/>
      <c r="CU835" s="190"/>
      <c r="CV835" s="190"/>
      <c r="CW835" s="190"/>
      <c r="CX835" s="190"/>
      <c r="CY835" s="190"/>
      <c r="CZ835" s="190"/>
      <c r="DA835" s="190"/>
      <c r="DB835" s="190"/>
      <c r="DC835" s="190"/>
      <c r="DD835" s="190"/>
      <c r="DE835" s="190"/>
      <c r="DF835" s="190"/>
      <c r="DG835" s="190"/>
      <c r="DH835" s="190"/>
      <c r="DI835" s="190"/>
      <c r="DJ835" s="190"/>
      <c r="DK835" s="190"/>
      <c r="DL835" s="190"/>
      <c r="DM835" s="190"/>
      <c r="DN835" s="190"/>
      <c r="DO835" s="43"/>
      <c r="DP835" s="43"/>
      <c r="DQ835" s="43"/>
      <c r="DR835" s="43"/>
      <c r="DS835" s="43"/>
      <c r="DT835" s="43"/>
      <c r="DU835" s="43"/>
      <c r="DV835" s="43"/>
      <c r="DW835" s="43"/>
      <c r="DX835" s="43"/>
      <c r="DY835" s="43"/>
      <c r="DZ835" s="61"/>
      <c r="EA835" s="201"/>
      <c r="EB835" s="201"/>
      <c r="EC835" s="201"/>
      <c r="ED835" s="201"/>
    </row>
    <row r="836" spans="1:134" x14ac:dyDescent="0.45">
      <c r="A836" s="313" t="s">
        <v>7</v>
      </c>
      <c r="B836" s="67" t="s">
        <v>6</v>
      </c>
      <c r="C836" s="67" t="s">
        <v>136</v>
      </c>
      <c r="D836" s="67" t="s">
        <v>135</v>
      </c>
      <c r="E836" s="67" t="s">
        <v>1389</v>
      </c>
      <c r="F836" s="67" t="s">
        <v>135</v>
      </c>
      <c r="G836" s="119">
        <v>264.81799178536875</v>
      </c>
      <c r="H836" s="369">
        <v>0.43146627125293885</v>
      </c>
      <c r="I836" s="46">
        <v>0.37901289316713549</v>
      </c>
      <c r="J836" s="357" t="s">
        <v>82</v>
      </c>
      <c r="K836" s="257" t="s">
        <v>65</v>
      </c>
      <c r="L836" s="358">
        <v>2.6613101124613989E-4</v>
      </c>
      <c r="M836" s="347">
        <v>1.4171134310123965E-4</v>
      </c>
      <c r="N836" s="176">
        <v>8.3683723232445568E-3</v>
      </c>
      <c r="O836" s="66">
        <v>27.721869539305615</v>
      </c>
      <c r="P836" s="66">
        <v>237.09612224606312</v>
      </c>
      <c r="Q836" s="66">
        <v>5.0488356535873926</v>
      </c>
      <c r="R836" s="66">
        <v>219.95694730822845</v>
      </c>
      <c r="S836" s="38">
        <v>2.2438692851037497E-2</v>
      </c>
      <c r="T836" s="38">
        <v>0.97756130714896239</v>
      </c>
      <c r="U836" s="338">
        <v>139753</v>
      </c>
      <c r="V836" s="149">
        <v>1</v>
      </c>
      <c r="W836" s="105">
        <v>600</v>
      </c>
      <c r="X836" s="43">
        <v>600</v>
      </c>
      <c r="Y836" s="43">
        <v>0</v>
      </c>
      <c r="Z836" s="66">
        <v>485.92001225567554</v>
      </c>
      <c r="AA836" s="66">
        <v>367.13743888722303</v>
      </c>
      <c r="AB836" s="119">
        <v>78.774676700048531</v>
      </c>
      <c r="AC836" s="113"/>
      <c r="AD836" s="113"/>
      <c r="AE836" s="235">
        <v>16.397098817475001</v>
      </c>
      <c r="AF836" s="113"/>
      <c r="AG836" s="105">
        <v>492</v>
      </c>
      <c r="AH836" s="43">
        <v>14</v>
      </c>
      <c r="AI836" s="43">
        <v>4</v>
      </c>
      <c r="AJ836" s="43">
        <v>10</v>
      </c>
      <c r="AK836" s="43">
        <v>478</v>
      </c>
      <c r="AL836" s="43">
        <v>3</v>
      </c>
      <c r="AM836" s="43">
        <v>8</v>
      </c>
      <c r="AN836" s="43">
        <v>467</v>
      </c>
      <c r="AO836" s="188"/>
      <c r="AP836" s="188"/>
      <c r="AQ836" s="188"/>
      <c r="AR836" s="188"/>
      <c r="AS836" s="188"/>
      <c r="AT836" s="188"/>
      <c r="AU836" s="188"/>
      <c r="AV836" s="188"/>
      <c r="AW836" s="190"/>
      <c r="AX836" s="190"/>
      <c r="AY836" s="190"/>
      <c r="AZ836" s="190"/>
      <c r="BA836" s="190"/>
      <c r="BB836" s="190"/>
      <c r="BC836" s="190"/>
      <c r="BD836" s="190"/>
      <c r="BE836" s="190"/>
      <c r="BF836" s="190"/>
      <c r="BG836" s="190"/>
      <c r="BH836" s="190"/>
      <c r="BI836" s="190"/>
      <c r="BJ836" s="190"/>
      <c r="BK836" s="190"/>
      <c r="BL836" s="190"/>
      <c r="BM836" s="190"/>
      <c r="BN836" s="190"/>
      <c r="BO836" s="190"/>
      <c r="BP836" s="190"/>
      <c r="BQ836" s="190"/>
      <c r="BR836" s="190"/>
      <c r="BS836" s="190"/>
      <c r="BT836" s="190"/>
      <c r="BU836" s="190"/>
      <c r="BV836" s="190"/>
      <c r="BW836" s="190"/>
      <c r="BX836" s="190"/>
      <c r="BY836" s="190"/>
      <c r="BZ836" s="190"/>
      <c r="CA836" s="190"/>
      <c r="CB836" s="190"/>
      <c r="CC836" s="190"/>
      <c r="CD836" s="190"/>
      <c r="CE836" s="190"/>
      <c r="CF836" s="190"/>
      <c r="CG836" s="190"/>
      <c r="CH836" s="190"/>
      <c r="CI836" s="190"/>
      <c r="CJ836" s="190"/>
      <c r="CK836" s="190"/>
      <c r="CL836" s="190"/>
      <c r="CM836" s="190"/>
      <c r="CN836" s="190"/>
      <c r="CO836" s="190"/>
      <c r="CP836" s="190"/>
      <c r="CQ836" s="190"/>
      <c r="CR836" s="190"/>
      <c r="CS836" s="190"/>
      <c r="CT836" s="190"/>
      <c r="CU836" s="190"/>
      <c r="CV836" s="190"/>
      <c r="CW836" s="190"/>
      <c r="CX836" s="190"/>
      <c r="CY836" s="190"/>
      <c r="CZ836" s="190"/>
      <c r="DA836" s="190"/>
      <c r="DB836" s="190"/>
      <c r="DC836" s="190"/>
      <c r="DD836" s="190"/>
      <c r="DE836" s="190"/>
      <c r="DF836" s="190"/>
      <c r="DG836" s="190"/>
      <c r="DH836" s="190"/>
      <c r="DI836" s="190"/>
      <c r="DJ836" s="190"/>
      <c r="DK836" s="190"/>
      <c r="DL836" s="190"/>
      <c r="DM836" s="190"/>
      <c r="DN836" s="190"/>
      <c r="DO836" s="43"/>
      <c r="DP836" s="43"/>
      <c r="DQ836" s="43"/>
      <c r="DR836" s="43"/>
      <c r="DS836" s="43"/>
      <c r="DT836" s="43"/>
      <c r="DU836" s="43"/>
      <c r="DV836" s="43"/>
      <c r="DW836" s="43"/>
      <c r="DX836" s="43"/>
      <c r="DY836" s="43"/>
      <c r="DZ836" s="61"/>
      <c r="EA836" s="201"/>
      <c r="EB836" s="201"/>
      <c r="EC836" s="201"/>
      <c r="ED836" s="201"/>
    </row>
    <row r="837" spans="1:134" x14ac:dyDescent="0.45">
      <c r="A837" s="313" t="s">
        <v>7</v>
      </c>
      <c r="B837" s="67" t="s">
        <v>6</v>
      </c>
      <c r="C837" s="67" t="s">
        <v>134</v>
      </c>
      <c r="D837" s="67" t="s">
        <v>133</v>
      </c>
      <c r="E837" s="67" t="s">
        <v>1388</v>
      </c>
      <c r="F837" s="67" t="s">
        <v>133</v>
      </c>
      <c r="G837" s="119">
        <v>248.25122497682702</v>
      </c>
      <c r="H837" s="369">
        <v>7.4516705991322985E-2</v>
      </c>
      <c r="I837" s="46">
        <v>6.5457705987171697E-2</v>
      </c>
      <c r="J837" s="357" t="s">
        <v>82</v>
      </c>
      <c r="K837" s="257" t="s">
        <v>65</v>
      </c>
      <c r="L837" s="358">
        <v>2.4948210316360454E-4</v>
      </c>
      <c r="M837" s="347">
        <v>1.3284601352353385E-4</v>
      </c>
      <c r="N837" s="176">
        <v>7.8448547483563266E-3</v>
      </c>
      <c r="O837" s="66">
        <v>25.987615212179996</v>
      </c>
      <c r="P837" s="66">
        <v>222.26360976464701</v>
      </c>
      <c r="Q837" s="66">
        <v>0.3445037732406569</v>
      </c>
      <c r="R837" s="66">
        <v>218.5536018843078</v>
      </c>
      <c r="S837" s="38">
        <v>1.5738088377046538E-3</v>
      </c>
      <c r="T837" s="38">
        <v>0.99842619116229525</v>
      </c>
      <c r="U837" s="338">
        <v>56409</v>
      </c>
      <c r="V837" s="149">
        <v>1</v>
      </c>
      <c r="W837" s="105">
        <v>419</v>
      </c>
      <c r="X837" s="43">
        <v>419</v>
      </c>
      <c r="Y837" s="43">
        <v>0</v>
      </c>
      <c r="Z837" s="66">
        <v>455.52130906949611</v>
      </c>
      <c r="AA837" s="66">
        <v>344.16966280930649</v>
      </c>
      <c r="AB837" s="119">
        <v>73.846606327980709</v>
      </c>
      <c r="AC837" s="113"/>
      <c r="AD837" s="113"/>
      <c r="AE837" s="235">
        <v>15.371311594279497</v>
      </c>
      <c r="AF837" s="113"/>
      <c r="AG837" s="105">
        <v>370</v>
      </c>
      <c r="AH837" s="43">
        <v>5</v>
      </c>
      <c r="AI837" s="43">
        <v>3</v>
      </c>
      <c r="AJ837" s="43">
        <v>2</v>
      </c>
      <c r="AK837" s="43">
        <v>365</v>
      </c>
      <c r="AL837" s="43">
        <v>0</v>
      </c>
      <c r="AM837" s="43">
        <v>11</v>
      </c>
      <c r="AN837" s="43">
        <v>354</v>
      </c>
      <c r="AO837" s="188"/>
      <c r="AP837" s="188"/>
      <c r="AQ837" s="188"/>
      <c r="AR837" s="188"/>
      <c r="AS837" s="188"/>
      <c r="AT837" s="188"/>
      <c r="AU837" s="188"/>
      <c r="AV837" s="188"/>
      <c r="AW837" s="190"/>
      <c r="AX837" s="190"/>
      <c r="AY837" s="190"/>
      <c r="AZ837" s="190"/>
      <c r="BA837" s="190"/>
      <c r="BB837" s="190"/>
      <c r="BC837" s="190"/>
      <c r="BD837" s="190"/>
      <c r="BE837" s="190"/>
      <c r="BF837" s="190"/>
      <c r="BG837" s="190"/>
      <c r="BH837" s="190"/>
      <c r="BI837" s="190"/>
      <c r="BJ837" s="190"/>
      <c r="BK837" s="190"/>
      <c r="BL837" s="190"/>
      <c r="BM837" s="190"/>
      <c r="BN837" s="190"/>
      <c r="BO837" s="190"/>
      <c r="BP837" s="190"/>
      <c r="BQ837" s="190"/>
      <c r="BR837" s="190"/>
      <c r="BS837" s="190"/>
      <c r="BT837" s="190"/>
      <c r="BU837" s="190"/>
      <c r="BV837" s="190"/>
      <c r="BW837" s="190"/>
      <c r="BX837" s="190"/>
      <c r="BY837" s="190"/>
      <c r="BZ837" s="190"/>
      <c r="CA837" s="190"/>
      <c r="CB837" s="190"/>
      <c r="CC837" s="190"/>
      <c r="CD837" s="190"/>
      <c r="CE837" s="190"/>
      <c r="CF837" s="190"/>
      <c r="CG837" s="190"/>
      <c r="CH837" s="190"/>
      <c r="CI837" s="190"/>
      <c r="CJ837" s="190"/>
      <c r="CK837" s="190"/>
      <c r="CL837" s="190"/>
      <c r="CM837" s="190"/>
      <c r="CN837" s="190"/>
      <c r="CO837" s="190"/>
      <c r="CP837" s="190"/>
      <c r="CQ837" s="190"/>
      <c r="CR837" s="190"/>
      <c r="CS837" s="190"/>
      <c r="CT837" s="190"/>
      <c r="CU837" s="190"/>
      <c r="CV837" s="190"/>
      <c r="CW837" s="190"/>
      <c r="CX837" s="190"/>
      <c r="CY837" s="190"/>
      <c r="CZ837" s="190"/>
      <c r="DA837" s="190"/>
      <c r="DB837" s="190"/>
      <c r="DC837" s="190"/>
      <c r="DD837" s="190"/>
      <c r="DE837" s="190"/>
      <c r="DF837" s="190"/>
      <c r="DG837" s="190"/>
      <c r="DH837" s="190"/>
      <c r="DI837" s="190"/>
      <c r="DJ837" s="190"/>
      <c r="DK837" s="190"/>
      <c r="DL837" s="190"/>
      <c r="DM837" s="190"/>
      <c r="DN837" s="190"/>
      <c r="DO837" s="43"/>
      <c r="DP837" s="43"/>
      <c r="DQ837" s="43"/>
      <c r="DR837" s="43"/>
      <c r="DS837" s="43"/>
      <c r="DT837" s="43"/>
      <c r="DU837" s="43"/>
      <c r="DV837" s="43"/>
      <c r="DW837" s="43"/>
      <c r="DX837" s="43"/>
      <c r="DY837" s="43"/>
      <c r="DZ837" s="61"/>
      <c r="EA837" s="201"/>
      <c r="EB837" s="201"/>
      <c r="EC837" s="201"/>
      <c r="ED837" s="201"/>
    </row>
    <row r="838" spans="1:134" x14ac:dyDescent="0.45">
      <c r="A838" s="313" t="s">
        <v>7</v>
      </c>
      <c r="B838" s="67" t="s">
        <v>6</v>
      </c>
      <c r="C838" s="67" t="s">
        <v>138</v>
      </c>
      <c r="D838" s="67" t="s">
        <v>137</v>
      </c>
      <c r="E838" s="67" t="s">
        <v>1387</v>
      </c>
      <c r="F838" s="67" t="s">
        <v>137</v>
      </c>
      <c r="G838" s="119">
        <v>211.78117500788159</v>
      </c>
      <c r="H838" s="369">
        <v>0.73696287902921365</v>
      </c>
      <c r="I838" s="46">
        <v>0.64737026170441681</v>
      </c>
      <c r="J838" s="357" t="s">
        <v>82</v>
      </c>
      <c r="K838" s="257" t="s">
        <v>65</v>
      </c>
      <c r="L838" s="358">
        <v>2.1283122754523222E-4</v>
      </c>
      <c r="M838" s="347">
        <v>1.133298933036609E-4</v>
      </c>
      <c r="N838" s="176">
        <v>6.6923841222863842E-3</v>
      </c>
      <c r="O838" s="66">
        <v>22.169830927528835</v>
      </c>
      <c r="P838" s="66">
        <v>189.61134408035278</v>
      </c>
      <c r="Q838" s="66">
        <v>2.4937346078932019</v>
      </c>
      <c r="R838" s="66">
        <v>177.17215050815651</v>
      </c>
      <c r="S838" s="38">
        <v>1.3879844836889595E-2</v>
      </c>
      <c r="T838" s="38">
        <v>0.98612015516311025</v>
      </c>
      <c r="U838" s="338">
        <v>52593</v>
      </c>
      <c r="V838" s="149">
        <v>1</v>
      </c>
      <c r="W838" s="105">
        <v>529</v>
      </c>
      <c r="X838" s="43">
        <v>529</v>
      </c>
      <c r="Y838" s="43">
        <v>0</v>
      </c>
      <c r="Z838" s="66">
        <v>388.60165981002245</v>
      </c>
      <c r="AA838" s="66">
        <v>293.6084428128205</v>
      </c>
      <c r="AB838" s="119">
        <v>62.997961278717042</v>
      </c>
      <c r="AC838" s="113"/>
      <c r="AD838" s="113"/>
      <c r="AE838" s="235">
        <v>13.113145488618056</v>
      </c>
      <c r="AF838" s="113"/>
      <c r="AG838" s="105">
        <v>472.0662980209546</v>
      </c>
      <c r="AH838" s="43">
        <v>26.351388246783749</v>
      </c>
      <c r="AI838" s="43">
        <v>12.046348912815429</v>
      </c>
      <c r="AJ838" s="43">
        <v>14.305039333968322</v>
      </c>
      <c r="AK838" s="43">
        <v>445.71490977417085</v>
      </c>
      <c r="AL838" s="43">
        <v>0.75289680705096429</v>
      </c>
      <c r="AM838" s="43">
        <v>19.57531698332507</v>
      </c>
      <c r="AN838" s="43">
        <v>425.38669598379482</v>
      </c>
      <c r="AO838" s="188"/>
      <c r="AP838" s="188"/>
      <c r="AQ838" s="188"/>
      <c r="AR838" s="188"/>
      <c r="AS838" s="188"/>
      <c r="AT838" s="188"/>
      <c r="AU838" s="188"/>
      <c r="AV838" s="188"/>
      <c r="AW838" s="190"/>
      <c r="AX838" s="190"/>
      <c r="AY838" s="190"/>
      <c r="AZ838" s="190"/>
      <c r="BA838" s="190"/>
      <c r="BB838" s="190"/>
      <c r="BC838" s="190"/>
      <c r="BD838" s="190"/>
      <c r="BE838" s="190"/>
      <c r="BF838" s="190"/>
      <c r="BG838" s="190"/>
      <c r="BH838" s="190"/>
      <c r="BI838" s="190"/>
      <c r="BJ838" s="190"/>
      <c r="BK838" s="190"/>
      <c r="BL838" s="190"/>
      <c r="BM838" s="190"/>
      <c r="BN838" s="190"/>
      <c r="BO838" s="190"/>
      <c r="BP838" s="190"/>
      <c r="BQ838" s="190"/>
      <c r="BR838" s="190"/>
      <c r="BS838" s="190"/>
      <c r="BT838" s="190"/>
      <c r="BU838" s="190"/>
      <c r="BV838" s="190"/>
      <c r="BW838" s="190"/>
      <c r="BX838" s="190"/>
      <c r="BY838" s="190"/>
      <c r="BZ838" s="190"/>
      <c r="CA838" s="190"/>
      <c r="CB838" s="190"/>
      <c r="CC838" s="190"/>
      <c r="CD838" s="190"/>
      <c r="CE838" s="190"/>
      <c r="CF838" s="190"/>
      <c r="CG838" s="190"/>
      <c r="CH838" s="190"/>
      <c r="CI838" s="190"/>
      <c r="CJ838" s="190"/>
      <c r="CK838" s="190"/>
      <c r="CL838" s="190"/>
      <c r="CM838" s="190"/>
      <c r="CN838" s="190"/>
      <c r="CO838" s="190"/>
      <c r="CP838" s="190"/>
      <c r="CQ838" s="190"/>
      <c r="CR838" s="190"/>
      <c r="CS838" s="190"/>
      <c r="CT838" s="190"/>
      <c r="CU838" s="190"/>
      <c r="CV838" s="190"/>
      <c r="CW838" s="190"/>
      <c r="CX838" s="190"/>
      <c r="CY838" s="190"/>
      <c r="CZ838" s="190"/>
      <c r="DA838" s="190"/>
      <c r="DB838" s="190"/>
      <c r="DC838" s="190"/>
      <c r="DD838" s="190"/>
      <c r="DE838" s="190"/>
      <c r="DF838" s="190"/>
      <c r="DG838" s="190"/>
      <c r="DH838" s="190"/>
      <c r="DI838" s="190"/>
      <c r="DJ838" s="190"/>
      <c r="DK838" s="190"/>
      <c r="DL838" s="190"/>
      <c r="DM838" s="190"/>
      <c r="DN838" s="190"/>
      <c r="DO838" s="43"/>
      <c r="DP838" s="43"/>
      <c r="DQ838" s="43"/>
      <c r="DR838" s="43"/>
      <c r="DS838" s="43"/>
      <c r="DT838" s="43"/>
      <c r="DU838" s="43"/>
      <c r="DV838" s="43"/>
      <c r="DW838" s="43"/>
      <c r="DX838" s="43"/>
      <c r="DY838" s="43"/>
      <c r="DZ838" s="61"/>
      <c r="EA838" s="201"/>
      <c r="EB838" s="201"/>
      <c r="EC838" s="201"/>
      <c r="ED838" s="201"/>
    </row>
    <row r="839" spans="1:134" x14ac:dyDescent="0.45">
      <c r="A839" s="313" t="s">
        <v>7</v>
      </c>
      <c r="B839" s="67" t="s">
        <v>6</v>
      </c>
      <c r="C839" s="67" t="s">
        <v>132</v>
      </c>
      <c r="D839" s="67" t="s">
        <v>131</v>
      </c>
      <c r="E839" s="67" t="s">
        <v>1386</v>
      </c>
      <c r="F839" s="67" t="s">
        <v>131</v>
      </c>
      <c r="G839" s="119">
        <v>177.41761782859058</v>
      </c>
      <c r="H839" s="369">
        <v>0.74944598544792018</v>
      </c>
      <c r="I839" s="46">
        <v>0.65833579619620475</v>
      </c>
      <c r="J839" s="357" t="s">
        <v>82</v>
      </c>
      <c r="K839" s="257" t="s">
        <v>65</v>
      </c>
      <c r="L839" s="358">
        <v>1.7829728912026549E-4</v>
      </c>
      <c r="M839" s="347">
        <v>9.494101493183032E-5</v>
      </c>
      <c r="N839" s="176">
        <v>5.6064796529991176E-3</v>
      </c>
      <c r="O839" s="66">
        <v>18.572560052508901</v>
      </c>
      <c r="P839" s="66">
        <v>158.84505777608169</v>
      </c>
      <c r="Q839" s="66">
        <v>4.2603607038840314</v>
      </c>
      <c r="R839" s="66">
        <v>145.068239321509</v>
      </c>
      <c r="S839" s="38">
        <v>2.853010543967844E-2</v>
      </c>
      <c r="T839" s="38">
        <v>0.97146989456032151</v>
      </c>
      <c r="U839" s="338">
        <v>35183</v>
      </c>
      <c r="V839" s="149">
        <v>1</v>
      </c>
      <c r="W839" s="105">
        <v>483</v>
      </c>
      <c r="X839" s="43">
        <v>483</v>
      </c>
      <c r="Y839" s="43">
        <v>0</v>
      </c>
      <c r="Z839" s="66">
        <v>325.54725775397509</v>
      </c>
      <c r="AA839" s="66">
        <v>245.96761490379853</v>
      </c>
      <c r="AB839" s="119">
        <v>52.775928822341314</v>
      </c>
      <c r="AC839" s="113"/>
      <c r="AD839" s="113"/>
      <c r="AE839" s="235">
        <v>10.985409986245294</v>
      </c>
      <c r="AF839" s="113"/>
      <c r="AG839" s="105">
        <v>431.01705471478459</v>
      </c>
      <c r="AH839" s="43">
        <v>18.826032274898637</v>
      </c>
      <c r="AI839" s="43">
        <v>10.899281843362369</v>
      </c>
      <c r="AJ839" s="43">
        <v>7.9267504315362682</v>
      </c>
      <c r="AK839" s="43">
        <v>412.19102243988596</v>
      </c>
      <c r="AL839" s="43">
        <v>1.9816876078840671</v>
      </c>
      <c r="AM839" s="43">
        <v>11.890125647304403</v>
      </c>
      <c r="AN839" s="43">
        <v>398.31920918469746</v>
      </c>
      <c r="AO839" s="188"/>
      <c r="AP839" s="188"/>
      <c r="AQ839" s="188"/>
      <c r="AR839" s="188"/>
      <c r="AS839" s="188"/>
      <c r="AT839" s="188"/>
      <c r="AU839" s="188"/>
      <c r="AV839" s="188"/>
      <c r="AW839" s="190"/>
      <c r="AX839" s="190"/>
      <c r="AY839" s="190"/>
      <c r="AZ839" s="190"/>
      <c r="BA839" s="190"/>
      <c r="BB839" s="190"/>
      <c r="BC839" s="190"/>
      <c r="BD839" s="190"/>
      <c r="BE839" s="190"/>
      <c r="BF839" s="190"/>
      <c r="BG839" s="190"/>
      <c r="BH839" s="190"/>
      <c r="BI839" s="190"/>
      <c r="BJ839" s="190"/>
      <c r="BK839" s="190"/>
      <c r="BL839" s="190"/>
      <c r="BM839" s="190"/>
      <c r="BN839" s="190"/>
      <c r="BO839" s="190"/>
      <c r="BP839" s="190"/>
      <c r="BQ839" s="190"/>
      <c r="BR839" s="190"/>
      <c r="BS839" s="190"/>
      <c r="BT839" s="190"/>
      <c r="BU839" s="190"/>
      <c r="BV839" s="190"/>
      <c r="BW839" s="190"/>
      <c r="BX839" s="190"/>
      <c r="BY839" s="190"/>
      <c r="BZ839" s="190"/>
      <c r="CA839" s="190"/>
      <c r="CB839" s="190"/>
      <c r="CC839" s="190"/>
      <c r="CD839" s="190"/>
      <c r="CE839" s="190"/>
      <c r="CF839" s="190"/>
      <c r="CG839" s="190"/>
      <c r="CH839" s="190"/>
      <c r="CI839" s="190"/>
      <c r="CJ839" s="190"/>
      <c r="CK839" s="190"/>
      <c r="CL839" s="190"/>
      <c r="CM839" s="190"/>
      <c r="CN839" s="190"/>
      <c r="CO839" s="190"/>
      <c r="CP839" s="190"/>
      <c r="CQ839" s="190"/>
      <c r="CR839" s="190"/>
      <c r="CS839" s="190"/>
      <c r="CT839" s="190"/>
      <c r="CU839" s="190"/>
      <c r="CV839" s="190"/>
      <c r="CW839" s="190"/>
      <c r="CX839" s="190"/>
      <c r="CY839" s="190"/>
      <c r="CZ839" s="190"/>
      <c r="DA839" s="190"/>
      <c r="DB839" s="190"/>
      <c r="DC839" s="190"/>
      <c r="DD839" s="190"/>
      <c r="DE839" s="190"/>
      <c r="DF839" s="190"/>
      <c r="DG839" s="190"/>
      <c r="DH839" s="190"/>
      <c r="DI839" s="190"/>
      <c r="DJ839" s="190"/>
      <c r="DK839" s="190"/>
      <c r="DL839" s="190"/>
      <c r="DM839" s="190"/>
      <c r="DN839" s="190"/>
      <c r="DO839" s="43"/>
      <c r="DP839" s="43"/>
      <c r="DQ839" s="43"/>
      <c r="DR839" s="43"/>
      <c r="DS839" s="43"/>
      <c r="DT839" s="43"/>
      <c r="DU839" s="43"/>
      <c r="DV839" s="43"/>
      <c r="DW839" s="43"/>
      <c r="DX839" s="43"/>
      <c r="DY839" s="43"/>
      <c r="DZ839" s="61"/>
      <c r="EA839" s="201"/>
      <c r="EB839" s="201"/>
      <c r="EC839" s="201"/>
      <c r="ED839" s="201"/>
    </row>
    <row r="840" spans="1:134" x14ac:dyDescent="0.45">
      <c r="A840" s="313" t="s">
        <v>7</v>
      </c>
      <c r="B840" s="67" t="s">
        <v>6</v>
      </c>
      <c r="C840" s="67" t="s">
        <v>130</v>
      </c>
      <c r="D840" s="67" t="s">
        <v>129</v>
      </c>
      <c r="E840" s="67" t="s">
        <v>1385</v>
      </c>
      <c r="F840" s="67" t="s">
        <v>1384</v>
      </c>
      <c r="G840" s="119">
        <v>124.88732774105003</v>
      </c>
      <c r="H840" s="369">
        <v>0.75805441693014874</v>
      </c>
      <c r="I840" s="46">
        <v>0.66589770019448458</v>
      </c>
      <c r="J840" s="357" t="s">
        <v>82</v>
      </c>
      <c r="K840" s="257" t="s">
        <v>65</v>
      </c>
      <c r="L840" s="358">
        <v>1.2550654356782286E-4</v>
      </c>
      <c r="M840" s="347">
        <v>6.6830621406014002E-5</v>
      </c>
      <c r="N840" s="176">
        <v>3.946497932207027E-3</v>
      </c>
      <c r="O840" s="66">
        <v>13.073546035935065</v>
      </c>
      <c r="P840" s="66">
        <v>111.81378170511498</v>
      </c>
      <c r="Q840" s="66">
        <v>0.30796306980055804</v>
      </c>
      <c r="R840" s="66">
        <v>106.35477158632395</v>
      </c>
      <c r="S840" s="38">
        <v>2.8872602112951264E-3</v>
      </c>
      <c r="T840" s="38">
        <v>0.99711273978870485</v>
      </c>
      <c r="U840" s="338">
        <v>26081</v>
      </c>
      <c r="V840" s="149">
        <v>1</v>
      </c>
      <c r="W840" s="105">
        <v>331</v>
      </c>
      <c r="X840" s="43">
        <v>331</v>
      </c>
      <c r="Y840" s="43">
        <v>0</v>
      </c>
      <c r="Z840" s="66">
        <v>229.15834161182727</v>
      </c>
      <c r="AA840" s="66">
        <v>173.14085552570683</v>
      </c>
      <c r="AB840" s="119">
        <v>37.149888496653745</v>
      </c>
      <c r="AC840" s="113"/>
      <c r="AD840" s="113"/>
      <c r="AE840" s="235">
        <v>7.732819965193638</v>
      </c>
      <c r="AF840" s="113"/>
      <c r="AG840" s="105">
        <v>295.37607683352735</v>
      </c>
      <c r="AH840" s="43">
        <v>2.9245156122131424</v>
      </c>
      <c r="AI840" s="43">
        <v>1.9496770748087615</v>
      </c>
      <c r="AJ840" s="43">
        <v>0.97483853740438076</v>
      </c>
      <c r="AK840" s="43">
        <v>292.45156122131419</v>
      </c>
      <c r="AL840" s="43">
        <v>1.9496770748087615</v>
      </c>
      <c r="AM840" s="43">
        <v>25.345801972513897</v>
      </c>
      <c r="AN840" s="43">
        <v>265.15608217399154</v>
      </c>
      <c r="AO840" s="188"/>
      <c r="AP840" s="188"/>
      <c r="AQ840" s="188"/>
      <c r="AR840" s="188"/>
      <c r="AS840" s="188"/>
      <c r="AT840" s="188"/>
      <c r="AU840" s="188"/>
      <c r="AV840" s="188"/>
      <c r="AW840" s="190"/>
      <c r="AX840" s="190"/>
      <c r="AY840" s="190"/>
      <c r="AZ840" s="190"/>
      <c r="BA840" s="190"/>
      <c r="BB840" s="190"/>
      <c r="BC840" s="190"/>
      <c r="BD840" s="190"/>
      <c r="BE840" s="190"/>
      <c r="BF840" s="190"/>
      <c r="BG840" s="190"/>
      <c r="BH840" s="190"/>
      <c r="BI840" s="190"/>
      <c r="BJ840" s="190"/>
      <c r="BK840" s="190"/>
      <c r="BL840" s="190"/>
      <c r="BM840" s="190"/>
      <c r="BN840" s="190"/>
      <c r="BO840" s="190"/>
      <c r="BP840" s="190"/>
      <c r="BQ840" s="190"/>
      <c r="BR840" s="190"/>
      <c r="BS840" s="190"/>
      <c r="BT840" s="190"/>
      <c r="BU840" s="190"/>
      <c r="BV840" s="190"/>
      <c r="BW840" s="190"/>
      <c r="BX840" s="190"/>
      <c r="BY840" s="190"/>
      <c r="BZ840" s="190"/>
      <c r="CA840" s="190"/>
      <c r="CB840" s="190"/>
      <c r="CC840" s="190"/>
      <c r="CD840" s="190"/>
      <c r="CE840" s="190"/>
      <c r="CF840" s="190"/>
      <c r="CG840" s="190"/>
      <c r="CH840" s="190"/>
      <c r="CI840" s="190"/>
      <c r="CJ840" s="190"/>
      <c r="CK840" s="190"/>
      <c r="CL840" s="190"/>
      <c r="CM840" s="190"/>
      <c r="CN840" s="190"/>
      <c r="CO840" s="190"/>
      <c r="CP840" s="190"/>
      <c r="CQ840" s="190"/>
      <c r="CR840" s="190"/>
      <c r="CS840" s="190"/>
      <c r="CT840" s="190"/>
      <c r="CU840" s="190"/>
      <c r="CV840" s="190"/>
      <c r="CW840" s="190"/>
      <c r="CX840" s="190"/>
      <c r="CY840" s="190"/>
      <c r="CZ840" s="190"/>
      <c r="DA840" s="190"/>
      <c r="DB840" s="190"/>
      <c r="DC840" s="190"/>
      <c r="DD840" s="190"/>
      <c r="DE840" s="190"/>
      <c r="DF840" s="190"/>
      <c r="DG840" s="190"/>
      <c r="DH840" s="190"/>
      <c r="DI840" s="190"/>
      <c r="DJ840" s="190"/>
      <c r="DK840" s="190"/>
      <c r="DL840" s="190"/>
      <c r="DM840" s="190"/>
      <c r="DN840" s="190"/>
      <c r="DO840" s="43"/>
      <c r="DP840" s="43"/>
      <c r="DQ840" s="43"/>
      <c r="DR840" s="43"/>
      <c r="DS840" s="43"/>
      <c r="DT840" s="43"/>
      <c r="DU840" s="43"/>
      <c r="DV840" s="43"/>
      <c r="DW840" s="43"/>
      <c r="DX840" s="43"/>
      <c r="DY840" s="43"/>
      <c r="DZ840" s="61"/>
      <c r="EA840" s="201"/>
      <c r="EB840" s="201"/>
      <c r="EC840" s="201"/>
      <c r="ED840" s="201"/>
    </row>
    <row r="841" spans="1:134" x14ac:dyDescent="0.45">
      <c r="A841" s="313" t="s">
        <v>7</v>
      </c>
      <c r="B841" s="67" t="s">
        <v>6</v>
      </c>
      <c r="C841" s="67" t="s">
        <v>128</v>
      </c>
      <c r="D841" s="67" t="s">
        <v>127</v>
      </c>
      <c r="E841" s="67" t="s">
        <v>1383</v>
      </c>
      <c r="F841" s="67" t="s">
        <v>127</v>
      </c>
      <c r="G841" s="119">
        <v>116.95460128151075</v>
      </c>
      <c r="H841" s="369">
        <v>0.75142960756175647</v>
      </c>
      <c r="I841" s="46">
        <v>0.66007826926167101</v>
      </c>
      <c r="J841" s="357" t="s">
        <v>82</v>
      </c>
      <c r="K841" s="257" t="s">
        <v>65</v>
      </c>
      <c r="L841" s="358">
        <v>1.1753448509708552E-4</v>
      </c>
      <c r="M841" s="347">
        <v>6.2585602729385849E-5</v>
      </c>
      <c r="N841" s="176">
        <v>3.6958200681226194E-3</v>
      </c>
      <c r="O841" s="66">
        <v>12.243126597588972</v>
      </c>
      <c r="P841" s="66">
        <v>104.71147468392178</v>
      </c>
      <c r="Q841" s="66">
        <v>1.7791292671458678</v>
      </c>
      <c r="R841" s="66">
        <v>96.817167528700054</v>
      </c>
      <c r="S841" s="38">
        <v>1.8044585090551055E-2</v>
      </c>
      <c r="T841" s="38">
        <v>0.98195541490944904</v>
      </c>
      <c r="U841" s="338">
        <v>26175</v>
      </c>
      <c r="V841" s="149">
        <v>1</v>
      </c>
      <c r="W841" s="105">
        <v>333</v>
      </c>
      <c r="X841" s="43">
        <v>333</v>
      </c>
      <c r="Y841" s="43">
        <v>0</v>
      </c>
      <c r="Z841" s="66">
        <v>214.6024177017766</v>
      </c>
      <c r="AA841" s="66">
        <v>162.14311003223361</v>
      </c>
      <c r="AB841" s="119">
        <v>34.79016226360158</v>
      </c>
      <c r="AC841" s="113"/>
      <c r="AD841" s="113"/>
      <c r="AE841" s="235">
        <v>7.24163846059826</v>
      </c>
      <c r="AF841" s="113"/>
      <c r="AG841" s="105">
        <v>297.16082654249129</v>
      </c>
      <c r="AH841" s="43">
        <v>13.595593371225092</v>
      </c>
      <c r="AI841" s="43">
        <v>12.624479558994729</v>
      </c>
      <c r="AJ841" s="43">
        <v>0.97111381223036375</v>
      </c>
      <c r="AK841" s="43">
        <v>283.56523317126619</v>
      </c>
      <c r="AL841" s="43">
        <v>0</v>
      </c>
      <c r="AM841" s="43">
        <v>12.624479558994729</v>
      </c>
      <c r="AN841" s="43">
        <v>270.94075361227146</v>
      </c>
      <c r="AO841" s="188"/>
      <c r="AP841" s="188"/>
      <c r="AQ841" s="188"/>
      <c r="AR841" s="188"/>
      <c r="AS841" s="188"/>
      <c r="AT841" s="188"/>
      <c r="AU841" s="188"/>
      <c r="AV841" s="188"/>
      <c r="AW841" s="190"/>
      <c r="AX841" s="190"/>
      <c r="AY841" s="190"/>
      <c r="AZ841" s="190"/>
      <c r="BA841" s="190"/>
      <c r="BB841" s="190"/>
      <c r="BC841" s="190"/>
      <c r="BD841" s="190"/>
      <c r="BE841" s="190"/>
      <c r="BF841" s="190"/>
      <c r="BG841" s="190"/>
      <c r="BH841" s="190"/>
      <c r="BI841" s="190"/>
      <c r="BJ841" s="190"/>
      <c r="BK841" s="190"/>
      <c r="BL841" s="190"/>
      <c r="BM841" s="190"/>
      <c r="BN841" s="190"/>
      <c r="BO841" s="190"/>
      <c r="BP841" s="190"/>
      <c r="BQ841" s="190"/>
      <c r="BR841" s="190"/>
      <c r="BS841" s="190"/>
      <c r="BT841" s="190"/>
      <c r="BU841" s="190"/>
      <c r="BV841" s="190"/>
      <c r="BW841" s="190"/>
      <c r="BX841" s="190"/>
      <c r="BY841" s="190"/>
      <c r="BZ841" s="190"/>
      <c r="CA841" s="190"/>
      <c r="CB841" s="190"/>
      <c r="CC841" s="190"/>
      <c r="CD841" s="190"/>
      <c r="CE841" s="190"/>
      <c r="CF841" s="190"/>
      <c r="CG841" s="190"/>
      <c r="CH841" s="190"/>
      <c r="CI841" s="190"/>
      <c r="CJ841" s="190"/>
      <c r="CK841" s="190"/>
      <c r="CL841" s="190"/>
      <c r="CM841" s="190"/>
      <c r="CN841" s="190"/>
      <c r="CO841" s="190"/>
      <c r="CP841" s="190"/>
      <c r="CQ841" s="190"/>
      <c r="CR841" s="190"/>
      <c r="CS841" s="190"/>
      <c r="CT841" s="190"/>
      <c r="CU841" s="190"/>
      <c r="CV841" s="190"/>
      <c r="CW841" s="190"/>
      <c r="CX841" s="190"/>
      <c r="CY841" s="190"/>
      <c r="CZ841" s="190"/>
      <c r="DA841" s="190"/>
      <c r="DB841" s="190"/>
      <c r="DC841" s="190"/>
      <c r="DD841" s="190"/>
      <c r="DE841" s="190"/>
      <c r="DF841" s="190"/>
      <c r="DG841" s="190"/>
      <c r="DH841" s="190"/>
      <c r="DI841" s="190"/>
      <c r="DJ841" s="190"/>
      <c r="DK841" s="190"/>
      <c r="DL841" s="190"/>
      <c r="DM841" s="190"/>
      <c r="DN841" s="190"/>
      <c r="DO841" s="43"/>
      <c r="DP841" s="43"/>
      <c r="DQ841" s="43"/>
      <c r="DR841" s="43"/>
      <c r="DS841" s="43"/>
      <c r="DT841" s="43"/>
      <c r="DU841" s="43"/>
      <c r="DV841" s="43"/>
      <c r="DW841" s="43"/>
      <c r="DX841" s="43"/>
      <c r="DY841" s="43"/>
      <c r="DZ841" s="61"/>
      <c r="EA841" s="201"/>
      <c r="EB841" s="201"/>
      <c r="EC841" s="201"/>
      <c r="ED841" s="201"/>
    </row>
    <row r="842" spans="1:134" x14ac:dyDescent="0.45">
      <c r="A842" s="313" t="s">
        <v>7</v>
      </c>
      <c r="B842" s="67" t="s">
        <v>6</v>
      </c>
      <c r="C842" s="67" t="s">
        <v>126</v>
      </c>
      <c r="D842" s="67" t="s">
        <v>125</v>
      </c>
      <c r="E842" s="67" t="s">
        <v>1382</v>
      </c>
      <c r="F842" s="67" t="s">
        <v>125</v>
      </c>
      <c r="G842" s="119">
        <v>87.53848851289851</v>
      </c>
      <c r="H842" s="369">
        <v>0.16804754146876005</v>
      </c>
      <c r="I842" s="46">
        <v>0.1476179927036767</v>
      </c>
      <c r="J842" s="357" t="s">
        <v>82</v>
      </c>
      <c r="K842" s="257" t="s">
        <v>65</v>
      </c>
      <c r="L842" s="358">
        <v>8.7972521481009989E-5</v>
      </c>
      <c r="M842" s="347">
        <v>4.6844237042132411E-5</v>
      </c>
      <c r="N842" s="176">
        <v>2.7662571547771822E-3</v>
      </c>
      <c r="O842" s="66">
        <v>9.1637676951700726</v>
      </c>
      <c r="P842" s="66">
        <v>78.374720817728431</v>
      </c>
      <c r="Q842" s="66">
        <v>0.30206501470414804</v>
      </c>
      <c r="R842" s="66">
        <v>75.692957948111484</v>
      </c>
      <c r="S842" s="38">
        <v>3.9747999662023709E-3</v>
      </c>
      <c r="T842" s="38">
        <v>0.99602520003379758</v>
      </c>
      <c r="U842" s="338">
        <v>28412</v>
      </c>
      <c r="V842" s="149">
        <v>1</v>
      </c>
      <c r="W842" s="105">
        <v>190</v>
      </c>
      <c r="X842" s="43">
        <v>190</v>
      </c>
      <c r="Y842" s="43">
        <v>0</v>
      </c>
      <c r="Z842" s="66">
        <v>160.62618375833904</v>
      </c>
      <c r="AA842" s="66">
        <v>121.3613027574504</v>
      </c>
      <c r="AB842" s="119">
        <v>26.039832433301786</v>
      </c>
      <c r="AC842" s="113"/>
      <c r="AD842" s="113"/>
      <c r="AE842" s="235">
        <v>5.4202406596367148</v>
      </c>
      <c r="AF842" s="113"/>
      <c r="AG842" s="105">
        <v>169.5512223515716</v>
      </c>
      <c r="AH842" s="43">
        <v>7.6202796562504087</v>
      </c>
      <c r="AI842" s="43">
        <v>5.7152097421878061</v>
      </c>
      <c r="AJ842" s="43">
        <v>1.9050699140626022</v>
      </c>
      <c r="AK842" s="43">
        <v>161.93094269532119</v>
      </c>
      <c r="AL842" s="43">
        <v>2.857604871093903</v>
      </c>
      <c r="AM842" s="43">
        <v>8.5728146132817091</v>
      </c>
      <c r="AN842" s="43">
        <v>150.50052321094557</v>
      </c>
      <c r="AO842" s="188"/>
      <c r="AP842" s="188"/>
      <c r="AQ842" s="188"/>
      <c r="AR842" s="188"/>
      <c r="AS842" s="188"/>
      <c r="AT842" s="188"/>
      <c r="AU842" s="188"/>
      <c r="AV842" s="188"/>
      <c r="AW842" s="190"/>
      <c r="AX842" s="190"/>
      <c r="AY842" s="190"/>
      <c r="AZ842" s="190"/>
      <c r="BA842" s="190"/>
      <c r="BB842" s="190"/>
      <c r="BC842" s="190"/>
      <c r="BD842" s="190"/>
      <c r="BE842" s="190"/>
      <c r="BF842" s="190"/>
      <c r="BG842" s="190"/>
      <c r="BH842" s="190"/>
      <c r="BI842" s="190"/>
      <c r="BJ842" s="190"/>
      <c r="BK842" s="190"/>
      <c r="BL842" s="190"/>
      <c r="BM842" s="190"/>
      <c r="BN842" s="190"/>
      <c r="BO842" s="190"/>
      <c r="BP842" s="190"/>
      <c r="BQ842" s="190"/>
      <c r="BR842" s="190"/>
      <c r="BS842" s="190"/>
      <c r="BT842" s="190"/>
      <c r="BU842" s="190"/>
      <c r="BV842" s="190"/>
      <c r="BW842" s="190"/>
      <c r="BX842" s="190"/>
      <c r="BY842" s="190"/>
      <c r="BZ842" s="190"/>
      <c r="CA842" s="190"/>
      <c r="CB842" s="190"/>
      <c r="CC842" s="190"/>
      <c r="CD842" s="190"/>
      <c r="CE842" s="190"/>
      <c r="CF842" s="190"/>
      <c r="CG842" s="190"/>
      <c r="CH842" s="190"/>
      <c r="CI842" s="190"/>
      <c r="CJ842" s="190"/>
      <c r="CK842" s="190"/>
      <c r="CL842" s="190"/>
      <c r="CM842" s="190"/>
      <c r="CN842" s="190"/>
      <c r="CO842" s="190"/>
      <c r="CP842" s="190"/>
      <c r="CQ842" s="190"/>
      <c r="CR842" s="190"/>
      <c r="CS842" s="190"/>
      <c r="CT842" s="190"/>
      <c r="CU842" s="190"/>
      <c r="CV842" s="190"/>
      <c r="CW842" s="190"/>
      <c r="CX842" s="190"/>
      <c r="CY842" s="190"/>
      <c r="CZ842" s="190"/>
      <c r="DA842" s="190"/>
      <c r="DB842" s="190"/>
      <c r="DC842" s="190"/>
      <c r="DD842" s="190"/>
      <c r="DE842" s="190"/>
      <c r="DF842" s="190"/>
      <c r="DG842" s="190"/>
      <c r="DH842" s="190"/>
      <c r="DI842" s="190"/>
      <c r="DJ842" s="190"/>
      <c r="DK842" s="190"/>
      <c r="DL842" s="190"/>
      <c r="DM842" s="190"/>
      <c r="DN842" s="190"/>
      <c r="DO842" s="43"/>
      <c r="DP842" s="43"/>
      <c r="DQ842" s="43"/>
      <c r="DR842" s="43"/>
      <c r="DS842" s="43"/>
      <c r="DT842" s="43"/>
      <c r="DU842" s="43"/>
      <c r="DV842" s="43"/>
      <c r="DW842" s="43"/>
      <c r="DX842" s="43"/>
      <c r="DY842" s="43"/>
      <c r="DZ842" s="61"/>
      <c r="EA842" s="201"/>
      <c r="EB842" s="201"/>
      <c r="EC842" s="201"/>
      <c r="ED842" s="201"/>
    </row>
    <row r="843" spans="1:134" x14ac:dyDescent="0.45">
      <c r="A843" s="313" t="s">
        <v>7</v>
      </c>
      <c r="B843" s="67" t="s">
        <v>6</v>
      </c>
      <c r="C843" s="67" t="s">
        <v>124</v>
      </c>
      <c r="D843" s="67" t="s">
        <v>123</v>
      </c>
      <c r="E843" s="67" t="s">
        <v>1381</v>
      </c>
      <c r="F843" s="67" t="s">
        <v>123</v>
      </c>
      <c r="G843" s="119">
        <v>73.247550362344867</v>
      </c>
      <c r="H843" s="369">
        <v>0.72708377419513925</v>
      </c>
      <c r="I843" s="46">
        <v>0.63869216018285224</v>
      </c>
      <c r="J843" s="357" t="s">
        <v>82</v>
      </c>
      <c r="K843" s="257" t="s">
        <v>65</v>
      </c>
      <c r="L843" s="358">
        <v>7.3610726060609064E-5</v>
      </c>
      <c r="M843" s="347">
        <v>3.9196765562426118E-5</v>
      </c>
      <c r="N843" s="176">
        <v>2.3146568292629686E-3</v>
      </c>
      <c r="O843" s="66">
        <v>7.66775331815212</v>
      </c>
      <c r="P843" s="66">
        <v>65.579797044192745</v>
      </c>
      <c r="Q843" s="66">
        <v>15.465820430271629</v>
      </c>
      <c r="R843" s="66">
        <v>46.11846845038815</v>
      </c>
      <c r="S843" s="38">
        <v>0.25113256499952197</v>
      </c>
      <c r="T843" s="38">
        <v>0.74886743500047803</v>
      </c>
      <c r="U843" s="338">
        <v>17841</v>
      </c>
      <c r="V843" s="149">
        <v>1</v>
      </c>
      <c r="W843" s="105">
        <v>289</v>
      </c>
      <c r="X843" s="43">
        <v>289</v>
      </c>
      <c r="Y843" s="43">
        <v>0</v>
      </c>
      <c r="Z843" s="66">
        <v>134.40344566397894</v>
      </c>
      <c r="AA843" s="66">
        <v>101.54868203437513</v>
      </c>
      <c r="AB843" s="119">
        <v>21.788746527240434</v>
      </c>
      <c r="AC843" s="113">
        <v>7902.6211699902824</v>
      </c>
      <c r="AD843" s="113">
        <v>2293.0695145485615</v>
      </c>
      <c r="AE843" s="235">
        <v>4.5353690409478578</v>
      </c>
      <c r="AF843" s="230">
        <v>202.90663211112462</v>
      </c>
      <c r="AG843" s="122">
        <v>257.89633294528522</v>
      </c>
      <c r="AH843" s="69">
        <v>26.71069162647597</v>
      </c>
      <c r="AI843" s="69">
        <v>14.736933311159156</v>
      </c>
      <c r="AJ843" s="69">
        <v>11.973758315316815</v>
      </c>
      <c r="AK843" s="69">
        <v>231.18564131880925</v>
      </c>
      <c r="AL843" s="69">
        <v>0.92105833194744724</v>
      </c>
      <c r="AM843" s="69">
        <v>6.4474083236321311</v>
      </c>
      <c r="AN843" s="69">
        <v>223.81717466322968</v>
      </c>
      <c r="AO843" s="188" t="s">
        <v>2566</v>
      </c>
      <c r="AP843" s="43">
        <v>65761</v>
      </c>
      <c r="AQ843" s="43">
        <v>15493</v>
      </c>
      <c r="AR843" s="43">
        <v>8739</v>
      </c>
      <c r="AS843" s="43">
        <v>6754</v>
      </c>
      <c r="AT843" s="38">
        <v>0.2355955657608613</v>
      </c>
      <c r="AU843" s="38">
        <v>0.13289031492830097</v>
      </c>
      <c r="AV843" s="38">
        <v>0.10270525083256034</v>
      </c>
      <c r="AW843" s="43">
        <v>22352</v>
      </c>
      <c r="AX843" s="43">
        <v>1713</v>
      </c>
      <c r="AY843" s="43">
        <v>1835</v>
      </c>
      <c r="AZ843" s="43">
        <v>2185</v>
      </c>
      <c r="BA843" s="43">
        <v>1590</v>
      </c>
      <c r="BB843" s="43">
        <v>1611</v>
      </c>
      <c r="BC843" s="43">
        <v>934</v>
      </c>
      <c r="BD843" s="43">
        <v>2557</v>
      </c>
      <c r="BE843" s="43">
        <v>2001</v>
      </c>
      <c r="BF843" s="43">
        <v>1101</v>
      </c>
      <c r="BG843" s="43">
        <v>1915</v>
      </c>
      <c r="BH843" s="43">
        <v>2005</v>
      </c>
      <c r="BI843" s="43">
        <v>2905</v>
      </c>
      <c r="BJ843" s="43">
        <v>12850</v>
      </c>
      <c r="BK843" s="43">
        <v>864</v>
      </c>
      <c r="BL843" s="43">
        <v>911</v>
      </c>
      <c r="BM843" s="43">
        <v>1369</v>
      </c>
      <c r="BN843" s="43">
        <v>816</v>
      </c>
      <c r="BO843" s="43">
        <v>839</v>
      </c>
      <c r="BP843" s="43">
        <v>614</v>
      </c>
      <c r="BQ843" s="43">
        <v>1454</v>
      </c>
      <c r="BR843" s="43">
        <v>1086</v>
      </c>
      <c r="BS843" s="43">
        <v>740</v>
      </c>
      <c r="BT843" s="43">
        <v>1201</v>
      </c>
      <c r="BU843" s="43">
        <v>1135</v>
      </c>
      <c r="BV843" s="43">
        <v>1821</v>
      </c>
      <c r="BW843" s="43">
        <v>9502</v>
      </c>
      <c r="BX843" s="43">
        <v>849</v>
      </c>
      <c r="BY843" s="43">
        <v>924</v>
      </c>
      <c r="BZ843" s="43">
        <v>816</v>
      </c>
      <c r="CA843" s="43">
        <v>774</v>
      </c>
      <c r="CB843" s="43">
        <v>772</v>
      </c>
      <c r="CC843" s="43">
        <v>320</v>
      </c>
      <c r="CD843" s="43">
        <v>1103</v>
      </c>
      <c r="CE843" s="43">
        <v>915</v>
      </c>
      <c r="CF843" s="43">
        <v>361</v>
      </c>
      <c r="CG843" s="43">
        <v>714</v>
      </c>
      <c r="CH843" s="43">
        <v>870</v>
      </c>
      <c r="CI843" s="43">
        <v>1084</v>
      </c>
      <c r="CJ843" s="43">
        <v>25959</v>
      </c>
      <c r="CK843" s="43">
        <v>14863</v>
      </c>
      <c r="CL843" s="43">
        <v>11096</v>
      </c>
      <c r="CM843" s="43">
        <v>13.853869055640725</v>
      </c>
      <c r="CN843" s="43">
        <v>1.1613725841088045</v>
      </c>
      <c r="CO843" s="43">
        <v>1.174547577349679</v>
      </c>
      <c r="CP843" s="43">
        <v>1.0850136239782016</v>
      </c>
      <c r="CQ843" s="43">
        <v>1.1226544622425629</v>
      </c>
      <c r="CR843" s="43">
        <v>1.1402515723270441</v>
      </c>
      <c r="CS843" s="43">
        <v>1.1024208566108007</v>
      </c>
      <c r="CT843" s="43">
        <v>1.1252676659528908</v>
      </c>
      <c r="CU843" s="43">
        <v>1.1478294876808761</v>
      </c>
      <c r="CV843" s="43">
        <v>1.3353323338330834</v>
      </c>
      <c r="CW843" s="43">
        <v>1.0881017257039056</v>
      </c>
      <c r="CX843" s="43">
        <v>1.0929503916449086</v>
      </c>
      <c r="CY843" s="43">
        <v>1.2463840399002495</v>
      </c>
      <c r="CZ843" s="43">
        <v>1.1931153184165233</v>
      </c>
      <c r="DA843" s="43">
        <v>1.1566536964980545</v>
      </c>
      <c r="DB843" s="43">
        <v>1.1967592592592593</v>
      </c>
      <c r="DC843" s="43">
        <v>1.1295279912184413</v>
      </c>
      <c r="DD843" s="43">
        <v>1.1804236669101533</v>
      </c>
      <c r="DE843" s="43">
        <v>1.1384803921568627</v>
      </c>
      <c r="DF843" s="43">
        <v>1.1120381406436233</v>
      </c>
      <c r="DG843" s="43">
        <v>1.0407166123778502</v>
      </c>
      <c r="DH843" s="43">
        <v>1.1451169188445667</v>
      </c>
      <c r="DI843" s="43">
        <v>1.350828729281768</v>
      </c>
      <c r="DJ843" s="43">
        <v>1.085135135135135</v>
      </c>
      <c r="DK843" s="43">
        <v>1.0666111573688593</v>
      </c>
      <c r="DL843" s="43">
        <v>1.2052863436123349</v>
      </c>
      <c r="DM843" s="43">
        <v>1.1526633717737507</v>
      </c>
      <c r="DN843" s="43">
        <v>1.1677541570195749</v>
      </c>
      <c r="DO843" s="43">
        <v>1.1519434628975265</v>
      </c>
      <c r="DP843" s="43">
        <v>1.0411255411255411</v>
      </c>
      <c r="DQ843" s="43">
        <v>1.025735294117647</v>
      </c>
      <c r="DR843" s="43">
        <v>1.1421188630490957</v>
      </c>
      <c r="DS843" s="43">
        <v>1.0919689119170986</v>
      </c>
      <c r="DT843" s="43">
        <v>1.2875000000000001</v>
      </c>
      <c r="DU843" s="43">
        <v>1.1514052583862193</v>
      </c>
      <c r="DV843" s="43">
        <v>1.3169398907103824</v>
      </c>
      <c r="DW843" s="43">
        <v>1.0941828254847645</v>
      </c>
      <c r="DX843" s="43">
        <v>1.1372549019607843</v>
      </c>
      <c r="DY843" s="43">
        <v>1.3</v>
      </c>
      <c r="DZ843" s="61">
        <v>1.2610701107011071</v>
      </c>
      <c r="EA843" s="99">
        <v>0.73945525291828795</v>
      </c>
      <c r="EB843" s="137">
        <v>3.7955805631892395E-2</v>
      </c>
      <c r="EC843" s="108">
        <v>1.2528445714926293</v>
      </c>
      <c r="ED843" s="113">
        <v>125.28445714926293</v>
      </c>
    </row>
    <row r="844" spans="1:134" x14ac:dyDescent="0.45">
      <c r="A844" s="313" t="s">
        <v>7</v>
      </c>
      <c r="B844" s="67" t="s">
        <v>6</v>
      </c>
      <c r="C844" s="67" t="s">
        <v>122</v>
      </c>
      <c r="D844" s="67" t="s">
        <v>121</v>
      </c>
      <c r="E844" s="67" t="s">
        <v>1380</v>
      </c>
      <c r="F844" s="67" t="s">
        <v>1379</v>
      </c>
      <c r="G844" s="119">
        <v>70.575405459622232</v>
      </c>
      <c r="H844" s="369">
        <v>0.5203729909955993</v>
      </c>
      <c r="I844" s="46">
        <v>0.4571112181504835</v>
      </c>
      <c r="J844" s="357" t="s">
        <v>82</v>
      </c>
      <c r="K844" s="257" t="s">
        <v>65</v>
      </c>
      <c r="L844" s="358">
        <v>7.0925332140190828E-5</v>
      </c>
      <c r="M844" s="347">
        <v>3.7766827813208285E-5</v>
      </c>
      <c r="N844" s="176">
        <v>2.2302158013068063E-3</v>
      </c>
      <c r="O844" s="66">
        <v>7.3880259027904192</v>
      </c>
      <c r="P844" s="66">
        <v>63.187379556831814</v>
      </c>
      <c r="Q844" s="66">
        <v>0</v>
      </c>
      <c r="R844" s="66">
        <v>58.290218543107578</v>
      </c>
      <c r="S844" s="38">
        <v>0</v>
      </c>
      <c r="T844" s="38">
        <v>1</v>
      </c>
      <c r="U844" s="338">
        <v>28461</v>
      </c>
      <c r="V844" s="149">
        <v>1</v>
      </c>
      <c r="W844" s="105">
        <v>301</v>
      </c>
      <c r="X844" s="43">
        <v>301</v>
      </c>
      <c r="Y844" s="43">
        <v>0</v>
      </c>
      <c r="Z844" s="66">
        <v>129.50027169484659</v>
      </c>
      <c r="AA844" s="66">
        <v>97.844083153811695</v>
      </c>
      <c r="AB844" s="119">
        <v>20.993870962372227</v>
      </c>
      <c r="AC844" s="113"/>
      <c r="AD844" s="113"/>
      <c r="AE844" s="235">
        <v>4.3699141799349892</v>
      </c>
      <c r="AF844" s="113"/>
      <c r="AG844" s="105">
        <v>268.60483119906871</v>
      </c>
      <c r="AH844" s="43">
        <v>7.1389988358556469</v>
      </c>
      <c r="AI844" s="43">
        <v>6.2466239813736912</v>
      </c>
      <c r="AJ844" s="43">
        <v>0.89237485448195586</v>
      </c>
      <c r="AK844" s="43">
        <v>261.46583236321305</v>
      </c>
      <c r="AL844" s="43">
        <v>0.89237485448195586</v>
      </c>
      <c r="AM844" s="43">
        <v>8.9237485448195599</v>
      </c>
      <c r="AN844" s="43">
        <v>251.64970896391156</v>
      </c>
      <c r="AO844" s="188"/>
      <c r="AP844" s="188"/>
      <c r="AQ844" s="188"/>
      <c r="AR844" s="188"/>
      <c r="AS844" s="188"/>
      <c r="AT844" s="188"/>
      <c r="AU844" s="188"/>
      <c r="AV844" s="188"/>
      <c r="AW844" s="190"/>
      <c r="AX844" s="190"/>
      <c r="AY844" s="190"/>
      <c r="AZ844" s="190"/>
      <c r="BA844" s="190"/>
      <c r="BB844" s="190"/>
      <c r="BC844" s="190"/>
      <c r="BD844" s="190"/>
      <c r="BE844" s="190"/>
      <c r="BF844" s="190"/>
      <c r="BG844" s="190"/>
      <c r="BH844" s="190"/>
      <c r="BI844" s="190"/>
      <c r="BJ844" s="190"/>
      <c r="BK844" s="190"/>
      <c r="BL844" s="190"/>
      <c r="BM844" s="190"/>
      <c r="BN844" s="190"/>
      <c r="BO844" s="190"/>
      <c r="BP844" s="190"/>
      <c r="BQ844" s="190"/>
      <c r="BR844" s="190"/>
      <c r="BS844" s="190"/>
      <c r="BT844" s="190"/>
      <c r="BU844" s="190"/>
      <c r="BV844" s="190"/>
      <c r="BW844" s="190"/>
      <c r="BX844" s="190"/>
      <c r="BY844" s="190"/>
      <c r="BZ844" s="190"/>
      <c r="CA844" s="190"/>
      <c r="CB844" s="190"/>
      <c r="CC844" s="190"/>
      <c r="CD844" s="190"/>
      <c r="CE844" s="190"/>
      <c r="CF844" s="190"/>
      <c r="CG844" s="190"/>
      <c r="CH844" s="190"/>
      <c r="CI844" s="190"/>
      <c r="CJ844" s="190"/>
      <c r="CK844" s="190"/>
      <c r="CL844" s="190"/>
      <c r="CM844" s="190"/>
      <c r="CN844" s="190"/>
      <c r="CO844" s="190"/>
      <c r="CP844" s="190"/>
      <c r="CQ844" s="190"/>
      <c r="CR844" s="190"/>
      <c r="CS844" s="190"/>
      <c r="CT844" s="190"/>
      <c r="CU844" s="190"/>
      <c r="CV844" s="190"/>
      <c r="CW844" s="190"/>
      <c r="CX844" s="190"/>
      <c r="CY844" s="190"/>
      <c r="CZ844" s="190"/>
      <c r="DA844" s="190"/>
      <c r="DB844" s="190"/>
      <c r="DC844" s="190"/>
      <c r="DD844" s="190"/>
      <c r="DE844" s="190"/>
      <c r="DF844" s="190"/>
      <c r="DG844" s="190"/>
      <c r="DH844" s="190"/>
      <c r="DI844" s="190"/>
      <c r="DJ844" s="190"/>
      <c r="DK844" s="190"/>
      <c r="DL844" s="190"/>
      <c r="DM844" s="190"/>
      <c r="DN844" s="190"/>
      <c r="DO844" s="43"/>
      <c r="DP844" s="43"/>
      <c r="DQ844" s="43"/>
      <c r="DR844" s="43"/>
      <c r="DS844" s="43"/>
      <c r="DT844" s="43"/>
      <c r="DU844" s="43"/>
      <c r="DV844" s="43"/>
      <c r="DW844" s="43"/>
      <c r="DX844" s="43"/>
      <c r="DY844" s="43"/>
      <c r="DZ844" s="61"/>
      <c r="EA844" s="201"/>
      <c r="EB844" s="201"/>
      <c r="EC844" s="201"/>
      <c r="ED844" s="201"/>
    </row>
    <row r="845" spans="1:134" x14ac:dyDescent="0.45">
      <c r="A845" s="313" t="s">
        <v>7</v>
      </c>
      <c r="B845" s="67" t="s">
        <v>6</v>
      </c>
      <c r="C845" s="67" t="s">
        <v>120</v>
      </c>
      <c r="D845" s="67" t="s">
        <v>119</v>
      </c>
      <c r="E845" s="67" t="s">
        <v>1378</v>
      </c>
      <c r="F845" s="67" t="s">
        <v>119</v>
      </c>
      <c r="G845" s="119">
        <v>48.803639130567014</v>
      </c>
      <c r="H845" s="369">
        <v>0.86172718945051374</v>
      </c>
      <c r="I845" s="46">
        <v>0.7569669681154686</v>
      </c>
      <c r="J845" s="357" t="s">
        <v>82</v>
      </c>
      <c r="K845" s="257" t="s">
        <v>65</v>
      </c>
      <c r="L845" s="358">
        <v>4.9045617130259806E-5</v>
      </c>
      <c r="M845" s="347">
        <v>2.6116160774401657E-5</v>
      </c>
      <c r="N845" s="176">
        <v>1.5422178086180042E-3</v>
      </c>
      <c r="O845" s="66">
        <v>5.1088980318129531</v>
      </c>
      <c r="P845" s="66">
        <v>43.694741098754058</v>
      </c>
      <c r="Q845" s="66">
        <v>2.0349384271092257</v>
      </c>
      <c r="R845" s="66">
        <v>38.513192892857326</v>
      </c>
      <c r="S845" s="38">
        <v>5.0185751127504834E-2</v>
      </c>
      <c r="T845" s="38">
        <v>0.94981424887249499</v>
      </c>
      <c r="U845" s="338">
        <v>21456</v>
      </c>
      <c r="V845" s="149">
        <v>1</v>
      </c>
      <c r="W845" s="105">
        <v>186</v>
      </c>
      <c r="X845" s="43">
        <v>186</v>
      </c>
      <c r="Y845" s="43">
        <v>0</v>
      </c>
      <c r="Z845" s="66">
        <v>89.550807196163206</v>
      </c>
      <c r="AA845" s="66">
        <v>67.660218091581285</v>
      </c>
      <c r="AB845" s="119">
        <v>14.517483756965269</v>
      </c>
      <c r="AC845" s="113"/>
      <c r="AD845" s="113"/>
      <c r="AE845" s="235">
        <v>3.0218418623341829</v>
      </c>
      <c r="AF845" s="113"/>
      <c r="AG845" s="105">
        <v>165.98172293364377</v>
      </c>
      <c r="AH845" s="43">
        <v>8.4397486237445989</v>
      </c>
      <c r="AI845" s="43">
        <v>8.4397486237445989</v>
      </c>
      <c r="AJ845" s="43">
        <v>0</v>
      </c>
      <c r="AK845" s="43">
        <v>157.54197430989916</v>
      </c>
      <c r="AL845" s="43">
        <v>0</v>
      </c>
      <c r="AM845" s="43">
        <v>9.3774984708273319</v>
      </c>
      <c r="AN845" s="43">
        <v>148.16447583907183</v>
      </c>
      <c r="AO845" s="188"/>
      <c r="AP845" s="188"/>
      <c r="AQ845" s="188"/>
      <c r="AR845" s="188"/>
      <c r="AS845" s="188"/>
      <c r="AT845" s="188"/>
      <c r="AU845" s="188"/>
      <c r="AV845" s="188"/>
      <c r="AW845" s="190"/>
      <c r="AX845" s="190"/>
      <c r="AY845" s="190"/>
      <c r="AZ845" s="190"/>
      <c r="BA845" s="190"/>
      <c r="BB845" s="190"/>
      <c r="BC845" s="190"/>
      <c r="BD845" s="190"/>
      <c r="BE845" s="190"/>
      <c r="BF845" s="190"/>
      <c r="BG845" s="190"/>
      <c r="BH845" s="190"/>
      <c r="BI845" s="190"/>
      <c r="BJ845" s="190"/>
      <c r="BK845" s="190"/>
      <c r="BL845" s="190"/>
      <c r="BM845" s="190"/>
      <c r="BN845" s="190"/>
      <c r="BO845" s="190"/>
      <c r="BP845" s="190"/>
      <c r="BQ845" s="190"/>
      <c r="BR845" s="190"/>
      <c r="BS845" s="190"/>
      <c r="BT845" s="190"/>
      <c r="BU845" s="190"/>
      <c r="BV845" s="190"/>
      <c r="BW845" s="190"/>
      <c r="BX845" s="190"/>
      <c r="BY845" s="190"/>
      <c r="BZ845" s="190"/>
      <c r="CA845" s="190"/>
      <c r="CB845" s="190"/>
      <c r="CC845" s="190"/>
      <c r="CD845" s="190"/>
      <c r="CE845" s="190"/>
      <c r="CF845" s="190"/>
      <c r="CG845" s="190"/>
      <c r="CH845" s="190"/>
      <c r="CI845" s="190"/>
      <c r="CJ845" s="190"/>
      <c r="CK845" s="190"/>
      <c r="CL845" s="190"/>
      <c r="CM845" s="190"/>
      <c r="CN845" s="190"/>
      <c r="CO845" s="190"/>
      <c r="CP845" s="190"/>
      <c r="CQ845" s="190"/>
      <c r="CR845" s="190"/>
      <c r="CS845" s="190"/>
      <c r="CT845" s="190"/>
      <c r="CU845" s="190"/>
      <c r="CV845" s="190"/>
      <c r="CW845" s="190"/>
      <c r="CX845" s="190"/>
      <c r="CY845" s="190"/>
      <c r="CZ845" s="190"/>
      <c r="DA845" s="190"/>
      <c r="DB845" s="190"/>
      <c r="DC845" s="190"/>
      <c r="DD845" s="190"/>
      <c r="DE845" s="190"/>
      <c r="DF845" s="190"/>
      <c r="DG845" s="190"/>
      <c r="DH845" s="190"/>
      <c r="DI845" s="190"/>
      <c r="DJ845" s="190"/>
      <c r="DK845" s="190"/>
      <c r="DL845" s="190"/>
      <c r="DM845" s="190"/>
      <c r="DN845" s="190"/>
      <c r="DO845" s="43"/>
      <c r="DP845" s="43"/>
      <c r="DQ845" s="43"/>
      <c r="DR845" s="43"/>
      <c r="DS845" s="43"/>
      <c r="DT845" s="43"/>
      <c r="DU845" s="43"/>
      <c r="DV845" s="43"/>
      <c r="DW845" s="43"/>
      <c r="DX845" s="43"/>
      <c r="DY845" s="43"/>
      <c r="DZ845" s="61"/>
      <c r="EA845" s="201"/>
      <c r="EB845" s="201"/>
      <c r="EC845" s="201"/>
      <c r="ED845" s="201"/>
    </row>
    <row r="846" spans="1:134" x14ac:dyDescent="0.45">
      <c r="A846" s="313" t="s">
        <v>7</v>
      </c>
      <c r="B846" s="67" t="s">
        <v>6</v>
      </c>
      <c r="C846" s="67" t="s">
        <v>118</v>
      </c>
      <c r="D846" s="67" t="s">
        <v>117</v>
      </c>
      <c r="E846" s="67" t="s">
        <v>1377</v>
      </c>
      <c r="F846" s="67" t="s">
        <v>117</v>
      </c>
      <c r="G846" s="119">
        <v>20.437178639939468</v>
      </c>
      <c r="H846" s="369">
        <v>0.64524525886993633</v>
      </c>
      <c r="I846" s="46">
        <v>0.56680275762112908</v>
      </c>
      <c r="J846" s="357" t="s">
        <v>82</v>
      </c>
      <c r="K846" s="257" t="s">
        <v>65</v>
      </c>
      <c r="L846" s="358">
        <v>2.0538510173709443E-5</v>
      </c>
      <c r="M846" s="347">
        <v>1.0936492701043899E-5</v>
      </c>
      <c r="N846" s="176">
        <v>6.4582439789169748E-4</v>
      </c>
      <c r="O846" s="66">
        <v>2.1394195922574308</v>
      </c>
      <c r="P846" s="66">
        <v>18.297759047682035</v>
      </c>
      <c r="Q846" s="66">
        <v>0.98108616683193495</v>
      </c>
      <c r="R846" s="66">
        <v>17.16041851610796</v>
      </c>
      <c r="S846" s="38">
        <v>5.4079646863831494E-2</v>
      </c>
      <c r="T846" s="38">
        <v>0.9459203531361684</v>
      </c>
      <c r="U846" s="338">
        <v>17502</v>
      </c>
      <c r="V846" s="149">
        <v>1</v>
      </c>
      <c r="W846" s="105">
        <v>82</v>
      </c>
      <c r="X846" s="43">
        <v>82</v>
      </c>
      <c r="Y846" s="43">
        <v>0</v>
      </c>
      <c r="Z846" s="66">
        <v>37.500601935081576</v>
      </c>
      <c r="AA846" s="66">
        <v>28.333624061424484</v>
      </c>
      <c r="AB846" s="119">
        <v>6.0793910910977536</v>
      </c>
      <c r="AC846" s="113"/>
      <c r="AD846" s="113"/>
      <c r="AE846" s="235">
        <v>1.265436821154807</v>
      </c>
      <c r="AF846" s="113"/>
      <c r="AG846" s="105">
        <v>73.17473806752038</v>
      </c>
      <c r="AH846" s="43">
        <v>0.71043435017010059</v>
      </c>
      <c r="AI846" s="43">
        <v>0</v>
      </c>
      <c r="AJ846" s="43">
        <v>0.71043435017010059</v>
      </c>
      <c r="AK846" s="43">
        <v>72.464303717350276</v>
      </c>
      <c r="AL846" s="43">
        <v>0</v>
      </c>
      <c r="AM846" s="43">
        <v>7.1043435017010061</v>
      </c>
      <c r="AN846" s="43">
        <v>65.359960215649267</v>
      </c>
      <c r="AO846" s="188"/>
      <c r="AP846" s="188"/>
      <c r="AQ846" s="188"/>
      <c r="AR846" s="188"/>
      <c r="AS846" s="188"/>
      <c r="AT846" s="188"/>
      <c r="AU846" s="188"/>
      <c r="AV846" s="188"/>
      <c r="AW846" s="190"/>
      <c r="AX846" s="190"/>
      <c r="AY846" s="190"/>
      <c r="AZ846" s="190"/>
      <c r="BA846" s="190"/>
      <c r="BB846" s="190"/>
      <c r="BC846" s="190"/>
      <c r="BD846" s="190"/>
      <c r="BE846" s="190"/>
      <c r="BF846" s="190"/>
      <c r="BG846" s="190"/>
      <c r="BH846" s="190"/>
      <c r="BI846" s="190"/>
      <c r="BJ846" s="190"/>
      <c r="BK846" s="190"/>
      <c r="BL846" s="190"/>
      <c r="BM846" s="190"/>
      <c r="BN846" s="190"/>
      <c r="BO846" s="190"/>
      <c r="BP846" s="190"/>
      <c r="BQ846" s="190"/>
      <c r="BR846" s="190"/>
      <c r="BS846" s="190"/>
      <c r="BT846" s="190"/>
      <c r="BU846" s="190"/>
      <c r="BV846" s="190"/>
      <c r="BW846" s="190"/>
      <c r="BX846" s="190"/>
      <c r="BY846" s="190"/>
      <c r="BZ846" s="190"/>
      <c r="CA846" s="190"/>
      <c r="CB846" s="190"/>
      <c r="CC846" s="190"/>
      <c r="CD846" s="190"/>
      <c r="CE846" s="190"/>
      <c r="CF846" s="190"/>
      <c r="CG846" s="190"/>
      <c r="CH846" s="190"/>
      <c r="CI846" s="190"/>
      <c r="CJ846" s="190"/>
      <c r="CK846" s="190"/>
      <c r="CL846" s="190"/>
      <c r="CM846" s="190"/>
      <c r="CN846" s="190"/>
      <c r="CO846" s="190"/>
      <c r="CP846" s="190"/>
      <c r="CQ846" s="190"/>
      <c r="CR846" s="190"/>
      <c r="CS846" s="190"/>
      <c r="CT846" s="190"/>
      <c r="CU846" s="190"/>
      <c r="CV846" s="190"/>
      <c r="CW846" s="190"/>
      <c r="CX846" s="190"/>
      <c r="CY846" s="190"/>
      <c r="CZ846" s="190"/>
      <c r="DA846" s="190"/>
      <c r="DB846" s="190"/>
      <c r="DC846" s="190"/>
      <c r="DD846" s="190"/>
      <c r="DE846" s="190"/>
      <c r="DF846" s="190"/>
      <c r="DG846" s="190"/>
      <c r="DH846" s="190"/>
      <c r="DI846" s="190"/>
      <c r="DJ846" s="190"/>
      <c r="DK846" s="190"/>
      <c r="DL846" s="190"/>
      <c r="DM846" s="190"/>
      <c r="DN846" s="190"/>
      <c r="DO846" s="43"/>
      <c r="DP846" s="43"/>
      <c r="DQ846" s="43"/>
      <c r="DR846" s="43"/>
      <c r="DS846" s="43"/>
      <c r="DT846" s="43"/>
      <c r="DU846" s="43"/>
      <c r="DV846" s="43"/>
      <c r="DW846" s="43"/>
      <c r="DX846" s="43"/>
      <c r="DY846" s="43"/>
      <c r="DZ846" s="61"/>
      <c r="EA846" s="201"/>
      <c r="EB846" s="201"/>
      <c r="EC846" s="201"/>
      <c r="ED846" s="201"/>
    </row>
    <row r="847" spans="1:134" x14ac:dyDescent="0.45">
      <c r="A847" s="313" t="s">
        <v>7</v>
      </c>
      <c r="B847" s="67" t="s">
        <v>6</v>
      </c>
      <c r="C847" s="67" t="s">
        <v>116</v>
      </c>
      <c r="D847" s="67" t="s">
        <v>115</v>
      </c>
      <c r="E847" s="67" t="s">
        <v>1376</v>
      </c>
      <c r="F847" s="67" t="s">
        <v>115</v>
      </c>
      <c r="G847" s="119">
        <v>6.7658560982291043</v>
      </c>
      <c r="H847" s="369">
        <v>0.59789622000000175</v>
      </c>
      <c r="I847" s="46">
        <v>0.52520994398435561</v>
      </c>
      <c r="J847" s="357" t="s">
        <v>82</v>
      </c>
      <c r="K847" s="257" t="s">
        <v>65</v>
      </c>
      <c r="L847" s="358">
        <v>6.7994025376755298E-6</v>
      </c>
      <c r="M847" s="347">
        <v>3.6205944635621737E-6</v>
      </c>
      <c r="N847" s="176">
        <v>2.1380421524140589E-4</v>
      </c>
      <c r="O847" s="66">
        <v>0.70826826686624467</v>
      </c>
      <c r="P847" s="66">
        <v>6.0575878313628602</v>
      </c>
      <c r="Q847" s="66">
        <v>0.44021919797957398</v>
      </c>
      <c r="R847" s="66">
        <v>5.0497809836963716</v>
      </c>
      <c r="S847" s="38">
        <v>8.0185643608701535E-2</v>
      </c>
      <c r="T847" s="38">
        <v>0.9198143563912986</v>
      </c>
      <c r="U847" s="338">
        <v>4715</v>
      </c>
      <c r="V847" s="149">
        <v>1</v>
      </c>
      <c r="W847" s="105">
        <v>43</v>
      </c>
      <c r="X847" s="43">
        <v>43</v>
      </c>
      <c r="Y847" s="43">
        <v>0</v>
      </c>
      <c r="Z847" s="66">
        <v>12.414809341338973</v>
      </c>
      <c r="AA847" s="66">
        <v>9.3800238535022906</v>
      </c>
      <c r="AB847" s="119">
        <v>2.0126205290802925</v>
      </c>
      <c r="AC847" s="113"/>
      <c r="AD847" s="113"/>
      <c r="AE847" s="235">
        <v>0.41893079197350808</v>
      </c>
      <c r="AF847" s="113"/>
      <c r="AG847" s="105">
        <v>38.372118742724105</v>
      </c>
      <c r="AH847" s="43">
        <v>0</v>
      </c>
      <c r="AI847" s="43">
        <v>0</v>
      </c>
      <c r="AJ847" s="43">
        <v>0</v>
      </c>
      <c r="AK847" s="43">
        <v>38.372118742724105</v>
      </c>
      <c r="AL847" s="43">
        <v>0</v>
      </c>
      <c r="AM847" s="43">
        <v>1.7847497089639115</v>
      </c>
      <c r="AN847" s="43">
        <v>36.58736903376019</v>
      </c>
      <c r="AO847" s="188"/>
      <c r="AP847" s="188"/>
      <c r="AQ847" s="188"/>
      <c r="AR847" s="188"/>
      <c r="AS847" s="188"/>
      <c r="AT847" s="188"/>
      <c r="AU847" s="188"/>
      <c r="AV847" s="188"/>
      <c r="AW847" s="190"/>
      <c r="AX847" s="190"/>
      <c r="AY847" s="190"/>
      <c r="AZ847" s="190"/>
      <c r="BA847" s="190"/>
      <c r="BB847" s="190"/>
      <c r="BC847" s="190"/>
      <c r="BD847" s="190"/>
      <c r="BE847" s="190"/>
      <c r="BF847" s="190"/>
      <c r="BG847" s="190"/>
      <c r="BH847" s="190"/>
      <c r="BI847" s="190"/>
      <c r="BJ847" s="190"/>
      <c r="BK847" s="190"/>
      <c r="BL847" s="190"/>
      <c r="BM847" s="190"/>
      <c r="BN847" s="190"/>
      <c r="BO847" s="190"/>
      <c r="BP847" s="190"/>
      <c r="BQ847" s="190"/>
      <c r="BR847" s="190"/>
      <c r="BS847" s="190"/>
      <c r="BT847" s="190"/>
      <c r="BU847" s="190"/>
      <c r="BV847" s="190"/>
      <c r="BW847" s="190"/>
      <c r="BX847" s="190"/>
      <c r="BY847" s="190"/>
      <c r="BZ847" s="190"/>
      <c r="CA847" s="190"/>
      <c r="CB847" s="190"/>
      <c r="CC847" s="190"/>
      <c r="CD847" s="190"/>
      <c r="CE847" s="190"/>
      <c r="CF847" s="190"/>
      <c r="CG847" s="190"/>
      <c r="CH847" s="190"/>
      <c r="CI847" s="190"/>
      <c r="CJ847" s="190"/>
      <c r="CK847" s="190"/>
      <c r="CL847" s="190"/>
      <c r="CM847" s="190"/>
      <c r="CN847" s="190"/>
      <c r="CO847" s="190"/>
      <c r="CP847" s="190"/>
      <c r="CQ847" s="190"/>
      <c r="CR847" s="190"/>
      <c r="CS847" s="190"/>
      <c r="CT847" s="190"/>
      <c r="CU847" s="190"/>
      <c r="CV847" s="190"/>
      <c r="CW847" s="190"/>
      <c r="CX847" s="190"/>
      <c r="CY847" s="190"/>
      <c r="CZ847" s="190"/>
      <c r="DA847" s="190"/>
      <c r="DB847" s="190"/>
      <c r="DC847" s="190"/>
      <c r="DD847" s="190"/>
      <c r="DE847" s="190"/>
      <c r="DF847" s="190"/>
      <c r="DG847" s="190"/>
      <c r="DH847" s="190"/>
      <c r="DI847" s="190"/>
      <c r="DJ847" s="190"/>
      <c r="DK847" s="190"/>
      <c r="DL847" s="190"/>
      <c r="DM847" s="190"/>
      <c r="DN847" s="190"/>
      <c r="DO847" s="43"/>
      <c r="DP847" s="43"/>
      <c r="DQ847" s="43"/>
      <c r="DR847" s="43"/>
      <c r="DS847" s="43"/>
      <c r="DT847" s="43"/>
      <c r="DU847" s="43"/>
      <c r="DV847" s="43"/>
      <c r="DW847" s="43"/>
      <c r="DX847" s="43"/>
      <c r="DY847" s="43"/>
      <c r="DZ847" s="61"/>
      <c r="EA847" s="201"/>
      <c r="EB847" s="201"/>
      <c r="EC847" s="201"/>
      <c r="ED847" s="201"/>
    </row>
    <row r="848" spans="1:134" x14ac:dyDescent="0.45">
      <c r="A848" s="313" t="s">
        <v>7</v>
      </c>
      <c r="B848" s="67" t="s">
        <v>6</v>
      </c>
      <c r="C848" s="67" t="s">
        <v>126</v>
      </c>
      <c r="D848" s="67" t="s">
        <v>125</v>
      </c>
      <c r="E848" s="67" t="s">
        <v>1375</v>
      </c>
      <c r="F848" s="67" t="s">
        <v>1374</v>
      </c>
      <c r="G848" s="119">
        <v>2.682219815735702</v>
      </c>
      <c r="H848" s="369">
        <v>0.16804754146876005</v>
      </c>
      <c r="I848" s="46">
        <v>0.1476179927036767</v>
      </c>
      <c r="J848" s="357" t="s">
        <v>82</v>
      </c>
      <c r="K848" s="257" t="s">
        <v>65</v>
      </c>
      <c r="L848" s="358">
        <v>2.6955187868229133E-6</v>
      </c>
      <c r="M848" s="347">
        <v>1.4353291104508199E-6</v>
      </c>
      <c r="N848" s="176">
        <v>8.4759399916652101E-5</v>
      </c>
      <c r="O848" s="66">
        <v>0.2807820847302176</v>
      </c>
      <c r="P848" s="66">
        <v>2.4014377310054846</v>
      </c>
      <c r="Q848" s="66">
        <v>9.255411897597262E-3</v>
      </c>
      <c r="R848" s="66">
        <v>2.3192672751044672</v>
      </c>
      <c r="S848" s="38">
        <v>3.9747999662023709E-3</v>
      </c>
      <c r="T848" s="38">
        <v>0.99602520003379735</v>
      </c>
      <c r="U848" s="338">
        <v>2078</v>
      </c>
      <c r="V848" s="149">
        <v>1</v>
      </c>
      <c r="W848" s="105">
        <v>2</v>
      </c>
      <c r="X848" s="43">
        <v>2</v>
      </c>
      <c r="Y848" s="43">
        <v>0</v>
      </c>
      <c r="Z848" s="66">
        <v>4.9216606354716648</v>
      </c>
      <c r="AA848" s="66">
        <v>3.7185665031395798</v>
      </c>
      <c r="AB848" s="119">
        <v>0.79787252141951137</v>
      </c>
      <c r="AC848" s="113"/>
      <c r="AD848" s="113"/>
      <c r="AE848" s="235">
        <v>0.16607868322048741</v>
      </c>
      <c r="AF848" s="113"/>
      <c r="AG848" s="105">
        <v>1.7847497089639113</v>
      </c>
      <c r="AH848" s="43">
        <v>8.0213470065793768E-2</v>
      </c>
      <c r="AI848" s="43">
        <v>6.0160102549345333E-2</v>
      </c>
      <c r="AJ848" s="43">
        <v>2.0053367516448442E-2</v>
      </c>
      <c r="AK848" s="43">
        <v>1.7045362388981176</v>
      </c>
      <c r="AL848" s="43">
        <v>3.0080051274672667E-2</v>
      </c>
      <c r="AM848" s="43">
        <v>9.0240153824017996E-2</v>
      </c>
      <c r="AN848" s="43">
        <v>1.5842160337994269</v>
      </c>
      <c r="AO848" s="188"/>
      <c r="AP848" s="188"/>
      <c r="AQ848" s="188"/>
      <c r="AR848" s="188"/>
      <c r="AS848" s="188"/>
      <c r="AT848" s="188"/>
      <c r="AU848" s="188"/>
      <c r="AV848" s="188"/>
      <c r="AW848" s="190"/>
      <c r="AX848" s="190"/>
      <c r="AY848" s="190"/>
      <c r="AZ848" s="190"/>
      <c r="BA848" s="190"/>
      <c r="BB848" s="190"/>
      <c r="BC848" s="190"/>
      <c r="BD848" s="190"/>
      <c r="BE848" s="190"/>
      <c r="BF848" s="190"/>
      <c r="BG848" s="190"/>
      <c r="BH848" s="190"/>
      <c r="BI848" s="190"/>
      <c r="BJ848" s="190"/>
      <c r="BK848" s="190"/>
      <c r="BL848" s="190"/>
      <c r="BM848" s="190"/>
      <c r="BN848" s="190"/>
      <c r="BO848" s="190"/>
      <c r="BP848" s="190"/>
      <c r="BQ848" s="190"/>
      <c r="BR848" s="190"/>
      <c r="BS848" s="190"/>
      <c r="BT848" s="190"/>
      <c r="BU848" s="190"/>
      <c r="BV848" s="190"/>
      <c r="BW848" s="190"/>
      <c r="BX848" s="190"/>
      <c r="BY848" s="190"/>
      <c r="BZ848" s="190"/>
      <c r="CA848" s="190"/>
      <c r="CB848" s="190"/>
      <c r="CC848" s="190"/>
      <c r="CD848" s="190"/>
      <c r="CE848" s="190"/>
      <c r="CF848" s="190"/>
      <c r="CG848" s="190"/>
      <c r="CH848" s="190"/>
      <c r="CI848" s="190"/>
      <c r="CJ848" s="190"/>
      <c r="CK848" s="190"/>
      <c r="CL848" s="190"/>
      <c r="CM848" s="190"/>
      <c r="CN848" s="190"/>
      <c r="CO848" s="190"/>
      <c r="CP848" s="190"/>
      <c r="CQ848" s="190"/>
      <c r="CR848" s="190"/>
      <c r="CS848" s="190"/>
      <c r="CT848" s="190"/>
      <c r="CU848" s="190"/>
      <c r="CV848" s="190"/>
      <c r="CW848" s="190"/>
      <c r="CX848" s="190"/>
      <c r="CY848" s="190"/>
      <c r="CZ848" s="190"/>
      <c r="DA848" s="190"/>
      <c r="DB848" s="190"/>
      <c r="DC848" s="190"/>
      <c r="DD848" s="190"/>
      <c r="DE848" s="190"/>
      <c r="DF848" s="190"/>
      <c r="DG848" s="190"/>
      <c r="DH848" s="190"/>
      <c r="DI848" s="190"/>
      <c r="DJ848" s="190"/>
      <c r="DK848" s="190"/>
      <c r="DL848" s="190"/>
      <c r="DM848" s="190"/>
      <c r="DN848" s="190"/>
      <c r="DO848" s="43"/>
      <c r="DP848" s="43"/>
      <c r="DQ848" s="43"/>
      <c r="DR848" s="43"/>
      <c r="DS848" s="43"/>
      <c r="DT848" s="43"/>
      <c r="DU848" s="43"/>
      <c r="DV848" s="43"/>
      <c r="DW848" s="43"/>
      <c r="DX848" s="43"/>
      <c r="DY848" s="43"/>
      <c r="DZ848" s="61"/>
      <c r="EA848" s="201"/>
      <c r="EB848" s="201"/>
      <c r="EC848" s="201"/>
      <c r="ED848" s="201"/>
    </row>
    <row r="849" spans="1:134" s="4" customFormat="1" ht="15" customHeight="1" x14ac:dyDescent="0.45">
      <c r="A849" s="309" t="s">
        <v>3</v>
      </c>
      <c r="B849" s="183" t="s">
        <v>2</v>
      </c>
      <c r="C849" s="183"/>
      <c r="D849" s="183"/>
      <c r="E849" s="183"/>
      <c r="F849" s="183" t="s">
        <v>1373</v>
      </c>
      <c r="G849" s="226">
        <v>12375.733847321497</v>
      </c>
      <c r="H849" s="374"/>
      <c r="I849" s="375"/>
      <c r="J849" s="359"/>
      <c r="K849" s="185"/>
      <c r="L849" s="360"/>
      <c r="M849" s="346">
        <v>6.6225933273779099E-3</v>
      </c>
      <c r="N849" s="186">
        <v>0.79173757167752379</v>
      </c>
      <c r="O849" s="179">
        <v>1295.5255677895009</v>
      </c>
      <c r="P849" s="179">
        <v>11080.208279531995</v>
      </c>
      <c r="Q849" s="179">
        <v>800.6123530706443</v>
      </c>
      <c r="R849" s="179">
        <v>9915.4449276688792</v>
      </c>
      <c r="S849" s="182">
        <v>7.4711466362691312E-2</v>
      </c>
      <c r="T849" s="182">
        <v>0.92528853363730867</v>
      </c>
      <c r="U849" s="199">
        <v>736597</v>
      </c>
      <c r="V849" s="262">
        <v>0.99983568846533022</v>
      </c>
      <c r="W849" s="211">
        <v>6086</v>
      </c>
      <c r="X849" s="172">
        <v>6085</v>
      </c>
      <c r="Y849" s="172">
        <v>1</v>
      </c>
      <c r="Z849" s="179">
        <v>22708.490092460906</v>
      </c>
      <c r="AA849" s="179">
        <v>17157.426496678716</v>
      </c>
      <c r="AB849" s="226">
        <v>3681.3753709707776</v>
      </c>
      <c r="AC849" s="215"/>
      <c r="AD849" s="215"/>
      <c r="AE849" s="236">
        <v>766.28528698219816</v>
      </c>
      <c r="AF849" s="215"/>
      <c r="AG849" s="211"/>
      <c r="AH849" s="172"/>
      <c r="AI849" s="172"/>
      <c r="AJ849" s="172"/>
      <c r="AK849" s="172"/>
      <c r="AL849" s="172"/>
      <c r="AM849" s="172"/>
      <c r="AN849" s="172"/>
      <c r="AO849" s="314"/>
      <c r="AP849" s="314"/>
      <c r="AQ849" s="314"/>
      <c r="AR849" s="314"/>
      <c r="AS849" s="314"/>
      <c r="AT849" s="314"/>
      <c r="AU849" s="314"/>
      <c r="AV849" s="314"/>
      <c r="AW849" s="312"/>
      <c r="AX849" s="312"/>
      <c r="AY849" s="312"/>
      <c r="AZ849" s="312"/>
      <c r="BA849" s="312"/>
      <c r="BB849" s="312"/>
      <c r="BC849" s="312"/>
      <c r="BD849" s="312"/>
      <c r="BE849" s="312"/>
      <c r="BF849" s="312"/>
      <c r="BG849" s="312"/>
      <c r="BH849" s="312"/>
      <c r="BI849" s="312"/>
      <c r="BJ849" s="312"/>
      <c r="BK849" s="312"/>
      <c r="BL849" s="312"/>
      <c r="BM849" s="312"/>
      <c r="BN849" s="312"/>
      <c r="BO849" s="312"/>
      <c r="BP849" s="312"/>
      <c r="BQ849" s="312"/>
      <c r="BR849" s="312"/>
      <c r="BS849" s="312"/>
      <c r="BT849" s="312"/>
      <c r="BU849" s="312"/>
      <c r="BV849" s="312"/>
      <c r="BW849" s="312"/>
      <c r="BX849" s="312"/>
      <c r="BY849" s="312"/>
      <c r="BZ849" s="312"/>
      <c r="CA849" s="312"/>
      <c r="CB849" s="312"/>
      <c r="CC849" s="312"/>
      <c r="CD849" s="312"/>
      <c r="CE849" s="312"/>
      <c r="CF849" s="312"/>
      <c r="CG849" s="312"/>
      <c r="CH849" s="312"/>
      <c r="CI849" s="312"/>
      <c r="CJ849" s="312"/>
      <c r="CK849" s="312"/>
      <c r="CL849" s="312"/>
      <c r="CM849" s="312"/>
      <c r="CN849" s="312"/>
      <c r="CO849" s="312"/>
      <c r="CP849" s="312"/>
      <c r="CQ849" s="312"/>
      <c r="CR849" s="312"/>
      <c r="CS849" s="312"/>
      <c r="CT849" s="312"/>
      <c r="CU849" s="312"/>
      <c r="CV849" s="312"/>
      <c r="CW849" s="312"/>
      <c r="CX849" s="312"/>
      <c r="CY849" s="312"/>
      <c r="CZ849" s="312"/>
      <c r="DA849" s="312"/>
      <c r="DB849" s="312"/>
      <c r="DC849" s="312"/>
      <c r="DD849" s="312"/>
      <c r="DE849" s="312"/>
      <c r="DF849" s="312"/>
      <c r="DG849" s="312"/>
      <c r="DH849" s="312"/>
      <c r="DI849" s="312"/>
      <c r="DJ849" s="312"/>
      <c r="DK849" s="312"/>
      <c r="DL849" s="312"/>
      <c r="DM849" s="312"/>
      <c r="DN849" s="312"/>
      <c r="DO849" s="172"/>
      <c r="DP849" s="172"/>
      <c r="DQ849" s="172"/>
      <c r="DR849" s="172"/>
      <c r="DS849" s="172"/>
      <c r="DT849" s="172"/>
      <c r="DU849" s="172"/>
      <c r="DV849" s="172"/>
      <c r="DW849" s="172"/>
      <c r="DX849" s="172"/>
      <c r="DY849" s="172"/>
      <c r="DZ849" s="199"/>
      <c r="EA849" s="202"/>
      <c r="EB849" s="202"/>
      <c r="EC849" s="202"/>
      <c r="ED849" s="202"/>
    </row>
    <row r="850" spans="1:134" x14ac:dyDescent="0.45">
      <c r="A850" s="313" t="s">
        <v>3</v>
      </c>
      <c r="B850" s="67" t="s">
        <v>2</v>
      </c>
      <c r="C850" s="67" t="s">
        <v>113</v>
      </c>
      <c r="D850" s="67" t="s">
        <v>2</v>
      </c>
      <c r="E850" s="67" t="s">
        <v>1372</v>
      </c>
      <c r="F850" s="67" t="s">
        <v>2</v>
      </c>
      <c r="G850" s="119">
        <v>4658.3882119781747</v>
      </c>
      <c r="H850" s="369">
        <v>2.2436008066389594</v>
      </c>
      <c r="I850" s="46">
        <v>2.4953019828087513</v>
      </c>
      <c r="J850" s="361" t="s">
        <v>5</v>
      </c>
      <c r="K850" s="256" t="s">
        <v>0</v>
      </c>
      <c r="L850" s="362">
        <v>6.7182498577299027E-3</v>
      </c>
      <c r="M850" s="348">
        <v>2.4928308146881834E-3</v>
      </c>
      <c r="N850" s="184">
        <v>0.29802038540777531</v>
      </c>
      <c r="O850" s="66">
        <v>487.65278146419757</v>
      </c>
      <c r="P850" s="66">
        <v>4170.735430513977</v>
      </c>
      <c r="Q850" s="66">
        <v>581.16766155205528</v>
      </c>
      <c r="R850" s="66">
        <v>2829.0951949757487</v>
      </c>
      <c r="S850" s="38">
        <v>0.17041726283345135</v>
      </c>
      <c r="T850" s="38">
        <v>0.82958273716654873</v>
      </c>
      <c r="U850" s="338">
        <v>138444</v>
      </c>
      <c r="V850" s="149">
        <v>1</v>
      </c>
      <c r="W850" s="105">
        <v>1217</v>
      </c>
      <c r="X850" s="43">
        <v>1217</v>
      </c>
      <c r="Y850" s="43">
        <v>0</v>
      </c>
      <c r="Z850" s="66">
        <v>8547.7729129928157</v>
      </c>
      <c r="AA850" s="66">
        <v>6458.2799150378178</v>
      </c>
      <c r="AB850" s="119">
        <v>1385.717876900585</v>
      </c>
      <c r="AC850" s="113">
        <v>9899.9318087636475</v>
      </c>
      <c r="AD850" s="113">
        <v>47813.052132378201</v>
      </c>
      <c r="AE850" s="235">
        <v>288.43981229143606</v>
      </c>
      <c r="AF850" s="230">
        <v>423.34320453495337</v>
      </c>
      <c r="AG850" s="122">
        <v>1067</v>
      </c>
      <c r="AH850" s="69">
        <v>77</v>
      </c>
      <c r="AI850" s="69">
        <v>62</v>
      </c>
      <c r="AJ850" s="69">
        <v>15</v>
      </c>
      <c r="AK850" s="69">
        <v>990</v>
      </c>
      <c r="AL850" s="69">
        <v>11</v>
      </c>
      <c r="AM850" s="69">
        <v>54</v>
      </c>
      <c r="AN850" s="69">
        <v>925</v>
      </c>
      <c r="AO850" s="188" t="s">
        <v>2555</v>
      </c>
      <c r="AP850" s="43">
        <v>1171373</v>
      </c>
      <c r="AQ850" s="43">
        <v>694509</v>
      </c>
      <c r="AR850" s="43">
        <v>638075</v>
      </c>
      <c r="AS850" s="43">
        <v>56434</v>
      </c>
      <c r="AT850" s="38">
        <v>0.59290166326183036</v>
      </c>
      <c r="AU850" s="38">
        <v>0.54472401190739417</v>
      </c>
      <c r="AV850" s="38">
        <v>4.8177651354436205E-2</v>
      </c>
      <c r="AW850" s="43">
        <v>681338</v>
      </c>
      <c r="AX850" s="43">
        <v>40209</v>
      </c>
      <c r="AY850" s="43">
        <v>42882</v>
      </c>
      <c r="AZ850" s="43">
        <v>62160</v>
      </c>
      <c r="BA850" s="43">
        <v>57258</v>
      </c>
      <c r="BB850" s="43">
        <v>46694</v>
      </c>
      <c r="BC850" s="43">
        <v>49312</v>
      </c>
      <c r="BD850" s="43">
        <v>80823</v>
      </c>
      <c r="BE850" s="43">
        <v>67633</v>
      </c>
      <c r="BF850" s="43">
        <v>60773</v>
      </c>
      <c r="BG850" s="43">
        <v>62233</v>
      </c>
      <c r="BH850" s="43">
        <v>55458</v>
      </c>
      <c r="BI850" s="43">
        <v>55903</v>
      </c>
      <c r="BJ850" s="43">
        <v>652356</v>
      </c>
      <c r="BK850" s="43">
        <v>38359</v>
      </c>
      <c r="BL850" s="43">
        <v>41221</v>
      </c>
      <c r="BM850" s="43">
        <v>60086</v>
      </c>
      <c r="BN850" s="43">
        <v>55638</v>
      </c>
      <c r="BO850" s="43">
        <v>44781</v>
      </c>
      <c r="BP850" s="43">
        <v>47139</v>
      </c>
      <c r="BQ850" s="43">
        <v>77578</v>
      </c>
      <c r="BR850" s="43">
        <v>65329</v>
      </c>
      <c r="BS850" s="43">
        <v>57713</v>
      </c>
      <c r="BT850" s="43">
        <v>59025</v>
      </c>
      <c r="BU850" s="43">
        <v>52537</v>
      </c>
      <c r="BV850" s="43">
        <v>52950</v>
      </c>
      <c r="BW850" s="43">
        <v>28982</v>
      </c>
      <c r="BX850" s="43">
        <v>1850</v>
      </c>
      <c r="BY850" s="43">
        <v>1661</v>
      </c>
      <c r="BZ850" s="43">
        <v>2074</v>
      </c>
      <c r="CA850" s="43">
        <v>1620</v>
      </c>
      <c r="CB850" s="43">
        <v>1913</v>
      </c>
      <c r="CC850" s="43">
        <v>2173</v>
      </c>
      <c r="CD850" s="43">
        <v>3245</v>
      </c>
      <c r="CE850" s="43">
        <v>2304</v>
      </c>
      <c r="CF850" s="43">
        <v>3060</v>
      </c>
      <c r="CG850" s="43">
        <v>3208</v>
      </c>
      <c r="CH850" s="43">
        <v>2921</v>
      </c>
      <c r="CI850" s="43">
        <v>2953</v>
      </c>
      <c r="CJ850" s="43">
        <v>1249104</v>
      </c>
      <c r="CK850" s="43">
        <v>1163114</v>
      </c>
      <c r="CL850" s="43">
        <v>85990</v>
      </c>
      <c r="CM850" s="43">
        <v>21.999601125145073</v>
      </c>
      <c r="CN850" s="43">
        <v>1.8333103393616679</v>
      </c>
      <c r="CO850" s="43">
        <v>1.6639558307841529</v>
      </c>
      <c r="CP850" s="43">
        <v>1.7401707009934237</v>
      </c>
      <c r="CQ850" s="43">
        <v>1.7817406692406692</v>
      </c>
      <c r="CR850" s="43">
        <v>1.8013552691326977</v>
      </c>
      <c r="CS850" s="43">
        <v>1.9204608729172914</v>
      </c>
      <c r="CT850" s="43">
        <v>2.0033257624918885</v>
      </c>
      <c r="CU850" s="43">
        <v>1.7419546416242901</v>
      </c>
      <c r="CV850" s="43">
        <v>1.7893336093327221</v>
      </c>
      <c r="CW850" s="43">
        <v>1.8375594425155908</v>
      </c>
      <c r="CX850" s="43">
        <v>2.0257259010492827</v>
      </c>
      <c r="CY850" s="43">
        <v>1.8802517220238739</v>
      </c>
      <c r="CZ850" s="43">
        <v>1.8137667030391929</v>
      </c>
      <c r="DA850" s="43">
        <v>1.7829436687943392</v>
      </c>
      <c r="DB850" s="43">
        <v>1.6238170963789462</v>
      </c>
      <c r="DC850" s="43">
        <v>1.6936998132020087</v>
      </c>
      <c r="DD850" s="43">
        <v>1.7519388875944479</v>
      </c>
      <c r="DE850" s="43">
        <v>1.7808691901218592</v>
      </c>
      <c r="DF850" s="43">
        <v>1.88635805363882</v>
      </c>
      <c r="DG850" s="43">
        <v>1.9701521033539107</v>
      </c>
      <c r="DH850" s="43">
        <v>1.706772538606306</v>
      </c>
      <c r="DI850" s="43">
        <v>1.7476924489889636</v>
      </c>
      <c r="DJ850" s="43">
        <v>1.8071145149273127</v>
      </c>
      <c r="DK850" s="43">
        <v>1.9262346463362983</v>
      </c>
      <c r="DL850" s="43">
        <v>1.7712659649389955</v>
      </c>
      <c r="DM850" s="43">
        <v>1.7315391879131257</v>
      </c>
      <c r="DN850" s="43">
        <v>2.9670140086950521</v>
      </c>
      <c r="DO850" s="43">
        <v>2.496216216216216</v>
      </c>
      <c r="DP850" s="43">
        <v>2.8934376881396751</v>
      </c>
      <c r="DQ850" s="43">
        <v>2.6451301832208292</v>
      </c>
      <c r="DR850" s="43">
        <v>2.5049382716049382</v>
      </c>
      <c r="DS850" s="43">
        <v>2.7187663355985365</v>
      </c>
      <c r="DT850" s="43">
        <v>2.722963644730787</v>
      </c>
      <c r="DU850" s="43">
        <v>2.5830508474576273</v>
      </c>
      <c r="DV850" s="43">
        <v>2.9700520833333335</v>
      </c>
      <c r="DW850" s="43">
        <v>2.4117647058823528</v>
      </c>
      <c r="DX850" s="43">
        <v>3.856296758104738</v>
      </c>
      <c r="DY850" s="43">
        <v>3.8404655939746664</v>
      </c>
      <c r="DZ850" s="61">
        <v>3.2881815103284797</v>
      </c>
      <c r="EA850" s="99">
        <v>4.4426662742428978E-2</v>
      </c>
      <c r="EB850" s="137">
        <v>6.0272879794918008E-2</v>
      </c>
      <c r="EC850" s="108">
        <v>4.9213978215018344</v>
      </c>
      <c r="ED850" s="113">
        <v>492.13978215018346</v>
      </c>
    </row>
    <row r="851" spans="1:134" x14ac:dyDescent="0.45">
      <c r="A851" s="313" t="s">
        <v>3</v>
      </c>
      <c r="B851" s="67" t="s">
        <v>2</v>
      </c>
      <c r="C851" s="67" t="s">
        <v>112</v>
      </c>
      <c r="D851" s="67" t="s">
        <v>111</v>
      </c>
      <c r="E851" s="67" t="s">
        <v>1371</v>
      </c>
      <c r="F851" s="67" t="s">
        <v>111</v>
      </c>
      <c r="G851" s="119">
        <v>208.4778936558389</v>
      </c>
      <c r="H851" s="369">
        <v>2.8368278941671821</v>
      </c>
      <c r="I851" s="46">
        <v>3.1550809966978481</v>
      </c>
      <c r="J851" s="361" t="s">
        <v>5</v>
      </c>
      <c r="K851" s="256" t="s">
        <v>65</v>
      </c>
      <c r="L851" s="362">
        <v>3.0066334441422712E-4</v>
      </c>
      <c r="M851" s="348">
        <v>1.1156221719569219E-4</v>
      </c>
      <c r="N851" s="184">
        <v>1.3337373226335434E-2</v>
      </c>
      <c r="O851" s="66">
        <v>21.8240344275419</v>
      </c>
      <c r="P851" s="66">
        <v>186.65385922829699</v>
      </c>
      <c r="Q851" s="66">
        <v>0</v>
      </c>
      <c r="R851" s="66">
        <v>345.39694748405316</v>
      </c>
      <c r="S851" s="38">
        <v>0</v>
      </c>
      <c r="T851" s="38">
        <v>1</v>
      </c>
      <c r="U851" s="338">
        <v>6304</v>
      </c>
      <c r="V851" s="149">
        <v>1</v>
      </c>
      <c r="W851" s="105">
        <v>108</v>
      </c>
      <c r="X851" s="43">
        <v>108</v>
      </c>
      <c r="Y851" s="43">
        <v>0</v>
      </c>
      <c r="Z851" s="66">
        <v>382.54040051171364</v>
      </c>
      <c r="AA851" s="66">
        <v>289.02885119468073</v>
      </c>
      <c r="AB851" s="119">
        <v>62.015343297204048</v>
      </c>
      <c r="AC851" s="113"/>
      <c r="AD851" s="113"/>
      <c r="AE851" s="235">
        <v>12.908611686416029</v>
      </c>
      <c r="AF851" s="113"/>
      <c r="AG851" s="105">
        <v>96.695303280623079</v>
      </c>
      <c r="AH851" s="43">
        <v>3.8371152095485348</v>
      </c>
      <c r="AI851" s="43">
        <v>3.8371152095485348</v>
      </c>
      <c r="AJ851" s="43">
        <v>0</v>
      </c>
      <c r="AK851" s="43">
        <v>92.858188071074551</v>
      </c>
      <c r="AL851" s="43">
        <v>0</v>
      </c>
      <c r="AM851" s="43">
        <v>6.1393843352776551</v>
      </c>
      <c r="AN851" s="43">
        <v>86.718803735796897</v>
      </c>
      <c r="AO851" s="188"/>
      <c r="AP851" s="188"/>
      <c r="AQ851" s="188"/>
      <c r="AR851" s="188"/>
      <c r="AS851" s="188"/>
      <c r="AT851" s="188"/>
      <c r="AU851" s="188"/>
      <c r="AV851" s="188"/>
      <c r="AW851" s="190"/>
      <c r="AX851" s="190"/>
      <c r="AY851" s="190"/>
      <c r="AZ851" s="190"/>
      <c r="BA851" s="190"/>
      <c r="BB851" s="190"/>
      <c r="BC851" s="190"/>
      <c r="BD851" s="190"/>
      <c r="BE851" s="190"/>
      <c r="BF851" s="190"/>
      <c r="BG851" s="190"/>
      <c r="BH851" s="190"/>
      <c r="BI851" s="190"/>
      <c r="BJ851" s="190"/>
      <c r="BK851" s="190"/>
      <c r="BL851" s="190"/>
      <c r="BM851" s="190"/>
      <c r="BN851" s="190"/>
      <c r="BO851" s="190"/>
      <c r="BP851" s="190"/>
      <c r="BQ851" s="190"/>
      <c r="BR851" s="190"/>
      <c r="BS851" s="190"/>
      <c r="BT851" s="190"/>
      <c r="BU851" s="190"/>
      <c r="BV851" s="190"/>
      <c r="BW851" s="190"/>
      <c r="BX851" s="190"/>
      <c r="BY851" s="190"/>
      <c r="BZ851" s="190"/>
      <c r="CA851" s="190"/>
      <c r="CB851" s="190"/>
      <c r="CC851" s="190"/>
      <c r="CD851" s="190"/>
      <c r="CE851" s="190"/>
      <c r="CF851" s="190"/>
      <c r="CG851" s="190"/>
      <c r="CH851" s="190"/>
      <c r="CI851" s="190"/>
      <c r="CJ851" s="190"/>
      <c r="CK851" s="190"/>
      <c r="CL851" s="190"/>
      <c r="CM851" s="190"/>
      <c r="CN851" s="190"/>
      <c r="CO851" s="190"/>
      <c r="CP851" s="190"/>
      <c r="CQ851" s="190"/>
      <c r="CR851" s="190"/>
      <c r="CS851" s="190"/>
      <c r="CT851" s="190"/>
      <c r="CU851" s="190"/>
      <c r="CV851" s="190"/>
      <c r="CW851" s="190"/>
      <c r="CX851" s="190"/>
      <c r="CY851" s="190"/>
      <c r="CZ851" s="190"/>
      <c r="DA851" s="190"/>
      <c r="DB851" s="190"/>
      <c r="DC851" s="190"/>
      <c r="DD851" s="190"/>
      <c r="DE851" s="190"/>
      <c r="DF851" s="190"/>
      <c r="DG851" s="190"/>
      <c r="DH851" s="190"/>
      <c r="DI851" s="190"/>
      <c r="DJ851" s="190"/>
      <c r="DK851" s="190"/>
      <c r="DL851" s="190"/>
      <c r="DM851" s="190"/>
      <c r="DN851" s="190"/>
      <c r="DO851" s="43"/>
      <c r="DP851" s="43"/>
      <c r="DQ851" s="43"/>
      <c r="DR851" s="43"/>
      <c r="DS851" s="43"/>
      <c r="DT851" s="43"/>
      <c r="DU851" s="43"/>
      <c r="DV851" s="43"/>
      <c r="DW851" s="43"/>
      <c r="DX851" s="43"/>
      <c r="DY851" s="43"/>
      <c r="DZ851" s="61"/>
      <c r="EA851" s="201"/>
      <c r="EB851" s="201"/>
      <c r="EC851" s="201"/>
      <c r="ED851" s="201"/>
    </row>
    <row r="852" spans="1:134" x14ac:dyDescent="0.45">
      <c r="A852" s="313" t="s">
        <v>3</v>
      </c>
      <c r="B852" s="67" t="s">
        <v>2</v>
      </c>
      <c r="C852" s="67" t="s">
        <v>110</v>
      </c>
      <c r="D852" s="67" t="s">
        <v>109</v>
      </c>
      <c r="E852" s="67" t="s">
        <v>1370</v>
      </c>
      <c r="F852" s="67" t="s">
        <v>109</v>
      </c>
      <c r="G852" s="119">
        <v>182.73804734734881</v>
      </c>
      <c r="H852" s="369">
        <v>1.9505385841813307</v>
      </c>
      <c r="I852" s="46">
        <v>2.1693622066146268</v>
      </c>
      <c r="J852" s="361" t="s">
        <v>5</v>
      </c>
      <c r="K852" s="256" t="s">
        <v>65</v>
      </c>
      <c r="L852" s="362">
        <v>2.6354176696489508E-4</v>
      </c>
      <c r="M852" s="348">
        <v>9.7788122138918384E-5</v>
      </c>
      <c r="N852" s="184">
        <v>1.1690666561255744E-2</v>
      </c>
      <c r="O852" s="66">
        <v>19.129517123354852</v>
      </c>
      <c r="P852" s="66">
        <v>163.60853022399397</v>
      </c>
      <c r="Q852" s="66">
        <v>1.1585211862543232</v>
      </c>
      <c r="R852" s="66">
        <v>173.73404486272159</v>
      </c>
      <c r="S852" s="38">
        <v>6.6241877080692934E-3</v>
      </c>
      <c r="T852" s="38">
        <v>0.99337581229193073</v>
      </c>
      <c r="U852" s="338">
        <v>16814</v>
      </c>
      <c r="V852" s="149">
        <v>1</v>
      </c>
      <c r="W852" s="105">
        <v>210</v>
      </c>
      <c r="X852" s="43">
        <v>210</v>
      </c>
      <c r="Y852" s="43">
        <v>0</v>
      </c>
      <c r="Z852" s="66">
        <v>335.30982395852436</v>
      </c>
      <c r="AA852" s="66">
        <v>253.34373332433248</v>
      </c>
      <c r="AB852" s="119">
        <v>54.358582298489033</v>
      </c>
      <c r="AC852" s="113"/>
      <c r="AD852" s="113"/>
      <c r="AE852" s="235">
        <v>11.314842318173845</v>
      </c>
      <c r="AF852" s="113"/>
      <c r="AG852" s="105">
        <v>188.01864526787818</v>
      </c>
      <c r="AH852" s="43">
        <v>4.677080728056672</v>
      </c>
      <c r="AI852" s="43">
        <v>4.677080728056672</v>
      </c>
      <c r="AJ852" s="43">
        <v>0</v>
      </c>
      <c r="AK852" s="43">
        <v>183.34156453982152</v>
      </c>
      <c r="AL852" s="43">
        <v>0</v>
      </c>
      <c r="AM852" s="43">
        <v>16.837490621004019</v>
      </c>
      <c r="AN852" s="43">
        <v>166.50407391881751</v>
      </c>
      <c r="AO852" s="188"/>
      <c r="AP852" s="188"/>
      <c r="AQ852" s="188"/>
      <c r="AR852" s="188"/>
      <c r="AS852" s="188"/>
      <c r="AT852" s="188"/>
      <c r="AU852" s="188"/>
      <c r="AV852" s="188"/>
      <c r="AW852" s="190"/>
      <c r="AX852" s="190"/>
      <c r="AY852" s="190"/>
      <c r="AZ852" s="190"/>
      <c r="BA852" s="190"/>
      <c r="BB852" s="190"/>
      <c r="BC852" s="190"/>
      <c r="BD852" s="190"/>
      <c r="BE852" s="190"/>
      <c r="BF852" s="190"/>
      <c r="BG852" s="190"/>
      <c r="BH852" s="190"/>
      <c r="BI852" s="190"/>
      <c r="BJ852" s="190"/>
      <c r="BK852" s="190"/>
      <c r="BL852" s="190"/>
      <c r="BM852" s="190"/>
      <c r="BN852" s="190"/>
      <c r="BO852" s="190"/>
      <c r="BP852" s="190"/>
      <c r="BQ852" s="190"/>
      <c r="BR852" s="190"/>
      <c r="BS852" s="190"/>
      <c r="BT852" s="190"/>
      <c r="BU852" s="190"/>
      <c r="BV852" s="190"/>
      <c r="BW852" s="190"/>
      <c r="BX852" s="190"/>
      <c r="BY852" s="190"/>
      <c r="BZ852" s="190"/>
      <c r="CA852" s="190"/>
      <c r="CB852" s="190"/>
      <c r="CC852" s="190"/>
      <c r="CD852" s="190"/>
      <c r="CE852" s="190"/>
      <c r="CF852" s="190"/>
      <c r="CG852" s="190"/>
      <c r="CH852" s="190"/>
      <c r="CI852" s="190"/>
      <c r="CJ852" s="190"/>
      <c r="CK852" s="190"/>
      <c r="CL852" s="190"/>
      <c r="CM852" s="190"/>
      <c r="CN852" s="190"/>
      <c r="CO852" s="190"/>
      <c r="CP852" s="190"/>
      <c r="CQ852" s="190"/>
      <c r="CR852" s="190"/>
      <c r="CS852" s="190"/>
      <c r="CT852" s="190"/>
      <c r="CU852" s="190"/>
      <c r="CV852" s="190"/>
      <c r="CW852" s="190"/>
      <c r="CX852" s="190"/>
      <c r="CY852" s="190"/>
      <c r="CZ852" s="190"/>
      <c r="DA852" s="190"/>
      <c r="DB852" s="190"/>
      <c r="DC852" s="190"/>
      <c r="DD852" s="190"/>
      <c r="DE852" s="190"/>
      <c r="DF852" s="190"/>
      <c r="DG852" s="190"/>
      <c r="DH852" s="190"/>
      <c r="DI852" s="190"/>
      <c r="DJ852" s="190"/>
      <c r="DK852" s="190"/>
      <c r="DL852" s="190"/>
      <c r="DM852" s="190"/>
      <c r="DN852" s="190"/>
      <c r="DO852" s="43"/>
      <c r="DP852" s="43"/>
      <c r="DQ852" s="43"/>
      <c r="DR852" s="43"/>
      <c r="DS852" s="43"/>
      <c r="DT852" s="43"/>
      <c r="DU852" s="43"/>
      <c r="DV852" s="43"/>
      <c r="DW852" s="43"/>
      <c r="DX852" s="43"/>
      <c r="DY852" s="43"/>
      <c r="DZ852" s="61"/>
      <c r="EA852" s="201"/>
      <c r="EB852" s="201"/>
      <c r="EC852" s="201"/>
      <c r="ED852" s="201"/>
    </row>
    <row r="853" spans="1:134" x14ac:dyDescent="0.45">
      <c r="A853" s="313" t="s">
        <v>3</v>
      </c>
      <c r="B853" s="67" t="s">
        <v>2</v>
      </c>
      <c r="C853" s="67" t="s">
        <v>108</v>
      </c>
      <c r="D853" s="67" t="s">
        <v>107</v>
      </c>
      <c r="E853" s="67" t="s">
        <v>1369</v>
      </c>
      <c r="F853" s="67" t="s">
        <v>107</v>
      </c>
      <c r="G853" s="119">
        <v>2648.8880640276066</v>
      </c>
      <c r="H853" s="369">
        <v>1.2584500844036193</v>
      </c>
      <c r="I853" s="46">
        <v>1.3996308886973561</v>
      </c>
      <c r="J853" s="357" t="s">
        <v>82</v>
      </c>
      <c r="K853" s="257" t="s">
        <v>0</v>
      </c>
      <c r="L853" s="358">
        <v>2.6620217697627194E-3</v>
      </c>
      <c r="M853" s="347">
        <v>1.4174923793789389E-3</v>
      </c>
      <c r="N853" s="176">
        <v>0.16946261363827736</v>
      </c>
      <c r="O853" s="66">
        <v>277.29282606565812</v>
      </c>
      <c r="P853" s="66">
        <v>2371.5952379619489</v>
      </c>
      <c r="Q853" s="66">
        <v>69.334696097634136</v>
      </c>
      <c r="R853" s="66">
        <v>2346.360105076546</v>
      </c>
      <c r="S853" s="38">
        <v>2.8701761523820434E-2</v>
      </c>
      <c r="T853" s="38">
        <v>0.97129823847617958</v>
      </c>
      <c r="U853" s="338">
        <v>143281</v>
      </c>
      <c r="V853" s="149">
        <v>1</v>
      </c>
      <c r="W853" s="105">
        <v>920</v>
      </c>
      <c r="X853" s="43">
        <v>920</v>
      </c>
      <c r="Y853" s="43">
        <v>0</v>
      </c>
      <c r="Z853" s="66">
        <v>4860.499514622943</v>
      </c>
      <c r="AA853" s="66">
        <v>3672.3561460817673</v>
      </c>
      <c r="AB853" s="119">
        <v>787.95741728723794</v>
      </c>
      <c r="AC853" s="113"/>
      <c r="AD853" s="113"/>
      <c r="AE853" s="235">
        <v>164.01483543268247</v>
      </c>
      <c r="AF853" s="113"/>
      <c r="AG853" s="105">
        <v>823.70073164975213</v>
      </c>
      <c r="AH853" s="43">
        <v>41.102830920646319</v>
      </c>
      <c r="AI853" s="43">
        <v>27.949925026039498</v>
      </c>
      <c r="AJ853" s="43">
        <v>13.152905894606821</v>
      </c>
      <c r="AK853" s="43">
        <v>782.59790072910585</v>
      </c>
      <c r="AL853" s="43">
        <v>4.9323397104775584</v>
      </c>
      <c r="AM853" s="43">
        <v>31.238151499691206</v>
      </c>
      <c r="AN853" s="43">
        <v>746.42740951893711</v>
      </c>
      <c r="AO853" s="188"/>
      <c r="AP853" s="188"/>
      <c r="AQ853" s="188"/>
      <c r="AR853" s="188"/>
      <c r="AS853" s="188"/>
      <c r="AT853" s="188"/>
      <c r="AU853" s="188"/>
      <c r="AV853" s="188"/>
      <c r="AW853" s="190"/>
      <c r="AX853" s="190"/>
      <c r="AY853" s="190"/>
      <c r="AZ853" s="190"/>
      <c r="BA853" s="190"/>
      <c r="BB853" s="190"/>
      <c r="BC853" s="190"/>
      <c r="BD853" s="190"/>
      <c r="BE853" s="190"/>
      <c r="BF853" s="190"/>
      <c r="BG853" s="190"/>
      <c r="BH853" s="190"/>
      <c r="BI853" s="190"/>
      <c r="BJ853" s="190"/>
      <c r="BK853" s="190"/>
      <c r="BL853" s="190"/>
      <c r="BM853" s="190"/>
      <c r="BN853" s="190"/>
      <c r="BO853" s="190"/>
      <c r="BP853" s="190"/>
      <c r="BQ853" s="190"/>
      <c r="BR853" s="190"/>
      <c r="BS853" s="190"/>
      <c r="BT853" s="190"/>
      <c r="BU853" s="190"/>
      <c r="BV853" s="190"/>
      <c r="BW853" s="190"/>
      <c r="BX853" s="190"/>
      <c r="BY853" s="190"/>
      <c r="BZ853" s="190"/>
      <c r="CA853" s="190"/>
      <c r="CB853" s="190"/>
      <c r="CC853" s="190"/>
      <c r="CD853" s="190"/>
      <c r="CE853" s="190"/>
      <c r="CF853" s="190"/>
      <c r="CG853" s="190"/>
      <c r="CH853" s="190"/>
      <c r="CI853" s="190"/>
      <c r="CJ853" s="190"/>
      <c r="CK853" s="190"/>
      <c r="CL853" s="190"/>
      <c r="CM853" s="190"/>
      <c r="CN853" s="190"/>
      <c r="CO853" s="190"/>
      <c r="CP853" s="190"/>
      <c r="CQ853" s="190"/>
      <c r="CR853" s="190"/>
      <c r="CS853" s="190"/>
      <c r="CT853" s="190"/>
      <c r="CU853" s="190"/>
      <c r="CV853" s="190"/>
      <c r="CW853" s="190"/>
      <c r="CX853" s="190"/>
      <c r="CY853" s="190"/>
      <c r="CZ853" s="190"/>
      <c r="DA853" s="190"/>
      <c r="DB853" s="190"/>
      <c r="DC853" s="190"/>
      <c r="DD853" s="190"/>
      <c r="DE853" s="190"/>
      <c r="DF853" s="190"/>
      <c r="DG853" s="190"/>
      <c r="DH853" s="190"/>
      <c r="DI853" s="190"/>
      <c r="DJ853" s="190"/>
      <c r="DK853" s="190"/>
      <c r="DL853" s="190"/>
      <c r="DM853" s="190"/>
      <c r="DN853" s="190"/>
      <c r="DO853" s="43"/>
      <c r="DP853" s="43"/>
      <c r="DQ853" s="43"/>
      <c r="DR853" s="43"/>
      <c r="DS853" s="43"/>
      <c r="DT853" s="43"/>
      <c r="DU853" s="43"/>
      <c r="DV853" s="43"/>
      <c r="DW853" s="43"/>
      <c r="DX853" s="43"/>
      <c r="DY853" s="43"/>
      <c r="DZ853" s="61"/>
      <c r="EA853" s="201"/>
      <c r="EB853" s="201"/>
      <c r="EC853" s="201"/>
      <c r="ED853" s="201"/>
    </row>
    <row r="854" spans="1:134" x14ac:dyDescent="0.45">
      <c r="A854" s="313" t="s">
        <v>3</v>
      </c>
      <c r="B854" s="67" t="s">
        <v>2</v>
      </c>
      <c r="C854" s="67" t="s">
        <v>106</v>
      </c>
      <c r="D854" s="67" t="s">
        <v>105</v>
      </c>
      <c r="E854" s="67" t="s">
        <v>1368</v>
      </c>
      <c r="F854" s="67" t="s">
        <v>105</v>
      </c>
      <c r="G854" s="119">
        <v>2416.0784291078835</v>
      </c>
      <c r="H854" s="369">
        <v>1.125692312008356</v>
      </c>
      <c r="I854" s="46">
        <v>1.2519795187607246</v>
      </c>
      <c r="J854" s="357" t="s">
        <v>82</v>
      </c>
      <c r="K854" s="257" t="s">
        <v>0</v>
      </c>
      <c r="L854" s="358">
        <v>2.4280578190835431E-3</v>
      </c>
      <c r="M854" s="347">
        <v>1.2929095826098938E-3</v>
      </c>
      <c r="N854" s="176">
        <v>0.15456861726695381</v>
      </c>
      <c r="O854" s="66">
        <v>252.92167860990386</v>
      </c>
      <c r="P854" s="66">
        <v>2163.1567504979798</v>
      </c>
      <c r="Q854" s="66">
        <v>123.20384477141583</v>
      </c>
      <c r="R854" s="66">
        <v>2173.6355322074332</v>
      </c>
      <c r="S854" s="38">
        <v>5.3640601082637386E-2</v>
      </c>
      <c r="T854" s="38">
        <v>0.94635939891736265</v>
      </c>
      <c r="U854" s="338">
        <v>170029</v>
      </c>
      <c r="V854" s="149">
        <v>0.99891891891891893</v>
      </c>
      <c r="W854" s="105">
        <v>925</v>
      </c>
      <c r="X854" s="43">
        <v>924</v>
      </c>
      <c r="Y854" s="43">
        <v>1</v>
      </c>
      <c r="Z854" s="66">
        <v>4433.3122986383169</v>
      </c>
      <c r="AA854" s="66">
        <v>3349.5943407510654</v>
      </c>
      <c r="AB854" s="119">
        <v>718.70417811034156</v>
      </c>
      <c r="AC854" s="113"/>
      <c r="AD854" s="113"/>
      <c r="AE854" s="235">
        <v>149.59964194940537</v>
      </c>
      <c r="AF854" s="113"/>
      <c r="AG854" s="105">
        <v>828.17736606089215</v>
      </c>
      <c r="AH854" s="43">
        <v>12.248356949706027</v>
      </c>
      <c r="AI854" s="43">
        <v>11.306175645882487</v>
      </c>
      <c r="AJ854" s="43">
        <v>0.94218130382354048</v>
      </c>
      <c r="AK854" s="43">
        <v>815.92900911118613</v>
      </c>
      <c r="AL854" s="43">
        <v>4.7109065191177031</v>
      </c>
      <c r="AM854" s="43">
        <v>32.976345633823918</v>
      </c>
      <c r="AN854" s="43">
        <v>778.24175695824454</v>
      </c>
      <c r="AO854" s="188"/>
      <c r="AP854" s="188"/>
      <c r="AQ854" s="188"/>
      <c r="AR854" s="188"/>
      <c r="AS854" s="188"/>
      <c r="AT854" s="188"/>
      <c r="AU854" s="188"/>
      <c r="AV854" s="188"/>
      <c r="AW854" s="190"/>
      <c r="AX854" s="190"/>
      <c r="AY854" s="190"/>
      <c r="AZ854" s="190"/>
      <c r="BA854" s="190"/>
      <c r="BB854" s="190"/>
      <c r="BC854" s="190"/>
      <c r="BD854" s="190"/>
      <c r="BE854" s="190"/>
      <c r="BF854" s="190"/>
      <c r="BG854" s="190"/>
      <c r="BH854" s="190"/>
      <c r="BI854" s="190"/>
      <c r="BJ854" s="190"/>
      <c r="BK854" s="190"/>
      <c r="BL854" s="190"/>
      <c r="BM854" s="190"/>
      <c r="BN854" s="190"/>
      <c r="BO854" s="190"/>
      <c r="BP854" s="190"/>
      <c r="BQ854" s="190"/>
      <c r="BR854" s="190"/>
      <c r="BS854" s="190"/>
      <c r="BT854" s="190"/>
      <c r="BU854" s="190"/>
      <c r="BV854" s="190"/>
      <c r="BW854" s="190"/>
      <c r="BX854" s="190"/>
      <c r="BY854" s="190"/>
      <c r="BZ854" s="190"/>
      <c r="CA854" s="190"/>
      <c r="CB854" s="190"/>
      <c r="CC854" s="190"/>
      <c r="CD854" s="190"/>
      <c r="CE854" s="190"/>
      <c r="CF854" s="190"/>
      <c r="CG854" s="190"/>
      <c r="CH854" s="190"/>
      <c r="CI854" s="190"/>
      <c r="CJ854" s="190"/>
      <c r="CK854" s="190"/>
      <c r="CL854" s="190"/>
      <c r="CM854" s="190"/>
      <c r="CN854" s="190"/>
      <c r="CO854" s="190"/>
      <c r="CP854" s="190"/>
      <c r="CQ854" s="190"/>
      <c r="CR854" s="190"/>
      <c r="CS854" s="190"/>
      <c r="CT854" s="190"/>
      <c r="CU854" s="190"/>
      <c r="CV854" s="190"/>
      <c r="CW854" s="190"/>
      <c r="CX854" s="190"/>
      <c r="CY854" s="190"/>
      <c r="CZ854" s="190"/>
      <c r="DA854" s="190"/>
      <c r="DB854" s="190"/>
      <c r="DC854" s="190"/>
      <c r="DD854" s="190"/>
      <c r="DE854" s="190"/>
      <c r="DF854" s="190"/>
      <c r="DG854" s="190"/>
      <c r="DH854" s="190"/>
      <c r="DI854" s="190"/>
      <c r="DJ854" s="190"/>
      <c r="DK854" s="190"/>
      <c r="DL854" s="190"/>
      <c r="DM854" s="190"/>
      <c r="DN854" s="190"/>
      <c r="DO854" s="43"/>
      <c r="DP854" s="43"/>
      <c r="DQ854" s="43"/>
      <c r="DR854" s="43"/>
      <c r="DS854" s="43"/>
      <c r="DT854" s="43"/>
      <c r="DU854" s="43"/>
      <c r="DV854" s="43"/>
      <c r="DW854" s="43"/>
      <c r="DX854" s="43"/>
      <c r="DY854" s="43"/>
      <c r="DZ854" s="61"/>
      <c r="EA854" s="201"/>
      <c r="EB854" s="201"/>
      <c r="EC854" s="201"/>
      <c r="ED854" s="201"/>
    </row>
    <row r="855" spans="1:134" x14ac:dyDescent="0.45">
      <c r="A855" s="313" t="s">
        <v>3</v>
      </c>
      <c r="B855" s="67" t="s">
        <v>2</v>
      </c>
      <c r="C855" s="67" t="s">
        <v>104</v>
      </c>
      <c r="D855" s="67" t="s">
        <v>103</v>
      </c>
      <c r="E855" s="67" t="s">
        <v>1367</v>
      </c>
      <c r="F855" s="67" t="s">
        <v>1366</v>
      </c>
      <c r="G855" s="119">
        <v>527.15058781354685</v>
      </c>
      <c r="H855" s="369">
        <v>1.2779848803507183</v>
      </c>
      <c r="I855" s="46">
        <v>1.421357220278411</v>
      </c>
      <c r="J855" s="357" t="s">
        <v>82</v>
      </c>
      <c r="K855" s="257" t="s">
        <v>65</v>
      </c>
      <c r="L855" s="358">
        <v>5.2976430365622685E-4</v>
      </c>
      <c r="M855" s="347">
        <v>2.8209268302363538E-4</v>
      </c>
      <c r="N855" s="176">
        <v>3.3724458804049666E-2</v>
      </c>
      <c r="O855" s="66">
        <v>55.183561073069114</v>
      </c>
      <c r="P855" s="66">
        <v>471.96702674047771</v>
      </c>
      <c r="Q855" s="66">
        <v>14.891116074616578</v>
      </c>
      <c r="R855" s="66">
        <v>517.72723115460906</v>
      </c>
      <c r="S855" s="38">
        <v>2.7958323538952019E-2</v>
      </c>
      <c r="T855" s="38">
        <v>0.972041676461048</v>
      </c>
      <c r="U855" s="338">
        <v>46132</v>
      </c>
      <c r="V855" s="149">
        <v>1</v>
      </c>
      <c r="W855" s="105">
        <v>525</v>
      </c>
      <c r="X855" s="43">
        <v>525</v>
      </c>
      <c r="Y855" s="43">
        <v>0</v>
      </c>
      <c r="Z855" s="66">
        <v>967.27952041322646</v>
      </c>
      <c r="AA855" s="66">
        <v>730.8291835194434</v>
      </c>
      <c r="AB855" s="119">
        <v>156.81002958782733</v>
      </c>
      <c r="AC855" s="113">
        <v>9795.0622355578653</v>
      </c>
      <c r="AD855" s="113">
        <v>7789.8673416705078</v>
      </c>
      <c r="AE855" s="235">
        <v>32.640305976923166</v>
      </c>
      <c r="AF855" s="230">
        <v>344.51780600919517</v>
      </c>
      <c r="AG855" s="122">
        <v>470.04661316969555</v>
      </c>
      <c r="AH855" s="69">
        <v>23.502330658484777</v>
      </c>
      <c r="AI855" s="69">
        <v>18.606011771300448</v>
      </c>
      <c r="AJ855" s="69">
        <v>4.8963188871843286</v>
      </c>
      <c r="AK855" s="69">
        <v>446.54428251121078</v>
      </c>
      <c r="AL855" s="69">
        <v>0.97926377743686566</v>
      </c>
      <c r="AM855" s="69">
        <v>28.398649545669105</v>
      </c>
      <c r="AN855" s="69">
        <v>417.1663691881048</v>
      </c>
      <c r="AO855" s="188" t="s">
        <v>2566</v>
      </c>
      <c r="AP855" s="43">
        <v>139127</v>
      </c>
      <c r="AQ855" s="43">
        <v>53416</v>
      </c>
      <c r="AR855" s="43">
        <v>42182</v>
      </c>
      <c r="AS855" s="43">
        <v>11234</v>
      </c>
      <c r="AT855" s="38">
        <v>0.38393697844415536</v>
      </c>
      <c r="AU855" s="38">
        <v>0.30319061001818481</v>
      </c>
      <c r="AV855" s="38">
        <v>8.0746368425970522E-2</v>
      </c>
      <c r="AW855" s="43">
        <v>94742</v>
      </c>
      <c r="AX855" s="43">
        <v>6484</v>
      </c>
      <c r="AY855" s="43">
        <v>5980</v>
      </c>
      <c r="AZ855" s="43">
        <v>8680</v>
      </c>
      <c r="BA855" s="43">
        <v>8021</v>
      </c>
      <c r="BB855" s="43">
        <v>6602</v>
      </c>
      <c r="BC855" s="43">
        <v>6234</v>
      </c>
      <c r="BD855" s="43">
        <v>8849</v>
      </c>
      <c r="BE855" s="43">
        <v>8192</v>
      </c>
      <c r="BF855" s="43">
        <v>9163</v>
      </c>
      <c r="BG855" s="43">
        <v>9537</v>
      </c>
      <c r="BH855" s="43">
        <v>9173</v>
      </c>
      <c r="BI855" s="43">
        <v>7827</v>
      </c>
      <c r="BJ855" s="43">
        <v>74612</v>
      </c>
      <c r="BK855" s="43">
        <v>5370</v>
      </c>
      <c r="BL855" s="43">
        <v>5287</v>
      </c>
      <c r="BM855" s="43">
        <v>6987</v>
      </c>
      <c r="BN855" s="43">
        <v>6304</v>
      </c>
      <c r="BO855" s="43">
        <v>5471</v>
      </c>
      <c r="BP855" s="43">
        <v>5313</v>
      </c>
      <c r="BQ855" s="43">
        <v>6740</v>
      </c>
      <c r="BR855" s="43">
        <v>6824</v>
      </c>
      <c r="BS855" s="43">
        <v>7409</v>
      </c>
      <c r="BT855" s="43">
        <v>6548</v>
      </c>
      <c r="BU855" s="43">
        <v>6246</v>
      </c>
      <c r="BV855" s="43">
        <v>6113</v>
      </c>
      <c r="BW855" s="43">
        <v>20130</v>
      </c>
      <c r="BX855" s="43">
        <v>1114</v>
      </c>
      <c r="BY855" s="43">
        <v>693</v>
      </c>
      <c r="BZ855" s="43">
        <v>1693</v>
      </c>
      <c r="CA855" s="43">
        <v>1717</v>
      </c>
      <c r="CB855" s="43">
        <v>1131</v>
      </c>
      <c r="CC855" s="43">
        <v>921</v>
      </c>
      <c r="CD855" s="43">
        <v>2109</v>
      </c>
      <c r="CE855" s="43">
        <v>1368</v>
      </c>
      <c r="CF855" s="43">
        <v>1754</v>
      </c>
      <c r="CG855" s="43">
        <v>2989</v>
      </c>
      <c r="CH855" s="43">
        <v>2927</v>
      </c>
      <c r="CI855" s="43">
        <v>1714</v>
      </c>
      <c r="CJ855" s="43">
        <v>99011</v>
      </c>
      <c r="CK855" s="43">
        <v>78877</v>
      </c>
      <c r="CL855" s="43">
        <v>20134</v>
      </c>
      <c r="CM855" s="43">
        <v>12.551498976487823</v>
      </c>
      <c r="CN855" s="43">
        <v>1.0450592134428236</v>
      </c>
      <c r="CO855" s="43">
        <v>1.0613818630475016</v>
      </c>
      <c r="CP855" s="43">
        <v>1.0366220735785954</v>
      </c>
      <c r="CQ855" s="43">
        <v>1.0494239631336406</v>
      </c>
      <c r="CR855" s="43">
        <v>1.0566014212691683</v>
      </c>
      <c r="CS855" s="43">
        <v>1.0611935777037262</v>
      </c>
      <c r="CT855" s="43">
        <v>1.0482836060314404</v>
      </c>
      <c r="CU855" s="43">
        <v>1.0725505706859533</v>
      </c>
      <c r="CV855" s="43">
        <v>1.0596923828125</v>
      </c>
      <c r="CW855" s="43">
        <v>1.0306668121794171</v>
      </c>
      <c r="CX855" s="43">
        <v>1.0190835692565796</v>
      </c>
      <c r="CY855" s="43">
        <v>1.02354736727352</v>
      </c>
      <c r="CZ855" s="43">
        <v>1.0324517695157787</v>
      </c>
      <c r="DA855" s="43">
        <v>1.05716238674744</v>
      </c>
      <c r="DB855" s="43">
        <v>1.0741154562383612</v>
      </c>
      <c r="DC855" s="43">
        <v>1.0414223567240402</v>
      </c>
      <c r="DD855" s="43">
        <v>1.0613997423787034</v>
      </c>
      <c r="DE855" s="43">
        <v>1.0720177664974619</v>
      </c>
      <c r="DF855" s="43">
        <v>1.0738439042222629</v>
      </c>
      <c r="DG855" s="43">
        <v>1.0566534914361001</v>
      </c>
      <c r="DH855" s="43">
        <v>1.094807121661721</v>
      </c>
      <c r="DI855" s="43">
        <v>1.0716588511137164</v>
      </c>
      <c r="DJ855" s="43">
        <v>1.0377918747469295</v>
      </c>
      <c r="DK855" s="43">
        <v>1.027794746487477</v>
      </c>
      <c r="DL855" s="43">
        <v>1.0345821325648414</v>
      </c>
      <c r="DM855" s="43">
        <v>1.0415507933911337</v>
      </c>
      <c r="DN855" s="43">
        <v>1.0001987083954298</v>
      </c>
      <c r="DO855" s="43">
        <v>1</v>
      </c>
      <c r="DP855" s="43">
        <v>1</v>
      </c>
      <c r="DQ855" s="43">
        <v>1</v>
      </c>
      <c r="DR855" s="43">
        <v>1</v>
      </c>
      <c r="DS855" s="43">
        <v>1</v>
      </c>
      <c r="DT855" s="43">
        <v>1</v>
      </c>
      <c r="DU855" s="43">
        <v>1.0014224751066856</v>
      </c>
      <c r="DV855" s="43">
        <v>1</v>
      </c>
      <c r="DW855" s="43">
        <v>1.000570125427594</v>
      </c>
      <c r="DX855" s="43">
        <v>1</v>
      </c>
      <c r="DY855" s="43">
        <v>1</v>
      </c>
      <c r="DZ855" s="61">
        <v>1</v>
      </c>
      <c r="EA855" s="99">
        <v>0.26979574331206774</v>
      </c>
      <c r="EB855" s="137">
        <v>3.438766842873376E-2</v>
      </c>
      <c r="EC855" s="108">
        <v>2.0537154253013092</v>
      </c>
      <c r="ED855" s="113">
        <v>205.37154253013094</v>
      </c>
    </row>
    <row r="856" spans="1:134" x14ac:dyDescent="0.45">
      <c r="A856" s="313" t="s">
        <v>3</v>
      </c>
      <c r="B856" s="67" t="s">
        <v>2</v>
      </c>
      <c r="C856" s="67" t="s">
        <v>102</v>
      </c>
      <c r="D856" s="67" t="s">
        <v>101</v>
      </c>
      <c r="E856" s="67" t="s">
        <v>1365</v>
      </c>
      <c r="F856" s="67" t="s">
        <v>101</v>
      </c>
      <c r="G856" s="119">
        <v>441.88113619765608</v>
      </c>
      <c r="H856" s="369">
        <v>0.94890712670944155</v>
      </c>
      <c r="I856" s="46">
        <v>1.0553614652717733</v>
      </c>
      <c r="J856" s="357" t="s">
        <v>82</v>
      </c>
      <c r="K856" s="257" t="s">
        <v>65</v>
      </c>
      <c r="L856" s="358">
        <v>4.4407206940148998E-4</v>
      </c>
      <c r="M856" s="347">
        <v>2.364626696226287E-4</v>
      </c>
      <c r="N856" s="176">
        <v>2.826934564522466E-2</v>
      </c>
      <c r="O856" s="66">
        <v>46.257322347946157</v>
      </c>
      <c r="P856" s="66">
        <v>395.62381384970996</v>
      </c>
      <c r="Q856" s="66">
        <v>4.0513524169479771</v>
      </c>
      <c r="R856" s="66">
        <v>383.06045262959782</v>
      </c>
      <c r="S856" s="38">
        <v>1.0465587368127013E-2</v>
      </c>
      <c r="T856" s="38">
        <v>0.98953441263187292</v>
      </c>
      <c r="U856" s="338">
        <v>35050</v>
      </c>
      <c r="V856" s="149">
        <v>1</v>
      </c>
      <c r="W856" s="105">
        <v>353</v>
      </c>
      <c r="X856" s="43">
        <v>353</v>
      </c>
      <c r="Y856" s="43">
        <v>0</v>
      </c>
      <c r="Z856" s="66">
        <v>810.81683940396124</v>
      </c>
      <c r="AA856" s="66">
        <v>612.61362017906106</v>
      </c>
      <c r="AB856" s="119">
        <v>131.44516129414916</v>
      </c>
      <c r="AC856" s="113"/>
      <c r="AD856" s="113"/>
      <c r="AE856" s="235">
        <v>27.36056038701301</v>
      </c>
      <c r="AF856" s="113"/>
      <c r="AG856" s="105">
        <v>316.05038942648099</v>
      </c>
      <c r="AH856" s="43">
        <v>7.4584162696514689</v>
      </c>
      <c r="AI856" s="43">
        <v>3.7292081348257344</v>
      </c>
      <c r="AJ856" s="43">
        <v>3.7292081348257344</v>
      </c>
      <c r="AK856" s="43">
        <v>308.59197315682951</v>
      </c>
      <c r="AL856" s="43">
        <v>0</v>
      </c>
      <c r="AM856" s="43">
        <v>21.442946775247972</v>
      </c>
      <c r="AN856" s="43">
        <v>287.14902638158156</v>
      </c>
      <c r="AO856" s="188"/>
      <c r="AP856" s="188"/>
      <c r="AQ856" s="188"/>
      <c r="AR856" s="188"/>
      <c r="AS856" s="188"/>
      <c r="AT856" s="188"/>
      <c r="AU856" s="188"/>
      <c r="AV856" s="188"/>
      <c r="AW856" s="190"/>
      <c r="AX856" s="190"/>
      <c r="AY856" s="190"/>
      <c r="AZ856" s="190"/>
      <c r="BA856" s="190"/>
      <c r="BB856" s="190"/>
      <c r="BC856" s="190"/>
      <c r="BD856" s="190"/>
      <c r="BE856" s="190"/>
      <c r="BF856" s="190"/>
      <c r="BG856" s="190"/>
      <c r="BH856" s="190"/>
      <c r="BI856" s="190"/>
      <c r="BJ856" s="190"/>
      <c r="BK856" s="190"/>
      <c r="BL856" s="190"/>
      <c r="BM856" s="190"/>
      <c r="BN856" s="190"/>
      <c r="BO856" s="190"/>
      <c r="BP856" s="190"/>
      <c r="BQ856" s="190"/>
      <c r="BR856" s="190"/>
      <c r="BS856" s="190"/>
      <c r="BT856" s="190"/>
      <c r="BU856" s="190"/>
      <c r="BV856" s="190"/>
      <c r="BW856" s="190"/>
      <c r="BX856" s="190"/>
      <c r="BY856" s="190"/>
      <c r="BZ856" s="190"/>
      <c r="CA856" s="190"/>
      <c r="CB856" s="190"/>
      <c r="CC856" s="190"/>
      <c r="CD856" s="190"/>
      <c r="CE856" s="190"/>
      <c r="CF856" s="190"/>
      <c r="CG856" s="190"/>
      <c r="CH856" s="190"/>
      <c r="CI856" s="190"/>
      <c r="CJ856" s="190"/>
      <c r="CK856" s="190"/>
      <c r="CL856" s="190"/>
      <c r="CM856" s="190"/>
      <c r="CN856" s="190"/>
      <c r="CO856" s="190"/>
      <c r="CP856" s="190"/>
      <c r="CQ856" s="190"/>
      <c r="CR856" s="190"/>
      <c r="CS856" s="190"/>
      <c r="CT856" s="190"/>
      <c r="CU856" s="190"/>
      <c r="CV856" s="190"/>
      <c r="CW856" s="190"/>
      <c r="CX856" s="190"/>
      <c r="CY856" s="190"/>
      <c r="CZ856" s="190"/>
      <c r="DA856" s="190"/>
      <c r="DB856" s="190"/>
      <c r="DC856" s="190"/>
      <c r="DD856" s="190"/>
      <c r="DE856" s="190"/>
      <c r="DF856" s="190"/>
      <c r="DG856" s="190"/>
      <c r="DH856" s="190"/>
      <c r="DI856" s="190"/>
      <c r="DJ856" s="190"/>
      <c r="DK856" s="190"/>
      <c r="DL856" s="190"/>
      <c r="DM856" s="190"/>
      <c r="DN856" s="190"/>
      <c r="DO856" s="43"/>
      <c r="DP856" s="43"/>
      <c r="DQ856" s="43"/>
      <c r="DR856" s="43"/>
      <c r="DS856" s="43"/>
      <c r="DT856" s="43"/>
      <c r="DU856" s="43"/>
      <c r="DV856" s="43"/>
      <c r="DW856" s="43"/>
      <c r="DX856" s="43"/>
      <c r="DY856" s="43"/>
      <c r="DZ856" s="61"/>
      <c r="EA856" s="201"/>
      <c r="EB856" s="201"/>
      <c r="EC856" s="201"/>
      <c r="ED856" s="201"/>
    </row>
    <row r="857" spans="1:134" x14ac:dyDescent="0.45">
      <c r="A857" s="313" t="s">
        <v>3</v>
      </c>
      <c r="B857" s="67" t="s">
        <v>2</v>
      </c>
      <c r="C857" s="67" t="s">
        <v>100</v>
      </c>
      <c r="D857" s="67" t="s">
        <v>99</v>
      </c>
      <c r="E857" s="67" t="s">
        <v>1364</v>
      </c>
      <c r="F857" s="67" t="s">
        <v>99</v>
      </c>
      <c r="G857" s="119">
        <v>328.52265623765339</v>
      </c>
      <c r="H857" s="369">
        <v>0.7044433302055283</v>
      </c>
      <c r="I857" s="46">
        <v>0.78347219052373973</v>
      </c>
      <c r="J857" s="357" t="s">
        <v>82</v>
      </c>
      <c r="K857" s="257" t="s">
        <v>65</v>
      </c>
      <c r="L857" s="358">
        <v>3.3015153589962843E-4</v>
      </c>
      <c r="M857" s="347">
        <v>1.7580144967022177E-4</v>
      </c>
      <c r="N857" s="176">
        <v>2.1017236900819775E-2</v>
      </c>
      <c r="O857" s="66">
        <v>34.390647536922955</v>
      </c>
      <c r="P857" s="66">
        <v>294.13200870073047</v>
      </c>
      <c r="Q857" s="66">
        <v>0.53729890358373555</v>
      </c>
      <c r="R857" s="66">
        <v>487.01977716295136</v>
      </c>
      <c r="S857" s="38">
        <v>1.1020225732718365E-3</v>
      </c>
      <c r="T857" s="38">
        <v>0.99889797742672815</v>
      </c>
      <c r="U857" s="338">
        <v>25068</v>
      </c>
      <c r="V857" s="149">
        <v>1</v>
      </c>
      <c r="W857" s="105">
        <v>235</v>
      </c>
      <c r="X857" s="43">
        <v>235</v>
      </c>
      <c r="Y857" s="43">
        <v>0</v>
      </c>
      <c r="Z857" s="66">
        <v>602.81301911937362</v>
      </c>
      <c r="AA857" s="66">
        <v>455.45608821501355</v>
      </c>
      <c r="AB857" s="119">
        <v>97.72472730907613</v>
      </c>
      <c r="AC857" s="113">
        <v>13887.973417137173</v>
      </c>
      <c r="AD857" s="113">
        <v>5143406.7004776914</v>
      </c>
      <c r="AE857" s="235">
        <v>20.341587902660756</v>
      </c>
      <c r="AF857" s="230">
        <v>619.90576896022299</v>
      </c>
      <c r="AG857" s="122">
        <v>210.401817323578</v>
      </c>
      <c r="AH857" s="69">
        <v>10.476439036858656</v>
      </c>
      <c r="AI857" s="69">
        <v>9.6034024504537676</v>
      </c>
      <c r="AJ857" s="69">
        <v>0.87303658640488802</v>
      </c>
      <c r="AK857" s="69">
        <v>199.92537828671934</v>
      </c>
      <c r="AL857" s="69">
        <v>0</v>
      </c>
      <c r="AM857" s="69">
        <v>17.460731728097759</v>
      </c>
      <c r="AN857" s="69">
        <v>182.46464655862158</v>
      </c>
      <c r="AO857" s="188" t="s">
        <v>2566</v>
      </c>
      <c r="AP857" s="43">
        <v>57505</v>
      </c>
      <c r="AQ857" s="43">
        <v>29268</v>
      </c>
      <c r="AR857" s="43">
        <v>29254</v>
      </c>
      <c r="AS857" s="43">
        <v>14</v>
      </c>
      <c r="AT857" s="38">
        <v>0.50896443787496737</v>
      </c>
      <c r="AU857" s="38">
        <v>0.50872098078427963</v>
      </c>
      <c r="AV857" s="38">
        <v>2.4345709068776628E-4</v>
      </c>
      <c r="AW857" s="43">
        <v>32814</v>
      </c>
      <c r="AX857" s="43">
        <v>2614</v>
      </c>
      <c r="AY857" s="43">
        <v>2239</v>
      </c>
      <c r="AZ857" s="43">
        <v>2142</v>
      </c>
      <c r="BA857" s="43">
        <v>2159</v>
      </c>
      <c r="BB857" s="43">
        <v>2029</v>
      </c>
      <c r="BC857" s="43">
        <v>2065</v>
      </c>
      <c r="BD857" s="43">
        <v>2383</v>
      </c>
      <c r="BE857" s="43">
        <v>2430</v>
      </c>
      <c r="BF857" s="43">
        <v>3235</v>
      </c>
      <c r="BG857" s="43">
        <v>4168</v>
      </c>
      <c r="BH857" s="43">
        <v>3414</v>
      </c>
      <c r="BI857" s="43">
        <v>3936</v>
      </c>
      <c r="BJ857" s="43">
        <v>32795</v>
      </c>
      <c r="BK857" s="43">
        <v>2614</v>
      </c>
      <c r="BL857" s="43">
        <v>2236</v>
      </c>
      <c r="BM857" s="43">
        <v>2141</v>
      </c>
      <c r="BN857" s="43">
        <v>2158</v>
      </c>
      <c r="BO857" s="43">
        <v>2029</v>
      </c>
      <c r="BP857" s="43">
        <v>2062</v>
      </c>
      <c r="BQ857" s="43">
        <v>2376</v>
      </c>
      <c r="BR857" s="43">
        <v>2430</v>
      </c>
      <c r="BS857" s="43">
        <v>3235</v>
      </c>
      <c r="BT857" s="43">
        <v>4164</v>
      </c>
      <c r="BU857" s="43">
        <v>3414</v>
      </c>
      <c r="BV857" s="43">
        <v>3936</v>
      </c>
      <c r="BW857" s="43">
        <v>19</v>
      </c>
      <c r="BX857" s="43"/>
      <c r="BY857" s="43">
        <v>3</v>
      </c>
      <c r="BZ857" s="43">
        <v>1</v>
      </c>
      <c r="CA857" s="43">
        <v>1</v>
      </c>
      <c r="CB857" s="43"/>
      <c r="CC857" s="43">
        <v>3</v>
      </c>
      <c r="CD857" s="43">
        <v>7</v>
      </c>
      <c r="CE857" s="43"/>
      <c r="CF857" s="43"/>
      <c r="CG857" s="43">
        <v>4</v>
      </c>
      <c r="CH857" s="43"/>
      <c r="CI857" s="43"/>
      <c r="CJ857" s="43">
        <v>48121</v>
      </c>
      <c r="CK857" s="43">
        <v>48095</v>
      </c>
      <c r="CL857" s="43">
        <v>26</v>
      </c>
      <c r="CM857" s="43">
        <v>17.122497270299085</v>
      </c>
      <c r="CN857" s="43">
        <v>1.4664777229231425</v>
      </c>
      <c r="CO857" s="43">
        <v>1.1901300688599847</v>
      </c>
      <c r="CP857" s="43">
        <v>1.2456453774006253</v>
      </c>
      <c r="CQ857" s="43">
        <v>1.3225957049486461</v>
      </c>
      <c r="CR857" s="43">
        <v>1.2811486799444187</v>
      </c>
      <c r="CS857" s="43">
        <v>1.4312469196648596</v>
      </c>
      <c r="CT857" s="43">
        <v>1.2561743341404359</v>
      </c>
      <c r="CU857" s="43">
        <v>1.4288711707931179</v>
      </c>
      <c r="CV857" s="43">
        <v>1.5106995884773662</v>
      </c>
      <c r="CW857" s="43">
        <v>1.4568778979907264</v>
      </c>
      <c r="CX857" s="43">
        <v>1.5827735124760076</v>
      </c>
      <c r="CY857" s="43">
        <v>1.3576449912126538</v>
      </c>
      <c r="CZ857" s="43">
        <v>2.0586890243902438</v>
      </c>
      <c r="DA857" s="43">
        <v>1.466534532703156</v>
      </c>
      <c r="DB857" s="43">
        <v>1.1901300688599847</v>
      </c>
      <c r="DC857" s="43">
        <v>1.2455277280858676</v>
      </c>
      <c r="DD857" s="43">
        <v>1.3227463801961701</v>
      </c>
      <c r="DE857" s="43">
        <v>1.2812789620018536</v>
      </c>
      <c r="DF857" s="43">
        <v>1.4312469196648596</v>
      </c>
      <c r="DG857" s="43">
        <v>1.2536372453928224</v>
      </c>
      <c r="DH857" s="43">
        <v>1.4301346801346801</v>
      </c>
      <c r="DI857" s="43">
        <v>1.5106995884773662</v>
      </c>
      <c r="DJ857" s="43">
        <v>1.4568778979907264</v>
      </c>
      <c r="DK857" s="43">
        <v>1.5833333333333333</v>
      </c>
      <c r="DL857" s="43">
        <v>1.3576449912126538</v>
      </c>
      <c r="DM857" s="43">
        <v>2.0586890243902438</v>
      </c>
      <c r="DN857" s="43">
        <v>1.368421052631579</v>
      </c>
      <c r="DO857" s="43"/>
      <c r="DP857" s="43">
        <v>1.3333333333333333</v>
      </c>
      <c r="DQ857" s="43">
        <v>1</v>
      </c>
      <c r="DR857" s="43">
        <v>1</v>
      </c>
      <c r="DS857" s="43"/>
      <c r="DT857" s="43">
        <v>3</v>
      </c>
      <c r="DU857" s="43">
        <v>1</v>
      </c>
      <c r="DV857" s="43"/>
      <c r="DW857" s="43"/>
      <c r="DX857" s="43">
        <v>1</v>
      </c>
      <c r="DY857" s="43"/>
      <c r="DZ857" s="61"/>
      <c r="EA857" s="99">
        <v>5.7935660923921328E-4</v>
      </c>
      <c r="EB857" s="137">
        <v>4.6910951425476945E-2</v>
      </c>
      <c r="EC857" s="108">
        <v>1.3089995213020584</v>
      </c>
      <c r="ED857" s="113">
        <v>130.89995213020583</v>
      </c>
    </row>
    <row r="858" spans="1:134" x14ac:dyDescent="0.45">
      <c r="A858" s="313" t="s">
        <v>3</v>
      </c>
      <c r="B858" s="67" t="s">
        <v>2</v>
      </c>
      <c r="C858" s="67" t="s">
        <v>98</v>
      </c>
      <c r="D858" s="67" t="s">
        <v>97</v>
      </c>
      <c r="E858" s="67" t="s">
        <v>1363</v>
      </c>
      <c r="F858" s="67" t="s">
        <v>1362</v>
      </c>
      <c r="G858" s="119">
        <v>257.89309562400746</v>
      </c>
      <c r="H858" s="369">
        <v>9.0280999662616282E-2</v>
      </c>
      <c r="I858" s="46">
        <v>0.10040928707168825</v>
      </c>
      <c r="J858" s="357" t="s">
        <v>82</v>
      </c>
      <c r="K858" s="257" t="s">
        <v>65</v>
      </c>
      <c r="L858" s="358">
        <v>2.5917178009355544E-4</v>
      </c>
      <c r="M858" s="347">
        <v>1.3800564195439884E-4</v>
      </c>
      <c r="N858" s="176">
        <v>1.6498710767438082E-2</v>
      </c>
      <c r="O858" s="66">
        <v>26.996952524928108</v>
      </c>
      <c r="P858" s="66">
        <v>230.89614309907932</v>
      </c>
      <c r="Q858" s="66">
        <v>8.8612475354460513E-2</v>
      </c>
      <c r="R858" s="66">
        <v>204.02895622051494</v>
      </c>
      <c r="S858" s="38">
        <v>4.3412468569273971E-4</v>
      </c>
      <c r="T858" s="38">
        <v>0.99956587531430718</v>
      </c>
      <c r="U858" s="338">
        <v>38193</v>
      </c>
      <c r="V858" s="149">
        <v>1</v>
      </c>
      <c r="W858" s="105">
        <v>314</v>
      </c>
      <c r="X858" s="43">
        <v>314</v>
      </c>
      <c r="Y858" s="43">
        <v>0</v>
      </c>
      <c r="Z858" s="66">
        <v>473.21337701192971</v>
      </c>
      <c r="AA858" s="66">
        <v>357.5369256286574</v>
      </c>
      <c r="AB858" s="119">
        <v>76.714746962590311</v>
      </c>
      <c r="AC858" s="113"/>
      <c r="AD858" s="113"/>
      <c r="AE858" s="235">
        <v>15.968320523775745</v>
      </c>
      <c r="AF858" s="113"/>
      <c r="AG858" s="105">
        <v>281.1326410195893</v>
      </c>
      <c r="AH858" s="43">
        <v>5.8773374429182432</v>
      </c>
      <c r="AI858" s="43">
        <v>3.9182249619454956</v>
      </c>
      <c r="AJ858" s="43">
        <v>1.9591124809727478</v>
      </c>
      <c r="AK858" s="43">
        <v>275.25530357667105</v>
      </c>
      <c r="AL858" s="43">
        <v>0</v>
      </c>
      <c r="AM858" s="43">
        <v>9.7955624048637375</v>
      </c>
      <c r="AN858" s="43">
        <v>265.45974117180731</v>
      </c>
      <c r="AO858" s="188"/>
      <c r="AP858" s="188"/>
      <c r="AQ858" s="188"/>
      <c r="AR858" s="188"/>
      <c r="AS858" s="188"/>
      <c r="AT858" s="188"/>
      <c r="AU858" s="188"/>
      <c r="AV858" s="188"/>
      <c r="AW858" s="190"/>
      <c r="AX858" s="190"/>
      <c r="AY858" s="190"/>
      <c r="AZ858" s="190"/>
      <c r="BA858" s="190"/>
      <c r="BB858" s="190"/>
      <c r="BC858" s="190"/>
      <c r="BD858" s="190"/>
      <c r="BE858" s="190"/>
      <c r="BF858" s="190"/>
      <c r="BG858" s="190"/>
      <c r="BH858" s="190"/>
      <c r="BI858" s="190"/>
      <c r="BJ858" s="190"/>
      <c r="BK858" s="190"/>
      <c r="BL858" s="190"/>
      <c r="BM858" s="190"/>
      <c r="BN858" s="190"/>
      <c r="BO858" s="190"/>
      <c r="BP858" s="190"/>
      <c r="BQ858" s="190"/>
      <c r="BR858" s="190"/>
      <c r="BS858" s="190"/>
      <c r="BT858" s="190"/>
      <c r="BU858" s="190"/>
      <c r="BV858" s="190"/>
      <c r="BW858" s="190"/>
      <c r="BX858" s="190"/>
      <c r="BY858" s="190"/>
      <c r="BZ858" s="190"/>
      <c r="CA858" s="190"/>
      <c r="CB858" s="190"/>
      <c r="CC858" s="190"/>
      <c r="CD858" s="190"/>
      <c r="CE858" s="190"/>
      <c r="CF858" s="190"/>
      <c r="CG858" s="190"/>
      <c r="CH858" s="190"/>
      <c r="CI858" s="190"/>
      <c r="CJ858" s="190"/>
      <c r="CK858" s="190"/>
      <c r="CL858" s="190"/>
      <c r="CM858" s="190"/>
      <c r="CN858" s="190"/>
      <c r="CO858" s="190"/>
      <c r="CP858" s="190"/>
      <c r="CQ858" s="190"/>
      <c r="CR858" s="190"/>
      <c r="CS858" s="190"/>
      <c r="CT858" s="190"/>
      <c r="CU858" s="190"/>
      <c r="CV858" s="190"/>
      <c r="CW858" s="190"/>
      <c r="CX858" s="190"/>
      <c r="CY858" s="190"/>
      <c r="CZ858" s="190"/>
      <c r="DA858" s="190"/>
      <c r="DB858" s="190"/>
      <c r="DC858" s="190"/>
      <c r="DD858" s="190"/>
      <c r="DE858" s="190"/>
      <c r="DF858" s="190"/>
      <c r="DG858" s="190"/>
      <c r="DH858" s="190"/>
      <c r="DI858" s="190"/>
      <c r="DJ858" s="190"/>
      <c r="DK858" s="190"/>
      <c r="DL858" s="190"/>
      <c r="DM858" s="190"/>
      <c r="DN858" s="190"/>
      <c r="DO858" s="43"/>
      <c r="DP858" s="43"/>
      <c r="DQ858" s="43"/>
      <c r="DR858" s="43"/>
      <c r="DS858" s="43"/>
      <c r="DT858" s="43"/>
      <c r="DU858" s="43"/>
      <c r="DV858" s="43"/>
      <c r="DW858" s="43"/>
      <c r="DX858" s="43"/>
      <c r="DY858" s="43"/>
      <c r="DZ858" s="61"/>
      <c r="EA858" s="201"/>
      <c r="EB858" s="201"/>
      <c r="EC858" s="201"/>
      <c r="ED858" s="201"/>
    </row>
    <row r="859" spans="1:134" x14ac:dyDescent="0.45">
      <c r="A859" s="313" t="s">
        <v>3</v>
      </c>
      <c r="B859" s="67" t="s">
        <v>2</v>
      </c>
      <c r="C859" s="67" t="s">
        <v>96</v>
      </c>
      <c r="D859" s="67" t="s">
        <v>95</v>
      </c>
      <c r="E859" s="67" t="s">
        <v>1361</v>
      </c>
      <c r="F859" s="67" t="s">
        <v>95</v>
      </c>
      <c r="G859" s="119">
        <v>209.23123356180514</v>
      </c>
      <c r="H859" s="369">
        <v>1.0857981227126834</v>
      </c>
      <c r="I859" s="46">
        <v>1.2076097497013314</v>
      </c>
      <c r="J859" s="357" t="s">
        <v>82</v>
      </c>
      <c r="K859" s="257" t="s">
        <v>65</v>
      </c>
      <c r="L859" s="358">
        <v>2.1026864299012851E-4</v>
      </c>
      <c r="M859" s="347">
        <v>1.1196534996309406E-4</v>
      </c>
      <c r="N859" s="176">
        <v>1.3385568146746281E-2</v>
      </c>
      <c r="O859" s="66">
        <v>21.902896103257934</v>
      </c>
      <c r="P859" s="66">
        <v>187.32833745854722</v>
      </c>
      <c r="Q859" s="66">
        <v>1.2200467846200167</v>
      </c>
      <c r="R859" s="66">
        <v>131.53506468685018</v>
      </c>
      <c r="S859" s="38">
        <v>9.1902057186115296E-3</v>
      </c>
      <c r="T859" s="38">
        <v>0.99080979428138816</v>
      </c>
      <c r="U859" s="338">
        <v>26287</v>
      </c>
      <c r="V859" s="149">
        <v>1</v>
      </c>
      <c r="W859" s="105">
        <v>262</v>
      </c>
      <c r="X859" s="43">
        <v>262</v>
      </c>
      <c r="Y859" s="43">
        <v>0</v>
      </c>
      <c r="Z859" s="66">
        <v>383.92271949190024</v>
      </c>
      <c r="AA859" s="66">
        <v>290.07326393198508</v>
      </c>
      <c r="AB859" s="119">
        <v>62.239437238622635</v>
      </c>
      <c r="AC859" s="113"/>
      <c r="AD859" s="113"/>
      <c r="AE859" s="235">
        <v>12.955257266642645</v>
      </c>
      <c r="AF859" s="113"/>
      <c r="AG859" s="105">
        <v>234.57564314373377</v>
      </c>
      <c r="AH859" s="43">
        <v>7.7867433408708306</v>
      </c>
      <c r="AI859" s="43">
        <v>3.8933716704354153</v>
      </c>
      <c r="AJ859" s="43">
        <v>3.8933716704354153</v>
      </c>
      <c r="AK859" s="43">
        <v>226.78889980286294</v>
      </c>
      <c r="AL859" s="43">
        <v>0</v>
      </c>
      <c r="AM859" s="43">
        <v>20.440201269785931</v>
      </c>
      <c r="AN859" s="43">
        <v>206.348698533077</v>
      </c>
      <c r="AO859" s="188"/>
      <c r="AP859" s="188"/>
      <c r="AQ859" s="188"/>
      <c r="AR859" s="188"/>
      <c r="AS859" s="188"/>
      <c r="AT859" s="188"/>
      <c r="AU859" s="188"/>
      <c r="AV859" s="188"/>
      <c r="AW859" s="190"/>
      <c r="AX859" s="190"/>
      <c r="AY859" s="190"/>
      <c r="AZ859" s="190"/>
      <c r="BA859" s="190"/>
      <c r="BB859" s="190"/>
      <c r="BC859" s="190"/>
      <c r="BD859" s="190"/>
      <c r="BE859" s="190"/>
      <c r="BF859" s="190"/>
      <c r="BG859" s="190"/>
      <c r="BH859" s="190"/>
      <c r="BI859" s="190"/>
      <c r="BJ859" s="190"/>
      <c r="BK859" s="190"/>
      <c r="BL859" s="190"/>
      <c r="BM859" s="190"/>
      <c r="BN859" s="190"/>
      <c r="BO859" s="190"/>
      <c r="BP859" s="190"/>
      <c r="BQ859" s="190"/>
      <c r="BR859" s="190"/>
      <c r="BS859" s="190"/>
      <c r="BT859" s="190"/>
      <c r="BU859" s="190"/>
      <c r="BV859" s="190"/>
      <c r="BW859" s="190"/>
      <c r="BX859" s="190"/>
      <c r="BY859" s="190"/>
      <c r="BZ859" s="190"/>
      <c r="CA859" s="190"/>
      <c r="CB859" s="190"/>
      <c r="CC859" s="190"/>
      <c r="CD859" s="190"/>
      <c r="CE859" s="190"/>
      <c r="CF859" s="190"/>
      <c r="CG859" s="190"/>
      <c r="CH859" s="190"/>
      <c r="CI859" s="190"/>
      <c r="CJ859" s="190"/>
      <c r="CK859" s="190"/>
      <c r="CL859" s="190"/>
      <c r="CM859" s="190"/>
      <c r="CN859" s="190"/>
      <c r="CO859" s="190"/>
      <c r="CP859" s="190"/>
      <c r="CQ859" s="190"/>
      <c r="CR859" s="190"/>
      <c r="CS859" s="190"/>
      <c r="CT859" s="190"/>
      <c r="CU859" s="190"/>
      <c r="CV859" s="190"/>
      <c r="CW859" s="190"/>
      <c r="CX859" s="190"/>
      <c r="CY859" s="190"/>
      <c r="CZ859" s="190"/>
      <c r="DA859" s="190"/>
      <c r="DB859" s="190"/>
      <c r="DC859" s="190"/>
      <c r="DD859" s="190"/>
      <c r="DE859" s="190"/>
      <c r="DF859" s="190"/>
      <c r="DG859" s="190"/>
      <c r="DH859" s="190"/>
      <c r="DI859" s="190"/>
      <c r="DJ859" s="190"/>
      <c r="DK859" s="190"/>
      <c r="DL859" s="190"/>
      <c r="DM859" s="190"/>
      <c r="DN859" s="190"/>
      <c r="DO859" s="43"/>
      <c r="DP859" s="43"/>
      <c r="DQ859" s="43"/>
      <c r="DR859" s="43"/>
      <c r="DS859" s="43"/>
      <c r="DT859" s="43"/>
      <c r="DU859" s="43"/>
      <c r="DV859" s="43"/>
      <c r="DW859" s="43"/>
      <c r="DX859" s="43"/>
      <c r="DY859" s="43"/>
      <c r="DZ859" s="61"/>
      <c r="EA859" s="201"/>
      <c r="EB859" s="201"/>
      <c r="EC859" s="201"/>
      <c r="ED859" s="201"/>
    </row>
    <row r="860" spans="1:134" x14ac:dyDescent="0.45">
      <c r="A860" s="313" t="s">
        <v>3</v>
      </c>
      <c r="B860" s="67" t="s">
        <v>2</v>
      </c>
      <c r="C860" s="67" t="s">
        <v>94</v>
      </c>
      <c r="D860" s="67" t="s">
        <v>93</v>
      </c>
      <c r="E860" s="67" t="s">
        <v>1360</v>
      </c>
      <c r="F860" s="67" t="s">
        <v>93</v>
      </c>
      <c r="G860" s="119">
        <v>172.10619416411069</v>
      </c>
      <c r="H860" s="369">
        <v>1.3244719202280835</v>
      </c>
      <c r="I860" s="46">
        <v>1.4730594671476624</v>
      </c>
      <c r="J860" s="357" t="s">
        <v>82</v>
      </c>
      <c r="K860" s="257" t="s">
        <v>65</v>
      </c>
      <c r="L860" s="358">
        <v>1.7295953037715729E-4</v>
      </c>
      <c r="M860" s="347">
        <v>9.2098727003436101E-5</v>
      </c>
      <c r="N860" s="176">
        <v>1.1010493754893175E-2</v>
      </c>
      <c r="O860" s="66">
        <v>18.016545739047789</v>
      </c>
      <c r="P860" s="66">
        <v>154.0896484250629</v>
      </c>
      <c r="Q860" s="66">
        <v>1.3343031834962333</v>
      </c>
      <c r="R860" s="66">
        <v>144.44443741760503</v>
      </c>
      <c r="S860" s="38">
        <v>9.152933946296923E-3</v>
      </c>
      <c r="T860" s="38">
        <v>0.99084706605370299</v>
      </c>
      <c r="U860" s="338">
        <v>17882</v>
      </c>
      <c r="V860" s="149">
        <v>1</v>
      </c>
      <c r="W860" s="105">
        <v>284</v>
      </c>
      <c r="X860" s="43">
        <v>284</v>
      </c>
      <c r="Y860" s="43">
        <v>0</v>
      </c>
      <c r="Z860" s="66">
        <v>315.80121657777374</v>
      </c>
      <c r="AA860" s="66">
        <v>238.60398198794061</v>
      </c>
      <c r="AB860" s="119">
        <v>51.195954292795371</v>
      </c>
      <c r="AC860" s="113"/>
      <c r="AD860" s="113"/>
      <c r="AE860" s="235">
        <v>10.656535282148383</v>
      </c>
      <c r="AF860" s="113"/>
      <c r="AG860" s="105">
        <v>254.2728345527496</v>
      </c>
      <c r="AH860" s="43">
        <v>13.797750712164706</v>
      </c>
      <c r="AI860" s="43">
        <v>7.884428978379832</v>
      </c>
      <c r="AJ860" s="43">
        <v>5.9133217337848745</v>
      </c>
      <c r="AK860" s="43">
        <v>240.47508384058489</v>
      </c>
      <c r="AL860" s="43">
        <v>0.985553622297479</v>
      </c>
      <c r="AM860" s="43">
        <v>18.725518823652102</v>
      </c>
      <c r="AN860" s="43">
        <v>220.7640113946353</v>
      </c>
      <c r="AO860" s="188"/>
      <c r="AP860" s="188"/>
      <c r="AQ860" s="188"/>
      <c r="AR860" s="188"/>
      <c r="AS860" s="188"/>
      <c r="AT860" s="188"/>
      <c r="AU860" s="188"/>
      <c r="AV860" s="188"/>
      <c r="AW860" s="190"/>
      <c r="AX860" s="190"/>
      <c r="AY860" s="190"/>
      <c r="AZ860" s="190"/>
      <c r="BA860" s="190"/>
      <c r="BB860" s="190"/>
      <c r="BC860" s="190"/>
      <c r="BD860" s="190"/>
      <c r="BE860" s="190"/>
      <c r="BF860" s="190"/>
      <c r="BG860" s="190"/>
      <c r="BH860" s="190"/>
      <c r="BI860" s="190"/>
      <c r="BJ860" s="190"/>
      <c r="BK860" s="190"/>
      <c r="BL860" s="190"/>
      <c r="BM860" s="190"/>
      <c r="BN860" s="190"/>
      <c r="BO860" s="190"/>
      <c r="BP860" s="190"/>
      <c r="BQ860" s="190"/>
      <c r="BR860" s="190"/>
      <c r="BS860" s="190"/>
      <c r="BT860" s="190"/>
      <c r="BU860" s="190"/>
      <c r="BV860" s="190"/>
      <c r="BW860" s="190"/>
      <c r="BX860" s="190"/>
      <c r="BY860" s="190"/>
      <c r="BZ860" s="190"/>
      <c r="CA860" s="190"/>
      <c r="CB860" s="190"/>
      <c r="CC860" s="190"/>
      <c r="CD860" s="190"/>
      <c r="CE860" s="190"/>
      <c r="CF860" s="190"/>
      <c r="CG860" s="190"/>
      <c r="CH860" s="190"/>
      <c r="CI860" s="190"/>
      <c r="CJ860" s="190"/>
      <c r="CK860" s="190"/>
      <c r="CL860" s="190"/>
      <c r="CM860" s="190"/>
      <c r="CN860" s="190"/>
      <c r="CO860" s="190"/>
      <c r="CP860" s="190"/>
      <c r="CQ860" s="190"/>
      <c r="CR860" s="190"/>
      <c r="CS860" s="190"/>
      <c r="CT860" s="190"/>
      <c r="CU860" s="190"/>
      <c r="CV860" s="190"/>
      <c r="CW860" s="190"/>
      <c r="CX860" s="190"/>
      <c r="CY860" s="190"/>
      <c r="CZ860" s="190"/>
      <c r="DA860" s="190"/>
      <c r="DB860" s="190"/>
      <c r="DC860" s="190"/>
      <c r="DD860" s="190"/>
      <c r="DE860" s="190"/>
      <c r="DF860" s="190"/>
      <c r="DG860" s="190"/>
      <c r="DH860" s="190"/>
      <c r="DI860" s="190"/>
      <c r="DJ860" s="190"/>
      <c r="DK860" s="190"/>
      <c r="DL860" s="190"/>
      <c r="DM860" s="190"/>
      <c r="DN860" s="190"/>
      <c r="DO860" s="43"/>
      <c r="DP860" s="43"/>
      <c r="DQ860" s="43"/>
      <c r="DR860" s="43"/>
      <c r="DS860" s="43"/>
      <c r="DT860" s="43"/>
      <c r="DU860" s="43"/>
      <c r="DV860" s="43"/>
      <c r="DW860" s="43"/>
      <c r="DX860" s="43"/>
      <c r="DY860" s="43"/>
      <c r="DZ860" s="61"/>
      <c r="EA860" s="201"/>
      <c r="EB860" s="201"/>
      <c r="EC860" s="201"/>
      <c r="ED860" s="201"/>
    </row>
    <row r="861" spans="1:134" x14ac:dyDescent="0.45">
      <c r="A861" s="313" t="s">
        <v>3</v>
      </c>
      <c r="B861" s="67" t="s">
        <v>2</v>
      </c>
      <c r="C861" s="67" t="s">
        <v>92</v>
      </c>
      <c r="D861" s="67" t="s">
        <v>91</v>
      </c>
      <c r="E861" s="67" t="s">
        <v>1359</v>
      </c>
      <c r="F861" s="67" t="s">
        <v>91</v>
      </c>
      <c r="G861" s="119">
        <v>129.63380240037469</v>
      </c>
      <c r="H861" s="369">
        <v>0.966649811138519</v>
      </c>
      <c r="I861" s="46">
        <v>1.075094635051896</v>
      </c>
      <c r="J861" s="357" t="s">
        <v>82</v>
      </c>
      <c r="K861" s="257" t="s">
        <v>65</v>
      </c>
      <c r="L861" s="358">
        <v>1.302765521779782E-4</v>
      </c>
      <c r="M861" s="347">
        <v>6.9370589685488205E-5</v>
      </c>
      <c r="N861" s="176">
        <v>8.2933224959431638E-3</v>
      </c>
      <c r="O861" s="66">
        <v>13.570419946919415</v>
      </c>
      <c r="P861" s="66">
        <v>116.06338245345526</v>
      </c>
      <c r="Q861" s="66">
        <v>0.77315006560933275</v>
      </c>
      <c r="R861" s="66">
        <v>70.610006187884636</v>
      </c>
      <c r="S861" s="38">
        <v>1.083098739517405E-2</v>
      </c>
      <c r="T861" s="38">
        <v>0.98916901260482604</v>
      </c>
      <c r="U861" s="338">
        <v>15291</v>
      </c>
      <c r="V861" s="149">
        <v>1</v>
      </c>
      <c r="W861" s="105">
        <v>197</v>
      </c>
      <c r="X861" s="43">
        <v>197</v>
      </c>
      <c r="Y861" s="43">
        <v>0</v>
      </c>
      <c r="Z861" s="66">
        <v>237.86774616957953</v>
      </c>
      <c r="AA861" s="66">
        <v>179.72125642074843</v>
      </c>
      <c r="AB861" s="119">
        <v>38.561809205788627</v>
      </c>
      <c r="AC861" s="113"/>
      <c r="AD861" s="113"/>
      <c r="AE861" s="235">
        <v>8.0267139468633815</v>
      </c>
      <c r="AF861" s="113"/>
      <c r="AG861" s="105">
        <v>176.37939579891435</v>
      </c>
      <c r="AH861" s="43">
        <v>4.8994276610809537</v>
      </c>
      <c r="AI861" s="43">
        <v>4.8994276610809537</v>
      </c>
      <c r="AJ861" s="43">
        <v>0</v>
      </c>
      <c r="AK861" s="43">
        <v>171.4799681378334</v>
      </c>
      <c r="AL861" s="43">
        <v>0</v>
      </c>
      <c r="AM861" s="43">
        <v>10.778740854378098</v>
      </c>
      <c r="AN861" s="43">
        <v>160.7012272834553</v>
      </c>
      <c r="AO861" s="188"/>
      <c r="AP861" s="188"/>
      <c r="AQ861" s="188"/>
      <c r="AR861" s="188"/>
      <c r="AS861" s="188"/>
      <c r="AT861" s="188"/>
      <c r="AU861" s="188"/>
      <c r="AV861" s="188"/>
      <c r="AW861" s="190"/>
      <c r="AX861" s="190"/>
      <c r="AY861" s="190"/>
      <c r="AZ861" s="190"/>
      <c r="BA861" s="190"/>
      <c r="BB861" s="190"/>
      <c r="BC861" s="190"/>
      <c r="BD861" s="190"/>
      <c r="BE861" s="190"/>
      <c r="BF861" s="190"/>
      <c r="BG861" s="190"/>
      <c r="BH861" s="190"/>
      <c r="BI861" s="190"/>
      <c r="BJ861" s="190"/>
      <c r="BK861" s="190"/>
      <c r="BL861" s="190"/>
      <c r="BM861" s="190"/>
      <c r="BN861" s="190"/>
      <c r="BO861" s="190"/>
      <c r="BP861" s="190"/>
      <c r="BQ861" s="190"/>
      <c r="BR861" s="190"/>
      <c r="BS861" s="190"/>
      <c r="BT861" s="190"/>
      <c r="BU861" s="190"/>
      <c r="BV861" s="190"/>
      <c r="BW861" s="190"/>
      <c r="BX861" s="190"/>
      <c r="BY861" s="190"/>
      <c r="BZ861" s="190"/>
      <c r="CA861" s="190"/>
      <c r="CB861" s="190"/>
      <c r="CC861" s="190"/>
      <c r="CD861" s="190"/>
      <c r="CE861" s="190"/>
      <c r="CF861" s="190"/>
      <c r="CG861" s="190"/>
      <c r="CH861" s="190"/>
      <c r="CI861" s="190"/>
      <c r="CJ861" s="190"/>
      <c r="CK861" s="190"/>
      <c r="CL861" s="190"/>
      <c r="CM861" s="190"/>
      <c r="CN861" s="190"/>
      <c r="CO861" s="190"/>
      <c r="CP861" s="190"/>
      <c r="CQ861" s="190"/>
      <c r="CR861" s="190"/>
      <c r="CS861" s="190"/>
      <c r="CT861" s="190"/>
      <c r="CU861" s="190"/>
      <c r="CV861" s="190"/>
      <c r="CW861" s="190"/>
      <c r="CX861" s="190"/>
      <c r="CY861" s="190"/>
      <c r="CZ861" s="190"/>
      <c r="DA861" s="190"/>
      <c r="DB861" s="190"/>
      <c r="DC861" s="190"/>
      <c r="DD861" s="190"/>
      <c r="DE861" s="190"/>
      <c r="DF861" s="190"/>
      <c r="DG861" s="190"/>
      <c r="DH861" s="190"/>
      <c r="DI861" s="190"/>
      <c r="DJ861" s="190"/>
      <c r="DK861" s="190"/>
      <c r="DL861" s="190"/>
      <c r="DM861" s="190"/>
      <c r="DN861" s="190"/>
      <c r="DO861" s="43"/>
      <c r="DP861" s="43"/>
      <c r="DQ861" s="43"/>
      <c r="DR861" s="43"/>
      <c r="DS861" s="43"/>
      <c r="DT861" s="43"/>
      <c r="DU861" s="43"/>
      <c r="DV861" s="43"/>
      <c r="DW861" s="43"/>
      <c r="DX861" s="43"/>
      <c r="DY861" s="43"/>
      <c r="DZ861" s="61"/>
      <c r="EA861" s="201"/>
      <c r="EB861" s="201"/>
      <c r="EC861" s="201"/>
      <c r="ED861" s="201"/>
    </row>
    <row r="862" spans="1:134" x14ac:dyDescent="0.45">
      <c r="A862" s="313" t="s">
        <v>3</v>
      </c>
      <c r="B862" s="67" t="s">
        <v>2</v>
      </c>
      <c r="C862" s="67" t="s">
        <v>90</v>
      </c>
      <c r="D862" s="67" t="s">
        <v>89</v>
      </c>
      <c r="E862" s="67" t="s">
        <v>1358</v>
      </c>
      <c r="F862" s="67" t="s">
        <v>89</v>
      </c>
      <c r="G862" s="119">
        <v>105.59032188866979</v>
      </c>
      <c r="H862" s="369">
        <v>0.79152156835372811</v>
      </c>
      <c r="I862" s="46">
        <v>0.88031941025540095</v>
      </c>
      <c r="J862" s="357" t="s">
        <v>82</v>
      </c>
      <c r="K862" s="257" t="s">
        <v>65</v>
      </c>
      <c r="L862" s="358">
        <v>1.0611385938162563E-4</v>
      </c>
      <c r="M862" s="347">
        <v>5.6504266316856608E-5</v>
      </c>
      <c r="N862" s="176">
        <v>6.7551408325476538E-3</v>
      </c>
      <c r="O862" s="66">
        <v>11.053482840332892</v>
      </c>
      <c r="P862" s="66">
        <v>94.536839048336901</v>
      </c>
      <c r="Q862" s="66">
        <v>2.751615204492277</v>
      </c>
      <c r="R862" s="66">
        <v>56.105730595510984</v>
      </c>
      <c r="S862" s="38">
        <v>4.6750582566910864E-2</v>
      </c>
      <c r="T862" s="38">
        <v>0.95324941743308911</v>
      </c>
      <c r="U862" s="338">
        <v>15045</v>
      </c>
      <c r="V862" s="149">
        <v>1</v>
      </c>
      <c r="W862" s="105">
        <v>198</v>
      </c>
      <c r="X862" s="43">
        <v>198</v>
      </c>
      <c r="Y862" s="43">
        <v>0</v>
      </c>
      <c r="Z862" s="66">
        <v>193.74986631500448</v>
      </c>
      <c r="AA862" s="66">
        <v>146.38794021556939</v>
      </c>
      <c r="AB862" s="119">
        <v>31.409661455991685</v>
      </c>
      <c r="AC862" s="113"/>
      <c r="AD862" s="113"/>
      <c r="AE862" s="235">
        <v>6.5379807863688031</v>
      </c>
      <c r="AF862" s="113"/>
      <c r="AG862" s="105">
        <v>177.27472268114229</v>
      </c>
      <c r="AH862" s="43">
        <v>6.9714778582471686</v>
      </c>
      <c r="AI862" s="43">
        <v>3.9837016332840962</v>
      </c>
      <c r="AJ862" s="43">
        <v>2.9877762249630724</v>
      </c>
      <c r="AK862" s="43">
        <v>170.30324482289512</v>
      </c>
      <c r="AL862" s="43">
        <v>0</v>
      </c>
      <c r="AM862" s="43">
        <v>12.947030308173312</v>
      </c>
      <c r="AN862" s="43">
        <v>157.35621451472181</v>
      </c>
      <c r="AO862" s="188"/>
      <c r="AP862" s="188"/>
      <c r="AQ862" s="188"/>
      <c r="AR862" s="188"/>
      <c r="AS862" s="188"/>
      <c r="AT862" s="188"/>
      <c r="AU862" s="188"/>
      <c r="AV862" s="188"/>
      <c r="AW862" s="190"/>
      <c r="AX862" s="190"/>
      <c r="AY862" s="190"/>
      <c r="AZ862" s="190"/>
      <c r="BA862" s="190"/>
      <c r="BB862" s="190"/>
      <c r="BC862" s="190"/>
      <c r="BD862" s="190"/>
      <c r="BE862" s="190"/>
      <c r="BF862" s="190"/>
      <c r="BG862" s="190"/>
      <c r="BH862" s="190"/>
      <c r="BI862" s="190"/>
      <c r="BJ862" s="190"/>
      <c r="BK862" s="190"/>
      <c r="BL862" s="190"/>
      <c r="BM862" s="190"/>
      <c r="BN862" s="190"/>
      <c r="BO862" s="190"/>
      <c r="BP862" s="190"/>
      <c r="BQ862" s="190"/>
      <c r="BR862" s="190"/>
      <c r="BS862" s="190"/>
      <c r="BT862" s="190"/>
      <c r="BU862" s="190"/>
      <c r="BV862" s="190"/>
      <c r="BW862" s="190"/>
      <c r="BX862" s="190"/>
      <c r="BY862" s="190"/>
      <c r="BZ862" s="190"/>
      <c r="CA862" s="190"/>
      <c r="CB862" s="190"/>
      <c r="CC862" s="190"/>
      <c r="CD862" s="190"/>
      <c r="CE862" s="190"/>
      <c r="CF862" s="190"/>
      <c r="CG862" s="190"/>
      <c r="CH862" s="190"/>
      <c r="CI862" s="190"/>
      <c r="CJ862" s="190"/>
      <c r="CK862" s="190"/>
      <c r="CL862" s="190"/>
      <c r="CM862" s="190"/>
      <c r="CN862" s="190"/>
      <c r="CO862" s="190"/>
      <c r="CP862" s="190"/>
      <c r="CQ862" s="190"/>
      <c r="CR862" s="190"/>
      <c r="CS862" s="190"/>
      <c r="CT862" s="190"/>
      <c r="CU862" s="190"/>
      <c r="CV862" s="190"/>
      <c r="CW862" s="190"/>
      <c r="CX862" s="190"/>
      <c r="CY862" s="190"/>
      <c r="CZ862" s="190"/>
      <c r="DA862" s="190"/>
      <c r="DB862" s="190"/>
      <c r="DC862" s="190"/>
      <c r="DD862" s="190"/>
      <c r="DE862" s="190"/>
      <c r="DF862" s="190"/>
      <c r="DG862" s="190"/>
      <c r="DH862" s="190"/>
      <c r="DI862" s="190"/>
      <c r="DJ862" s="190"/>
      <c r="DK862" s="190"/>
      <c r="DL862" s="190"/>
      <c r="DM862" s="190"/>
      <c r="DN862" s="190"/>
      <c r="DO862" s="43"/>
      <c r="DP862" s="43"/>
      <c r="DQ862" s="43"/>
      <c r="DR862" s="43"/>
      <c r="DS862" s="43"/>
      <c r="DT862" s="43"/>
      <c r="DU862" s="43"/>
      <c r="DV862" s="43"/>
      <c r="DW862" s="43"/>
      <c r="DX862" s="43"/>
      <c r="DY862" s="43"/>
      <c r="DZ862" s="61"/>
      <c r="EA862" s="201"/>
      <c r="EB862" s="201"/>
      <c r="EC862" s="201"/>
      <c r="ED862" s="201"/>
    </row>
    <row r="863" spans="1:134" x14ac:dyDescent="0.45">
      <c r="A863" s="313" t="s">
        <v>3</v>
      </c>
      <c r="B863" s="67" t="s">
        <v>2</v>
      </c>
      <c r="C863" s="67" t="s">
        <v>88</v>
      </c>
      <c r="D863" s="67" t="s">
        <v>87</v>
      </c>
      <c r="E863" s="67" t="s">
        <v>1357</v>
      </c>
      <c r="F863" s="67" t="s">
        <v>87</v>
      </c>
      <c r="G863" s="119">
        <v>56.925185899753473</v>
      </c>
      <c r="H863" s="369">
        <v>0.20451561291886267</v>
      </c>
      <c r="I863" s="46">
        <v>0.2274594539820502</v>
      </c>
      <c r="J863" s="357" t="s">
        <v>82</v>
      </c>
      <c r="K863" s="257" t="s">
        <v>65</v>
      </c>
      <c r="L863" s="358">
        <v>5.7207432118714945E-5</v>
      </c>
      <c r="M863" s="347">
        <v>3.0462222357912747E-5</v>
      </c>
      <c r="N863" s="176">
        <v>3.6417887623946417E-3</v>
      </c>
      <c r="O863" s="66">
        <v>5.9590836950862869</v>
      </c>
      <c r="P863" s="66">
        <v>50.96610220466718</v>
      </c>
      <c r="Q863" s="66">
        <v>3.5721457764359161E-3</v>
      </c>
      <c r="R863" s="66">
        <v>30.783912357752616</v>
      </c>
      <c r="S863" s="38">
        <v>1.1602590578734858E-4</v>
      </c>
      <c r="T863" s="38">
        <v>0.9998839740942127</v>
      </c>
      <c r="U863" s="338">
        <v>22295</v>
      </c>
      <c r="V863" s="149">
        <v>1</v>
      </c>
      <c r="W863" s="105">
        <v>222</v>
      </c>
      <c r="X863" s="43">
        <v>222</v>
      </c>
      <c r="Y863" s="43">
        <v>0</v>
      </c>
      <c r="Z863" s="66">
        <v>104.45320139910937</v>
      </c>
      <c r="AA863" s="66">
        <v>78.919739623859044</v>
      </c>
      <c r="AB863" s="119">
        <v>16.933377846085595</v>
      </c>
      <c r="AC863" s="113"/>
      <c r="AD863" s="113"/>
      <c r="AE863" s="235">
        <v>3.5247148130248878</v>
      </c>
      <c r="AF863" s="113"/>
      <c r="AG863" s="105">
        <v>195</v>
      </c>
      <c r="AH863" s="43">
        <v>3</v>
      </c>
      <c r="AI863" s="43">
        <v>3</v>
      </c>
      <c r="AJ863" s="43">
        <v>0</v>
      </c>
      <c r="AK863" s="43">
        <v>192</v>
      </c>
      <c r="AL863" s="43">
        <v>2</v>
      </c>
      <c r="AM863" s="43">
        <v>10</v>
      </c>
      <c r="AN863" s="43">
        <v>180</v>
      </c>
      <c r="AO863" s="188"/>
      <c r="AP863" s="188"/>
      <c r="AQ863" s="188"/>
      <c r="AR863" s="188"/>
      <c r="AS863" s="188"/>
      <c r="AT863" s="188"/>
      <c r="AU863" s="188"/>
      <c r="AV863" s="188"/>
      <c r="AW863" s="190"/>
      <c r="AX863" s="190"/>
      <c r="AY863" s="190"/>
      <c r="AZ863" s="190"/>
      <c r="BA863" s="190"/>
      <c r="BB863" s="190"/>
      <c r="BC863" s="190"/>
      <c r="BD863" s="190"/>
      <c r="BE863" s="190"/>
      <c r="BF863" s="190"/>
      <c r="BG863" s="190"/>
      <c r="BH863" s="190"/>
      <c r="BI863" s="190"/>
      <c r="BJ863" s="190"/>
      <c r="BK863" s="190"/>
      <c r="BL863" s="190"/>
      <c r="BM863" s="190"/>
      <c r="BN863" s="190"/>
      <c r="BO863" s="190"/>
      <c r="BP863" s="190"/>
      <c r="BQ863" s="190"/>
      <c r="BR863" s="190"/>
      <c r="BS863" s="190"/>
      <c r="BT863" s="190"/>
      <c r="BU863" s="190"/>
      <c r="BV863" s="190"/>
      <c r="BW863" s="190"/>
      <c r="BX863" s="190"/>
      <c r="BY863" s="190"/>
      <c r="BZ863" s="190"/>
      <c r="CA863" s="190"/>
      <c r="CB863" s="190"/>
      <c r="CC863" s="190"/>
      <c r="CD863" s="190"/>
      <c r="CE863" s="190"/>
      <c r="CF863" s="190"/>
      <c r="CG863" s="190"/>
      <c r="CH863" s="190"/>
      <c r="CI863" s="190"/>
      <c r="CJ863" s="190"/>
      <c r="CK863" s="190"/>
      <c r="CL863" s="190"/>
      <c r="CM863" s="190"/>
      <c r="CN863" s="190"/>
      <c r="CO863" s="190"/>
      <c r="CP863" s="190"/>
      <c r="CQ863" s="190"/>
      <c r="CR863" s="190"/>
      <c r="CS863" s="190"/>
      <c r="CT863" s="190"/>
      <c r="CU863" s="190"/>
      <c r="CV863" s="190"/>
      <c r="CW863" s="190"/>
      <c r="CX863" s="190"/>
      <c r="CY863" s="190"/>
      <c r="CZ863" s="190"/>
      <c r="DA863" s="190"/>
      <c r="DB863" s="190"/>
      <c r="DC863" s="190"/>
      <c r="DD863" s="190"/>
      <c r="DE863" s="190"/>
      <c r="DF863" s="190"/>
      <c r="DG863" s="190"/>
      <c r="DH863" s="190"/>
      <c r="DI863" s="190"/>
      <c r="DJ863" s="190"/>
      <c r="DK863" s="190"/>
      <c r="DL863" s="190"/>
      <c r="DM863" s="190"/>
      <c r="DN863" s="190"/>
      <c r="DO863" s="43"/>
      <c r="DP863" s="43"/>
      <c r="DQ863" s="43"/>
      <c r="DR863" s="43"/>
      <c r="DS863" s="43"/>
      <c r="DT863" s="43"/>
      <c r="DU863" s="43"/>
      <c r="DV863" s="43"/>
      <c r="DW863" s="43"/>
      <c r="DX863" s="43"/>
      <c r="DY863" s="43"/>
      <c r="DZ863" s="61"/>
      <c r="EA863" s="201"/>
      <c r="EB863" s="201"/>
      <c r="EC863" s="201"/>
      <c r="ED863" s="201"/>
    </row>
    <row r="864" spans="1:134" x14ac:dyDescent="0.45">
      <c r="A864" s="313" t="s">
        <v>3</v>
      </c>
      <c r="B864" s="67" t="s">
        <v>2</v>
      </c>
      <c r="C864" s="67" t="s">
        <v>86</v>
      </c>
      <c r="D864" s="67" t="s">
        <v>85</v>
      </c>
      <c r="E864" s="67" t="s">
        <v>1356</v>
      </c>
      <c r="F864" s="67" t="s">
        <v>85</v>
      </c>
      <c r="G864" s="119">
        <v>21.682152801416137</v>
      </c>
      <c r="H864" s="369">
        <v>1.0643647527201212</v>
      </c>
      <c r="I864" s="46">
        <v>1.183771850159463</v>
      </c>
      <c r="J864" s="357" t="s">
        <v>82</v>
      </c>
      <c r="K864" s="257" t="s">
        <v>65</v>
      </c>
      <c r="L864" s="358">
        <v>2.1789657160873507E-5</v>
      </c>
      <c r="M864" s="347">
        <v>1.1602712391631198E-5</v>
      </c>
      <c r="N864" s="176">
        <v>1.3871157233596801E-3</v>
      </c>
      <c r="O864" s="66">
        <v>2.2697468825279308</v>
      </c>
      <c r="P864" s="66">
        <v>19.412405918888208</v>
      </c>
      <c r="Q864" s="66">
        <v>0</v>
      </c>
      <c r="R864" s="66">
        <v>15.696266605085269</v>
      </c>
      <c r="S864" s="38">
        <v>0</v>
      </c>
      <c r="T864" s="38">
        <v>1</v>
      </c>
      <c r="U864" s="338">
        <v>17021</v>
      </c>
      <c r="V864" s="149">
        <v>1</v>
      </c>
      <c r="W864" s="105">
        <v>69</v>
      </c>
      <c r="X864" s="43">
        <v>69</v>
      </c>
      <c r="Y864" s="43">
        <v>0</v>
      </c>
      <c r="Z864" s="66">
        <v>39.785030782699501</v>
      </c>
      <c r="AA864" s="66">
        <v>30.059626974005159</v>
      </c>
      <c r="AB864" s="119">
        <v>6.4497301168151786</v>
      </c>
      <c r="AC864" s="113"/>
      <c r="AD864" s="113"/>
      <c r="AE864" s="235">
        <v>1.3425235938975035</v>
      </c>
      <c r="AF864" s="113"/>
      <c r="AG864" s="105">
        <v>60</v>
      </c>
      <c r="AH864" s="43">
        <v>1</v>
      </c>
      <c r="AI864" s="43">
        <v>1</v>
      </c>
      <c r="AJ864" s="43">
        <v>0</v>
      </c>
      <c r="AK864" s="43">
        <v>59</v>
      </c>
      <c r="AL864" s="43">
        <v>0</v>
      </c>
      <c r="AM864" s="43">
        <v>0</v>
      </c>
      <c r="AN864" s="43">
        <v>59</v>
      </c>
      <c r="AO864" s="188"/>
      <c r="AP864" s="188"/>
      <c r="AQ864" s="188"/>
      <c r="AR864" s="188"/>
      <c r="AS864" s="188"/>
      <c r="AT864" s="188"/>
      <c r="AU864" s="188"/>
      <c r="AV864" s="188"/>
      <c r="AW864" s="190"/>
      <c r="AX864" s="190"/>
      <c r="AY864" s="190"/>
      <c r="AZ864" s="190"/>
      <c r="BA864" s="190"/>
      <c r="BB864" s="190"/>
      <c r="BC864" s="190"/>
      <c r="BD864" s="190"/>
      <c r="BE864" s="190"/>
      <c r="BF864" s="190"/>
      <c r="BG864" s="190"/>
      <c r="BH864" s="190"/>
      <c r="BI864" s="190"/>
      <c r="BJ864" s="190"/>
      <c r="BK864" s="190"/>
      <c r="BL864" s="190"/>
      <c r="BM864" s="190"/>
      <c r="BN864" s="190"/>
      <c r="BO864" s="190"/>
      <c r="BP864" s="190"/>
      <c r="BQ864" s="190"/>
      <c r="BR864" s="190"/>
      <c r="BS864" s="190"/>
      <c r="BT864" s="190"/>
      <c r="BU864" s="190"/>
      <c r="BV864" s="190"/>
      <c r="BW864" s="190"/>
      <c r="BX864" s="190"/>
      <c r="BY864" s="190"/>
      <c r="BZ864" s="190"/>
      <c r="CA864" s="190"/>
      <c r="CB864" s="190"/>
      <c r="CC864" s="190"/>
      <c r="CD864" s="190"/>
      <c r="CE864" s="190"/>
      <c r="CF864" s="190"/>
      <c r="CG864" s="190"/>
      <c r="CH864" s="190"/>
      <c r="CI864" s="190"/>
      <c r="CJ864" s="190"/>
      <c r="CK864" s="190"/>
      <c r="CL864" s="190"/>
      <c r="CM864" s="190"/>
      <c r="CN864" s="190"/>
      <c r="CO864" s="190"/>
      <c r="CP864" s="190"/>
      <c r="CQ864" s="190"/>
      <c r="CR864" s="190"/>
      <c r="CS864" s="190"/>
      <c r="CT864" s="190"/>
      <c r="CU864" s="190"/>
      <c r="CV864" s="190"/>
      <c r="CW864" s="190"/>
      <c r="CX864" s="190"/>
      <c r="CY864" s="190"/>
      <c r="CZ864" s="190"/>
      <c r="DA864" s="190"/>
      <c r="DB864" s="190"/>
      <c r="DC864" s="190"/>
      <c r="DD864" s="190"/>
      <c r="DE864" s="190"/>
      <c r="DF864" s="190"/>
      <c r="DG864" s="190"/>
      <c r="DH864" s="190"/>
      <c r="DI864" s="190"/>
      <c r="DJ864" s="190"/>
      <c r="DK864" s="190"/>
      <c r="DL864" s="190"/>
      <c r="DM864" s="190"/>
      <c r="DN864" s="190"/>
      <c r="DO864" s="43"/>
      <c r="DP864" s="43"/>
      <c r="DQ864" s="43"/>
      <c r="DR864" s="43"/>
      <c r="DS864" s="43"/>
      <c r="DT864" s="43"/>
      <c r="DU864" s="43"/>
      <c r="DV864" s="43"/>
      <c r="DW864" s="43"/>
      <c r="DX864" s="43"/>
      <c r="DY864" s="43"/>
      <c r="DZ864" s="61"/>
      <c r="EA864" s="201"/>
      <c r="EB864" s="201"/>
      <c r="EC864" s="201"/>
      <c r="ED864" s="201"/>
    </row>
    <row r="865" spans="1:134" ht="14.65" thickBot="1" x14ac:dyDescent="0.5">
      <c r="A865" s="329" t="s">
        <v>3</v>
      </c>
      <c r="B865" s="79" t="s">
        <v>2</v>
      </c>
      <c r="C865" s="79" t="s">
        <v>84</v>
      </c>
      <c r="D865" s="79" t="s">
        <v>83</v>
      </c>
      <c r="E865" s="79" t="s">
        <v>1355</v>
      </c>
      <c r="F865" s="79" t="s">
        <v>83</v>
      </c>
      <c r="G865" s="120">
        <v>10.546834615649102</v>
      </c>
      <c r="H865" s="381">
        <v>0.69127417603691355</v>
      </c>
      <c r="I865" s="382">
        <v>0.76882563824419825</v>
      </c>
      <c r="J865" s="367" t="s">
        <v>82</v>
      </c>
      <c r="K865" s="344" t="s">
        <v>65</v>
      </c>
      <c r="L865" s="368">
        <v>1.0599127886988103E-5</v>
      </c>
      <c r="M865" s="351">
        <v>5.6438993769790317E-6</v>
      </c>
      <c r="N865" s="196">
        <v>6.7473374350933923E-4</v>
      </c>
      <c r="O865" s="78">
        <v>1.1040714088060342</v>
      </c>
      <c r="P865" s="78">
        <v>9.4427632068430682</v>
      </c>
      <c r="Q865" s="78">
        <v>9.6562208787775966E-2</v>
      </c>
      <c r="R865" s="78">
        <v>6.2112680440145054</v>
      </c>
      <c r="S865" s="51">
        <v>1.5308308073901922E-2</v>
      </c>
      <c r="T865" s="51">
        <v>0.98469169192609807</v>
      </c>
      <c r="U865" s="340">
        <v>3461</v>
      </c>
      <c r="V865" s="150">
        <v>1</v>
      </c>
      <c r="W865" s="106">
        <v>47</v>
      </c>
      <c r="X865" s="59">
        <v>47</v>
      </c>
      <c r="Y865" s="59">
        <v>0</v>
      </c>
      <c r="Z865" s="78">
        <v>19.352605052033127</v>
      </c>
      <c r="AA865" s="78">
        <v>14.621883592769004</v>
      </c>
      <c r="AB865" s="120">
        <v>3.1373377671786331</v>
      </c>
      <c r="AC865" s="114"/>
      <c r="AD865" s="114"/>
      <c r="AE865" s="237">
        <v>0.65304282476595366</v>
      </c>
      <c r="AF865" s="114"/>
      <c r="AG865" s="106">
        <v>42.080363464715603</v>
      </c>
      <c r="AH865" s="59">
        <v>2.6859806466839746</v>
      </c>
      <c r="AI865" s="59">
        <v>1.790653764455983</v>
      </c>
      <c r="AJ865" s="59">
        <v>0.89532688222799151</v>
      </c>
      <c r="AK865" s="59">
        <v>39.39438281803163</v>
      </c>
      <c r="AL865" s="59">
        <v>0</v>
      </c>
      <c r="AM865" s="59">
        <v>7.162615057823932</v>
      </c>
      <c r="AN865" s="59">
        <v>32.231767760207696</v>
      </c>
      <c r="AO865" s="330"/>
      <c r="AP865" s="330"/>
      <c r="AQ865" s="330"/>
      <c r="AR865" s="330"/>
      <c r="AS865" s="330"/>
      <c r="AT865" s="330"/>
      <c r="AU865" s="330"/>
      <c r="AV865" s="330"/>
      <c r="AW865" s="195"/>
      <c r="AX865" s="195"/>
      <c r="AY865" s="195"/>
      <c r="AZ865" s="195"/>
      <c r="BA865" s="195"/>
      <c r="BB865" s="195"/>
      <c r="BC865" s="195"/>
      <c r="BD865" s="195"/>
      <c r="BE865" s="195"/>
      <c r="BF865" s="195"/>
      <c r="BG865" s="195"/>
      <c r="BH865" s="195"/>
      <c r="BI865" s="195"/>
      <c r="BJ865" s="195"/>
      <c r="BK865" s="195"/>
      <c r="BL865" s="195"/>
      <c r="BM865" s="195"/>
      <c r="BN865" s="195"/>
      <c r="BO865" s="195"/>
      <c r="BP865" s="195"/>
      <c r="BQ865" s="195"/>
      <c r="BR865" s="195"/>
      <c r="BS865" s="195"/>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59"/>
      <c r="DP865" s="59"/>
      <c r="DQ865" s="59"/>
      <c r="DR865" s="59"/>
      <c r="DS865" s="59"/>
      <c r="DT865" s="59"/>
      <c r="DU865" s="59"/>
      <c r="DV865" s="59"/>
      <c r="DW865" s="59"/>
      <c r="DX865" s="59"/>
      <c r="DY865" s="59"/>
      <c r="DZ865" s="97"/>
      <c r="EA865" s="204"/>
      <c r="EB865" s="204"/>
      <c r="EC865" s="204"/>
      <c r="ED865" s="204"/>
    </row>
    <row r="866" spans="1:134" ht="14.65" thickTop="1" x14ac:dyDescent="0.45">
      <c r="A866" t="s">
        <v>2549</v>
      </c>
      <c r="G866" s="1"/>
      <c r="H866" s="9"/>
      <c r="I866" s="9"/>
      <c r="M866" s="7"/>
      <c r="N866" s="7"/>
      <c r="O866" s="1"/>
      <c r="P866" s="1"/>
      <c r="Q866" s="1"/>
      <c r="R866" s="1"/>
      <c r="S866" s="2"/>
      <c r="T866" s="2"/>
      <c r="U866" s="2"/>
      <c r="V866" s="2"/>
      <c r="AT866" s="6"/>
      <c r="AU866" s="6"/>
      <c r="AV866" s="6"/>
    </row>
    <row r="867" spans="1:134" x14ac:dyDescent="0.45">
      <c r="A867" s="1" t="s">
        <v>2547</v>
      </c>
      <c r="AT867" s="6"/>
      <c r="AU867" s="6"/>
      <c r="AV867" s="6"/>
    </row>
    <row r="868" spans="1:134" x14ac:dyDescent="0.45">
      <c r="A868" s="1" t="s">
        <v>2548</v>
      </c>
      <c r="AT868" s="6"/>
      <c r="AU868" s="6"/>
      <c r="AV868" s="6"/>
    </row>
    <row r="869" spans="1:134" x14ac:dyDescent="0.45">
      <c r="AT869" s="6"/>
      <c r="AU869" s="6"/>
      <c r="AV869" s="6"/>
      <c r="EB869" s="2"/>
    </row>
    <row r="870" spans="1:134" x14ac:dyDescent="0.45">
      <c r="AT870" s="6"/>
      <c r="AU870" s="6"/>
      <c r="AV870" s="6"/>
      <c r="EB870" s="2"/>
    </row>
    <row r="871" spans="1:134" x14ac:dyDescent="0.45">
      <c r="AT871" s="6"/>
      <c r="AU871" s="6"/>
      <c r="AV871" s="6"/>
      <c r="EB871" s="2"/>
    </row>
    <row r="872" spans="1:134" x14ac:dyDescent="0.45">
      <c r="AT872" s="6"/>
      <c r="AU872" s="6"/>
      <c r="AV872" s="6"/>
    </row>
    <row r="873" spans="1:134" x14ac:dyDescent="0.45">
      <c r="AT873" s="6"/>
      <c r="AU873" s="6"/>
      <c r="AV873" s="6"/>
    </row>
    <row r="874" spans="1:134" x14ac:dyDescent="0.45">
      <c r="AT874" s="6"/>
      <c r="AU874" s="6"/>
      <c r="AV874" s="6"/>
    </row>
  </sheetData>
  <autoFilter ref="A5:ED868" xr:uid="{00000000-0009-0000-0000-000004000000}"/>
  <mergeCells count="133">
    <mergeCell ref="V1:V4"/>
    <mergeCell ref="U1:U4"/>
    <mergeCell ref="A1:A4"/>
    <mergeCell ref="D1:D4"/>
    <mergeCell ref="G1:G4"/>
    <mergeCell ref="H1:I3"/>
    <mergeCell ref="L1:L4"/>
    <mergeCell ref="K1:K4"/>
    <mergeCell ref="J1:J4"/>
    <mergeCell ref="C1:C4"/>
    <mergeCell ref="B1:B4"/>
    <mergeCell ref="E1:E4"/>
    <mergeCell ref="F1:F4"/>
    <mergeCell ref="M1:M4"/>
    <mergeCell ref="N1:N4"/>
    <mergeCell ref="T1:T4"/>
    <mergeCell ref="O1:O4"/>
    <mergeCell ref="P1:P4"/>
    <mergeCell ref="Q1:Q4"/>
    <mergeCell ref="R1:R4"/>
    <mergeCell ref="S1:S4"/>
    <mergeCell ref="X1:X4"/>
    <mergeCell ref="Y1:Y4"/>
    <mergeCell ref="W1:W4"/>
    <mergeCell ref="BJ1:BJ4"/>
    <mergeCell ref="AX1:AX4"/>
    <mergeCell ref="AY1:AY4"/>
    <mergeCell ref="AZ1:AZ4"/>
    <mergeCell ref="BA1:BA4"/>
    <mergeCell ref="BB1:BB4"/>
    <mergeCell ref="BC1:BC4"/>
    <mergeCell ref="BD1:BD4"/>
    <mergeCell ref="BE1:BE4"/>
    <mergeCell ref="BF1:BF4"/>
    <mergeCell ref="BG1:BG4"/>
    <mergeCell ref="BH1:BH4"/>
    <mergeCell ref="BI1:BI4"/>
    <mergeCell ref="AC1:AC4"/>
    <mergeCell ref="AL1:AL4"/>
    <mergeCell ref="AM1:AM4"/>
    <mergeCell ref="AN1:AN4"/>
    <mergeCell ref="AA1:AA4"/>
    <mergeCell ref="AB1:AB4"/>
    <mergeCell ref="Z1:Z4"/>
    <mergeCell ref="AD1:AD4"/>
    <mergeCell ref="AE1:AE4"/>
    <mergeCell ref="AF1:AF4"/>
    <mergeCell ref="AG1:AG4"/>
    <mergeCell ref="AH1:AH4"/>
    <mergeCell ref="CS1:CS4"/>
    <mergeCell ref="AO1:AO4"/>
    <mergeCell ref="BO1:BO4"/>
    <mergeCell ref="AW1:AW4"/>
    <mergeCell ref="BN1:BN4"/>
    <mergeCell ref="AP1:AP4"/>
    <mergeCell ref="AQ1:AQ4"/>
    <mergeCell ref="AR1:AR4"/>
    <mergeCell ref="AS1:AS4"/>
    <mergeCell ref="AT1:AT4"/>
    <mergeCell ref="AU1:AU4"/>
    <mergeCell ref="AV1:AV4"/>
    <mergeCell ref="BK1:BK4"/>
    <mergeCell ref="AI1:AI4"/>
    <mergeCell ref="AJ1:AJ4"/>
    <mergeCell ref="AK1:AK4"/>
    <mergeCell ref="BL1:BL4"/>
    <mergeCell ref="BM1:BM4"/>
    <mergeCell ref="CN1:CN4"/>
    <mergeCell ref="DY1:DY4"/>
    <mergeCell ref="DZ1:DZ4"/>
    <mergeCell ref="DF1:DF4"/>
    <mergeCell ref="DB1:DB4"/>
    <mergeCell ref="CZ1:CZ4"/>
    <mergeCell ref="CT1:CT4"/>
    <mergeCell ref="CU1:CU4"/>
    <mergeCell ref="CV1:CV4"/>
    <mergeCell ref="BP1:BP4"/>
    <mergeCell ref="BQ1:BQ4"/>
    <mergeCell ref="BR1:BR4"/>
    <mergeCell ref="BS1:BS4"/>
    <mergeCell ref="BZ1:BZ4"/>
    <mergeCell ref="CA1:CA4"/>
    <mergeCell ref="CB1:CB4"/>
    <mergeCell ref="CC1:CC4"/>
    <mergeCell ref="BV1:BV4"/>
    <mergeCell ref="BX1:BX4"/>
    <mergeCell ref="BY1:BY4"/>
    <mergeCell ref="BW1:BW4"/>
    <mergeCell ref="CD1:CD4"/>
    <mergeCell ref="BT1:BT4"/>
    <mergeCell ref="BU1:BU4"/>
    <mergeCell ref="CM1:CM4"/>
    <mergeCell ref="DV1:DV4"/>
    <mergeCell ref="DW1:DW4"/>
    <mergeCell ref="DX1:DX4"/>
    <mergeCell ref="ED1:ED4"/>
    <mergeCell ref="EB1:EB4"/>
    <mergeCell ref="EC1:EC4"/>
    <mergeCell ref="EA1:EA4"/>
    <mergeCell ref="DE1:DE4"/>
    <mergeCell ref="CE1:CE4"/>
    <mergeCell ref="CF1:CF4"/>
    <mergeCell ref="CG1:CG4"/>
    <mergeCell ref="CH1:CH4"/>
    <mergeCell ref="CI1:CI4"/>
    <mergeCell ref="CJ1:CJ4"/>
    <mergeCell ref="CK1:CK4"/>
    <mergeCell ref="CL1:CL4"/>
    <mergeCell ref="DA1:DA4"/>
    <mergeCell ref="CO1:CO4"/>
    <mergeCell ref="CP1:CP4"/>
    <mergeCell ref="CQ1:CQ4"/>
    <mergeCell ref="CR1:CR4"/>
    <mergeCell ref="CW1:CW4"/>
    <mergeCell ref="CX1:CX4"/>
    <mergeCell ref="CY1:CY4"/>
    <mergeCell ref="DC1:DC4"/>
    <mergeCell ref="DQ1:DQ4"/>
    <mergeCell ref="DR1:DR4"/>
    <mergeCell ref="DS1:DS4"/>
    <mergeCell ref="DT1:DT4"/>
    <mergeCell ref="DU1:DU4"/>
    <mergeCell ref="DD1:DD4"/>
    <mergeCell ref="DK1:DK4"/>
    <mergeCell ref="DL1:DL4"/>
    <mergeCell ref="DG1:DG4"/>
    <mergeCell ref="DH1:DH4"/>
    <mergeCell ref="DI1:DI4"/>
    <mergeCell ref="DJ1:DJ4"/>
    <mergeCell ref="DN1:DN4"/>
    <mergeCell ref="DM1:DM4"/>
    <mergeCell ref="DO1:DO4"/>
    <mergeCell ref="DP1:DP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Metadato</vt:lpstr>
      <vt:lpstr>Centros Seleccionados</vt:lpstr>
      <vt:lpstr>Base Turística Estatal</vt:lpstr>
      <vt:lpstr>Base Turística Municipal</vt:lpstr>
      <vt:lpstr>Base Turística Localidad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UNAM</dc:creator>
  <cp:lastModifiedBy>Omar Contreras</cp:lastModifiedBy>
  <dcterms:created xsi:type="dcterms:W3CDTF">2024-04-18T18:07:04Z</dcterms:created>
  <dcterms:modified xsi:type="dcterms:W3CDTF">2024-06-27T22:22:51Z</dcterms:modified>
</cp:coreProperties>
</file>